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Veronica.Coram\Desktop\"/>
    </mc:Choice>
  </mc:AlternateContent>
  <xr:revisionPtr revIDLastSave="0" documentId="8_{9AC0797D-B9CE-4AA2-8294-F431CF1FCFD8}" xr6:coauthVersionLast="47" xr6:coauthVersionMax="47" xr10:uidLastSave="{00000000-0000-0000-0000-000000000000}"/>
  <bookViews>
    <workbookView xWindow="-110" yWindow="-110" windowWidth="19420" windowHeight="10300" xr2:uid="{00000000-000D-0000-FFFF-FFFF00000000}"/>
  </bookViews>
  <sheets>
    <sheet name="Index" sheetId="1" r:id="rId1"/>
    <sheet name="Fig 1" sheetId="2" r:id="rId2"/>
    <sheet name="Fig 2" sheetId="3" state="hidden" r:id="rId3"/>
    <sheet name="Fig 3" sheetId="4" state="hidden" r:id="rId4"/>
    <sheet name="Fig 4" sheetId="5" state="hidden" r:id="rId5"/>
    <sheet name="Fig 5" sheetId="6" state="hidden" r:id="rId6"/>
    <sheet name="Fig 6" sheetId="7" r:id="rId7"/>
    <sheet name="Fig 7" sheetId="8" r:id="rId8"/>
    <sheet name="Fig 8" sheetId="9" r:id="rId9"/>
    <sheet name="Fig 9" sheetId="10" state="hidden" r:id="rId10"/>
    <sheet name="Fig 10" sheetId="11" r:id="rId11"/>
    <sheet name="Fig 11" sheetId="12" r:id="rId12"/>
    <sheet name="Fig 12" sheetId="13" r:id="rId13"/>
    <sheet name="Fig 13" sheetId="14" r:id="rId14"/>
    <sheet name="Fig 14" sheetId="15" r:id="rId15"/>
    <sheet name="Fig 15" sheetId="16" r:id="rId16"/>
    <sheet name="Fig 16" sheetId="17" r:id="rId17"/>
    <sheet name="Fig 17" sheetId="18" r:id="rId18"/>
    <sheet name="Fig 18" sheetId="19" r:id="rId19"/>
    <sheet name="Fig 19" sheetId="20" r:id="rId20"/>
    <sheet name="Fig 20" sheetId="21" r:id="rId21"/>
    <sheet name="Fig 21" sheetId="22" r:id="rId22"/>
    <sheet name="Fig 22" sheetId="23" r:id="rId23"/>
    <sheet name="Fig 23" sheetId="24" r:id="rId24"/>
    <sheet name="Fig 24" sheetId="25" r:id="rId25"/>
    <sheet name="Fig 25" sheetId="26" r:id="rId26"/>
    <sheet name="Fig 26" sheetId="27" r:id="rId27"/>
    <sheet name="Fig 27" sheetId="28" r:id="rId28"/>
    <sheet name="Fig 28" sheetId="29" r:id="rId29"/>
    <sheet name="Fig 29" sheetId="30" r:id="rId30"/>
    <sheet name="Fig 31" sheetId="31" r:id="rId31"/>
    <sheet name="Fig 33" sheetId="32" r:id="rId32"/>
    <sheet name="Fig 34" sheetId="33" r:id="rId33"/>
    <sheet name="Fig 35" sheetId="34" r:id="rId34"/>
    <sheet name="Fig 36" sheetId="35"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5" l="1"/>
  <c r="K6" i="25"/>
  <c r="G6" i="25"/>
  <c r="D6" i="25"/>
  <c r="F5" i="25"/>
  <c r="L4" i="25"/>
  <c r="K4" i="25"/>
  <c r="F4" i="25"/>
  <c r="L3" i="25"/>
  <c r="G3" i="25"/>
  <c r="L7" i="24"/>
  <c r="K7" i="24"/>
  <c r="C7" i="24"/>
  <c r="I6" i="24"/>
  <c r="H5" i="24"/>
  <c r="E5" i="24"/>
  <c r="H3" i="24"/>
  <c r="H910" i="21"/>
  <c r="G910" i="21"/>
  <c r="F910" i="21"/>
  <c r="D910" i="21"/>
  <c r="C910" i="21"/>
  <c r="H909" i="21"/>
  <c r="G909" i="21"/>
  <c r="F909" i="21"/>
  <c r="D909" i="21"/>
  <c r="C909" i="21"/>
  <c r="H908" i="21"/>
  <c r="G908" i="21"/>
  <c r="F908" i="21"/>
  <c r="D908" i="21"/>
  <c r="C908" i="21"/>
  <c r="G907" i="21"/>
  <c r="F907" i="21"/>
  <c r="D907" i="21"/>
  <c r="C907" i="21"/>
  <c r="F906" i="21"/>
  <c r="D906" i="21"/>
  <c r="C906" i="21"/>
  <c r="D905" i="21"/>
  <c r="C905" i="21"/>
  <c r="D904" i="21"/>
  <c r="C904" i="21"/>
  <c r="C903" i="21"/>
  <c r="C902" i="21"/>
  <c r="C901" i="21"/>
  <c r="C900" i="21"/>
  <c r="C899" i="21"/>
  <c r="C898" i="21"/>
  <c r="C897" i="21"/>
  <c r="C896" i="21"/>
  <c r="C895" i="21"/>
  <c r="C894" i="21"/>
  <c r="C893" i="21"/>
  <c r="C892" i="21"/>
  <c r="C891" i="21"/>
  <c r="C890" i="21"/>
  <c r="C889" i="21"/>
  <c r="C888" i="21"/>
  <c r="C887" i="21"/>
  <c r="C886" i="21"/>
  <c r="C885" i="21"/>
  <c r="C884" i="21"/>
  <c r="C883" i="21"/>
  <c r="C882" i="21"/>
  <c r="C881" i="21"/>
  <c r="C880" i="21"/>
  <c r="H879" i="21"/>
  <c r="C879" i="21"/>
  <c r="H878" i="21"/>
  <c r="C878" i="21"/>
  <c r="H877" i="21"/>
  <c r="F877" i="21"/>
  <c r="H876" i="21"/>
  <c r="F876" i="21"/>
  <c r="H875" i="21"/>
  <c r="F875" i="21"/>
  <c r="H874" i="21"/>
  <c r="F874" i="21"/>
  <c r="H873" i="21"/>
  <c r="F873" i="21"/>
  <c r="H872" i="21"/>
  <c r="F872" i="21"/>
  <c r="H871" i="21"/>
  <c r="F871" i="21"/>
  <c r="H870" i="21"/>
  <c r="F870" i="21"/>
  <c r="H869" i="21"/>
  <c r="F869" i="21"/>
  <c r="H868" i="21"/>
  <c r="F868" i="21"/>
  <c r="H867" i="21"/>
  <c r="F867" i="21"/>
  <c r="H866" i="21"/>
  <c r="F866" i="21"/>
  <c r="H865" i="21"/>
  <c r="F865" i="21"/>
  <c r="H864" i="21"/>
  <c r="F864" i="21"/>
  <c r="H863" i="21"/>
  <c r="F863" i="21"/>
  <c r="H862" i="21"/>
  <c r="F862" i="21"/>
  <c r="H861" i="21"/>
  <c r="F861" i="21"/>
  <c r="H860" i="21"/>
  <c r="F860" i="21"/>
  <c r="H859" i="21"/>
  <c r="F859" i="21"/>
  <c r="H858" i="21"/>
  <c r="F858" i="21"/>
  <c r="H857" i="21"/>
  <c r="F857" i="21"/>
  <c r="H856" i="21"/>
  <c r="F856" i="21"/>
  <c r="H855" i="21"/>
  <c r="F855" i="21"/>
  <c r="H854" i="21"/>
  <c r="F854" i="21"/>
  <c r="H853" i="21"/>
  <c r="F853" i="21"/>
  <c r="H852" i="21"/>
  <c r="F852" i="21"/>
  <c r="H851" i="21"/>
  <c r="F851" i="21"/>
  <c r="H850" i="21"/>
  <c r="F850" i="21"/>
  <c r="H849" i="21"/>
  <c r="F849" i="21"/>
  <c r="H848" i="21"/>
  <c r="F848" i="21"/>
  <c r="H847" i="21"/>
  <c r="F847" i="21"/>
  <c r="H846" i="21"/>
  <c r="F846" i="21"/>
  <c r="H845" i="21"/>
  <c r="F845" i="21"/>
  <c r="H844" i="21"/>
  <c r="F844" i="21"/>
  <c r="H843" i="21"/>
  <c r="F843" i="21"/>
  <c r="H842" i="21"/>
  <c r="F842" i="21"/>
  <c r="H841" i="21"/>
  <c r="F841" i="21"/>
  <c r="H840" i="21"/>
  <c r="F840" i="21"/>
  <c r="H839" i="21"/>
  <c r="F839" i="21"/>
  <c r="H838" i="21"/>
  <c r="F838" i="21"/>
  <c r="H837" i="21"/>
  <c r="F837" i="21"/>
  <c r="H836" i="21"/>
  <c r="F836" i="21"/>
  <c r="H835" i="21"/>
  <c r="F835" i="21"/>
  <c r="H834" i="21"/>
  <c r="F834" i="21"/>
  <c r="H833" i="21"/>
  <c r="F833" i="21"/>
  <c r="H832" i="21"/>
  <c r="F832" i="21"/>
  <c r="H831" i="21"/>
  <c r="F831" i="21"/>
  <c r="H830" i="21"/>
  <c r="F830" i="21"/>
  <c r="H829" i="21"/>
  <c r="F829" i="21"/>
  <c r="H828" i="21"/>
  <c r="F828" i="21"/>
  <c r="H827" i="21"/>
  <c r="F827" i="21"/>
  <c r="H826" i="21"/>
  <c r="F826" i="21"/>
  <c r="H825" i="21"/>
  <c r="F825" i="21"/>
  <c r="H824" i="21"/>
  <c r="F824" i="21"/>
  <c r="H823" i="21"/>
  <c r="F823" i="21"/>
  <c r="H822" i="21"/>
  <c r="F822" i="21"/>
  <c r="H821" i="21"/>
  <c r="F821" i="21"/>
  <c r="H820" i="21"/>
  <c r="F820" i="21"/>
  <c r="H819" i="21"/>
  <c r="F819" i="21"/>
  <c r="H818" i="21"/>
  <c r="F818" i="21"/>
  <c r="H817" i="21"/>
  <c r="F817" i="21"/>
  <c r="H816" i="21"/>
  <c r="F816" i="21"/>
  <c r="H815" i="21"/>
  <c r="F815" i="21"/>
  <c r="H814" i="21"/>
  <c r="F814" i="21"/>
  <c r="H813" i="21"/>
  <c r="F813" i="21"/>
  <c r="H812" i="21"/>
  <c r="F812" i="21"/>
  <c r="H811" i="21"/>
  <c r="F811" i="21"/>
  <c r="H810" i="21"/>
  <c r="F810" i="21"/>
  <c r="H809" i="21"/>
  <c r="F809" i="21"/>
  <c r="H808" i="21"/>
  <c r="F808" i="21"/>
  <c r="H807" i="21"/>
  <c r="F807" i="21"/>
  <c r="H806" i="21"/>
  <c r="F806" i="21"/>
  <c r="H805" i="21"/>
  <c r="F805" i="21"/>
  <c r="H804" i="21"/>
  <c r="F804" i="21"/>
  <c r="H803" i="21"/>
  <c r="F803" i="21"/>
  <c r="H802" i="21"/>
  <c r="F802" i="21"/>
  <c r="H801" i="21"/>
  <c r="F801" i="21"/>
  <c r="H800" i="21"/>
  <c r="F800" i="21"/>
  <c r="H799" i="21"/>
  <c r="F799" i="21"/>
  <c r="H798" i="21"/>
  <c r="F798" i="21"/>
  <c r="H797" i="21"/>
  <c r="F797" i="21"/>
  <c r="H796" i="21"/>
  <c r="F796" i="21"/>
  <c r="H795" i="21"/>
  <c r="F795" i="21"/>
  <c r="H794" i="21"/>
  <c r="F794" i="21"/>
  <c r="H793" i="21"/>
  <c r="F793" i="21"/>
  <c r="H792" i="21"/>
  <c r="F792" i="21"/>
  <c r="H791" i="21"/>
  <c r="F791" i="21"/>
  <c r="H790" i="21"/>
  <c r="F790" i="21"/>
  <c r="H789" i="21"/>
  <c r="F789" i="21"/>
  <c r="H788" i="21"/>
  <c r="F788" i="21"/>
  <c r="H787" i="21"/>
  <c r="F787" i="21"/>
  <c r="H786" i="21"/>
  <c r="F786" i="21"/>
  <c r="H785" i="21"/>
  <c r="F785" i="21"/>
  <c r="H784" i="21"/>
  <c r="F784" i="21"/>
  <c r="H783" i="21"/>
  <c r="F783" i="21"/>
  <c r="H782" i="21"/>
  <c r="F782" i="21"/>
  <c r="H781" i="21"/>
  <c r="F781" i="21"/>
  <c r="H780" i="21"/>
  <c r="F780" i="21"/>
  <c r="H779" i="21"/>
  <c r="F779" i="21"/>
  <c r="H778" i="21"/>
  <c r="F778" i="21"/>
  <c r="H777" i="21"/>
  <c r="F777" i="21"/>
  <c r="H776" i="21"/>
  <c r="F776" i="21"/>
  <c r="H775" i="21"/>
  <c r="F775" i="21"/>
  <c r="H774" i="21"/>
  <c r="F774" i="21"/>
  <c r="H773" i="21"/>
  <c r="F773" i="21"/>
  <c r="H772" i="21"/>
  <c r="F772" i="21"/>
  <c r="H771" i="21"/>
  <c r="F771" i="21"/>
  <c r="H770" i="21"/>
  <c r="F770" i="21"/>
  <c r="H769" i="21"/>
  <c r="F769" i="21"/>
  <c r="H768" i="21"/>
  <c r="F768" i="21"/>
  <c r="H767" i="21"/>
  <c r="F767" i="21"/>
  <c r="H766" i="21"/>
  <c r="F766" i="21"/>
  <c r="H765" i="21"/>
  <c r="F765" i="21"/>
  <c r="H764" i="21"/>
  <c r="F764" i="21"/>
  <c r="H763" i="21"/>
  <c r="F763" i="21"/>
  <c r="H762" i="21"/>
  <c r="F762" i="21"/>
  <c r="H761" i="21"/>
  <c r="F761" i="21"/>
  <c r="H760" i="21"/>
  <c r="F760" i="21"/>
  <c r="H759" i="21"/>
  <c r="F759" i="21"/>
  <c r="H758" i="21"/>
  <c r="F758" i="21"/>
  <c r="H757" i="21"/>
  <c r="F757" i="21"/>
  <c r="H756" i="21"/>
  <c r="F756" i="21"/>
  <c r="H755" i="21"/>
  <c r="F755" i="21"/>
  <c r="H754" i="21"/>
  <c r="F754" i="21"/>
  <c r="H753" i="21"/>
  <c r="F753" i="21"/>
  <c r="H752" i="21"/>
  <c r="F752" i="21"/>
  <c r="H751" i="21"/>
  <c r="F751" i="21"/>
  <c r="H750" i="21"/>
  <c r="F750" i="21"/>
  <c r="H749" i="21"/>
  <c r="F749" i="21"/>
  <c r="H748" i="21"/>
  <c r="F748" i="21"/>
  <c r="H747" i="21"/>
  <c r="G747" i="21"/>
  <c r="F747" i="21"/>
  <c r="H746" i="21"/>
  <c r="G746" i="21"/>
  <c r="F746" i="21"/>
  <c r="H745" i="21"/>
  <c r="G745" i="21"/>
  <c r="F745" i="21"/>
  <c r="H744" i="21"/>
  <c r="G744" i="21"/>
  <c r="F744" i="21"/>
  <c r="H743" i="21"/>
  <c r="G743" i="21"/>
  <c r="F743" i="21"/>
  <c r="H742" i="21"/>
  <c r="G742" i="21"/>
  <c r="F742" i="21"/>
  <c r="H741" i="21"/>
  <c r="G741" i="21"/>
  <c r="F741" i="21"/>
  <c r="H740" i="21"/>
  <c r="G740" i="21"/>
  <c r="F740" i="21"/>
  <c r="H739" i="21"/>
  <c r="G739" i="21"/>
  <c r="F739" i="21"/>
  <c r="H738" i="21"/>
  <c r="G738" i="21"/>
  <c r="F738" i="21"/>
  <c r="H737" i="21"/>
  <c r="G737" i="21"/>
  <c r="F737" i="21"/>
  <c r="H736" i="21"/>
  <c r="G736" i="21"/>
  <c r="F736" i="21"/>
  <c r="H735" i="21"/>
  <c r="G735" i="21"/>
  <c r="F735" i="21"/>
  <c r="H734" i="21"/>
  <c r="G734" i="21"/>
  <c r="F734" i="21"/>
  <c r="H733" i="21"/>
  <c r="G733" i="21"/>
  <c r="F733" i="21"/>
  <c r="H732" i="21"/>
  <c r="G732" i="21"/>
  <c r="F732" i="21"/>
  <c r="H731" i="21"/>
  <c r="G731" i="21"/>
  <c r="F731" i="21"/>
  <c r="H730" i="21"/>
  <c r="G730" i="21"/>
  <c r="F730" i="21"/>
  <c r="H729" i="21"/>
  <c r="G729" i="21"/>
  <c r="F729" i="21"/>
  <c r="H728" i="21"/>
  <c r="G728" i="21"/>
  <c r="F728" i="21"/>
  <c r="H727" i="21"/>
  <c r="G727" i="21"/>
  <c r="F727" i="21"/>
  <c r="H726" i="21"/>
  <c r="G726" i="21"/>
  <c r="F726" i="21"/>
  <c r="H725" i="21"/>
  <c r="G725" i="21"/>
  <c r="F725" i="21"/>
  <c r="H724" i="21"/>
  <c r="G724" i="21"/>
  <c r="F724" i="21"/>
  <c r="H723" i="21"/>
  <c r="G723" i="21"/>
  <c r="F723" i="21"/>
  <c r="H722" i="21"/>
  <c r="G722" i="21"/>
  <c r="F722" i="21"/>
  <c r="H721" i="21"/>
  <c r="G721" i="21"/>
  <c r="F721" i="21"/>
  <c r="H720" i="21"/>
  <c r="G720" i="21"/>
  <c r="F720" i="21"/>
  <c r="H719" i="21"/>
  <c r="G719" i="21"/>
  <c r="F719" i="21"/>
  <c r="H718" i="21"/>
  <c r="G718" i="21"/>
  <c r="F718" i="21"/>
  <c r="H717" i="21"/>
  <c r="G717" i="21"/>
  <c r="F717" i="21"/>
  <c r="H716" i="21"/>
  <c r="G716" i="21"/>
  <c r="F716" i="21"/>
  <c r="H715" i="21"/>
  <c r="G715" i="21"/>
  <c r="F715" i="21"/>
  <c r="H714" i="21"/>
  <c r="G714" i="21"/>
  <c r="F714" i="21"/>
  <c r="H713" i="21"/>
  <c r="G713" i="21"/>
  <c r="F713" i="21"/>
  <c r="H712" i="21"/>
  <c r="G712" i="21"/>
  <c r="F712" i="21"/>
  <c r="H711" i="21"/>
  <c r="G711" i="21"/>
  <c r="F711" i="21"/>
  <c r="H710" i="21"/>
  <c r="G710" i="21"/>
  <c r="F710" i="21"/>
  <c r="H709" i="21"/>
  <c r="G709" i="21"/>
  <c r="F709" i="21"/>
  <c r="H708" i="21"/>
  <c r="G708" i="21"/>
  <c r="F708" i="21"/>
  <c r="H707" i="21"/>
  <c r="G707" i="21"/>
  <c r="F707" i="21"/>
  <c r="H706" i="21"/>
  <c r="G706" i="21"/>
  <c r="F706" i="21"/>
  <c r="H705" i="21"/>
  <c r="G705" i="21"/>
  <c r="F705" i="21"/>
  <c r="H704" i="21"/>
  <c r="G704" i="21"/>
  <c r="F704" i="21"/>
  <c r="H703" i="21"/>
  <c r="G703" i="21"/>
  <c r="F703" i="21"/>
  <c r="H702" i="21"/>
  <c r="G702" i="21"/>
  <c r="F702" i="21"/>
  <c r="H701" i="21"/>
  <c r="G701" i="21"/>
  <c r="F701" i="21"/>
  <c r="H700" i="21"/>
  <c r="G700" i="21"/>
  <c r="F700" i="21"/>
  <c r="H699" i="21"/>
  <c r="G699" i="21"/>
  <c r="F699" i="21"/>
  <c r="H698" i="21"/>
  <c r="G698" i="21"/>
  <c r="F698" i="21"/>
  <c r="H697" i="21"/>
  <c r="G697" i="21"/>
  <c r="F697" i="21"/>
  <c r="H696" i="21"/>
  <c r="G696" i="21"/>
  <c r="F696" i="21"/>
  <c r="H695" i="21"/>
  <c r="G695" i="21"/>
  <c r="F695" i="21"/>
  <c r="H694" i="21"/>
  <c r="G694" i="21"/>
  <c r="F694" i="21"/>
  <c r="H693" i="21"/>
  <c r="G693" i="21"/>
  <c r="F693" i="21"/>
  <c r="H692" i="21"/>
  <c r="G692" i="21"/>
  <c r="F692" i="21"/>
  <c r="H691" i="21"/>
  <c r="G691" i="21"/>
  <c r="F691" i="21"/>
  <c r="H690" i="21"/>
  <c r="G690" i="21"/>
  <c r="F690" i="21"/>
  <c r="H689" i="21"/>
  <c r="G689" i="21"/>
  <c r="F689" i="21"/>
  <c r="H688" i="21"/>
  <c r="G688" i="21"/>
  <c r="F688" i="21"/>
  <c r="H687" i="21"/>
  <c r="G687" i="21"/>
  <c r="F687" i="21"/>
  <c r="H686" i="21"/>
  <c r="G686" i="21"/>
  <c r="F686" i="21"/>
  <c r="H685" i="21"/>
  <c r="G685" i="21"/>
  <c r="F685" i="21"/>
  <c r="H684" i="21"/>
  <c r="G684" i="21"/>
  <c r="F684" i="21"/>
  <c r="H683" i="21"/>
  <c r="G683" i="21"/>
  <c r="F683" i="21"/>
  <c r="H682" i="21"/>
  <c r="G682" i="21"/>
  <c r="F682" i="21"/>
  <c r="H681" i="21"/>
  <c r="G681" i="21"/>
  <c r="F681" i="21"/>
  <c r="H680" i="21"/>
  <c r="G680" i="21"/>
  <c r="F680" i="21"/>
  <c r="H679" i="21"/>
  <c r="G679" i="21"/>
  <c r="F679" i="21"/>
  <c r="H678" i="21"/>
  <c r="G678" i="21"/>
  <c r="F678" i="21"/>
  <c r="H677" i="21"/>
  <c r="G677" i="21"/>
  <c r="F677" i="21"/>
  <c r="H676" i="21"/>
  <c r="G676" i="21"/>
  <c r="F676" i="21"/>
  <c r="H675" i="21"/>
  <c r="G675" i="21"/>
  <c r="F675" i="21"/>
  <c r="H674" i="21"/>
  <c r="G674" i="21"/>
  <c r="F674" i="21"/>
  <c r="H673" i="21"/>
  <c r="G673" i="21"/>
  <c r="F673" i="21"/>
  <c r="H672" i="21"/>
  <c r="G672" i="21"/>
  <c r="F672" i="21"/>
  <c r="H671" i="21"/>
  <c r="G671" i="21"/>
  <c r="F671" i="21"/>
  <c r="H670" i="21"/>
  <c r="G670" i="21"/>
  <c r="F670" i="21"/>
  <c r="H669" i="21"/>
  <c r="G669" i="21"/>
  <c r="F669" i="21"/>
  <c r="H668" i="21"/>
  <c r="G668" i="21"/>
  <c r="F668" i="21"/>
  <c r="H667" i="21"/>
  <c r="G667" i="21"/>
  <c r="F667" i="21"/>
  <c r="H666" i="21"/>
  <c r="G666" i="21"/>
  <c r="F666" i="21"/>
  <c r="H665" i="21"/>
  <c r="G665" i="21"/>
  <c r="F665" i="21"/>
  <c r="H664" i="21"/>
  <c r="G664" i="21"/>
  <c r="F664" i="21"/>
  <c r="H663" i="21"/>
  <c r="G663" i="21"/>
  <c r="F663" i="21"/>
  <c r="C663" i="21"/>
  <c r="H662" i="21"/>
  <c r="G662" i="21"/>
  <c r="F662" i="21"/>
  <c r="H661" i="21"/>
  <c r="G661" i="21"/>
  <c r="F661" i="21"/>
  <c r="H660" i="21"/>
  <c r="G660" i="21"/>
  <c r="F660" i="21"/>
  <c r="H659" i="21"/>
  <c r="G659" i="21"/>
  <c r="F659" i="21"/>
  <c r="H658" i="21"/>
  <c r="G658" i="21"/>
  <c r="F658" i="21"/>
  <c r="H657" i="21"/>
  <c r="G657" i="21"/>
  <c r="F657" i="21"/>
  <c r="H656" i="21"/>
  <c r="G656" i="21"/>
  <c r="F656" i="21"/>
  <c r="H655" i="21"/>
  <c r="G655" i="21"/>
  <c r="F655" i="21"/>
  <c r="H654" i="21"/>
  <c r="G654" i="21"/>
  <c r="F654" i="21"/>
  <c r="H653" i="21"/>
  <c r="G653" i="21"/>
  <c r="F653" i="21"/>
  <c r="H652" i="21"/>
  <c r="G652" i="21"/>
  <c r="F652" i="21"/>
  <c r="H651" i="21"/>
  <c r="G651" i="21"/>
  <c r="F651" i="21"/>
  <c r="H650" i="21"/>
  <c r="G650" i="21"/>
  <c r="F650" i="21"/>
  <c r="H649" i="21"/>
  <c r="G649" i="21"/>
  <c r="F649" i="21"/>
  <c r="H648" i="21"/>
  <c r="G648" i="21"/>
  <c r="F648" i="21"/>
  <c r="H647" i="21"/>
  <c r="G647" i="21"/>
  <c r="F647" i="21"/>
  <c r="H646" i="21"/>
  <c r="G646" i="21"/>
  <c r="F646" i="21"/>
  <c r="H645" i="21"/>
  <c r="G645" i="21"/>
  <c r="F645" i="21"/>
  <c r="H644" i="21"/>
  <c r="G644" i="21"/>
  <c r="F644" i="21"/>
  <c r="H643" i="21"/>
  <c r="G643" i="21"/>
  <c r="F643" i="21"/>
  <c r="H642" i="21"/>
  <c r="G642" i="21"/>
  <c r="F642" i="21"/>
  <c r="H641" i="21"/>
  <c r="G641" i="21"/>
  <c r="F641" i="21"/>
  <c r="H640" i="21"/>
  <c r="G640" i="21"/>
  <c r="F640" i="21"/>
  <c r="H639" i="21"/>
  <c r="G639" i="21"/>
  <c r="F639" i="21"/>
  <c r="H638" i="21"/>
  <c r="G638" i="21"/>
  <c r="F638" i="21"/>
  <c r="H637" i="21"/>
  <c r="G637" i="21"/>
  <c r="F637" i="21"/>
  <c r="H636" i="21"/>
  <c r="G636" i="21"/>
  <c r="F636" i="21"/>
  <c r="H635" i="21"/>
  <c r="G635" i="21"/>
  <c r="F635" i="21"/>
  <c r="H634" i="21"/>
  <c r="G634" i="21"/>
  <c r="F634" i="21"/>
  <c r="H633" i="21"/>
  <c r="G633" i="21"/>
  <c r="F633" i="21"/>
  <c r="H632" i="21"/>
  <c r="G632" i="21"/>
  <c r="F632" i="21"/>
  <c r="H631" i="21"/>
  <c r="G631" i="21"/>
  <c r="F631" i="21"/>
  <c r="H630" i="21"/>
  <c r="G630" i="21"/>
  <c r="F630" i="21"/>
  <c r="E630" i="21"/>
  <c r="H629" i="21"/>
  <c r="G629" i="21"/>
  <c r="F629" i="21"/>
  <c r="E629" i="21"/>
  <c r="H628" i="21"/>
  <c r="G628" i="21"/>
  <c r="F628" i="21"/>
  <c r="E628" i="21"/>
  <c r="H627" i="21"/>
  <c r="G627" i="21"/>
  <c r="F627" i="21"/>
  <c r="E627" i="21"/>
  <c r="H626" i="21"/>
  <c r="G626" i="21"/>
  <c r="F626" i="21"/>
  <c r="E626" i="21"/>
  <c r="H625" i="21"/>
  <c r="G625" i="21"/>
  <c r="F625" i="21"/>
  <c r="E625" i="21"/>
  <c r="H624" i="21"/>
  <c r="G624" i="21"/>
  <c r="F624" i="21"/>
  <c r="E624" i="21"/>
  <c r="H623" i="21"/>
  <c r="G623" i="21"/>
  <c r="F623" i="21"/>
  <c r="E623" i="21"/>
  <c r="H622" i="21"/>
  <c r="G622" i="21"/>
  <c r="F622" i="21"/>
  <c r="E622" i="21"/>
  <c r="H621" i="21"/>
  <c r="G621" i="21"/>
  <c r="F621" i="21"/>
  <c r="E621" i="21"/>
  <c r="H620" i="21"/>
  <c r="G620" i="21"/>
  <c r="F620" i="21"/>
  <c r="E620" i="21"/>
  <c r="H619" i="21"/>
  <c r="G619" i="21"/>
  <c r="F619" i="21"/>
  <c r="E619" i="21"/>
  <c r="H618" i="21"/>
  <c r="G618" i="21"/>
  <c r="F618" i="21"/>
  <c r="E618" i="21"/>
  <c r="H617" i="21"/>
  <c r="G617" i="21"/>
  <c r="F617" i="21"/>
  <c r="E617" i="21"/>
  <c r="H616" i="21"/>
  <c r="G616" i="21"/>
  <c r="F616" i="21"/>
  <c r="E616" i="21"/>
  <c r="H615" i="21"/>
  <c r="G615" i="21"/>
  <c r="F615" i="21"/>
  <c r="E615" i="21"/>
  <c r="H614" i="21"/>
  <c r="G614" i="21"/>
  <c r="F614" i="21"/>
  <c r="E614" i="21"/>
  <c r="H613" i="21"/>
  <c r="G613" i="21"/>
  <c r="F613" i="21"/>
  <c r="E613" i="21"/>
  <c r="H612" i="21"/>
  <c r="G612" i="21"/>
  <c r="F612" i="21"/>
  <c r="E612" i="21"/>
  <c r="H611" i="21"/>
  <c r="G611" i="21"/>
  <c r="F611" i="21"/>
  <c r="E611" i="21"/>
  <c r="H610" i="21"/>
  <c r="G610" i="21"/>
  <c r="F610" i="21"/>
  <c r="E610" i="21"/>
  <c r="H609" i="21"/>
  <c r="G609" i="21"/>
  <c r="F609" i="21"/>
  <c r="E609" i="21"/>
  <c r="H608" i="21"/>
  <c r="G608" i="21"/>
  <c r="F608" i="21"/>
  <c r="E608" i="21"/>
  <c r="H607" i="21"/>
  <c r="G607" i="21"/>
  <c r="F607" i="21"/>
  <c r="E607" i="21"/>
  <c r="H606" i="21"/>
  <c r="G606" i="21"/>
  <c r="F606" i="21"/>
  <c r="E606" i="21"/>
  <c r="H605" i="21"/>
  <c r="G605" i="21"/>
  <c r="F605" i="21"/>
  <c r="E605" i="21"/>
  <c r="H604" i="21"/>
  <c r="G604" i="21"/>
  <c r="F604" i="21"/>
  <c r="E604" i="21"/>
  <c r="H603" i="21"/>
  <c r="G603" i="21"/>
  <c r="F603" i="21"/>
  <c r="E603" i="21"/>
  <c r="H602" i="21"/>
  <c r="G602" i="21"/>
  <c r="F602" i="21"/>
  <c r="E602" i="21"/>
  <c r="H601" i="21"/>
  <c r="G601" i="21"/>
  <c r="F601" i="21"/>
  <c r="E601" i="21"/>
  <c r="H600" i="21"/>
  <c r="G600" i="21"/>
  <c r="F600" i="21"/>
  <c r="E600" i="21"/>
  <c r="H599" i="21"/>
  <c r="G599" i="21"/>
  <c r="F599" i="21"/>
  <c r="E599" i="21"/>
  <c r="H598" i="21"/>
  <c r="G598" i="21"/>
  <c r="F598" i="21"/>
  <c r="E598" i="21"/>
  <c r="H597" i="21"/>
  <c r="G597" i="21"/>
  <c r="F597" i="21"/>
  <c r="E597" i="21"/>
  <c r="H596" i="21"/>
  <c r="G596" i="21"/>
  <c r="F596" i="21"/>
  <c r="E596" i="21"/>
  <c r="H595" i="21"/>
  <c r="G595" i="21"/>
  <c r="F595" i="21"/>
  <c r="E595" i="21"/>
  <c r="H594" i="21"/>
  <c r="G594" i="21"/>
  <c r="F594" i="21"/>
  <c r="E594" i="21"/>
  <c r="H593" i="21"/>
  <c r="G593" i="21"/>
  <c r="F593" i="21"/>
  <c r="E593" i="21"/>
  <c r="H592" i="21"/>
  <c r="G592" i="21"/>
  <c r="F592" i="21"/>
  <c r="E592" i="21"/>
  <c r="H591" i="21"/>
  <c r="G591" i="21"/>
  <c r="F591" i="21"/>
  <c r="E591" i="21"/>
  <c r="H590" i="21"/>
  <c r="G590" i="21"/>
  <c r="F590" i="21"/>
  <c r="E590" i="21"/>
  <c r="H589" i="21"/>
  <c r="G589" i="21"/>
  <c r="F589" i="21"/>
  <c r="E589" i="21"/>
  <c r="H588" i="21"/>
  <c r="G588" i="21"/>
  <c r="F588" i="21"/>
  <c r="E588" i="21"/>
  <c r="H587" i="21"/>
  <c r="G587" i="21"/>
  <c r="F587" i="21"/>
  <c r="E587" i="21"/>
  <c r="H586" i="21"/>
  <c r="G586" i="21"/>
  <c r="F586" i="21"/>
  <c r="E586" i="21"/>
  <c r="H585" i="21"/>
  <c r="G585" i="21"/>
  <c r="F585" i="21"/>
  <c r="E585" i="21"/>
  <c r="H584" i="21"/>
  <c r="G584" i="21"/>
  <c r="F584" i="21"/>
  <c r="E584" i="21"/>
  <c r="H583" i="21"/>
  <c r="G583" i="21"/>
  <c r="F583" i="21"/>
  <c r="E583" i="21"/>
  <c r="H582" i="21"/>
  <c r="G582" i="21"/>
  <c r="F582" i="21"/>
  <c r="E582" i="21"/>
  <c r="H581" i="21"/>
  <c r="G581" i="21"/>
  <c r="F581" i="21"/>
  <c r="E581" i="21"/>
  <c r="H580" i="21"/>
  <c r="G580" i="21"/>
  <c r="F580" i="21"/>
  <c r="E580" i="21"/>
  <c r="H579" i="21"/>
  <c r="G579" i="21"/>
  <c r="F579" i="21"/>
  <c r="E579" i="21"/>
  <c r="H578" i="21"/>
  <c r="G578" i="21"/>
  <c r="F578" i="21"/>
  <c r="E578" i="21"/>
  <c r="H577" i="21"/>
  <c r="G577" i="21"/>
  <c r="F577" i="21"/>
  <c r="E577" i="21"/>
  <c r="H576" i="21"/>
  <c r="G576" i="21"/>
  <c r="F576" i="21"/>
  <c r="E576" i="21"/>
  <c r="H575" i="21"/>
  <c r="G575" i="21"/>
  <c r="F575" i="21"/>
  <c r="E575" i="21"/>
  <c r="H574" i="21"/>
  <c r="G574" i="21"/>
  <c r="F574" i="21"/>
  <c r="E574" i="21"/>
  <c r="H573" i="21"/>
  <c r="G573" i="21"/>
  <c r="F573" i="21"/>
  <c r="E573" i="21"/>
  <c r="H572" i="21"/>
  <c r="G572" i="21"/>
  <c r="F572" i="21"/>
  <c r="E572" i="21"/>
  <c r="H571" i="21"/>
  <c r="G571" i="21"/>
  <c r="F571" i="21"/>
  <c r="E571" i="21"/>
  <c r="H570" i="21"/>
  <c r="G570" i="21"/>
  <c r="F570" i="21"/>
  <c r="E570" i="21"/>
  <c r="H569" i="21"/>
  <c r="G569" i="21"/>
  <c r="F569" i="21"/>
  <c r="E569" i="21"/>
  <c r="H568" i="21"/>
  <c r="G568" i="21"/>
  <c r="F568" i="21"/>
  <c r="E568" i="21"/>
  <c r="H567" i="21"/>
  <c r="G567" i="21"/>
  <c r="F567" i="21"/>
  <c r="E567" i="21"/>
  <c r="H566" i="21"/>
  <c r="G566" i="21"/>
  <c r="F566" i="21"/>
  <c r="E566" i="21"/>
  <c r="H565" i="21"/>
  <c r="G565" i="21"/>
  <c r="F565" i="21"/>
  <c r="E565" i="21"/>
  <c r="H564" i="21"/>
  <c r="G564" i="21"/>
  <c r="F564" i="21"/>
  <c r="E564" i="21"/>
  <c r="H563" i="21"/>
  <c r="G563" i="21"/>
  <c r="F563" i="21"/>
  <c r="E563" i="21"/>
  <c r="H562" i="21"/>
  <c r="G562" i="21"/>
  <c r="F562" i="21"/>
  <c r="E562" i="21"/>
  <c r="H561" i="21"/>
  <c r="G561" i="21"/>
  <c r="F561" i="21"/>
  <c r="E561" i="21"/>
  <c r="H560" i="21"/>
  <c r="G560" i="21"/>
  <c r="F560" i="21"/>
  <c r="E560" i="21"/>
  <c r="H559" i="21"/>
  <c r="G559" i="21"/>
  <c r="F559" i="21"/>
  <c r="E559" i="21"/>
  <c r="H558" i="21"/>
  <c r="G558" i="21"/>
  <c r="F558" i="21"/>
  <c r="E558" i="21"/>
  <c r="H557" i="21"/>
  <c r="G557" i="21"/>
  <c r="F557" i="21"/>
  <c r="E557" i="21"/>
  <c r="H556" i="21"/>
  <c r="G556" i="21"/>
  <c r="F556" i="21"/>
  <c r="E556" i="21"/>
  <c r="H555" i="21"/>
  <c r="G555" i="21"/>
  <c r="F555" i="21"/>
  <c r="E555" i="21"/>
  <c r="H554" i="21"/>
  <c r="G554" i="21"/>
  <c r="F554" i="21"/>
  <c r="E554" i="21"/>
  <c r="H553" i="21"/>
  <c r="G553" i="21"/>
  <c r="F553" i="21"/>
  <c r="E553" i="21"/>
  <c r="H552" i="21"/>
  <c r="G552" i="21"/>
  <c r="F552" i="21"/>
  <c r="E552" i="21"/>
  <c r="H551" i="21"/>
  <c r="G551" i="21"/>
  <c r="F551" i="21"/>
  <c r="E551" i="21"/>
  <c r="H550" i="21"/>
  <c r="G550" i="21"/>
  <c r="F550" i="21"/>
  <c r="E550" i="21"/>
  <c r="H549" i="21"/>
  <c r="G549" i="21"/>
  <c r="F549" i="21"/>
  <c r="E549" i="21"/>
  <c r="H548" i="21"/>
  <c r="G548" i="21"/>
  <c r="F548" i="21"/>
  <c r="E548" i="21"/>
  <c r="H547" i="21"/>
  <c r="G547" i="21"/>
  <c r="F547" i="21"/>
  <c r="E547" i="21"/>
  <c r="H546" i="21"/>
  <c r="G546" i="21"/>
  <c r="F546" i="21"/>
  <c r="E546" i="21"/>
  <c r="H545" i="21"/>
  <c r="G545" i="21"/>
  <c r="F545" i="21"/>
  <c r="E545" i="21"/>
  <c r="H544" i="21"/>
  <c r="G544" i="21"/>
  <c r="F544" i="21"/>
  <c r="E544" i="21"/>
  <c r="H543" i="21"/>
  <c r="G543" i="21"/>
  <c r="F543" i="21"/>
  <c r="E543" i="21"/>
  <c r="H542" i="21"/>
  <c r="G542" i="21"/>
  <c r="F542" i="21"/>
  <c r="E542" i="21"/>
  <c r="H541" i="21"/>
  <c r="G541" i="21"/>
  <c r="F541" i="21"/>
  <c r="E541" i="21"/>
  <c r="H540" i="21"/>
  <c r="G540" i="21"/>
  <c r="F540" i="21"/>
  <c r="E540" i="21"/>
  <c r="H539" i="21"/>
  <c r="G539" i="21"/>
  <c r="F539" i="21"/>
  <c r="E539" i="21"/>
  <c r="H538" i="21"/>
  <c r="G538" i="21"/>
  <c r="F538" i="21"/>
  <c r="E538" i="21"/>
  <c r="H537" i="21"/>
  <c r="G537" i="21"/>
  <c r="F537" i="21"/>
  <c r="E537" i="21"/>
  <c r="H536" i="21"/>
  <c r="G536" i="21"/>
  <c r="F536" i="21"/>
  <c r="E536" i="21"/>
  <c r="H535" i="21"/>
  <c r="G535" i="21"/>
  <c r="F535" i="21"/>
  <c r="E535" i="21"/>
  <c r="H534" i="21"/>
  <c r="G534" i="21"/>
  <c r="F534" i="21"/>
  <c r="E534" i="21"/>
  <c r="H533" i="21"/>
  <c r="G533" i="21"/>
  <c r="F533" i="21"/>
  <c r="E533" i="21"/>
  <c r="H532" i="21"/>
  <c r="G532" i="21"/>
  <c r="F532" i="21"/>
  <c r="E532" i="21"/>
  <c r="H531" i="21"/>
  <c r="G531" i="21"/>
  <c r="F531" i="21"/>
  <c r="E531" i="21"/>
  <c r="H530" i="21"/>
  <c r="G530" i="21"/>
  <c r="F530" i="21"/>
  <c r="E530" i="21"/>
  <c r="H529" i="21"/>
  <c r="G529" i="21"/>
  <c r="F529" i="21"/>
  <c r="E529" i="21"/>
  <c r="H528" i="21"/>
  <c r="G528" i="21"/>
  <c r="F528" i="21"/>
  <c r="E528" i="21"/>
  <c r="H527" i="21"/>
  <c r="G527" i="21"/>
  <c r="F527" i="21"/>
  <c r="E527" i="21"/>
  <c r="H526" i="21"/>
  <c r="G526" i="21"/>
  <c r="F526" i="21"/>
  <c r="E526" i="21"/>
  <c r="H525" i="21"/>
  <c r="G525" i="21"/>
  <c r="F525" i="21"/>
  <c r="E525" i="21"/>
  <c r="H524" i="21"/>
  <c r="G524" i="21"/>
  <c r="F524" i="21"/>
  <c r="E524" i="21"/>
  <c r="H523" i="21"/>
  <c r="G523" i="21"/>
  <c r="F523" i="21"/>
  <c r="E523" i="21"/>
  <c r="H522" i="21"/>
  <c r="G522" i="21"/>
  <c r="F522" i="21"/>
  <c r="E522" i="21"/>
  <c r="H521" i="21"/>
  <c r="G521" i="21"/>
  <c r="F521" i="21"/>
  <c r="E521" i="21"/>
  <c r="H520" i="21"/>
  <c r="G520" i="21"/>
  <c r="F520" i="21"/>
  <c r="E520" i="21"/>
  <c r="H519" i="21"/>
  <c r="G519" i="21"/>
  <c r="F519" i="21"/>
  <c r="E519" i="21"/>
  <c r="H518" i="21"/>
  <c r="G518" i="21"/>
  <c r="F518" i="21"/>
  <c r="E518" i="21"/>
  <c r="H517" i="21"/>
  <c r="G517" i="21"/>
  <c r="F517" i="21"/>
  <c r="E517" i="21"/>
  <c r="H516" i="21"/>
  <c r="G516" i="21"/>
  <c r="F516" i="21"/>
  <c r="E516" i="21"/>
  <c r="H515" i="21"/>
  <c r="G515" i="21"/>
  <c r="F515" i="21"/>
  <c r="E515" i="21"/>
  <c r="H514" i="21"/>
  <c r="G514" i="21"/>
  <c r="F514" i="21"/>
  <c r="E514" i="21"/>
  <c r="H513" i="21"/>
  <c r="G513" i="21"/>
  <c r="F513" i="21"/>
  <c r="E513" i="21"/>
  <c r="H512" i="21"/>
  <c r="G512" i="21"/>
  <c r="F512" i="21"/>
  <c r="E512" i="21"/>
  <c r="H511" i="21"/>
  <c r="G511" i="21"/>
  <c r="F511" i="21"/>
  <c r="E511" i="21"/>
  <c r="H510" i="21"/>
  <c r="G510" i="21"/>
  <c r="F510" i="21"/>
  <c r="E510" i="21"/>
  <c r="H509" i="21"/>
  <c r="G509" i="21"/>
  <c r="F509" i="21"/>
  <c r="E509" i="21"/>
  <c r="H508" i="21"/>
  <c r="G508" i="21"/>
  <c r="F508" i="21"/>
  <c r="E508" i="21"/>
  <c r="H507" i="21"/>
  <c r="G507" i="21"/>
  <c r="F507" i="21"/>
  <c r="E507" i="21"/>
  <c r="H506" i="21"/>
  <c r="G506" i="21"/>
  <c r="F506" i="21"/>
  <c r="E506" i="21"/>
  <c r="H505" i="21"/>
  <c r="G505" i="21"/>
  <c r="F505" i="21"/>
  <c r="E505" i="21"/>
  <c r="H504" i="21"/>
  <c r="G504" i="21"/>
  <c r="F504" i="21"/>
  <c r="E504" i="21"/>
  <c r="H503" i="21"/>
  <c r="G503" i="21"/>
  <c r="F503" i="21"/>
  <c r="E503" i="21"/>
  <c r="H502" i="21"/>
  <c r="G502" i="21"/>
  <c r="F502" i="21"/>
  <c r="E502" i="21"/>
  <c r="H501" i="21"/>
  <c r="G501" i="21"/>
  <c r="F501" i="21"/>
  <c r="E501" i="21"/>
  <c r="H500" i="21"/>
  <c r="G500" i="21"/>
  <c r="F500" i="21"/>
  <c r="E500" i="21"/>
  <c r="H499" i="21"/>
  <c r="G499" i="21"/>
  <c r="F499" i="21"/>
  <c r="E499" i="21"/>
  <c r="H498" i="21"/>
  <c r="G498" i="21"/>
  <c r="F498" i="21"/>
  <c r="E498" i="21"/>
  <c r="H497" i="21"/>
  <c r="G497" i="21"/>
  <c r="F497" i="21"/>
  <c r="E497" i="21"/>
  <c r="H496" i="21"/>
  <c r="G496" i="21"/>
  <c r="F496" i="21"/>
  <c r="E496" i="21"/>
  <c r="H495" i="21"/>
  <c r="G495" i="21"/>
  <c r="F495" i="21"/>
  <c r="E495" i="21"/>
  <c r="H494" i="21"/>
  <c r="G494" i="21"/>
  <c r="F494" i="21"/>
  <c r="E494" i="21"/>
  <c r="H493" i="21"/>
  <c r="G493" i="21"/>
  <c r="F493" i="21"/>
  <c r="E493" i="21"/>
  <c r="H492" i="21"/>
  <c r="G492" i="21"/>
  <c r="F492" i="21"/>
  <c r="E492" i="21"/>
  <c r="H491" i="21"/>
  <c r="G491" i="21"/>
  <c r="F491" i="21"/>
  <c r="E491" i="21"/>
  <c r="H490" i="21"/>
  <c r="G490" i="21"/>
  <c r="F490" i="21"/>
  <c r="E490" i="21"/>
  <c r="H489" i="21"/>
  <c r="G489" i="21"/>
  <c r="F489" i="21"/>
  <c r="E489" i="21"/>
  <c r="H488" i="21"/>
  <c r="G488" i="21"/>
  <c r="F488" i="21"/>
  <c r="E488" i="21"/>
  <c r="H487" i="21"/>
  <c r="G487" i="21"/>
  <c r="F487" i="21"/>
  <c r="E487" i="21"/>
  <c r="H486" i="21"/>
  <c r="G486" i="21"/>
  <c r="F486" i="21"/>
  <c r="E486" i="21"/>
  <c r="H485" i="21"/>
  <c r="G485" i="21"/>
  <c r="F485" i="21"/>
  <c r="E485" i="21"/>
  <c r="H484" i="21"/>
  <c r="G484" i="21"/>
  <c r="F484" i="21"/>
  <c r="E484" i="21"/>
  <c r="H483" i="21"/>
  <c r="G483" i="21"/>
  <c r="F483" i="21"/>
  <c r="E483" i="21"/>
  <c r="H482" i="21"/>
  <c r="G482" i="21"/>
  <c r="F482" i="21"/>
  <c r="E482" i="21"/>
  <c r="H481" i="21"/>
  <c r="G481" i="21"/>
  <c r="F481" i="21"/>
  <c r="E481" i="21"/>
  <c r="H480" i="21"/>
  <c r="G480" i="21"/>
  <c r="F480" i="21"/>
  <c r="E480" i="21"/>
  <c r="H479" i="21"/>
  <c r="G479" i="21"/>
  <c r="F479" i="21"/>
  <c r="E479" i="21"/>
  <c r="H478" i="21"/>
  <c r="G478" i="21"/>
  <c r="F478" i="21"/>
  <c r="E478" i="21"/>
  <c r="H477" i="21"/>
  <c r="G477" i="21"/>
  <c r="F477" i="21"/>
  <c r="E477" i="21"/>
  <c r="H476" i="21"/>
  <c r="G476" i="21"/>
  <c r="F476" i="21"/>
  <c r="E476" i="21"/>
  <c r="H475" i="21"/>
  <c r="G475" i="21"/>
  <c r="F475" i="21"/>
  <c r="E475" i="21"/>
  <c r="H474" i="21"/>
  <c r="G474" i="21"/>
  <c r="F474" i="21"/>
  <c r="E474" i="21"/>
  <c r="H473" i="21"/>
  <c r="G473" i="21"/>
  <c r="F473" i="21"/>
  <c r="E473" i="21"/>
  <c r="H472" i="21"/>
  <c r="G472" i="21"/>
  <c r="F472" i="21"/>
  <c r="E472" i="21"/>
  <c r="H471" i="21"/>
  <c r="G471" i="21"/>
  <c r="F471" i="21"/>
  <c r="E471" i="21"/>
  <c r="H470" i="21"/>
  <c r="G470" i="21"/>
  <c r="F470" i="21"/>
  <c r="E470" i="21"/>
  <c r="H469" i="21"/>
  <c r="G469" i="21"/>
  <c r="F469" i="21"/>
  <c r="E469" i="21"/>
  <c r="H468" i="21"/>
  <c r="G468" i="21"/>
  <c r="F468" i="21"/>
  <c r="E468" i="21"/>
  <c r="H467" i="21"/>
  <c r="G467" i="21"/>
  <c r="F467" i="21"/>
  <c r="E467" i="21"/>
  <c r="H466" i="21"/>
  <c r="G466" i="21"/>
  <c r="F466" i="21"/>
  <c r="E466" i="21"/>
  <c r="H465" i="21"/>
  <c r="G465" i="21"/>
  <c r="F465" i="21"/>
  <c r="E465" i="21"/>
  <c r="H464" i="21"/>
  <c r="G464" i="21"/>
  <c r="F464" i="21"/>
  <c r="E464" i="21"/>
  <c r="H463" i="21"/>
  <c r="G463" i="21"/>
  <c r="F463" i="21"/>
  <c r="E463" i="21"/>
  <c r="H462" i="21"/>
  <c r="G462" i="21"/>
  <c r="F462" i="21"/>
  <c r="E462" i="21"/>
  <c r="H461" i="21"/>
  <c r="G461" i="21"/>
  <c r="F461" i="21"/>
  <c r="E461" i="21"/>
  <c r="H460" i="21"/>
  <c r="G460" i="21"/>
  <c r="F460" i="21"/>
  <c r="E460" i="21"/>
  <c r="H459" i="21"/>
  <c r="G459" i="21"/>
  <c r="F459" i="21"/>
  <c r="E459" i="21"/>
  <c r="H458" i="21"/>
  <c r="G458" i="21"/>
  <c r="F458" i="21"/>
  <c r="E458" i="21"/>
  <c r="H457" i="21"/>
  <c r="G457" i="21"/>
  <c r="F457" i="21"/>
  <c r="E457" i="21"/>
  <c r="H456" i="21"/>
  <c r="G456" i="21"/>
  <c r="F456" i="21"/>
  <c r="E456" i="21"/>
  <c r="H455" i="21"/>
  <c r="G455" i="21"/>
  <c r="F455" i="21"/>
  <c r="E455" i="21"/>
  <c r="H454" i="21"/>
  <c r="G454" i="21"/>
  <c r="F454" i="21"/>
  <c r="E454" i="21"/>
  <c r="H453" i="21"/>
  <c r="G453" i="21"/>
  <c r="F453" i="21"/>
  <c r="E453" i="21"/>
  <c r="H452" i="21"/>
  <c r="G452" i="21"/>
  <c r="F452" i="21"/>
  <c r="E452" i="21"/>
  <c r="H451" i="21"/>
  <c r="G451" i="21"/>
  <c r="F451" i="21"/>
  <c r="E451" i="21"/>
  <c r="H450" i="21"/>
  <c r="G450" i="21"/>
  <c r="F450" i="21"/>
  <c r="E450" i="21"/>
  <c r="H449" i="21"/>
  <c r="G449" i="21"/>
  <c r="F449" i="21"/>
  <c r="E449" i="21"/>
  <c r="H448" i="21"/>
  <c r="G448" i="21"/>
  <c r="F448" i="21"/>
  <c r="E448" i="21"/>
  <c r="H447" i="21"/>
  <c r="G447" i="21"/>
  <c r="F447" i="21"/>
  <c r="E447" i="21"/>
  <c r="H446" i="21"/>
  <c r="G446" i="21"/>
  <c r="F446" i="21"/>
  <c r="E446" i="21"/>
  <c r="H445" i="21"/>
  <c r="G445" i="21"/>
  <c r="F445" i="21"/>
  <c r="E445" i="21"/>
  <c r="H444" i="21"/>
  <c r="G444" i="21"/>
  <c r="F444" i="21"/>
  <c r="E444" i="21"/>
  <c r="H443" i="21"/>
  <c r="G443" i="21"/>
  <c r="F443" i="21"/>
  <c r="E443" i="21"/>
  <c r="H442" i="21"/>
  <c r="G442" i="21"/>
  <c r="F442" i="21"/>
  <c r="E442" i="21"/>
  <c r="H441" i="21"/>
  <c r="G441" i="21"/>
  <c r="F441" i="21"/>
  <c r="E441" i="21"/>
  <c r="H440" i="21"/>
  <c r="G440" i="21"/>
  <c r="F440" i="21"/>
  <c r="E440" i="21"/>
  <c r="H439" i="21"/>
  <c r="G439" i="21"/>
  <c r="F439" i="21"/>
  <c r="E439" i="21"/>
  <c r="H438" i="21"/>
  <c r="G438" i="21"/>
  <c r="F438" i="21"/>
  <c r="E438" i="21"/>
  <c r="H437" i="21"/>
  <c r="G437" i="21"/>
  <c r="F437" i="21"/>
  <c r="E437" i="21"/>
  <c r="H436" i="21"/>
  <c r="G436" i="21"/>
  <c r="F436" i="21"/>
  <c r="E436" i="21"/>
  <c r="H435" i="21"/>
  <c r="G435" i="21"/>
  <c r="F435" i="21"/>
  <c r="E435" i="21"/>
  <c r="H434" i="21"/>
  <c r="G434" i="21"/>
  <c r="F434" i="21"/>
  <c r="E434" i="21"/>
  <c r="H433" i="21"/>
  <c r="G433" i="21"/>
  <c r="F433" i="21"/>
  <c r="E433" i="21"/>
  <c r="H432" i="21"/>
  <c r="G432" i="21"/>
  <c r="F432" i="21"/>
  <c r="E432" i="21"/>
  <c r="H431" i="21"/>
  <c r="G431" i="21"/>
  <c r="F431" i="21"/>
  <c r="E431" i="21"/>
  <c r="H430" i="21"/>
  <c r="G430" i="21"/>
  <c r="F430" i="21"/>
  <c r="E430" i="21"/>
  <c r="H429" i="21"/>
  <c r="G429" i="21"/>
  <c r="F429" i="21"/>
  <c r="E429" i="21"/>
  <c r="H428" i="21"/>
  <c r="G428" i="21"/>
  <c r="F428" i="21"/>
  <c r="E428" i="21"/>
  <c r="H427" i="21"/>
  <c r="G427" i="21"/>
  <c r="F427" i="21"/>
  <c r="E427" i="21"/>
  <c r="H426" i="21"/>
  <c r="G426" i="21"/>
  <c r="F426" i="21"/>
  <c r="E426" i="21"/>
  <c r="H425" i="21"/>
  <c r="G425" i="21"/>
  <c r="F425" i="21"/>
  <c r="E425" i="21"/>
  <c r="H424" i="21"/>
  <c r="G424" i="21"/>
  <c r="F424" i="21"/>
  <c r="E424" i="21"/>
  <c r="H423" i="21"/>
  <c r="G423" i="21"/>
  <c r="F423" i="21"/>
  <c r="E423" i="21"/>
  <c r="H422" i="21"/>
  <c r="G422" i="21"/>
  <c r="F422" i="21"/>
  <c r="E422" i="21"/>
  <c r="H421" i="21"/>
  <c r="G421" i="21"/>
  <c r="F421" i="21"/>
  <c r="E421" i="21"/>
  <c r="H420" i="21"/>
  <c r="G420" i="21"/>
  <c r="F420" i="21"/>
  <c r="E420" i="21"/>
  <c r="H419" i="21"/>
  <c r="G419" i="21"/>
  <c r="F419" i="21"/>
  <c r="E419" i="21"/>
  <c r="H418" i="21"/>
  <c r="G418" i="21"/>
  <c r="F418" i="21"/>
  <c r="E418" i="21"/>
  <c r="H417" i="21"/>
  <c r="G417" i="21"/>
  <c r="F417" i="21"/>
  <c r="E417" i="21"/>
  <c r="H416" i="21"/>
  <c r="G416" i="21"/>
  <c r="F416" i="21"/>
  <c r="E416" i="21"/>
  <c r="H415" i="21"/>
  <c r="G415" i="21"/>
  <c r="F415" i="21"/>
  <c r="E415" i="21"/>
  <c r="H414" i="21"/>
  <c r="G414" i="21"/>
  <c r="F414" i="21"/>
  <c r="E414" i="21"/>
  <c r="H413" i="21"/>
  <c r="G413" i="21"/>
  <c r="F413" i="21"/>
  <c r="E413" i="21"/>
  <c r="H412" i="21"/>
  <c r="G412" i="21"/>
  <c r="F412" i="21"/>
  <c r="E412" i="21"/>
  <c r="H411" i="21"/>
  <c r="G411" i="21"/>
  <c r="F411" i="21"/>
  <c r="E411" i="21"/>
  <c r="H410" i="21"/>
  <c r="G410" i="21"/>
  <c r="F410" i="21"/>
  <c r="E410" i="21"/>
  <c r="H409" i="21"/>
  <c r="G409" i="21"/>
  <c r="F409" i="21"/>
  <c r="E409" i="21"/>
  <c r="H408" i="21"/>
  <c r="G408" i="21"/>
  <c r="F408" i="21"/>
  <c r="E408" i="21"/>
  <c r="H407" i="21"/>
  <c r="G407" i="21"/>
  <c r="F407" i="21"/>
  <c r="E407" i="21"/>
  <c r="H406" i="21"/>
  <c r="G406" i="21"/>
  <c r="F406" i="21"/>
  <c r="E406" i="21"/>
  <c r="H405" i="21"/>
  <c r="G405" i="21"/>
  <c r="F405" i="21"/>
  <c r="E405" i="21"/>
  <c r="H404" i="21"/>
  <c r="G404" i="21"/>
  <c r="F404" i="21"/>
  <c r="E404" i="21"/>
  <c r="H403" i="21"/>
  <c r="G403" i="21"/>
  <c r="F403" i="21"/>
  <c r="E403" i="21"/>
  <c r="H402" i="21"/>
  <c r="G402" i="21"/>
  <c r="F402" i="21"/>
  <c r="E402" i="21"/>
  <c r="H401" i="21"/>
  <c r="G401" i="21"/>
  <c r="F401" i="21"/>
  <c r="E401" i="21"/>
  <c r="H400" i="21"/>
  <c r="G400" i="21"/>
  <c r="F400" i="21"/>
  <c r="E400" i="21"/>
  <c r="H399" i="21"/>
  <c r="G399" i="21"/>
  <c r="F399" i="21"/>
  <c r="E399" i="21"/>
  <c r="H398" i="21"/>
  <c r="G398" i="21"/>
  <c r="F398" i="21"/>
  <c r="E398" i="21"/>
  <c r="H397" i="21"/>
  <c r="G397" i="21"/>
  <c r="F397" i="21"/>
  <c r="E397" i="21"/>
  <c r="H396" i="21"/>
  <c r="G396" i="21"/>
  <c r="F396" i="21"/>
  <c r="E396" i="21"/>
  <c r="H395" i="21"/>
  <c r="G395" i="21"/>
  <c r="F395" i="21"/>
  <c r="E395" i="21"/>
  <c r="H394" i="21"/>
  <c r="G394" i="21"/>
  <c r="F394" i="21"/>
  <c r="E394" i="21"/>
  <c r="H393" i="21"/>
  <c r="G393" i="21"/>
  <c r="F393" i="21"/>
  <c r="E393" i="21"/>
  <c r="H392" i="21"/>
  <c r="G392" i="21"/>
  <c r="F392" i="21"/>
  <c r="E392" i="21"/>
  <c r="H391" i="21"/>
  <c r="G391" i="21"/>
  <c r="F391" i="21"/>
  <c r="E391" i="21"/>
  <c r="H390" i="21"/>
  <c r="G390" i="21"/>
  <c r="F390" i="21"/>
  <c r="E390" i="21"/>
  <c r="H389" i="21"/>
  <c r="G389" i="21"/>
  <c r="F389" i="21"/>
  <c r="E389" i="21"/>
  <c r="H388" i="21"/>
  <c r="G388" i="21"/>
  <c r="F388" i="21"/>
  <c r="E388" i="21"/>
  <c r="H387" i="21"/>
  <c r="G387" i="21"/>
  <c r="F387" i="21"/>
  <c r="E387" i="21"/>
  <c r="H386" i="21"/>
  <c r="G386" i="21"/>
  <c r="F386" i="21"/>
  <c r="E386" i="21"/>
  <c r="H385" i="21"/>
  <c r="G385" i="21"/>
  <c r="F385" i="21"/>
  <c r="E385" i="21"/>
  <c r="H384" i="21"/>
  <c r="G384" i="21"/>
  <c r="F384" i="21"/>
  <c r="E384" i="21"/>
  <c r="H383" i="21"/>
  <c r="G383" i="21"/>
  <c r="F383" i="21"/>
  <c r="E383" i="21"/>
  <c r="H382" i="21"/>
  <c r="G382" i="21"/>
  <c r="F382" i="21"/>
  <c r="E382" i="21"/>
  <c r="H381" i="21"/>
  <c r="G381" i="21"/>
  <c r="F381" i="21"/>
  <c r="E381" i="21"/>
  <c r="H380" i="21"/>
  <c r="G380" i="21"/>
  <c r="F380" i="21"/>
  <c r="E380" i="21"/>
  <c r="H379" i="21"/>
  <c r="G379" i="21"/>
  <c r="F379" i="21"/>
  <c r="E379" i="21"/>
  <c r="H378" i="21"/>
  <c r="G378" i="21"/>
  <c r="F378" i="21"/>
  <c r="E378" i="21"/>
  <c r="H377" i="21"/>
  <c r="G377" i="21"/>
  <c r="F377" i="21"/>
  <c r="E377" i="21"/>
  <c r="H376" i="21"/>
  <c r="G376" i="21"/>
  <c r="F376" i="21"/>
  <c r="E376" i="21"/>
  <c r="H375" i="21"/>
  <c r="G375" i="21"/>
  <c r="F375" i="21"/>
  <c r="E375" i="21"/>
  <c r="H374" i="21"/>
  <c r="G374" i="21"/>
  <c r="F374" i="21"/>
  <c r="E374" i="21"/>
  <c r="H373" i="21"/>
  <c r="G373" i="21"/>
  <c r="F373" i="21"/>
  <c r="E373" i="21"/>
  <c r="H372" i="21"/>
  <c r="G372" i="21"/>
  <c r="F372" i="21"/>
  <c r="E372" i="21"/>
  <c r="H371" i="21"/>
  <c r="G371" i="21"/>
  <c r="F371" i="21"/>
  <c r="E371" i="21"/>
  <c r="H370" i="21"/>
  <c r="G370" i="21"/>
  <c r="F370" i="21"/>
  <c r="E370" i="21"/>
  <c r="H369" i="21"/>
  <c r="G369" i="21"/>
  <c r="F369" i="21"/>
  <c r="E369" i="21"/>
  <c r="H368" i="21"/>
  <c r="G368" i="21"/>
  <c r="F368" i="21"/>
  <c r="E368" i="21"/>
  <c r="H367" i="21"/>
  <c r="G367" i="21"/>
  <c r="F367" i="21"/>
  <c r="E367" i="21"/>
  <c r="H366" i="21"/>
  <c r="G366" i="21"/>
  <c r="F366" i="21"/>
  <c r="E366" i="21"/>
  <c r="H365" i="21"/>
  <c r="G365" i="21"/>
  <c r="F365" i="21"/>
  <c r="E365" i="21"/>
  <c r="H364" i="21"/>
  <c r="G364" i="21"/>
  <c r="F364" i="21"/>
  <c r="E364" i="21"/>
  <c r="H363" i="21"/>
  <c r="G363" i="21"/>
  <c r="F363" i="21"/>
  <c r="E363" i="21"/>
  <c r="H362" i="21"/>
  <c r="G362" i="21"/>
  <c r="F362" i="21"/>
  <c r="E362" i="21"/>
  <c r="H361" i="21"/>
  <c r="G361" i="21"/>
  <c r="F361" i="21"/>
  <c r="E361" i="21"/>
  <c r="H360" i="21"/>
  <c r="G360" i="21"/>
  <c r="F360" i="21"/>
  <c r="E360" i="21"/>
  <c r="H359" i="21"/>
  <c r="G359" i="21"/>
  <c r="F359" i="21"/>
  <c r="E359" i="21"/>
  <c r="H358" i="21"/>
  <c r="G358" i="21"/>
  <c r="F358" i="21"/>
  <c r="E358" i="21"/>
  <c r="H357" i="21"/>
  <c r="G357" i="21"/>
  <c r="F357" i="21"/>
  <c r="E357" i="21"/>
  <c r="H356" i="21"/>
  <c r="G356" i="21"/>
  <c r="F356" i="21"/>
  <c r="E356" i="21"/>
  <c r="H355" i="21"/>
  <c r="G355" i="21"/>
  <c r="F355" i="21"/>
  <c r="E355" i="21"/>
  <c r="H354" i="21"/>
  <c r="G354" i="21"/>
  <c r="F354" i="21"/>
  <c r="E354" i="21"/>
  <c r="H353" i="21"/>
  <c r="G353" i="21"/>
  <c r="F353" i="21"/>
  <c r="E353" i="21"/>
  <c r="H352" i="21"/>
  <c r="G352" i="21"/>
  <c r="F352" i="21"/>
  <c r="E352" i="21"/>
  <c r="H351" i="21"/>
  <c r="G351" i="21"/>
  <c r="F351" i="21"/>
  <c r="E351" i="21"/>
  <c r="H350" i="21"/>
  <c r="G350" i="21"/>
  <c r="F350" i="21"/>
  <c r="E350" i="21"/>
  <c r="H349" i="21"/>
  <c r="G349" i="21"/>
  <c r="F349" i="21"/>
  <c r="E349" i="21"/>
  <c r="H348" i="21"/>
  <c r="G348" i="21"/>
  <c r="F348" i="21"/>
  <c r="E348" i="21"/>
  <c r="H347" i="21"/>
  <c r="G347" i="21"/>
  <c r="F347" i="21"/>
  <c r="E347" i="21"/>
  <c r="H346" i="21"/>
  <c r="G346" i="21"/>
  <c r="F346" i="21"/>
  <c r="E346" i="21"/>
  <c r="H345" i="21"/>
  <c r="G345" i="21"/>
  <c r="F345" i="21"/>
  <c r="E345" i="21"/>
  <c r="H344" i="21"/>
  <c r="G344" i="21"/>
  <c r="F344" i="21"/>
  <c r="E344" i="21"/>
  <c r="H343" i="21"/>
  <c r="G343" i="21"/>
  <c r="F343" i="21"/>
  <c r="E343" i="21"/>
  <c r="H342" i="21"/>
  <c r="G342" i="21"/>
  <c r="F342" i="21"/>
  <c r="E342" i="21"/>
  <c r="H341" i="21"/>
  <c r="G341" i="21"/>
  <c r="F341" i="21"/>
  <c r="E341" i="21"/>
  <c r="H340" i="21"/>
  <c r="G340" i="21"/>
  <c r="F340" i="21"/>
  <c r="E340" i="21"/>
  <c r="H339" i="21"/>
  <c r="G339" i="21"/>
  <c r="F339" i="21"/>
  <c r="E339" i="21"/>
  <c r="H338" i="21"/>
  <c r="G338" i="21"/>
  <c r="F338" i="21"/>
  <c r="E338" i="21"/>
  <c r="H337" i="21"/>
  <c r="G337" i="21"/>
  <c r="F337" i="21"/>
  <c r="E337" i="21"/>
  <c r="H336" i="21"/>
  <c r="G336" i="21"/>
  <c r="F336" i="21"/>
  <c r="E336" i="21"/>
  <c r="H335" i="21"/>
  <c r="G335" i="21"/>
  <c r="F335" i="21"/>
  <c r="E335" i="21"/>
  <c r="H334" i="21"/>
  <c r="G334" i="21"/>
  <c r="F334" i="21"/>
  <c r="E334" i="21"/>
  <c r="H333" i="21"/>
  <c r="G333" i="21"/>
  <c r="F333" i="21"/>
  <c r="E333" i="21"/>
  <c r="H332" i="21"/>
  <c r="G332" i="21"/>
  <c r="F332" i="21"/>
  <c r="E332" i="21"/>
  <c r="H331" i="21"/>
  <c r="G331" i="21"/>
  <c r="F331" i="21"/>
  <c r="E331" i="21"/>
  <c r="H330" i="21"/>
  <c r="G330" i="21"/>
  <c r="F330" i="21"/>
  <c r="E330" i="21"/>
  <c r="H329" i="21"/>
  <c r="G329" i="21"/>
  <c r="F329" i="21"/>
  <c r="E329" i="21"/>
  <c r="H328" i="21"/>
  <c r="G328" i="21"/>
  <c r="F328" i="21"/>
  <c r="E328" i="21"/>
  <c r="H327" i="21"/>
  <c r="G327" i="21"/>
  <c r="F327" i="21"/>
  <c r="E327" i="21"/>
  <c r="H326" i="21"/>
  <c r="G326" i="21"/>
  <c r="F326" i="21"/>
  <c r="E326" i="21"/>
  <c r="H325" i="21"/>
  <c r="G325" i="21"/>
  <c r="F325" i="21"/>
  <c r="E325" i="21"/>
  <c r="H324" i="21"/>
  <c r="G324" i="21"/>
  <c r="F324" i="21"/>
  <c r="E324" i="21"/>
  <c r="H323" i="21"/>
  <c r="G323" i="21"/>
  <c r="F323" i="21"/>
  <c r="E323" i="21"/>
  <c r="H322" i="21"/>
  <c r="G322" i="21"/>
  <c r="F322" i="21"/>
  <c r="E322" i="21"/>
  <c r="H321" i="21"/>
  <c r="G321" i="21"/>
  <c r="F321" i="21"/>
  <c r="E321" i="21"/>
  <c r="H320" i="21"/>
  <c r="G320" i="21"/>
  <c r="F320" i="21"/>
  <c r="E320" i="21"/>
  <c r="H319" i="21"/>
  <c r="G319" i="21"/>
  <c r="F319" i="21"/>
  <c r="E319" i="21"/>
  <c r="H318" i="21"/>
  <c r="G318" i="21"/>
  <c r="F318" i="21"/>
  <c r="E318" i="21"/>
  <c r="H317" i="21"/>
  <c r="G317" i="21"/>
  <c r="F317" i="21"/>
  <c r="E317" i="21"/>
  <c r="H316" i="21"/>
  <c r="G316" i="21"/>
  <c r="F316" i="21"/>
  <c r="E316" i="21"/>
  <c r="H315" i="21"/>
  <c r="G315" i="21"/>
  <c r="F315" i="21"/>
  <c r="E315" i="21"/>
  <c r="H314" i="21"/>
  <c r="G314" i="21"/>
  <c r="F314" i="21"/>
  <c r="E314" i="21"/>
  <c r="H313" i="21"/>
  <c r="G313" i="21"/>
  <c r="F313" i="21"/>
  <c r="E313" i="21"/>
  <c r="H312" i="21"/>
  <c r="G312" i="21"/>
  <c r="F312" i="21"/>
  <c r="E312" i="21"/>
  <c r="H311" i="21"/>
  <c r="G311" i="21"/>
  <c r="F311" i="21"/>
  <c r="E311" i="21"/>
  <c r="H310" i="21"/>
  <c r="G310" i="21"/>
  <c r="F310" i="21"/>
  <c r="E310" i="21"/>
  <c r="H309" i="21"/>
  <c r="G309" i="21"/>
  <c r="F309" i="21"/>
  <c r="E309" i="21"/>
  <c r="H308" i="21"/>
  <c r="G308" i="21"/>
  <c r="F308" i="21"/>
  <c r="E308" i="21"/>
  <c r="H307" i="21"/>
  <c r="G307" i="21"/>
  <c r="F307" i="21"/>
  <c r="E307" i="21"/>
  <c r="H306" i="21"/>
  <c r="G306" i="21"/>
  <c r="F306" i="21"/>
  <c r="E306" i="21"/>
  <c r="H305" i="21"/>
  <c r="G305" i="21"/>
  <c r="F305" i="21"/>
  <c r="E305" i="21"/>
  <c r="H304" i="21"/>
  <c r="G304" i="21"/>
  <c r="F304" i="21"/>
  <c r="E304" i="21"/>
  <c r="H303" i="21"/>
  <c r="G303" i="21"/>
  <c r="F303" i="21"/>
  <c r="E303" i="21"/>
  <c r="H302" i="21"/>
  <c r="G302" i="21"/>
  <c r="F302" i="21"/>
  <c r="E302" i="21"/>
  <c r="H301" i="21"/>
  <c r="G301" i="21"/>
  <c r="F301" i="21"/>
  <c r="E301" i="21"/>
  <c r="H300" i="21"/>
  <c r="G300" i="21"/>
  <c r="F300" i="21"/>
  <c r="E300" i="21"/>
  <c r="H299" i="21"/>
  <c r="G299" i="21"/>
  <c r="F299" i="21"/>
  <c r="E299" i="21"/>
  <c r="H298" i="21"/>
  <c r="G298" i="21"/>
  <c r="F298" i="21"/>
  <c r="E298" i="21"/>
  <c r="H297" i="21"/>
  <c r="G297" i="21"/>
  <c r="F297" i="21"/>
  <c r="E297" i="21"/>
  <c r="H296" i="21"/>
  <c r="G296" i="21"/>
  <c r="F296" i="21"/>
  <c r="E296" i="21"/>
  <c r="H295" i="21"/>
  <c r="G295" i="21"/>
  <c r="F295" i="21"/>
  <c r="E295" i="21"/>
  <c r="H294" i="21"/>
  <c r="G294" i="21"/>
  <c r="F294" i="21"/>
  <c r="E294" i="21"/>
  <c r="H293" i="21"/>
  <c r="G293" i="21"/>
  <c r="F293" i="21"/>
  <c r="E293" i="21"/>
  <c r="H292" i="21"/>
  <c r="G292" i="21"/>
  <c r="F292" i="21"/>
  <c r="E292" i="21"/>
  <c r="H291" i="21"/>
  <c r="G291" i="21"/>
  <c r="F291" i="21"/>
  <c r="E291" i="21"/>
  <c r="H290" i="21"/>
  <c r="G290" i="21"/>
  <c r="F290" i="21"/>
  <c r="E290" i="21"/>
  <c r="H289" i="21"/>
  <c r="G289" i="21"/>
  <c r="F289" i="21"/>
  <c r="E289" i="21"/>
  <c r="H288" i="21"/>
  <c r="G288" i="21"/>
  <c r="F288" i="21"/>
  <c r="E288" i="21"/>
  <c r="H287" i="21"/>
  <c r="G287" i="21"/>
  <c r="F287" i="21"/>
  <c r="E287" i="21"/>
  <c r="H286" i="21"/>
  <c r="G286" i="21"/>
  <c r="F286" i="21"/>
  <c r="E286" i="21"/>
  <c r="H285" i="21"/>
  <c r="G285" i="21"/>
  <c r="F285" i="21"/>
  <c r="E285" i="21"/>
  <c r="H284" i="21"/>
  <c r="G284" i="21"/>
  <c r="F284" i="21"/>
  <c r="E284" i="21"/>
  <c r="H283" i="21"/>
  <c r="G283" i="21"/>
  <c r="F283" i="21"/>
  <c r="E283" i="21"/>
  <c r="H282" i="21"/>
  <c r="G282" i="21"/>
  <c r="F282" i="21"/>
  <c r="E282" i="21"/>
  <c r="H281" i="21"/>
  <c r="G281" i="21"/>
  <c r="F281" i="21"/>
  <c r="E281" i="21"/>
  <c r="H280" i="21"/>
  <c r="G280" i="21"/>
  <c r="F280" i="21"/>
  <c r="E280" i="21"/>
  <c r="H279" i="21"/>
  <c r="G279" i="21"/>
  <c r="F279" i="21"/>
  <c r="E279" i="21"/>
  <c r="H278" i="21"/>
  <c r="G278" i="21"/>
  <c r="F278" i="21"/>
  <c r="E278" i="21"/>
  <c r="H277" i="21"/>
  <c r="G277" i="21"/>
  <c r="F277" i="21"/>
  <c r="E277" i="21"/>
  <c r="H276" i="21"/>
  <c r="G276" i="21"/>
  <c r="F276" i="21"/>
  <c r="E276" i="21"/>
  <c r="H275" i="21"/>
  <c r="G275" i="21"/>
  <c r="F275" i="21"/>
  <c r="E275" i="21"/>
  <c r="H274" i="21"/>
  <c r="G274" i="21"/>
  <c r="F274" i="21"/>
  <c r="E274" i="21"/>
  <c r="H273" i="21"/>
  <c r="G273" i="21"/>
  <c r="F273" i="21"/>
  <c r="E273" i="21"/>
  <c r="H272" i="21"/>
  <c r="G272" i="21"/>
  <c r="F272" i="21"/>
  <c r="E272" i="21"/>
  <c r="H271" i="21"/>
  <c r="G271" i="21"/>
  <c r="F271" i="21"/>
  <c r="E271" i="21"/>
  <c r="H270" i="21"/>
  <c r="G270" i="21"/>
  <c r="F270" i="21"/>
  <c r="E270" i="21"/>
  <c r="H269" i="21"/>
  <c r="G269" i="21"/>
  <c r="F269" i="21"/>
  <c r="E269" i="21"/>
  <c r="H268" i="21"/>
  <c r="G268" i="21"/>
  <c r="F268" i="21"/>
  <c r="E268" i="21"/>
  <c r="H267" i="21"/>
  <c r="G267" i="21"/>
  <c r="F267" i="21"/>
  <c r="E267" i="21"/>
  <c r="H266" i="21"/>
  <c r="G266" i="21"/>
  <c r="F266" i="21"/>
  <c r="E266" i="21"/>
  <c r="H265" i="21"/>
  <c r="G265" i="21"/>
  <c r="F265" i="21"/>
  <c r="E265" i="21"/>
  <c r="H264" i="21"/>
  <c r="G264" i="21"/>
  <c r="F264" i="21"/>
  <c r="E264" i="21"/>
  <c r="H263" i="21"/>
  <c r="G263" i="21"/>
  <c r="F263" i="21"/>
  <c r="E263" i="21"/>
  <c r="H262" i="21"/>
  <c r="G262" i="21"/>
  <c r="F262" i="21"/>
  <c r="E262" i="21"/>
  <c r="H261" i="21"/>
  <c r="G261" i="21"/>
  <c r="F261" i="21"/>
  <c r="E261" i="21"/>
  <c r="H260" i="21"/>
  <c r="G260" i="21"/>
  <c r="F260" i="21"/>
  <c r="E260" i="21"/>
  <c r="H259" i="21"/>
  <c r="G259" i="21"/>
  <c r="F259" i="21"/>
  <c r="E259" i="21"/>
  <c r="H258" i="21"/>
  <c r="G258" i="21"/>
  <c r="F258" i="21"/>
  <c r="E258" i="21"/>
  <c r="H257" i="21"/>
  <c r="G257" i="21"/>
  <c r="F257" i="21"/>
  <c r="E257" i="21"/>
  <c r="H256" i="21"/>
  <c r="G256" i="21"/>
  <c r="F256" i="21"/>
  <c r="E256" i="21"/>
  <c r="H255" i="21"/>
  <c r="G255" i="21"/>
  <c r="F255" i="21"/>
  <c r="E255" i="21"/>
  <c r="H254" i="21"/>
  <c r="G254" i="21"/>
  <c r="F254" i="21"/>
  <c r="E254" i="21"/>
  <c r="H253" i="21"/>
  <c r="G253" i="21"/>
  <c r="F253" i="21"/>
  <c r="E253" i="21"/>
  <c r="H252" i="21"/>
  <c r="G252" i="21"/>
  <c r="F252" i="21"/>
  <c r="E252" i="21"/>
  <c r="H251" i="21"/>
  <c r="G251" i="21"/>
  <c r="F251" i="21"/>
  <c r="E251" i="21"/>
  <c r="H250" i="21"/>
  <c r="G250" i="21"/>
  <c r="F250" i="21"/>
  <c r="E250" i="21"/>
  <c r="H249" i="21"/>
  <c r="G249" i="21"/>
  <c r="F249" i="21"/>
  <c r="E249" i="21"/>
  <c r="H248" i="21"/>
  <c r="G248" i="21"/>
  <c r="F248" i="21"/>
  <c r="E248" i="21"/>
  <c r="H247" i="21"/>
  <c r="G247" i="21"/>
  <c r="F247" i="21"/>
  <c r="E247" i="21"/>
  <c r="H246" i="21"/>
  <c r="G246" i="21"/>
  <c r="F246" i="21"/>
  <c r="E246" i="21"/>
  <c r="H245" i="21"/>
  <c r="G245" i="21"/>
  <c r="F245" i="21"/>
  <c r="E245" i="21"/>
  <c r="H244" i="21"/>
  <c r="G244" i="21"/>
  <c r="F244" i="21"/>
  <c r="E244" i="21"/>
  <c r="H243" i="21"/>
  <c r="G243" i="21"/>
  <c r="F243" i="21"/>
  <c r="E243" i="21"/>
  <c r="H242" i="21"/>
  <c r="G242" i="21"/>
  <c r="F242" i="21"/>
  <c r="E242" i="21"/>
  <c r="H241" i="21"/>
  <c r="G241" i="21"/>
  <c r="F241" i="21"/>
  <c r="E241" i="21"/>
  <c r="H240" i="21"/>
  <c r="G240" i="21"/>
  <c r="F240" i="21"/>
  <c r="E240" i="21"/>
  <c r="H239" i="21"/>
  <c r="G239" i="21"/>
  <c r="F239" i="21"/>
  <c r="E239" i="21"/>
  <c r="H238" i="21"/>
  <c r="G238" i="21"/>
  <c r="F238" i="21"/>
  <c r="E238" i="21"/>
  <c r="H237" i="21"/>
  <c r="G237" i="21"/>
  <c r="F237" i="21"/>
  <c r="E237" i="21"/>
  <c r="H236" i="21"/>
  <c r="G236" i="21"/>
  <c r="F236" i="21"/>
  <c r="E236" i="21"/>
  <c r="H235" i="21"/>
  <c r="G235" i="21"/>
  <c r="F235" i="21"/>
  <c r="E235" i="21"/>
  <c r="H234" i="21"/>
  <c r="G234" i="21"/>
  <c r="F234" i="21"/>
  <c r="E234" i="21"/>
  <c r="H233" i="21"/>
  <c r="G233" i="21"/>
  <c r="F233" i="21"/>
  <c r="E233" i="21"/>
  <c r="H232" i="21"/>
  <c r="G232" i="21"/>
  <c r="F232" i="21"/>
  <c r="E232" i="21"/>
  <c r="H231" i="21"/>
  <c r="G231" i="21"/>
  <c r="F231" i="21"/>
  <c r="E231" i="21"/>
  <c r="H230" i="21"/>
  <c r="G230" i="21"/>
  <c r="F230" i="21"/>
  <c r="E230" i="21"/>
  <c r="H229" i="21"/>
  <c r="G229" i="21"/>
  <c r="F229" i="21"/>
  <c r="E229" i="21"/>
  <c r="H228" i="21"/>
  <c r="G228" i="21"/>
  <c r="F228" i="21"/>
  <c r="E228" i="21"/>
  <c r="H227" i="21"/>
  <c r="G227" i="21"/>
  <c r="F227" i="21"/>
  <c r="E227" i="21"/>
  <c r="H226" i="21"/>
  <c r="G226" i="21"/>
  <c r="F226" i="21"/>
  <c r="E226" i="21"/>
  <c r="H225" i="21"/>
  <c r="G225" i="21"/>
  <c r="F225" i="21"/>
  <c r="E225" i="21"/>
  <c r="H224" i="21"/>
  <c r="G224" i="21"/>
  <c r="F224" i="21"/>
  <c r="E224" i="21"/>
  <c r="H223" i="21"/>
  <c r="G223" i="21"/>
  <c r="F223" i="21"/>
  <c r="E223" i="21"/>
  <c r="H222" i="21"/>
  <c r="G222" i="21"/>
  <c r="F222" i="21"/>
  <c r="E222" i="21"/>
  <c r="H221" i="21"/>
  <c r="G221" i="21"/>
  <c r="F221" i="21"/>
  <c r="E221" i="21"/>
  <c r="H220" i="21"/>
  <c r="G220" i="21"/>
  <c r="F220" i="21"/>
  <c r="E220" i="21"/>
  <c r="H219" i="21"/>
  <c r="G219" i="21"/>
  <c r="F219" i="21"/>
  <c r="E219" i="21"/>
  <c r="C219" i="21"/>
  <c r="H218" i="21"/>
  <c r="G218" i="21"/>
  <c r="F218" i="21"/>
  <c r="E218" i="21"/>
  <c r="D218" i="21"/>
  <c r="H217" i="21"/>
  <c r="G217" i="21"/>
  <c r="F217" i="21"/>
  <c r="E217" i="21"/>
  <c r="D217" i="21"/>
  <c r="H216" i="21"/>
  <c r="G216" i="21"/>
  <c r="F216" i="21"/>
  <c r="E216" i="21"/>
  <c r="D216" i="21"/>
  <c r="H215" i="21"/>
  <c r="G215" i="21"/>
  <c r="F215" i="21"/>
  <c r="E215" i="21"/>
  <c r="D215" i="21"/>
  <c r="H214" i="21"/>
  <c r="G214" i="21"/>
  <c r="F214" i="21"/>
  <c r="E214" i="21"/>
  <c r="D214" i="21"/>
  <c r="H213" i="21"/>
  <c r="G213" i="21"/>
  <c r="F213" i="21"/>
  <c r="E213" i="21"/>
  <c r="D213" i="21"/>
  <c r="H212" i="21"/>
  <c r="G212" i="21"/>
  <c r="F212" i="21"/>
  <c r="E212" i="21"/>
  <c r="D212" i="21"/>
  <c r="H211" i="21"/>
  <c r="G211" i="21"/>
  <c r="F211" i="21"/>
  <c r="E211" i="21"/>
  <c r="D211" i="21"/>
  <c r="H210" i="21"/>
  <c r="G210" i="21"/>
  <c r="F210" i="21"/>
  <c r="E210" i="21"/>
  <c r="D210" i="21"/>
  <c r="H209" i="21"/>
  <c r="G209" i="21"/>
  <c r="F209" i="21"/>
  <c r="E209" i="21"/>
  <c r="D209" i="21"/>
  <c r="H208" i="21"/>
  <c r="G208" i="21"/>
  <c r="F208" i="21"/>
  <c r="E208" i="21"/>
  <c r="D208" i="21"/>
  <c r="H207" i="21"/>
  <c r="G207" i="21"/>
  <c r="F207" i="21"/>
  <c r="E207" i="21"/>
  <c r="D207" i="21"/>
  <c r="H206" i="21"/>
  <c r="G206" i="21"/>
  <c r="F206" i="21"/>
  <c r="E206" i="21"/>
  <c r="D206" i="21"/>
  <c r="H205" i="21"/>
  <c r="G205" i="21"/>
  <c r="F205" i="21"/>
  <c r="E205" i="21"/>
  <c r="D205" i="21"/>
  <c r="H204" i="21"/>
  <c r="G204" i="21"/>
  <c r="F204" i="21"/>
  <c r="E204" i="21"/>
  <c r="D204" i="21"/>
  <c r="H203" i="21"/>
  <c r="G203" i="21"/>
  <c r="F203" i="21"/>
  <c r="E203" i="21"/>
  <c r="D203" i="21"/>
  <c r="H202" i="21"/>
  <c r="G202" i="21"/>
  <c r="F202" i="21"/>
  <c r="E202" i="21"/>
  <c r="D202" i="21"/>
  <c r="H201" i="21"/>
  <c r="G201" i="21"/>
  <c r="F201" i="21"/>
  <c r="E201" i="21"/>
  <c r="D201" i="21"/>
  <c r="H200" i="21"/>
  <c r="G200" i="21"/>
  <c r="F200" i="21"/>
  <c r="E200" i="21"/>
  <c r="D200" i="21"/>
  <c r="H199" i="21"/>
  <c r="G199" i="21"/>
  <c r="F199" i="21"/>
  <c r="E199" i="21"/>
  <c r="D199" i="21"/>
  <c r="H198" i="21"/>
  <c r="G198" i="21"/>
  <c r="F198" i="21"/>
  <c r="E198" i="21"/>
  <c r="D198" i="21"/>
  <c r="H197" i="21"/>
  <c r="G197" i="21"/>
  <c r="F197" i="21"/>
  <c r="E197" i="21"/>
  <c r="D197" i="21"/>
  <c r="H196" i="21"/>
  <c r="G196" i="21"/>
  <c r="F196" i="21"/>
  <c r="E196" i="21"/>
  <c r="D196" i="21"/>
  <c r="H195" i="21"/>
  <c r="G195" i="21"/>
  <c r="F195" i="21"/>
  <c r="E195" i="21"/>
  <c r="D195" i="21"/>
  <c r="H194" i="21"/>
  <c r="G194" i="21"/>
  <c r="F194" i="21"/>
  <c r="E194" i="21"/>
  <c r="D194" i="21"/>
  <c r="H193" i="21"/>
  <c r="G193" i="21"/>
  <c r="F193" i="21"/>
  <c r="E193" i="21"/>
  <c r="D193" i="21"/>
  <c r="H192" i="21"/>
  <c r="G192" i="21"/>
  <c r="F192" i="21"/>
  <c r="E192" i="21"/>
  <c r="D192" i="21"/>
  <c r="H191" i="21"/>
  <c r="G191" i="21"/>
  <c r="F191" i="21"/>
  <c r="E191" i="21"/>
  <c r="D191" i="21"/>
  <c r="H190" i="21"/>
  <c r="G190" i="21"/>
  <c r="F190" i="21"/>
  <c r="E190" i="21"/>
  <c r="D190" i="21"/>
  <c r="H189" i="21"/>
  <c r="G189" i="21"/>
  <c r="F189" i="21"/>
  <c r="E189" i="21"/>
  <c r="D189" i="21"/>
  <c r="H188" i="21"/>
  <c r="G188" i="21"/>
  <c r="F188" i="21"/>
  <c r="E188" i="21"/>
  <c r="D188" i="21"/>
  <c r="H187" i="21"/>
  <c r="G187" i="21"/>
  <c r="F187" i="21"/>
  <c r="E187" i="21"/>
  <c r="D187" i="21"/>
  <c r="H186" i="21"/>
  <c r="G186" i="21"/>
  <c r="F186" i="21"/>
  <c r="E186" i="21"/>
  <c r="D186" i="21"/>
  <c r="H185" i="21"/>
  <c r="G185" i="21"/>
  <c r="F185" i="21"/>
  <c r="E185" i="21"/>
  <c r="D185" i="21"/>
  <c r="H184" i="21"/>
  <c r="G184" i="21"/>
  <c r="F184" i="21"/>
  <c r="E184" i="21"/>
  <c r="D184" i="21"/>
  <c r="H183" i="21"/>
  <c r="G183" i="21"/>
  <c r="F183" i="21"/>
  <c r="E183" i="21"/>
  <c r="D183" i="21"/>
  <c r="H182" i="21"/>
  <c r="G182" i="21"/>
  <c r="F182" i="21"/>
  <c r="E182" i="21"/>
  <c r="D182" i="21"/>
  <c r="H181" i="21"/>
  <c r="G181" i="21"/>
  <c r="F181" i="21"/>
  <c r="E181" i="21"/>
  <c r="D181" i="21"/>
  <c r="H180" i="21"/>
  <c r="G180" i="21"/>
  <c r="F180" i="21"/>
  <c r="E180" i="21"/>
  <c r="D180" i="21"/>
  <c r="H179" i="21"/>
  <c r="G179" i="21"/>
  <c r="F179" i="21"/>
  <c r="E179" i="21"/>
  <c r="D179" i="21"/>
  <c r="H178" i="21"/>
  <c r="G178" i="21"/>
  <c r="F178" i="21"/>
  <c r="E178" i="21"/>
  <c r="D178" i="21"/>
  <c r="H177" i="21"/>
  <c r="G177" i="21"/>
  <c r="F177" i="21"/>
  <c r="E177" i="21"/>
  <c r="D177" i="21"/>
  <c r="H176" i="21"/>
  <c r="G176" i="21"/>
  <c r="F176" i="21"/>
  <c r="E176" i="21"/>
  <c r="D176" i="21"/>
  <c r="H175" i="21"/>
  <c r="G175" i="21"/>
  <c r="F175" i="21"/>
  <c r="E175" i="21"/>
  <c r="D175" i="21"/>
  <c r="H174" i="21"/>
  <c r="G174" i="21"/>
  <c r="F174" i="21"/>
  <c r="E174" i="21"/>
  <c r="D174" i="21"/>
  <c r="H173" i="21"/>
  <c r="G173" i="21"/>
  <c r="F173" i="21"/>
  <c r="E173" i="21"/>
  <c r="D173" i="21"/>
  <c r="H172" i="21"/>
  <c r="G172" i="21"/>
  <c r="F172" i="21"/>
  <c r="E172" i="21"/>
  <c r="D172" i="21"/>
  <c r="H171" i="21"/>
  <c r="G171" i="21"/>
  <c r="F171" i="21"/>
  <c r="E171" i="21"/>
  <c r="D171" i="21"/>
  <c r="H170" i="21"/>
  <c r="G170" i="21"/>
  <c r="F170" i="21"/>
  <c r="E170" i="21"/>
  <c r="D170" i="21"/>
  <c r="H169" i="21"/>
  <c r="G169" i="21"/>
  <c r="F169" i="21"/>
  <c r="E169" i="21"/>
  <c r="D169" i="21"/>
  <c r="H168" i="21"/>
  <c r="G168" i="21"/>
  <c r="F168" i="21"/>
  <c r="E168" i="21"/>
  <c r="D168" i="21"/>
  <c r="H167" i="21"/>
  <c r="G167" i="21"/>
  <c r="F167" i="21"/>
  <c r="E167" i="21"/>
  <c r="D167" i="21"/>
  <c r="H166" i="21"/>
  <c r="G166" i="21"/>
  <c r="F166" i="21"/>
  <c r="E166" i="21"/>
  <c r="D166" i="21"/>
  <c r="H165" i="21"/>
  <c r="G165" i="21"/>
  <c r="F165" i="21"/>
  <c r="E165" i="21"/>
  <c r="D165" i="21"/>
  <c r="H164" i="21"/>
  <c r="G164" i="21"/>
  <c r="F164" i="21"/>
  <c r="E164" i="21"/>
  <c r="D164" i="21"/>
  <c r="H163" i="21"/>
  <c r="G163" i="21"/>
  <c r="F163" i="21"/>
  <c r="E163" i="21"/>
  <c r="D163" i="21"/>
  <c r="H162" i="21"/>
  <c r="G162" i="21"/>
  <c r="F162" i="21"/>
  <c r="E162" i="21"/>
  <c r="D162" i="21"/>
  <c r="H161" i="21"/>
  <c r="G161" i="21"/>
  <c r="F161" i="21"/>
  <c r="E161" i="21"/>
  <c r="D161" i="21"/>
  <c r="H160" i="21"/>
  <c r="G160" i="21"/>
  <c r="F160" i="21"/>
  <c r="E160" i="21"/>
  <c r="D160" i="21"/>
  <c r="H159" i="21"/>
  <c r="G159" i="21"/>
  <c r="F159" i="21"/>
  <c r="E159" i="21"/>
  <c r="D159" i="21"/>
  <c r="H158" i="21"/>
  <c r="G158" i="21"/>
  <c r="F158" i="21"/>
  <c r="E158" i="21"/>
  <c r="D158" i="21"/>
  <c r="H157" i="21"/>
  <c r="G157" i="21"/>
  <c r="F157" i="21"/>
  <c r="E157" i="21"/>
  <c r="D157" i="21"/>
  <c r="H156" i="21"/>
  <c r="G156" i="21"/>
  <c r="F156" i="21"/>
  <c r="E156" i="21"/>
  <c r="D156" i="21"/>
  <c r="H155" i="21"/>
  <c r="G155" i="21"/>
  <c r="F155" i="21"/>
  <c r="E155" i="21"/>
  <c r="D155" i="21"/>
  <c r="H154" i="21"/>
  <c r="G154" i="21"/>
  <c r="F154" i="21"/>
  <c r="E154" i="21"/>
  <c r="D154" i="21"/>
  <c r="H153" i="21"/>
  <c r="G153" i="21"/>
  <c r="F153" i="21"/>
  <c r="E153" i="21"/>
  <c r="D153" i="21"/>
  <c r="H152" i="21"/>
  <c r="G152" i="21"/>
  <c r="F152" i="21"/>
  <c r="E152" i="21"/>
  <c r="D152" i="21"/>
  <c r="H151" i="21"/>
  <c r="G151" i="21"/>
  <c r="F151" i="21"/>
  <c r="E151" i="21"/>
  <c r="D151" i="21"/>
  <c r="H150" i="21"/>
  <c r="G150" i="21"/>
  <c r="F150" i="21"/>
  <c r="E150" i="21"/>
  <c r="D150" i="21"/>
  <c r="H149" i="21"/>
  <c r="G149" i="21"/>
  <c r="F149" i="21"/>
  <c r="E149" i="21"/>
  <c r="D149" i="21"/>
  <c r="H148" i="21"/>
  <c r="G148" i="21"/>
  <c r="F148" i="21"/>
  <c r="E148" i="21"/>
  <c r="D148" i="21"/>
  <c r="H147" i="21"/>
  <c r="G147" i="21"/>
  <c r="F147" i="21"/>
  <c r="E147" i="21"/>
  <c r="D147" i="21"/>
  <c r="H146" i="21"/>
  <c r="G146" i="21"/>
  <c r="F146" i="21"/>
  <c r="E146" i="21"/>
  <c r="D146" i="21"/>
  <c r="H145" i="21"/>
  <c r="G145" i="21"/>
  <c r="F145" i="21"/>
  <c r="E145" i="21"/>
  <c r="D145" i="21"/>
  <c r="H144" i="21"/>
  <c r="G144" i="21"/>
  <c r="F144" i="21"/>
  <c r="E144" i="21"/>
  <c r="D144" i="21"/>
  <c r="H143" i="21"/>
  <c r="G143" i="21"/>
  <c r="F143" i="21"/>
  <c r="E143" i="21"/>
  <c r="D143" i="21"/>
  <c r="H142" i="21"/>
  <c r="G142" i="21"/>
  <c r="F142" i="21"/>
  <c r="E142" i="21"/>
  <c r="D142" i="21"/>
  <c r="H141" i="21"/>
  <c r="G141" i="21"/>
  <c r="F141" i="21"/>
  <c r="E141" i="21"/>
  <c r="D141" i="21"/>
  <c r="H140" i="21"/>
  <c r="G140" i="21"/>
  <c r="F140" i="21"/>
  <c r="E140" i="21"/>
  <c r="D140" i="21"/>
  <c r="H139" i="21"/>
  <c r="G139" i="21"/>
  <c r="F139" i="21"/>
  <c r="E139" i="21"/>
  <c r="D139" i="21"/>
  <c r="H138" i="21"/>
  <c r="G138" i="21"/>
  <c r="F138" i="21"/>
  <c r="E138" i="21"/>
  <c r="D138" i="21"/>
  <c r="H137" i="21"/>
  <c r="G137" i="21"/>
  <c r="F137" i="21"/>
  <c r="E137" i="21"/>
  <c r="D137" i="21"/>
  <c r="H136" i="21"/>
  <c r="G136" i="21"/>
  <c r="F136" i="21"/>
  <c r="E136" i="21"/>
  <c r="D136" i="21"/>
  <c r="H135" i="21"/>
  <c r="G135" i="21"/>
  <c r="F135" i="21"/>
  <c r="E135" i="21"/>
  <c r="D135" i="21"/>
  <c r="H134" i="21"/>
  <c r="G134" i="21"/>
  <c r="F134" i="21"/>
  <c r="E134" i="21"/>
  <c r="D134" i="21"/>
  <c r="H133" i="21"/>
  <c r="G133" i="21"/>
  <c r="F133" i="21"/>
  <c r="E133" i="21"/>
  <c r="D133" i="21"/>
  <c r="H132" i="21"/>
  <c r="G132" i="21"/>
  <c r="F132" i="21"/>
  <c r="E132" i="21"/>
  <c r="D132" i="21"/>
  <c r="H131" i="21"/>
  <c r="G131" i="21"/>
  <c r="F131" i="21"/>
  <c r="E131" i="21"/>
  <c r="D131" i="21"/>
  <c r="H130" i="21"/>
  <c r="G130" i="21"/>
  <c r="F130" i="21"/>
  <c r="E130" i="21"/>
  <c r="D130" i="21"/>
  <c r="H129" i="21"/>
  <c r="G129" i="21"/>
  <c r="F129" i="21"/>
  <c r="E129" i="21"/>
  <c r="D129" i="21"/>
  <c r="H128" i="21"/>
  <c r="G128" i="21"/>
  <c r="F128" i="21"/>
  <c r="E128" i="21"/>
  <c r="D128" i="21"/>
  <c r="H127" i="21"/>
  <c r="G127" i="21"/>
  <c r="F127" i="21"/>
  <c r="E127" i="21"/>
  <c r="D127" i="21"/>
  <c r="H126" i="21"/>
  <c r="G126" i="21"/>
  <c r="F126" i="21"/>
  <c r="E126" i="21"/>
  <c r="D126" i="21"/>
  <c r="H125" i="21"/>
  <c r="G125" i="21"/>
  <c r="F125" i="21"/>
  <c r="E125" i="21"/>
  <c r="D125" i="21"/>
  <c r="H124" i="21"/>
  <c r="G124" i="21"/>
  <c r="F124" i="21"/>
  <c r="E124" i="21"/>
  <c r="D124" i="21"/>
  <c r="H123" i="21"/>
  <c r="G123" i="21"/>
  <c r="F123" i="21"/>
  <c r="E123" i="21"/>
  <c r="D123" i="21"/>
  <c r="H122" i="21"/>
  <c r="G122" i="21"/>
  <c r="F122" i="21"/>
  <c r="E122" i="21"/>
  <c r="D122" i="21"/>
  <c r="H121" i="21"/>
  <c r="G121" i="21"/>
  <c r="F121" i="21"/>
  <c r="E121" i="21"/>
  <c r="D121" i="21"/>
  <c r="H120" i="21"/>
  <c r="G120" i="21"/>
  <c r="F120" i="21"/>
  <c r="E120" i="21"/>
  <c r="D120" i="21"/>
  <c r="H119" i="21"/>
  <c r="G119" i="21"/>
  <c r="F119" i="21"/>
  <c r="E119" i="21"/>
  <c r="D119" i="21"/>
  <c r="H118" i="21"/>
  <c r="G118" i="21"/>
  <c r="F118" i="21"/>
  <c r="E118" i="21"/>
  <c r="D118" i="21"/>
  <c r="H117" i="21"/>
  <c r="G117" i="21"/>
  <c r="F117" i="21"/>
  <c r="E117" i="21"/>
  <c r="D117" i="21"/>
  <c r="H116" i="21"/>
  <c r="G116" i="21"/>
  <c r="F116" i="21"/>
  <c r="E116" i="21"/>
  <c r="D116" i="21"/>
  <c r="H115" i="21"/>
  <c r="G115" i="21"/>
  <c r="F115" i="21"/>
  <c r="E115" i="21"/>
  <c r="D115" i="21"/>
  <c r="H114" i="21"/>
  <c r="G114" i="21"/>
  <c r="F114" i="21"/>
  <c r="E114" i="21"/>
  <c r="D114" i="21"/>
  <c r="H113" i="21"/>
  <c r="G113" i="21"/>
  <c r="F113" i="21"/>
  <c r="E113" i="21"/>
  <c r="D113" i="21"/>
  <c r="H112" i="21"/>
  <c r="G112" i="21"/>
  <c r="F112" i="21"/>
  <c r="E112" i="21"/>
  <c r="D112" i="21"/>
  <c r="H111" i="21"/>
  <c r="G111" i="21"/>
  <c r="F111" i="21"/>
  <c r="E111" i="21"/>
  <c r="D111" i="21"/>
  <c r="H110" i="21"/>
  <c r="G110" i="21"/>
  <c r="F110" i="21"/>
  <c r="E110" i="21"/>
  <c r="D110" i="21"/>
  <c r="H109" i="21"/>
  <c r="G109" i="21"/>
  <c r="F109" i="21"/>
  <c r="E109" i="21"/>
  <c r="D109" i="21"/>
  <c r="H108" i="21"/>
  <c r="G108" i="21"/>
  <c r="F108" i="21"/>
  <c r="E108" i="21"/>
  <c r="D108" i="21"/>
  <c r="H107" i="21"/>
  <c r="G107" i="21"/>
  <c r="F107" i="21"/>
  <c r="E107" i="21"/>
  <c r="D107" i="21"/>
  <c r="H106" i="21"/>
  <c r="G106" i="21"/>
  <c r="F106" i="21"/>
  <c r="E106" i="21"/>
  <c r="D106" i="21"/>
  <c r="H105" i="21"/>
  <c r="G105" i="21"/>
  <c r="F105" i="21"/>
  <c r="E105" i="21"/>
  <c r="D105" i="21"/>
  <c r="H104" i="21"/>
  <c r="G104" i="21"/>
  <c r="F104" i="21"/>
  <c r="E104" i="21"/>
  <c r="D104" i="21"/>
  <c r="H103" i="21"/>
  <c r="G103" i="21"/>
  <c r="F103" i="21"/>
  <c r="E103" i="21"/>
  <c r="D103" i="21"/>
  <c r="H102" i="21"/>
  <c r="G102" i="21"/>
  <c r="F102" i="21"/>
  <c r="E102" i="21"/>
  <c r="D102" i="21"/>
  <c r="H101" i="21"/>
  <c r="G101" i="21"/>
  <c r="F101" i="21"/>
  <c r="E101" i="21"/>
  <c r="D101" i="21"/>
  <c r="H100" i="21"/>
  <c r="G100" i="21"/>
  <c r="F100" i="21"/>
  <c r="E100" i="21"/>
  <c r="D100" i="21"/>
  <c r="H99" i="21"/>
  <c r="G99" i="21"/>
  <c r="F99" i="21"/>
  <c r="E99" i="21"/>
  <c r="D99" i="21"/>
  <c r="H98" i="21"/>
  <c r="G98" i="21"/>
  <c r="F98" i="21"/>
  <c r="E98" i="21"/>
  <c r="D98" i="21"/>
  <c r="H97" i="21"/>
  <c r="G97" i="21"/>
  <c r="F97" i="21"/>
  <c r="E97" i="21"/>
  <c r="D97" i="21"/>
  <c r="H96" i="21"/>
  <c r="G96" i="21"/>
  <c r="F96" i="21"/>
  <c r="E96" i="21"/>
  <c r="D96" i="21"/>
  <c r="H95" i="21"/>
  <c r="G95" i="21"/>
  <c r="F95" i="21"/>
  <c r="E95" i="21"/>
  <c r="D95" i="21"/>
  <c r="H94" i="21"/>
  <c r="G94" i="21"/>
  <c r="F94" i="21"/>
  <c r="E94" i="21"/>
  <c r="D94" i="21"/>
  <c r="H93" i="21"/>
  <c r="G93" i="21"/>
  <c r="F93" i="21"/>
  <c r="E93" i="21"/>
  <c r="D93" i="21"/>
  <c r="H92" i="21"/>
  <c r="G92" i="21"/>
  <c r="F92" i="21"/>
  <c r="E92" i="21"/>
  <c r="D92" i="21"/>
  <c r="H91" i="21"/>
  <c r="G91" i="21"/>
  <c r="F91" i="21"/>
  <c r="E91" i="21"/>
  <c r="D91" i="21"/>
  <c r="H90" i="21"/>
  <c r="G90" i="21"/>
  <c r="F90" i="21"/>
  <c r="E90" i="21"/>
  <c r="D90" i="21"/>
  <c r="H89" i="21"/>
  <c r="G89" i="21"/>
  <c r="F89" i="21"/>
  <c r="E89" i="21"/>
  <c r="D89" i="21"/>
  <c r="H88" i="21"/>
  <c r="G88" i="21"/>
  <c r="F88" i="21"/>
  <c r="E88" i="21"/>
  <c r="D88" i="21"/>
  <c r="H87" i="21"/>
  <c r="G87" i="21"/>
  <c r="F87" i="21"/>
  <c r="E87" i="21"/>
  <c r="D87" i="21"/>
  <c r="H86" i="21"/>
  <c r="G86" i="21"/>
  <c r="F86" i="21"/>
  <c r="E86" i="21"/>
  <c r="D86" i="21"/>
  <c r="H85" i="21"/>
  <c r="G85" i="21"/>
  <c r="F85" i="21"/>
  <c r="E85" i="21"/>
  <c r="D85" i="21"/>
  <c r="H84" i="21"/>
  <c r="G84" i="21"/>
  <c r="F84" i="21"/>
  <c r="E84" i="21"/>
  <c r="D84" i="21"/>
  <c r="H83" i="21"/>
  <c r="G83" i="21"/>
  <c r="F83" i="21"/>
  <c r="E83" i="21"/>
  <c r="D83" i="21"/>
  <c r="H82" i="21"/>
  <c r="G82" i="21"/>
  <c r="F82" i="21"/>
  <c r="E82" i="21"/>
  <c r="D82" i="21"/>
  <c r="H81" i="21"/>
  <c r="G81" i="21"/>
  <c r="F81" i="21"/>
  <c r="E81" i="21"/>
  <c r="D81" i="21"/>
  <c r="H80" i="21"/>
  <c r="G80" i="21"/>
  <c r="F80" i="21"/>
  <c r="E80" i="21"/>
  <c r="D80" i="21"/>
  <c r="H79" i="21"/>
  <c r="G79" i="21"/>
  <c r="F79" i="21"/>
  <c r="E79" i="21"/>
  <c r="D79" i="21"/>
  <c r="H78" i="21"/>
  <c r="G78" i="21"/>
  <c r="F78" i="21"/>
  <c r="E78" i="21"/>
  <c r="D78" i="21"/>
  <c r="H77" i="21"/>
  <c r="G77" i="21"/>
  <c r="F77" i="21"/>
  <c r="E77" i="21"/>
  <c r="D77" i="21"/>
  <c r="H76" i="21"/>
  <c r="G76" i="21"/>
  <c r="F76" i="21"/>
  <c r="E76" i="21"/>
  <c r="D76" i="21"/>
  <c r="H75" i="21"/>
  <c r="G75" i="21"/>
  <c r="F75" i="21"/>
  <c r="E75" i="21"/>
  <c r="D75" i="21"/>
  <c r="H74" i="21"/>
  <c r="G74" i="21"/>
  <c r="F74" i="21"/>
  <c r="E74" i="21"/>
  <c r="D74" i="21"/>
  <c r="H73" i="21"/>
  <c r="G73" i="21"/>
  <c r="F73" i="21"/>
  <c r="E73" i="21"/>
  <c r="D73" i="21"/>
  <c r="H72" i="21"/>
  <c r="G72" i="21"/>
  <c r="F72" i="21"/>
  <c r="E72" i="21"/>
  <c r="D72" i="21"/>
  <c r="H71" i="21"/>
  <c r="G71" i="21"/>
  <c r="F71" i="21"/>
  <c r="E71" i="21"/>
  <c r="D71" i="21"/>
  <c r="H70" i="21"/>
  <c r="G70" i="21"/>
  <c r="F70" i="21"/>
  <c r="E70" i="21"/>
  <c r="D70" i="21"/>
  <c r="H69" i="21"/>
  <c r="G69" i="21"/>
  <c r="F69" i="21"/>
  <c r="E69" i="21"/>
  <c r="D69" i="21"/>
  <c r="H68" i="21"/>
  <c r="G68" i="21"/>
  <c r="F68" i="21"/>
  <c r="E68" i="21"/>
  <c r="D68" i="21"/>
  <c r="H67" i="21"/>
  <c r="G67" i="21"/>
  <c r="F67" i="21"/>
  <c r="E67" i="21"/>
  <c r="D67" i="21"/>
  <c r="H66" i="21"/>
  <c r="G66" i="21"/>
  <c r="F66" i="21"/>
  <c r="E66" i="21"/>
  <c r="D66" i="21"/>
  <c r="H65" i="21"/>
  <c r="G65" i="21"/>
  <c r="F65" i="21"/>
  <c r="E65" i="21"/>
  <c r="D65" i="21"/>
  <c r="H64" i="21"/>
  <c r="G64" i="21"/>
  <c r="F64" i="21"/>
  <c r="E64" i="21"/>
  <c r="D64" i="21"/>
  <c r="H63" i="21"/>
  <c r="G63" i="21"/>
  <c r="F63" i="21"/>
  <c r="E63" i="21"/>
  <c r="D63" i="21"/>
  <c r="H62" i="21"/>
  <c r="G62" i="21"/>
  <c r="F62" i="21"/>
  <c r="E62" i="21"/>
  <c r="D62" i="21"/>
  <c r="H61" i="21"/>
  <c r="G61" i="21"/>
  <c r="F61" i="21"/>
  <c r="E61" i="21"/>
  <c r="D61" i="21"/>
  <c r="H60" i="21"/>
  <c r="G60" i="21"/>
  <c r="F60" i="21"/>
  <c r="E60" i="21"/>
  <c r="D60" i="21"/>
  <c r="H59" i="21"/>
  <c r="G59" i="21"/>
  <c r="F59" i="21"/>
  <c r="E59" i="21"/>
  <c r="D59" i="21"/>
  <c r="H58" i="21"/>
  <c r="G58" i="21"/>
  <c r="F58" i="21"/>
  <c r="E58" i="21"/>
  <c r="D58" i="21"/>
  <c r="H57" i="21"/>
  <c r="G57" i="21"/>
  <c r="F57" i="21"/>
  <c r="E57" i="21"/>
  <c r="D57" i="21"/>
  <c r="H56" i="21"/>
  <c r="G56" i="21"/>
  <c r="F56" i="21"/>
  <c r="E56" i="21"/>
  <c r="D56" i="21"/>
  <c r="H55" i="21"/>
  <c r="G55" i="21"/>
  <c r="F55" i="21"/>
  <c r="E55" i="21"/>
  <c r="D55" i="21"/>
  <c r="H54" i="21"/>
  <c r="G54" i="21"/>
  <c r="F54" i="21"/>
  <c r="E54" i="21"/>
  <c r="D54" i="21"/>
  <c r="H53" i="21"/>
  <c r="G53" i="21"/>
  <c r="F53" i="21"/>
  <c r="E53" i="21"/>
  <c r="D53" i="21"/>
  <c r="H52" i="21"/>
  <c r="G52" i="21"/>
  <c r="F52" i="21"/>
  <c r="E52" i="21"/>
  <c r="D52" i="21"/>
  <c r="H51" i="21"/>
  <c r="G51" i="21"/>
  <c r="F51" i="21"/>
  <c r="E51" i="21"/>
  <c r="D51" i="21"/>
  <c r="H50" i="21"/>
  <c r="G50" i="21"/>
  <c r="F50" i="21"/>
  <c r="E50" i="21"/>
  <c r="D50" i="21"/>
  <c r="H49" i="21"/>
  <c r="G49" i="21"/>
  <c r="F49" i="21"/>
  <c r="E49" i="21"/>
  <c r="D49" i="21"/>
  <c r="H48" i="21"/>
  <c r="G48" i="21"/>
  <c r="F48" i="21"/>
  <c r="E48" i="21"/>
  <c r="D48" i="21"/>
  <c r="H47" i="21"/>
  <c r="G47" i="21"/>
  <c r="F47" i="21"/>
  <c r="E47" i="21"/>
  <c r="D47" i="21"/>
  <c r="H46" i="21"/>
  <c r="G46" i="21"/>
  <c r="F46" i="21"/>
  <c r="E46" i="21"/>
  <c r="D46" i="21"/>
  <c r="H45" i="21"/>
  <c r="G45" i="21"/>
  <c r="F45" i="21"/>
  <c r="E45" i="21"/>
  <c r="D45" i="21"/>
  <c r="H44" i="21"/>
  <c r="G44" i="21"/>
  <c r="F44" i="21"/>
  <c r="E44" i="21"/>
  <c r="D44" i="21"/>
  <c r="H43" i="21"/>
  <c r="G43" i="21"/>
  <c r="F43" i="21"/>
  <c r="E43" i="21"/>
  <c r="D43" i="21"/>
  <c r="H42" i="21"/>
  <c r="G42" i="21"/>
  <c r="F42" i="21"/>
  <c r="E42" i="21"/>
  <c r="D42" i="21"/>
  <c r="H41" i="21"/>
  <c r="G41" i="21"/>
  <c r="F41" i="21"/>
  <c r="E41" i="21"/>
  <c r="D41" i="21"/>
  <c r="H40" i="21"/>
  <c r="G40" i="21"/>
  <c r="F40" i="21"/>
  <c r="E40" i="21"/>
  <c r="D40" i="21"/>
  <c r="H39" i="21"/>
  <c r="G39" i="21"/>
  <c r="F39" i="21"/>
  <c r="E39" i="21"/>
  <c r="D39" i="21"/>
  <c r="H38" i="21"/>
  <c r="G38" i="21"/>
  <c r="F38" i="21"/>
  <c r="E38" i="21"/>
  <c r="D38" i="21"/>
  <c r="H37" i="21"/>
  <c r="G37" i="21"/>
  <c r="F37" i="21"/>
  <c r="E37" i="21"/>
  <c r="D37" i="21"/>
  <c r="H36" i="21"/>
  <c r="G36" i="21"/>
  <c r="F36" i="21"/>
  <c r="E36" i="21"/>
  <c r="D36" i="21"/>
  <c r="H35" i="21"/>
  <c r="G35" i="21"/>
  <c r="F35" i="21"/>
  <c r="E35" i="21"/>
  <c r="D35" i="21"/>
  <c r="H34" i="21"/>
  <c r="G34" i="21"/>
  <c r="F34" i="21"/>
  <c r="E34" i="21"/>
  <c r="D34" i="21"/>
  <c r="H33" i="21"/>
  <c r="G33" i="21"/>
  <c r="F33" i="21"/>
  <c r="E33" i="21"/>
  <c r="D33" i="21"/>
  <c r="H32" i="21"/>
  <c r="G32" i="21"/>
  <c r="F32" i="21"/>
  <c r="E32" i="21"/>
  <c r="D32" i="21"/>
  <c r="H31" i="21"/>
  <c r="G31" i="21"/>
  <c r="F31" i="21"/>
  <c r="E31" i="21"/>
  <c r="D31" i="21"/>
  <c r="H30" i="21"/>
  <c r="G30" i="21"/>
  <c r="F30" i="21"/>
  <c r="E30" i="21"/>
  <c r="D30" i="21"/>
  <c r="H29" i="21"/>
  <c r="G29" i="21"/>
  <c r="F29" i="21"/>
  <c r="E29" i="21"/>
  <c r="D29" i="21"/>
  <c r="H28" i="21"/>
  <c r="G28" i="21"/>
  <c r="F28" i="21"/>
  <c r="E28" i="21"/>
  <c r="D28" i="21"/>
  <c r="H27" i="21"/>
  <c r="G27" i="21"/>
  <c r="F27" i="21"/>
  <c r="E27" i="21"/>
  <c r="D27" i="21"/>
  <c r="H26" i="21"/>
  <c r="G26" i="21"/>
  <c r="F26" i="21"/>
  <c r="E26" i="21"/>
  <c r="D26" i="21"/>
  <c r="H25" i="21"/>
  <c r="G25" i="21"/>
  <c r="F25" i="21"/>
  <c r="E25" i="21"/>
  <c r="D25" i="21"/>
  <c r="H24" i="21"/>
  <c r="G24" i="21"/>
  <c r="F24" i="21"/>
  <c r="E24" i="21"/>
  <c r="D24" i="21"/>
  <c r="H23" i="21"/>
  <c r="G23" i="21"/>
  <c r="F23" i="21"/>
  <c r="E23" i="21"/>
  <c r="D23" i="21"/>
  <c r="H22" i="21"/>
  <c r="G22" i="21"/>
  <c r="F22" i="21"/>
  <c r="E22" i="21"/>
  <c r="D22" i="21"/>
  <c r="H21" i="21"/>
  <c r="G21" i="21"/>
  <c r="F21" i="21"/>
  <c r="E21" i="21"/>
  <c r="D21" i="21"/>
  <c r="H20" i="21"/>
  <c r="G20" i="21"/>
  <c r="F20" i="21"/>
  <c r="E20" i="21"/>
  <c r="D20" i="21"/>
  <c r="H19" i="21"/>
  <c r="G19" i="21"/>
  <c r="F19" i="21"/>
  <c r="E19" i="21"/>
  <c r="D19" i="21"/>
  <c r="H18" i="21"/>
  <c r="G18" i="21"/>
  <c r="F18" i="21"/>
  <c r="E18" i="21"/>
  <c r="D18" i="21"/>
  <c r="H17" i="21"/>
  <c r="G17" i="21"/>
  <c r="F17" i="21"/>
  <c r="E17" i="21"/>
  <c r="D17" i="21"/>
  <c r="H16" i="21"/>
  <c r="G16" i="21"/>
  <c r="F16" i="21"/>
  <c r="E16" i="21"/>
  <c r="D16" i="21"/>
  <c r="H15" i="21"/>
  <c r="G15" i="21"/>
  <c r="F15" i="21"/>
  <c r="E15" i="21"/>
  <c r="D15" i="21"/>
  <c r="H14" i="21"/>
  <c r="G14" i="21"/>
  <c r="F14" i="21"/>
  <c r="E14" i="21"/>
  <c r="D14" i="21"/>
  <c r="H13" i="21"/>
  <c r="G13" i="21"/>
  <c r="F13" i="21"/>
  <c r="E13" i="21"/>
  <c r="D13" i="21"/>
  <c r="H12" i="21"/>
  <c r="G12" i="21"/>
  <c r="F12" i="21"/>
  <c r="E12" i="21"/>
  <c r="D12" i="21"/>
  <c r="H11" i="21"/>
  <c r="G11" i="21"/>
  <c r="F11" i="21"/>
  <c r="E11" i="21"/>
  <c r="D11" i="21"/>
  <c r="H10" i="21"/>
  <c r="G10" i="21"/>
  <c r="F10" i="21"/>
  <c r="E10" i="21"/>
  <c r="D10" i="21"/>
  <c r="H9" i="21"/>
  <c r="G9" i="21"/>
  <c r="F9" i="21"/>
  <c r="E9" i="21"/>
  <c r="D9" i="21"/>
  <c r="H8" i="21"/>
  <c r="G8" i="21"/>
  <c r="F8" i="21"/>
  <c r="E8" i="21"/>
  <c r="D8" i="21"/>
  <c r="H7" i="21"/>
  <c r="G7" i="21"/>
  <c r="F7" i="21"/>
  <c r="E7" i="21"/>
  <c r="D7" i="21"/>
  <c r="H6" i="21"/>
  <c r="G6" i="21"/>
  <c r="F6" i="21"/>
  <c r="E6" i="21"/>
  <c r="D6" i="21"/>
  <c r="H5" i="21"/>
  <c r="G5" i="21"/>
  <c r="F5" i="21"/>
  <c r="E5" i="21"/>
  <c r="D5" i="21"/>
  <c r="H4" i="21"/>
  <c r="G4" i="21"/>
  <c r="F4" i="21"/>
  <c r="E4" i="21"/>
  <c r="D4" i="21"/>
  <c r="H3" i="21"/>
  <c r="G3" i="21"/>
  <c r="F3" i="21"/>
  <c r="E3" i="21"/>
  <c r="D3" i="21"/>
  <c r="B4" i="2"/>
  <c r="B5" i="2" s="1"/>
  <c r="B6" i="2" s="1"/>
  <c r="B7" i="2" s="1"/>
  <c r="B8" i="2" s="1"/>
  <c r="B9" i="2" s="1"/>
</calcChain>
</file>

<file path=xl/sharedStrings.xml><?xml version="1.0" encoding="utf-8"?>
<sst xmlns="http://schemas.openxmlformats.org/spreadsheetml/2006/main" count="352" uniqueCount="229">
  <si>
    <t>The Superpower Institute</t>
  </si>
  <si>
    <t>Figure</t>
  </si>
  <si>
    <t>Title</t>
  </si>
  <si>
    <t>Chapter</t>
  </si>
  <si>
    <t>Forecasts for global thermal coal trade under IEA scenarios.</t>
  </si>
  <si>
    <t xml:space="preserve">1. Australian opportunity, global benefit: A green metal Superpower </t>
  </si>
  <si>
    <t>The cost of producing green iron varies by location and technology type</t>
  </si>
  <si>
    <t>3. A model of green iron investment, production, and costs</t>
  </si>
  <si>
    <t>Breakdown of cost components by location and technology type</t>
  </si>
  <si>
    <t>Green iron production requires very large quantities of renewable energy</t>
  </si>
  <si>
    <t xml:space="preserve">4. Insights into an Australian green iron export industry </t>
  </si>
  <si>
    <t>Trading electricity on the spot market reduces the cost of green iron</t>
  </si>
  <si>
    <t>Higher peak electricity prices effectively reduce the cost of iron</t>
  </si>
  <si>
    <t>The cost of green iron is lower when producers are connected to an electricity grid with lower carbon intensity</t>
  </si>
  <si>
    <t>The use of flexible iron-making technology can reduce the average cost of iron production.</t>
  </si>
  <si>
    <t>Inflexible technologies require 100 per cent iron plant utilisation, driving up the cost of green iron</t>
  </si>
  <si>
    <t>The cost of solar technologies has fallen 99 per cent since 1976</t>
  </si>
  <si>
    <t>Constraining the size of a grid connection limits the benefits of connecting to a wholesale electricity market, increasing costs that need to be recovered by green iron producers</t>
  </si>
  <si>
    <t>Larger hydrogen storage reduces the cost of iron for inflexible technologies</t>
  </si>
  <si>
    <t>The cost of producing green iron in the Pilbara would be lower using green hydrogen produced in South Australia</t>
  </si>
  <si>
    <t>First-of-a-kind projects will have higher production costs for green iron</t>
  </si>
  <si>
    <t>The EU carbon price is rising</t>
  </si>
  <si>
    <t>Using gas reduces the cost of producing iron</t>
  </si>
  <si>
    <t>Using gas as a reductant substantially increases the emissions from production</t>
  </si>
  <si>
    <t>The price of hot briquetted iron for major importers</t>
  </si>
  <si>
    <t xml:space="preserve">5. How to fix market failures and support green iron exports </t>
  </si>
  <si>
    <t>The price of pig iron for major importers</t>
  </si>
  <si>
    <t>A carbon price would dramatically reduce the cost gap between carbon-intensive iron and green iron</t>
  </si>
  <si>
    <t>Impact of $170/t green iron production tax credit on the cost of iron in each location, compared to carbon-intensive iron production routes</t>
  </si>
  <si>
    <t>Impact of capital cost relief on the cost of iron in different locations, compared to estimated first-of-a-kind (FOAK) costs in each location</t>
  </si>
  <si>
    <t>South Korea and Japan already import premium iron.</t>
  </si>
  <si>
    <t>6. Developing an international market for green iron exports</t>
  </si>
  <si>
    <t>Many Japanese blast furnaces require relining</t>
  </si>
  <si>
    <t>Distribution of model results for the optimised cost of iron in the Eyre Peninsula (each ‘box’ is a single model run).</t>
  </si>
  <si>
    <t>Appendix</t>
  </si>
  <si>
    <t>The different slope of the optimisation front at different iron plant utilisation levels impacts the variability in optimisation results for the cost of iron</t>
  </si>
  <si>
    <t>Sensitivity analysis for select static inputs to the model</t>
  </si>
  <si>
    <t>Variation of the cost of iron with hourly input data</t>
  </si>
  <si>
    <t>Sensitivity of First of a Kind additional costs to variations in First of a Kind input assumptions</t>
  </si>
  <si>
    <t>Year</t>
  </si>
  <si>
    <t>DISR REQ March 2025</t>
  </si>
  <si>
    <t>IEA stated policies</t>
  </si>
  <si>
    <t>IEA announced pledges</t>
  </si>
  <si>
    <t>IEA net zero</t>
  </si>
  <si>
    <t>Source: Institute for Energy Economics and Financial Analysis</t>
  </si>
  <si>
    <t>Flexible</t>
  </si>
  <si>
    <t>Inflexible</t>
  </si>
  <si>
    <t>Eyre Peninsula</t>
  </si>
  <si>
    <t>Geraldton</t>
  </si>
  <si>
    <t>Pilbara</t>
  </si>
  <si>
    <t>Gladstone</t>
  </si>
  <si>
    <t>Kwinana</t>
  </si>
  <si>
    <t>Notes: Cost is for green iron produced with green hydrogen with 0.6 kg of carbon per kg of green hydrogen. See Appendix for detailed results.</t>
  </si>
  <si>
    <t>Source: Bivios and The Superpower Institute analysis</t>
  </si>
  <si>
    <t>case</t>
  </si>
  <si>
    <t>Electricity - Grid Exports</t>
  </si>
  <si>
    <t>Electricity - Finance</t>
  </si>
  <si>
    <t>Electricity - O&amp;M</t>
  </si>
  <si>
    <t>Electricity - Grid Imports &amp; Network</t>
  </si>
  <si>
    <t>Water - Finance</t>
  </si>
  <si>
    <t>Water - O&amp;M</t>
  </si>
  <si>
    <t>Hydrogen - Finance</t>
  </si>
  <si>
    <t>Hydrogen - O&amp;M</t>
  </si>
  <si>
    <t>Iron - Finance</t>
  </si>
  <si>
    <t>Iron - O&amp;M</t>
  </si>
  <si>
    <t>Iron - Ore</t>
  </si>
  <si>
    <t>Iron - Natural Gas</t>
  </si>
  <si>
    <t>lcoi</t>
  </si>
  <si>
    <t>Eyre Peninsula, inflexible</t>
  </si>
  <si>
    <t>Eyre Peninsula, flexible</t>
  </si>
  <si>
    <t>Geraldton, inflexible</t>
  </si>
  <si>
    <t>Geraldton, flexible</t>
  </si>
  <si>
    <t>Pilbara, inflexible</t>
  </si>
  <si>
    <t>Pilbara, flexible</t>
  </si>
  <si>
    <t>Gladstone, inflexible</t>
  </si>
  <si>
    <t>Gladstone, flexible</t>
  </si>
  <si>
    <t>Kwinana, inflexible</t>
  </si>
  <si>
    <t>Kwinana, flexible</t>
  </si>
  <si>
    <t>Notes: Cost of iron is for green iron produced with green hydrogen with up to 0.6 kg of carbon per kg of green hydrogen. ‘Electricity’ refers to renewable energy. ‘O&amp;M’ refers to operation and maintenance costs. ‘Hydrogen’ refers to green hydrogen. See Appendix 1 for detailed results.</t>
  </si>
  <si>
    <t>From the electricity grid</t>
  </si>
  <si>
    <t>Behind the meter</t>
  </si>
  <si>
    <t>Electricity for 2.5 MTPA
green iron in Eyre Peninsula
(inflexible)</t>
  </si>
  <si>
    <t>Electricity for 2.5 MTPA
green iron in Eyre Peninsula
(flexible)</t>
  </si>
  <si>
    <t>Total South Australian electricity demand in 2024</t>
  </si>
  <si>
    <t>Notes: Electricity requirements for 2.5 million tonnes of green iron produced with green hydrogen with 0.6 kg of carbon per kg of green hydrogen</t>
  </si>
  <si>
    <t>Additional cost if revenue from trading power is excluded</t>
  </si>
  <si>
    <t>Notes: Projects in all locations except the Pilbara have the opportunity to buy and sell renewable energy into the electricity market.</t>
  </si>
  <si>
    <t>Source: Bivios and The Superpower Institute</t>
  </si>
  <si>
    <t>LCOI-EX</t>
  </si>
  <si>
    <t>Maximum wholesale electricity price (A$/MWh)</t>
  </si>
  <si>
    <t>Notes: ‘Peak prices’ refers to the wholesale electricity price. Electricity prices were capped at different levels to model the effect on the average cost of iron. Wholesale electricity prices are hourly NEM spot market prices for the same years as the solar and wind data input into the model at each location.</t>
  </si>
  <si>
    <t>Average electricity grid missions intensity (tCO2e/ MWh)</t>
  </si>
  <si>
    <t>Eyre Peninsula, Flexible</t>
  </si>
  <si>
    <t>Notes: We model a hypothetical scenario varying grid intensity for a green iron producer in the Eyre Peninsula, using flexible technology</t>
  </si>
  <si>
    <t>Avg</t>
  </si>
  <si>
    <t>Run</t>
  </si>
  <si>
    <t>ironUtilisation</t>
  </si>
  <si>
    <t>lcoi-ex</t>
  </si>
  <si>
    <t>Notes: Each point represents the cost of green iron based on different investment combinations in renewable energy, storage, hydrogen production, and hydrogen storage.</t>
  </si>
  <si>
    <t>Notes: Prices are adjusted for inflation and in 2019 US$</t>
  </si>
  <si>
    <t>Source: Roser (2020)</t>
  </si>
  <si>
    <t>Note: chart adapted from Roser (2020). No base data available.</t>
  </si>
  <si>
    <t>LCOI</t>
  </si>
  <si>
    <t>Grid connection optimisation limit</t>
  </si>
  <si>
    <t>Grid connection</t>
  </si>
  <si>
    <t>Notes: Based on modelled costs for renewable energy, green hydrogen, and green iron production in the Eyre Peninsula.</t>
  </si>
  <si>
    <t>Source: Bivios and The Superpower Institute analysis.</t>
  </si>
  <si>
    <t>H2 store optimisation limit</t>
  </si>
  <si>
    <t>H2 store size</t>
  </si>
  <si>
    <t>Using Pilbara green hydrogen</t>
  </si>
  <si>
    <t>Using South Australian green hydrogen</t>
  </si>
  <si>
    <t>Notes: We model the cost of producing renewable energy and green hydrogen costs in Leigh Creek, South Australia</t>
  </si>
  <si>
    <t>Inflexible base case</t>
  </si>
  <si>
    <t>Flexible base case</t>
  </si>
  <si>
    <t>FOAK cost increase</t>
  </si>
  <si>
    <t>Notes: Differences in first-of-a-kind cost increases reflect differences in the lowest-cost combination of capital investments. The lowest-cost combination of investments is optimised based on a producer’s location, cost of capital, and technology choice.</t>
  </si>
  <si>
    <t>Date</t>
  </si>
  <si>
    <t>EUA historic</t>
  </si>
  <si>
    <t>PwC &amp; IETA (avg.)</t>
  </si>
  <si>
    <t>Enerdata</t>
  </si>
  <si>
    <t>EEX EUA Futures</t>
  </si>
  <si>
    <t>BloombergNEF</t>
  </si>
  <si>
    <t>Sitarz, J., et al. *</t>
  </si>
  <si>
    <t>Note: Prices originally in Euros. Prices have been converted into 2024 Australian dollars. * “Myopic foresight | fit for 55 final agreement” model chosen.</t>
  </si>
  <si>
    <t>Sources: Enerdata, Sitarz, J., et al., BloombergNEF, PwC &amp; IETA, EEX EUA Futures.</t>
  </si>
  <si>
    <t>with A$155/ tonne carbon price</t>
  </si>
  <si>
    <t>Green iron</t>
  </si>
  <si>
    <t>Gas firming of power</t>
  </si>
  <si>
    <t>Gas firming of power and as iron reductant</t>
  </si>
  <si>
    <t>Notes: Both locations use the same technology and iron ore, and use an electric smelting furnace before directly-reduced iron (DRI) is processed into hot briquette iron (HBI). The carbon price is $155. Gas prices are location-specific; see the Appendix for details.</t>
  </si>
  <si>
    <t>with A$155/ tonne carbon price (reduction)</t>
  </si>
  <si>
    <t>Notes: Grey shaded areas show the emissions reduction if a carbon price of $155 is applied. Both locations use the same technology and iron ore, and use an electric smelting furnace before directly-reduced iron (DRI) is processed into hot briquette iron (HBI).</t>
  </si>
  <si>
    <t>Saudi Arabia</t>
  </si>
  <si>
    <t>Türkiye</t>
  </si>
  <si>
    <t>Korea, Rep.</t>
  </si>
  <si>
    <t>Germany</t>
  </si>
  <si>
    <t>China</t>
  </si>
  <si>
    <t>Spain</t>
  </si>
  <si>
    <t>Italy</t>
  </si>
  <si>
    <t>United States</t>
  </si>
  <si>
    <t>Oman</t>
  </si>
  <si>
    <t>Kuwait</t>
  </si>
  <si>
    <t>Notes: Prices are in 2024 Australian dollars. Top 10 importing jurisdictions by trade value of ferrous products obtained by direct reduction.</t>
  </si>
  <si>
    <t>Source: World Bank Integrated Trade Solution Datasets</t>
  </si>
  <si>
    <t>Other Asia, nes</t>
  </si>
  <si>
    <t>Netherlands</t>
  </si>
  <si>
    <t>Poland</t>
  </si>
  <si>
    <t>Notes: Prices are in 2024 Australian dollars. Top 10 importing jurisdictions by trade value of pig iron, non-alloy, containing less than 0.5% phosphorus.</t>
  </si>
  <si>
    <t>Carbon-intensive</t>
  </si>
  <si>
    <t>$155/tCO2e carbon price</t>
  </si>
  <si>
    <t>BF-BOF pig iron</t>
  </si>
  <si>
    <t>International HBI</t>
  </si>
  <si>
    <t>Australian gas-based HBI</t>
  </si>
  <si>
    <t>International pig iron</t>
  </si>
  <si>
    <t>Notes: Based on median costs of iron production and average price for gas-based prices in Australia. Based on a carbon price of $155, consistent with forecasts for the EU market in 2030. Calculations for carbon price assume 2 tCO2e/ t pig iron, 0.518 tCO2e/ t Australian HBI, and 1.1 tCO2e/ t HBI.</t>
  </si>
  <si>
    <t>Source: The Superpower Institute and Bivios analysis; BF-BOF, DRI-EAF, scrap-EAF steelmaking carbon intensity from IEEFA, with emissions from scrap-EAF used to infer emissions from fossil-based DRI. Adjustments to exclude emissions from the BOF stage of the BF-BOF process based on Baig (2016).</t>
  </si>
  <si>
    <t>Item</t>
  </si>
  <si>
    <t>Existing iron prices</t>
  </si>
  <si>
    <t>$170/t PTC</t>
  </si>
  <si>
    <t>Note: Figures are in 2024 AUD. BF-BOF pig iron reflects a proxy production cost for BF-BOF ironmaking, which is not typically traded. 'International HBI' and ‘International pig iron’ reflect the cost of traded HBI and pig iron where data is available.</t>
  </si>
  <si>
    <t>Source: The Superpower Institute and Bivios analysis; World Bank World Integrated Trade System (WITS); BF-BOF, DRI-EAF, scrap-EAF steelmaking carbon intensity from IEEFA, with emissions from scrap-EAF used to infer emissions from fossil-based DRI. Adjustments to exclude emissions from the BOF stage of the BF-BOF process based on Baig (2016)</t>
  </si>
  <si>
    <t>Capital relief on iron and hydrogen facilities</t>
  </si>
  <si>
    <t>This funding should be used to support projects with commercial-scale production – at least 0.5 million tonnes of green iron. For projects with multiple stages, all stages included in the initial project plan should qualify.</t>
  </si>
  <si>
    <t>Quantity</t>
  </si>
  <si>
    <t>India</t>
  </si>
  <si>
    <t>European Union</t>
  </si>
  <si>
    <t>Japan</t>
  </si>
  <si>
    <t>Price</t>
  </si>
  <si>
    <t>Note: Figures are in 2023 AUD. World refers to the average global weighted price of HBI imports.</t>
  </si>
  <si>
    <t>Source: World Bank World Integrated Trade Solution (WITS)</t>
  </si>
  <si>
    <t>Yrs_since_relining</t>
  </si>
  <si>
    <t>Europe</t>
  </si>
  <si>
    <t>South Korea</t>
  </si>
  <si>
    <t>Note: Imminent relining decision is defined as 17+ years since last relining. Expected reline is defined as 12-17 years since last reline. Outlier EU BF units are British Steel Scunthorpe and SSAB Oxelösund units. The former has been earmarked for retirement and the latter has been announced to be retired retirement for in 2025. Data is constrained to furnaces with publicly available information on relines.</t>
  </si>
  <si>
    <t>Source: GEM BF Tracker</t>
  </si>
  <si>
    <t>Inflex</t>
  </si>
  <si>
    <t>Flex</t>
  </si>
  <si>
    <t>Label</t>
  </si>
  <si>
    <t>L</t>
  </si>
  <si>
    <t>H</t>
  </si>
  <si>
    <t>Inflexible - Natural gas unit cost</t>
  </si>
  <si>
    <t>Flexible - Natural gas unit cost</t>
  </si>
  <si>
    <t>Inflexible - Variable network charge</t>
  </si>
  <si>
    <t>Flexible - Variable network charge</t>
  </si>
  <si>
    <t>Inflexible - Electricity to hydrogen conversion factor</t>
  </si>
  <si>
    <t>Flexible - Electricity to hydrogen conversion factor</t>
  </si>
  <si>
    <t>Flexible - Flexible iron making capex unit cost</t>
  </si>
  <si>
    <t>Inflexible - Weighted average cost of capital</t>
  </si>
  <si>
    <t>Flexible - Weighted average cost of capital</t>
  </si>
  <si>
    <t>LCOI (ex. exports)</t>
  </si>
  <si>
    <t>hourlyDataYear</t>
  </si>
  <si>
    <t>Avg electricity price</t>
  </si>
  <si>
    <t>Inflexible (exc. exports)</t>
  </si>
  <si>
    <t>Flexible (exc. exports)</t>
  </si>
  <si>
    <t>Nth of a Kind</t>
  </si>
  <si>
    <t>Lower FOAK costs</t>
  </si>
  <si>
    <t>Medium FOAK costs (baseline)</t>
  </si>
  <si>
    <t>Higher FOAK costs</t>
  </si>
  <si>
    <t>Chart Data Pack</t>
  </si>
  <si>
    <r>
      <rPr>
        <sz val="10"/>
        <color rgb="FF1155CC"/>
        <rFont val="&quot;Helvetica Neue&quot;, sans-serif"/>
      </rPr>
      <t>Figure 1</t>
    </r>
    <r>
      <rPr>
        <sz val="10"/>
        <color rgb="FF000000"/>
        <rFont val="&quot;Helvetica Neue&quot;, sans-serif"/>
      </rPr>
      <t>: Forecasts for global thermal coal trade under IEA scenarios.</t>
    </r>
  </si>
  <si>
    <r>
      <rPr>
        <sz val="10"/>
        <color rgb="FF1155CC"/>
        <rFont val="Poppins, sans-serif"/>
      </rPr>
      <t>Figure 6</t>
    </r>
    <r>
      <rPr>
        <sz val="10"/>
        <color rgb="FF000000"/>
        <rFont val="&quot;Helvetica Neue&quot;, sans-serif"/>
      </rPr>
      <t>: The cost of producing green iron varies by location and technology type</t>
    </r>
  </si>
  <si>
    <r>
      <rPr>
        <sz val="10"/>
        <color rgb="FF1155CC"/>
        <rFont val="Poppins, sans-serif"/>
      </rPr>
      <t>Figure 7</t>
    </r>
    <r>
      <rPr>
        <sz val="10"/>
        <color rgb="FF000000"/>
        <rFont val="&quot;Helvetica Neue&quot;, sans-serif"/>
      </rPr>
      <t>: Breakdown of cost components by location and technology type</t>
    </r>
  </si>
  <si>
    <r>
      <rPr>
        <sz val="10"/>
        <color rgb="FF1155CC"/>
        <rFont val="Poppins, sans-serif"/>
      </rPr>
      <t>Figure 8</t>
    </r>
    <r>
      <rPr>
        <sz val="10"/>
        <color rgb="FF000000"/>
        <rFont val="&quot;Helvetica Neue&quot;, sans-serif"/>
      </rPr>
      <t>: Green iron production requires very large quantities of renewable energy</t>
    </r>
  </si>
  <si>
    <r>
      <rPr>
        <sz val="10"/>
        <color rgb="FF1155CC"/>
        <rFont val="Poppins, sans-serif"/>
      </rPr>
      <t>Figure 10</t>
    </r>
    <r>
      <rPr>
        <sz val="10"/>
        <color rgb="FF000000"/>
        <rFont val="&quot;Helvetica Neue&quot;, sans-serif"/>
      </rPr>
      <t>: Trading electricity on the spot market reduces the cost of green iron</t>
    </r>
  </si>
  <si>
    <r>
      <rPr>
        <sz val="10"/>
        <color rgb="FF1155CC"/>
        <rFont val="Poppins, sans-serif"/>
      </rPr>
      <t>Figure 11</t>
    </r>
    <r>
      <rPr>
        <sz val="10"/>
        <color rgb="FF000000"/>
        <rFont val="&quot;Helvetica Neue&quot;, sans-serif"/>
      </rPr>
      <t>: Higher peak electricity prices effectively reduce the cost of iron</t>
    </r>
  </si>
  <si>
    <r>
      <rPr>
        <sz val="10"/>
        <color rgb="FF1155CC"/>
        <rFont val="Poppins, sans-serif"/>
      </rPr>
      <t>Figure 12</t>
    </r>
    <r>
      <rPr>
        <sz val="10"/>
        <color rgb="FF000000"/>
        <rFont val="&quot;Helvetica Neue&quot;, sans-serif"/>
      </rPr>
      <t>: The cost of green iron is lower when producers are connected to an electricity grid with lower carbon intensity</t>
    </r>
  </si>
  <si>
    <r>
      <rPr>
        <sz val="10"/>
        <color rgb="FF1155CC"/>
        <rFont val="Poppins, sans-serif"/>
      </rPr>
      <t>Figure 13</t>
    </r>
    <r>
      <rPr>
        <sz val="10"/>
        <color rgb="FF000000"/>
        <rFont val="&quot;Helvetica Neue&quot;, sans-serif"/>
      </rPr>
      <t>: The use of flexible iron-making technology can reduce the average cost of iron production.</t>
    </r>
  </si>
  <si>
    <r>
      <rPr>
        <sz val="10"/>
        <color rgb="FF1155CC"/>
        <rFont val="Poppins, sans-serif"/>
      </rPr>
      <t>Figure 14</t>
    </r>
    <r>
      <rPr>
        <sz val="10"/>
        <color rgb="FF000000"/>
        <rFont val="&quot;Helvetica Neue&quot;, sans-serif"/>
      </rPr>
      <t>: Inflexible technologies require 100 per cent iron plant utilisation, driving up the cost of green iron</t>
    </r>
  </si>
  <si>
    <r>
      <rPr>
        <sz val="10"/>
        <color rgb="FF1155CC"/>
        <rFont val="Poppins, sans-serif"/>
      </rPr>
      <t>Figure 15</t>
    </r>
    <r>
      <rPr>
        <sz val="10"/>
        <color rgb="FF000000"/>
        <rFont val="&quot;Helvetica Neue&quot;, sans-serif"/>
      </rPr>
      <t>: The cost of solar technologies has fallen 99 per cent since 1976</t>
    </r>
  </si>
  <si>
    <r>
      <rPr>
        <sz val="10"/>
        <color rgb="FF1155CC"/>
        <rFont val="Poppins, sans-serif"/>
      </rPr>
      <t>Figure 16</t>
    </r>
    <r>
      <rPr>
        <sz val="10"/>
        <color rgb="FF000000"/>
        <rFont val="&quot;Helvetica Neue&quot;, sans-serif"/>
      </rPr>
      <t>: Constraining the size of a grid connection limits the benefits of connecting to a wholesale electricity market, increasing costs that need to be recovered by green iron producers</t>
    </r>
  </si>
  <si>
    <r>
      <rPr>
        <sz val="10"/>
        <color rgb="FF1155CC"/>
        <rFont val="Poppins, sans-serif"/>
      </rPr>
      <t>Figure 17</t>
    </r>
    <r>
      <rPr>
        <sz val="10"/>
        <color rgb="FF000000"/>
        <rFont val="&quot;Helvetica Neue&quot;, sans-serif"/>
      </rPr>
      <t>: Larger hydrogen storage reduces the cost of iron for inflexible technologies</t>
    </r>
  </si>
  <si>
    <r>
      <rPr>
        <sz val="10"/>
        <color rgb="FF1155CC"/>
        <rFont val="&quot;Helvetica Neue&quot;, sans-serif"/>
      </rPr>
      <t>Figure 18</t>
    </r>
    <r>
      <rPr>
        <sz val="10"/>
        <color rgb="FF000000"/>
        <rFont val="&quot;Helvetica Neue&quot;, sans-serif"/>
      </rPr>
      <t>: The cost of producing green iron in the Pilbara would be lower using green hydrogen produced in South Australia</t>
    </r>
  </si>
  <si>
    <r>
      <rPr>
        <sz val="10"/>
        <color rgb="FF1155CC"/>
        <rFont val="&quot;Helvetica Neue&quot;, sans-serif"/>
      </rPr>
      <t>Figure 19</t>
    </r>
    <r>
      <rPr>
        <sz val="10"/>
        <color rgb="FF000000"/>
        <rFont val="&quot;Helvetica Neue&quot;, sans-serif"/>
      </rPr>
      <t>: First-of-a-kind projects will have higher production costs for green iron</t>
    </r>
  </si>
  <si>
    <r>
      <rPr>
        <sz val="10"/>
        <color rgb="FF1155CC"/>
        <rFont val="Poppins, sans-serif"/>
      </rPr>
      <t>Figure 20</t>
    </r>
    <r>
      <rPr>
        <sz val="10"/>
        <color rgb="FF000000"/>
        <rFont val="&quot;Helvetica Neue&quot;, sans-serif"/>
      </rPr>
      <t>: The EU carbon price is rising</t>
    </r>
  </si>
  <si>
    <r>
      <rPr>
        <sz val="10"/>
        <color rgb="FF1155CC"/>
        <rFont val="Poppins, sans-serif"/>
      </rPr>
      <t>Figure 21</t>
    </r>
    <r>
      <rPr>
        <sz val="10"/>
        <color rgb="FF000000"/>
        <rFont val="&quot;Helvetica Neue&quot;, sans-serif"/>
      </rPr>
      <t>: Using gas reduces the cost of producing iron</t>
    </r>
  </si>
  <si>
    <r>
      <rPr>
        <sz val="10"/>
        <color rgb="FF1155CC"/>
        <rFont val="Poppins, sans-serif"/>
      </rPr>
      <t>Figure 22</t>
    </r>
    <r>
      <rPr>
        <sz val="10"/>
        <color rgb="FF000000"/>
        <rFont val="&quot;Helvetica Neue&quot;, sans-serif"/>
      </rPr>
      <t>: Using gas as a reductant substantially increases the emissions from production</t>
    </r>
  </si>
  <si>
    <r>
      <rPr>
        <sz val="10"/>
        <color rgb="FF1155CC"/>
        <rFont val="Poppins, sans-serif"/>
      </rPr>
      <t>Figure 23</t>
    </r>
    <r>
      <rPr>
        <sz val="10"/>
        <color rgb="FF000000"/>
        <rFont val="&quot;Helvetica Neue&quot;, sans-serif"/>
      </rPr>
      <t>: The price of hot briquetted iron for major importers</t>
    </r>
  </si>
  <si>
    <r>
      <rPr>
        <sz val="10"/>
        <color rgb="FF1155CC"/>
        <rFont val="Poppins, sans-serif"/>
      </rPr>
      <t>Figure 24</t>
    </r>
    <r>
      <rPr>
        <sz val="10"/>
        <color rgb="FF000000"/>
        <rFont val="&quot;Helvetica Neue&quot;, sans-serif"/>
      </rPr>
      <t>: The price of pig iron for major importers</t>
    </r>
  </si>
  <si>
    <r>
      <rPr>
        <sz val="10"/>
        <color rgb="FF1155CC"/>
        <rFont val="Poppins, sans-serif"/>
      </rPr>
      <t>Figure 25</t>
    </r>
    <r>
      <rPr>
        <sz val="10"/>
        <color rgb="FF000000"/>
        <rFont val="&quot;Helvetica Neue&quot;, sans-serif"/>
      </rPr>
      <t>: A carbon price would dramatically reduce the cost gap between carbon-intensive iron and green iron</t>
    </r>
  </si>
  <si>
    <r>
      <rPr>
        <sz val="10"/>
        <color rgb="FF1155CC"/>
        <rFont val="Poppins, sans-serif"/>
      </rPr>
      <t>Figure 26</t>
    </r>
    <r>
      <rPr>
        <sz val="10"/>
        <color rgb="FF000000"/>
        <rFont val="&quot;Helvetica Neue&quot;, sans-serif"/>
      </rPr>
      <t>: Impact of $170/t green iron production tax credit on the cost of iron in each location, compared to carbon-intensive iron production routes</t>
    </r>
  </si>
  <si>
    <r>
      <rPr>
        <sz val="10"/>
        <color rgb="FF1155CC"/>
        <rFont val="Poppins, sans-serif"/>
      </rPr>
      <t>Figure 27</t>
    </r>
    <r>
      <rPr>
        <sz val="10"/>
        <color rgb="FF000000"/>
        <rFont val="&quot;Helvetica Neue&quot;, sans-serif"/>
      </rPr>
      <t>: Impact of capital cost relief on the cost of iron in different locations, compared to estimated first-of-a-kind (FOAK) costs in each location</t>
    </r>
  </si>
  <si>
    <r>
      <rPr>
        <sz val="10"/>
        <color rgb="FF1155CC"/>
        <rFont val="Poppins, sans-serif"/>
      </rPr>
      <t>Figure 28</t>
    </r>
    <r>
      <rPr>
        <sz val="10"/>
        <color rgb="FF000000"/>
        <rFont val="&quot;Helvetica Neue&quot;, sans-serif"/>
      </rPr>
      <t>: South Korea and Japan already import premium iron</t>
    </r>
  </si>
  <si>
    <r>
      <rPr>
        <sz val="10"/>
        <color rgb="FF1155CC"/>
        <rFont val="&quot;Helvetica Neue&quot;, sans-serif"/>
      </rPr>
      <t>Figure 29</t>
    </r>
    <r>
      <rPr>
        <sz val="10"/>
        <color rgb="FF000000"/>
        <rFont val="&quot;Helvetica Neue&quot;, sans-serif"/>
      </rPr>
      <t>: Many Japanese blast furnaces require relining</t>
    </r>
  </si>
  <si>
    <r>
      <rPr>
        <sz val="10"/>
        <color rgb="FF1155CC"/>
        <rFont val="&quot;Helvetica Neue&quot;, sans-serif"/>
      </rPr>
      <t>Figure 31</t>
    </r>
    <r>
      <rPr>
        <sz val="10"/>
        <color rgb="FF000000"/>
        <rFont val="&quot;Helvetica Neue&quot;, sans-serif"/>
      </rPr>
      <t>: Distribution of model results for the optimised cost of iron in the Eyre Peninsula (each ‘box’ is a single model run)</t>
    </r>
  </si>
  <si>
    <r>
      <rPr>
        <b/>
        <sz val="10"/>
        <color rgb="FF1155CC"/>
        <rFont val="&quot;Helvetica Neue&quot;, sans-serif"/>
      </rPr>
      <t>Figure 33</t>
    </r>
    <r>
      <rPr>
        <sz val="10"/>
        <color rgb="FF000000"/>
        <rFont val="&quot;Helvetica Neue&quot;, sans-serif"/>
      </rPr>
      <t>: The different slope of the optimisation front at different iron plant utilisation levels impacts the variability in optimisation results for the cost of iron</t>
    </r>
  </si>
  <si>
    <r>
      <rPr>
        <sz val="10"/>
        <color rgb="FF1155CC"/>
        <rFont val="&quot;Helvetica Neue&quot;, sans-serif"/>
      </rPr>
      <t>Figure 34</t>
    </r>
    <r>
      <rPr>
        <sz val="10"/>
        <color rgb="FF000000"/>
        <rFont val="&quot;Helvetica Neue&quot;, sans-serif"/>
      </rPr>
      <t>: Sensitivity analysis for select static inputs to the model</t>
    </r>
  </si>
  <si>
    <r>
      <rPr>
        <sz val="10"/>
        <color rgb="FF1155CC"/>
        <rFont val="&quot;Helvetica Neue&quot;, sans-serif"/>
      </rPr>
      <t>Figure 36</t>
    </r>
    <r>
      <rPr>
        <sz val="10"/>
        <color rgb="FF000000"/>
        <rFont val="&quot;Helvetica Neue&quot;, sans-serif"/>
      </rPr>
      <t>: Sensitivity of First of a Kind additional costs to variations in First of a Kind input assumptions</t>
    </r>
  </si>
  <si>
    <r>
      <t xml:space="preserve">A Green Iron Plan for Australia: 
</t>
    </r>
    <r>
      <rPr>
        <sz val="22"/>
        <color theme="4"/>
        <rFont val="Newsreader"/>
      </rPr>
      <t>Securing prosperity in a decarbonising world</t>
    </r>
  </si>
  <si>
    <r>
      <rPr>
        <sz val="10"/>
        <color rgb="FF1155CC"/>
        <rFont val="&quot;Helvetica Neue&quot;, sans-serif"/>
      </rPr>
      <t>Figure 35</t>
    </r>
    <r>
      <rPr>
        <sz val="10"/>
        <color rgb="FF000000"/>
        <rFont val="&quot;Helvetica Neue&quot;, sans-serif"/>
      </rPr>
      <t>: Variation of the cost of iron with hourly input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</si>
</sst>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mmmm\ yyyy"/>
    <numFmt numFmtId="166" formatCode="[$$]#,##0"/>
    <numFmt numFmtId="167" formatCode="[$+$]#,##0"/>
    <numFmt numFmtId="168" formatCode="yyyy"/>
  </numFmts>
  <fonts count="33">
    <font>
      <sz val="10"/>
      <color rgb="FF000000"/>
      <name val="Arial"/>
      <scheme val="minor"/>
    </font>
    <font>
      <sz val="10"/>
      <color rgb="FFFFFFFF"/>
      <name val="Arial"/>
      <family val="2"/>
      <scheme val="minor"/>
    </font>
    <font>
      <sz val="10"/>
      <name val="Arial"/>
      <family val="2"/>
    </font>
    <font>
      <b/>
      <sz val="10"/>
      <color theme="1"/>
      <name val="Arial"/>
      <family val="2"/>
      <scheme val="minor"/>
    </font>
    <font>
      <sz val="11"/>
      <color theme="1"/>
      <name val="Arial"/>
      <family val="2"/>
    </font>
    <font>
      <sz val="10"/>
      <color theme="1"/>
      <name val="Arial"/>
      <family val="2"/>
      <scheme val="minor"/>
    </font>
    <font>
      <sz val="9"/>
      <color rgb="FF666666"/>
      <name val="&quot;Helvetica Neue&quot;"/>
    </font>
    <font>
      <i/>
      <sz val="9"/>
      <color rgb="FF666666"/>
      <name val="&quot;Helvetica Neue&quot;"/>
    </font>
    <font>
      <b/>
      <sz val="10"/>
      <color rgb="FF434343"/>
      <name val="&quot;Helvetica Neue&quot;"/>
    </font>
    <font>
      <sz val="10"/>
      <color rgb="FF434343"/>
      <name val="Poppins"/>
    </font>
    <font>
      <b/>
      <sz val="10"/>
      <color rgb="FFFFFFFF"/>
      <name val="Arial"/>
      <family val="2"/>
      <scheme val="minor"/>
    </font>
    <font>
      <b/>
      <sz val="10"/>
      <color rgb="FF000000"/>
      <name val="Arial"/>
      <family val="2"/>
    </font>
    <font>
      <sz val="10"/>
      <color rgb="FF000000"/>
      <name val="Arial"/>
      <family val="2"/>
    </font>
    <font>
      <sz val="9"/>
      <color rgb="FF000000"/>
      <name val="&quot;Helvetica Neue&quot;"/>
    </font>
    <font>
      <b/>
      <sz val="8"/>
      <color rgb="FF000000"/>
      <name val="&quot;Helvetica Neue&quot;"/>
    </font>
    <font>
      <sz val="8"/>
      <color rgb="FF000000"/>
      <name val="&quot;Helvetica Neue&quot;"/>
    </font>
    <font>
      <sz val="10"/>
      <color rgb="FF434343"/>
      <name val="&quot;Helvetica Neue&quot;"/>
    </font>
    <font>
      <sz val="10"/>
      <color rgb="FF1155CC"/>
      <name val="&quot;Helvetica Neue&quot;, sans-serif"/>
    </font>
    <font>
      <sz val="10"/>
      <color rgb="FF000000"/>
      <name val="&quot;Helvetica Neue&quot;, sans-serif"/>
    </font>
    <font>
      <sz val="10"/>
      <color rgb="FF1155CC"/>
      <name val="Poppins, sans-serif"/>
    </font>
    <font>
      <sz val="10"/>
      <color rgb="FF000000"/>
      <name val="Arial"/>
      <scheme val="minor"/>
    </font>
    <font>
      <b/>
      <sz val="10"/>
      <color rgb="FF1155CC"/>
      <name val="&quot;Helvetica Neue&quot;, sans-serif"/>
    </font>
    <font>
      <sz val="11"/>
      <color theme="4"/>
      <name val="Newsreader"/>
    </font>
    <font>
      <sz val="11"/>
      <color rgb="FF000000"/>
      <name val="Arial"/>
      <family val="2"/>
      <scheme val="minor"/>
    </font>
    <font>
      <b/>
      <sz val="11"/>
      <color rgb="FF434343"/>
      <name val="Helvetica Neue"/>
      <family val="2"/>
    </font>
    <font>
      <sz val="11"/>
      <color rgb="FFFFFFFF"/>
      <name val="Arial"/>
      <family val="2"/>
      <scheme val="minor"/>
    </font>
    <font>
      <b/>
      <u/>
      <sz val="11"/>
      <color rgb="FF0000FF"/>
      <name val="Helvetica Neue"/>
      <family val="2"/>
    </font>
    <font>
      <sz val="11"/>
      <color theme="1"/>
      <name val="Helvetica Neue"/>
      <family val="2"/>
    </font>
    <font>
      <sz val="11"/>
      <color rgb="FFFFFFFF"/>
      <name val="&quot;Helvetica Neue&quot;"/>
    </font>
    <font>
      <sz val="11"/>
      <name val="Arial"/>
      <family val="2"/>
    </font>
    <font>
      <sz val="22"/>
      <color theme="4"/>
      <name val="Newsreader"/>
    </font>
    <font>
      <sz val="28"/>
      <color theme="4"/>
      <name val="Newsreader"/>
    </font>
    <font>
      <sz val="28"/>
      <color rgb="FF000000"/>
      <name val="Arial"/>
      <family val="2"/>
      <scheme val="minor"/>
    </font>
  </fonts>
  <fills count="12">
    <fill>
      <patternFill patternType="none"/>
    </fill>
    <fill>
      <patternFill patternType="gray125"/>
    </fill>
    <fill>
      <patternFill patternType="solid">
        <fgColor rgb="FFF3F3F3"/>
        <bgColor rgb="FFF3F3F3"/>
      </patternFill>
    </fill>
    <fill>
      <patternFill patternType="solid">
        <fgColor rgb="FFFF0000"/>
        <bgColor rgb="FFFF0000"/>
      </patternFill>
    </fill>
    <fill>
      <patternFill patternType="solid">
        <fgColor theme="0"/>
        <bgColor indexed="64"/>
      </patternFill>
    </fill>
    <fill>
      <patternFill patternType="solid">
        <fgColor rgb="FFB0B6FF"/>
        <bgColor indexed="64"/>
      </patternFill>
    </fill>
    <fill>
      <patternFill patternType="solid">
        <fgColor rgb="FFD9D9D9"/>
        <bgColor indexed="64"/>
      </patternFill>
    </fill>
    <fill>
      <patternFill patternType="solid">
        <fgColor theme="0"/>
        <bgColor rgb="FFFFFFFF"/>
      </patternFill>
    </fill>
    <fill>
      <patternFill patternType="solid">
        <fgColor rgb="FFB0B6FF"/>
        <bgColor rgb="FFFFFFFF"/>
      </patternFill>
    </fill>
    <fill>
      <patternFill patternType="solid">
        <fgColor theme="0"/>
        <bgColor rgb="FFFF0000"/>
      </patternFill>
    </fill>
    <fill>
      <patternFill patternType="solid">
        <fgColor rgb="FFFF0000"/>
        <bgColor indexed="64"/>
      </patternFill>
    </fill>
    <fill>
      <patternFill patternType="solid">
        <fgColor rgb="FFD9D9D9"/>
        <bgColor rgb="FFFFFFFF"/>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164" fontId="20" fillId="0" borderId="0" applyFont="0" applyFill="0" applyBorder="0" applyAlignment="0" applyProtection="0"/>
  </cellStyleXfs>
  <cellXfs count="145">
    <xf numFmtId="0" fontId="0" fillId="0" borderId="0" xfId="0"/>
    <xf numFmtId="0" fontId="5" fillId="0" borderId="11" xfId="0" applyFont="1" applyBorder="1"/>
    <xf numFmtId="0" fontId="5" fillId="0" borderId="8" xfId="0" applyFont="1" applyBorder="1"/>
    <xf numFmtId="0" fontId="5" fillId="0" borderId="9" xfId="0" applyFont="1" applyBorder="1"/>
    <xf numFmtId="0" fontId="6" fillId="0" borderId="0" xfId="0" applyFont="1"/>
    <xf numFmtId="0" fontId="5" fillId="0" borderId="4" xfId="0" applyFont="1" applyBorder="1"/>
    <xf numFmtId="0" fontId="5" fillId="0" borderId="5" xfId="0" applyFont="1" applyBorder="1"/>
    <xf numFmtId="0" fontId="5" fillId="0" borderId="6" xfId="0" applyFont="1" applyBorder="1"/>
    <xf numFmtId="0" fontId="5" fillId="0" borderId="10" xfId="0" applyFont="1" applyBorder="1"/>
    <xf numFmtId="3" fontId="5" fillId="0" borderId="0" xfId="0" applyNumberFormat="1" applyFont="1"/>
    <xf numFmtId="0" fontId="5" fillId="0" borderId="7" xfId="0" applyFont="1" applyBorder="1"/>
    <xf numFmtId="0" fontId="8" fillId="0" borderId="0" xfId="0" applyFont="1"/>
    <xf numFmtId="0" fontId="10" fillId="3" borderId="0" xfId="0" applyFont="1" applyFill="1"/>
    <xf numFmtId="0" fontId="0" fillId="4" borderId="0" xfId="0" applyFill="1"/>
    <xf numFmtId="0" fontId="6" fillId="4" borderId="0" xfId="0" applyFont="1" applyFill="1"/>
    <xf numFmtId="0" fontId="3" fillId="5" borderId="4" xfId="0" applyFont="1" applyFill="1" applyBorder="1"/>
    <xf numFmtId="0" fontId="3" fillId="5" borderId="5" xfId="0" applyFont="1" applyFill="1" applyBorder="1"/>
    <xf numFmtId="0" fontId="3" fillId="5" borderId="6" xfId="0" applyFont="1" applyFill="1" applyBorder="1"/>
    <xf numFmtId="0" fontId="3" fillId="5" borderId="10" xfId="0" applyFont="1" applyFill="1" applyBorder="1"/>
    <xf numFmtId="0" fontId="3" fillId="5" borderId="7" xfId="0" applyFont="1" applyFill="1" applyBorder="1"/>
    <xf numFmtId="3" fontId="4" fillId="6" borderId="0" xfId="0" applyNumberFormat="1" applyFont="1" applyFill="1"/>
    <xf numFmtId="0" fontId="0" fillId="6" borderId="0" xfId="0" applyFill="1"/>
    <xf numFmtId="0" fontId="5" fillId="6" borderId="11" xfId="0" applyFont="1" applyFill="1" applyBorder="1"/>
    <xf numFmtId="0" fontId="5" fillId="6" borderId="0" xfId="0" applyFont="1" applyFill="1"/>
    <xf numFmtId="0" fontId="5" fillId="6" borderId="8" xfId="0" applyFont="1" applyFill="1" applyBorder="1"/>
    <xf numFmtId="0" fontId="5" fillId="6" borderId="9" xfId="0" applyFont="1" applyFill="1" applyBorder="1"/>
    <xf numFmtId="166" fontId="5" fillId="6" borderId="0" xfId="0" applyNumberFormat="1" applyFont="1" applyFill="1"/>
    <xf numFmtId="166" fontId="5" fillId="6" borderId="11" xfId="0" applyNumberFormat="1" applyFont="1" applyFill="1" applyBorder="1"/>
    <xf numFmtId="166" fontId="5" fillId="6" borderId="8" xfId="0" applyNumberFormat="1" applyFont="1" applyFill="1" applyBorder="1"/>
    <xf numFmtId="166" fontId="5" fillId="6" borderId="9" xfId="0" applyNumberFormat="1" applyFont="1" applyFill="1" applyBorder="1"/>
    <xf numFmtId="0" fontId="6" fillId="4" borderId="0" xfId="0" applyFont="1" applyFill="1" applyAlignment="1">
      <alignment wrapText="1"/>
    </xf>
    <xf numFmtId="0" fontId="23" fillId="4" borderId="0" xfId="0" applyFont="1" applyFill="1"/>
    <xf numFmtId="0" fontId="24" fillId="2" borderId="1" xfId="0" applyFont="1" applyFill="1" applyBorder="1"/>
    <xf numFmtId="0" fontId="24" fillId="2" borderId="2" xfId="0" applyFont="1" applyFill="1" applyBorder="1"/>
    <xf numFmtId="0" fontId="24" fillId="2" borderId="3" xfId="0" applyFont="1" applyFill="1" applyBorder="1"/>
    <xf numFmtId="0" fontId="25" fillId="4" borderId="0" xfId="0" applyFont="1" applyFill="1"/>
    <xf numFmtId="0" fontId="26" fillId="2" borderId="1" xfId="0" applyFont="1" applyFill="1" applyBorder="1"/>
    <xf numFmtId="0" fontId="27" fillId="2" borderId="2" xfId="0" applyFont="1" applyFill="1" applyBorder="1" applyAlignment="1">
      <alignment wrapText="1"/>
    </xf>
    <xf numFmtId="0" fontId="27" fillId="2" borderId="3" xfId="0" applyFont="1" applyFill="1" applyBorder="1"/>
    <xf numFmtId="0" fontId="28" fillId="4" borderId="0" xfId="0" applyFont="1" applyFill="1" applyAlignment="1">
      <alignment horizontal="left"/>
    </xf>
    <xf numFmtId="0" fontId="26" fillId="2" borderId="4" xfId="0" applyFont="1" applyFill="1" applyBorder="1"/>
    <xf numFmtId="0" fontId="27" fillId="2" borderId="5" xfId="0" applyFont="1" applyFill="1" applyBorder="1" applyAlignment="1">
      <alignment wrapText="1"/>
    </xf>
    <xf numFmtId="0" fontId="26" fillId="2" borderId="7" xfId="0" applyFont="1" applyFill="1" applyBorder="1"/>
    <xf numFmtId="0" fontId="27" fillId="2" borderId="8" xfId="0" applyFont="1" applyFill="1" applyBorder="1" applyAlignment="1">
      <alignment wrapText="1"/>
    </xf>
    <xf numFmtId="0" fontId="26" fillId="2" borderId="10" xfId="0" applyFont="1" applyFill="1" applyBorder="1"/>
    <xf numFmtId="0" fontId="27" fillId="2" borderId="0" xfId="0" applyFont="1" applyFill="1" applyAlignment="1">
      <alignment wrapText="1"/>
    </xf>
    <xf numFmtId="0" fontId="5" fillId="4" borderId="0" xfId="0" applyFont="1" applyFill="1"/>
    <xf numFmtId="0" fontId="5" fillId="4" borderId="11" xfId="0" applyFont="1" applyFill="1" applyBorder="1"/>
    <xf numFmtId="0" fontId="5" fillId="4" borderId="8" xfId="0" applyFont="1" applyFill="1" applyBorder="1"/>
    <xf numFmtId="0" fontId="5" fillId="4" borderId="9" xfId="0" applyFont="1" applyFill="1" applyBorder="1"/>
    <xf numFmtId="0" fontId="0" fillId="4" borderId="12" xfId="0" applyFill="1" applyBorder="1"/>
    <xf numFmtId="0" fontId="7" fillId="4" borderId="0" xfId="0" applyFont="1" applyFill="1"/>
    <xf numFmtId="3" fontId="5" fillId="4" borderId="0" xfId="0" applyNumberFormat="1" applyFont="1" applyFill="1"/>
    <xf numFmtId="0" fontId="5" fillId="5" borderId="4" xfId="0" applyFont="1" applyFill="1" applyBorder="1"/>
    <xf numFmtId="0" fontId="5" fillId="5" borderId="7" xfId="0" applyFont="1" applyFill="1" applyBorder="1"/>
    <xf numFmtId="0" fontId="3" fillId="4" borderId="8" xfId="0" applyFont="1" applyFill="1" applyBorder="1"/>
    <xf numFmtId="0" fontId="8" fillId="4" borderId="0" xfId="0" applyFont="1" applyFill="1"/>
    <xf numFmtId="0" fontId="9" fillId="6" borderId="8" xfId="0" applyFont="1" applyFill="1" applyBorder="1"/>
    <xf numFmtId="3" fontId="5" fillId="6" borderId="0" xfId="0" applyNumberFormat="1" applyFont="1" applyFill="1"/>
    <xf numFmtId="166" fontId="5" fillId="4" borderId="0" xfId="0" applyNumberFormat="1" applyFont="1" applyFill="1"/>
    <xf numFmtId="166" fontId="5" fillId="4" borderId="11" xfId="0" applyNumberFormat="1" applyFont="1" applyFill="1" applyBorder="1"/>
    <xf numFmtId="166" fontId="5" fillId="4" borderId="8" xfId="0" applyNumberFormat="1" applyFont="1" applyFill="1" applyBorder="1"/>
    <xf numFmtId="166" fontId="5" fillId="4" borderId="9" xfId="0" applyNumberFormat="1" applyFont="1" applyFill="1" applyBorder="1"/>
    <xf numFmtId="0" fontId="5" fillId="7" borderId="0" xfId="0" applyFont="1" applyFill="1"/>
    <xf numFmtId="0" fontId="6" fillId="7" borderId="0" xfId="0" applyFont="1" applyFill="1"/>
    <xf numFmtId="0" fontId="3" fillId="8" borderId="4" xfId="0" applyFont="1" applyFill="1" applyBorder="1"/>
    <xf numFmtId="0" fontId="3" fillId="8" borderId="10" xfId="0" applyFont="1" applyFill="1" applyBorder="1"/>
    <xf numFmtId="0" fontId="3" fillId="8" borderId="7" xfId="0" applyFont="1" applyFill="1" applyBorder="1"/>
    <xf numFmtId="0" fontId="3" fillId="8" borderId="5" xfId="0" applyFont="1" applyFill="1" applyBorder="1"/>
    <xf numFmtId="0" fontId="3" fillId="8" borderId="6" xfId="0" applyFont="1" applyFill="1" applyBorder="1"/>
    <xf numFmtId="0" fontId="1" fillId="9" borderId="0" xfId="0" applyFont="1" applyFill="1"/>
    <xf numFmtId="0" fontId="0" fillId="10" borderId="0" xfId="0" applyFill="1"/>
    <xf numFmtId="0" fontId="8" fillId="4" borderId="0" xfId="0" applyFont="1" applyFill="1" applyAlignment="1">
      <alignment wrapText="1"/>
    </xf>
    <xf numFmtId="0" fontId="5" fillId="5" borderId="0" xfId="0" applyFont="1" applyFill="1"/>
    <xf numFmtId="3" fontId="5" fillId="6" borderId="11" xfId="0" applyNumberFormat="1" applyFont="1" applyFill="1" applyBorder="1"/>
    <xf numFmtId="0" fontId="5" fillId="5" borderId="13" xfId="0" applyFont="1" applyFill="1" applyBorder="1"/>
    <xf numFmtId="3" fontId="5" fillId="6" borderId="12" xfId="0" applyNumberFormat="1" applyFont="1" applyFill="1" applyBorder="1"/>
    <xf numFmtId="0" fontId="5" fillId="6" borderId="14" xfId="0" applyFont="1" applyFill="1" applyBorder="1"/>
    <xf numFmtId="0" fontId="12" fillId="4" borderId="0" xfId="0" applyFont="1" applyFill="1" applyAlignment="1">
      <alignment horizontal="right"/>
    </xf>
    <xf numFmtId="0" fontId="12" fillId="4" borderId="0" xfId="0" applyFont="1" applyFill="1"/>
    <xf numFmtId="0" fontId="11" fillId="5" borderId="10" xfId="0" applyFont="1" applyFill="1" applyBorder="1"/>
    <xf numFmtId="0" fontId="11" fillId="5" borderId="7" xfId="0" applyFont="1" applyFill="1" applyBorder="1"/>
    <xf numFmtId="0" fontId="12" fillId="5" borderId="0" xfId="0" applyFont="1" applyFill="1" applyAlignment="1">
      <alignment horizontal="right"/>
    </xf>
    <xf numFmtId="0" fontId="12" fillId="6" borderId="0" xfId="0" applyFont="1" applyFill="1" applyAlignment="1">
      <alignment horizontal="right"/>
    </xf>
    <xf numFmtId="3" fontId="12" fillId="6" borderId="0" xfId="0" applyNumberFormat="1" applyFont="1" applyFill="1" applyAlignment="1">
      <alignment horizontal="right"/>
    </xf>
    <xf numFmtId="3" fontId="12" fillId="6" borderId="0" xfId="0" applyNumberFormat="1" applyFont="1" applyFill="1"/>
    <xf numFmtId="0" fontId="0" fillId="6" borderId="12" xfId="0" applyFill="1" applyBorder="1"/>
    <xf numFmtId="3" fontId="12" fillId="6" borderId="8" xfId="0" applyNumberFormat="1" applyFont="1" applyFill="1" applyBorder="1"/>
    <xf numFmtId="3" fontId="12" fillId="6" borderId="8" xfId="0" applyNumberFormat="1" applyFont="1" applyFill="1" applyBorder="1" applyAlignment="1">
      <alignment horizontal="right"/>
    </xf>
    <xf numFmtId="0" fontId="5" fillId="11" borderId="0" xfId="0" applyFont="1" applyFill="1"/>
    <xf numFmtId="0" fontId="5" fillId="11" borderId="11" xfId="0" applyFont="1" applyFill="1" applyBorder="1"/>
    <xf numFmtId="0" fontId="5" fillId="11" borderId="8" xfId="0" applyFont="1" applyFill="1" applyBorder="1"/>
    <xf numFmtId="0" fontId="5" fillId="11" borderId="9" xfId="0" applyFont="1" applyFill="1" applyBorder="1"/>
    <xf numFmtId="167" fontId="5" fillId="6" borderId="11" xfId="0" applyNumberFormat="1" applyFont="1" applyFill="1" applyBorder="1"/>
    <xf numFmtId="167" fontId="5" fillId="6" borderId="9" xfId="0" applyNumberFormat="1" applyFont="1" applyFill="1" applyBorder="1"/>
    <xf numFmtId="0" fontId="13" fillId="4" borderId="0" xfId="0" applyFont="1" applyFill="1"/>
    <xf numFmtId="168" fontId="3" fillId="5" borderId="10" xfId="0" applyNumberFormat="1" applyFont="1" applyFill="1" applyBorder="1"/>
    <xf numFmtId="168" fontId="3" fillId="5" borderId="7" xfId="0" applyNumberFormat="1" applyFont="1" applyFill="1" applyBorder="1"/>
    <xf numFmtId="4" fontId="5" fillId="6" borderId="0" xfId="0" applyNumberFormat="1" applyFont="1" applyFill="1"/>
    <xf numFmtId="4" fontId="5" fillId="6" borderId="11" xfId="0" applyNumberFormat="1" applyFont="1" applyFill="1" applyBorder="1"/>
    <xf numFmtId="0" fontId="5" fillId="5" borderId="6" xfId="0" applyFont="1" applyFill="1" applyBorder="1"/>
    <xf numFmtId="0" fontId="14" fillId="5" borderId="4" xfId="0" applyFont="1" applyFill="1" applyBorder="1" applyAlignment="1">
      <alignment vertical="top"/>
    </xf>
    <xf numFmtId="0" fontId="14" fillId="5" borderId="10" xfId="0" applyFont="1" applyFill="1" applyBorder="1" applyAlignment="1">
      <alignment vertical="top"/>
    </xf>
    <xf numFmtId="0" fontId="14" fillId="5" borderId="7" xfId="0" applyFont="1" applyFill="1" applyBorder="1" applyAlignment="1">
      <alignment vertical="top"/>
    </xf>
    <xf numFmtId="0" fontId="14" fillId="5" borderId="5" xfId="0" applyFont="1" applyFill="1" applyBorder="1" applyAlignment="1">
      <alignment vertical="top"/>
    </xf>
    <xf numFmtId="0" fontId="14" fillId="5" borderId="6" xfId="0" applyFont="1" applyFill="1" applyBorder="1" applyAlignment="1">
      <alignment vertical="top"/>
    </xf>
    <xf numFmtId="164" fontId="5" fillId="6" borderId="0" xfId="1" applyFont="1" applyFill="1"/>
    <xf numFmtId="164" fontId="5" fillId="6" borderId="11" xfId="1" applyFont="1" applyFill="1" applyBorder="1"/>
    <xf numFmtId="164" fontId="5" fillId="6" borderId="8" xfId="1" applyFont="1" applyFill="1" applyBorder="1"/>
    <xf numFmtId="164" fontId="5" fillId="6" borderId="9" xfId="1" applyFont="1" applyFill="1" applyBorder="1"/>
    <xf numFmtId="0" fontId="5" fillId="4" borderId="10" xfId="0" applyFont="1" applyFill="1" applyBorder="1"/>
    <xf numFmtId="164" fontId="0" fillId="6" borderId="0" xfId="1" applyFont="1" applyFill="1"/>
    <xf numFmtId="49" fontId="3" fillId="5" borderId="5" xfId="0" applyNumberFormat="1" applyFont="1" applyFill="1" applyBorder="1"/>
    <xf numFmtId="167" fontId="5" fillId="4" borderId="0" xfId="0" applyNumberFormat="1" applyFont="1" applyFill="1"/>
    <xf numFmtId="167" fontId="5" fillId="4" borderId="8" xfId="0" applyNumberFormat="1" applyFont="1" applyFill="1" applyBorder="1"/>
    <xf numFmtId="0" fontId="16" fillId="4" borderId="0" xfId="0" applyFont="1" applyFill="1"/>
    <xf numFmtId="0" fontId="3" fillId="5" borderId="0" xfId="0" applyFont="1" applyFill="1"/>
    <xf numFmtId="0" fontId="3" fillId="5" borderId="11" xfId="0" applyFont="1" applyFill="1" applyBorder="1"/>
    <xf numFmtId="1" fontId="5" fillId="6" borderId="11" xfId="0" applyNumberFormat="1" applyFont="1" applyFill="1" applyBorder="1"/>
    <xf numFmtId="3" fontId="5" fillId="6" borderId="8" xfId="0" applyNumberFormat="1" applyFont="1" applyFill="1" applyBorder="1"/>
    <xf numFmtId="1" fontId="5" fillId="6" borderId="9" xfId="0" applyNumberFormat="1" applyFont="1" applyFill="1" applyBorder="1"/>
    <xf numFmtId="0" fontId="15" fillId="6" borderId="0" xfId="0" applyFont="1" applyFill="1" applyAlignment="1">
      <alignment vertical="top"/>
    </xf>
    <xf numFmtId="0" fontId="15" fillId="6" borderId="11" xfId="0" applyFont="1" applyFill="1" applyBorder="1" applyAlignment="1">
      <alignment vertical="top"/>
    </xf>
    <xf numFmtId="0" fontId="15" fillId="6" borderId="8" xfId="0" applyFont="1" applyFill="1" applyBorder="1" applyAlignment="1">
      <alignment vertical="top"/>
    </xf>
    <xf numFmtId="0" fontId="15" fillId="6" borderId="9" xfId="0" applyFont="1" applyFill="1" applyBorder="1" applyAlignment="1">
      <alignment vertical="top"/>
    </xf>
    <xf numFmtId="0" fontId="27" fillId="2" borderId="6" xfId="0" applyFont="1" applyFill="1" applyBorder="1"/>
    <xf numFmtId="0" fontId="29" fillId="0" borderId="9" xfId="0" applyFont="1" applyBorder="1"/>
    <xf numFmtId="0" fontId="29" fillId="0" borderId="11" xfId="0" applyFont="1" applyBorder="1"/>
    <xf numFmtId="0" fontId="22" fillId="2" borderId="0" xfId="0" applyFont="1" applyFill="1"/>
    <xf numFmtId="0" fontId="23" fillId="0" borderId="0" xfId="0" applyFont="1"/>
    <xf numFmtId="0" fontId="31" fillId="2" borderId="0" xfId="0" applyFont="1" applyFill="1" applyAlignment="1">
      <alignment wrapText="1"/>
    </xf>
    <xf numFmtId="0" fontId="32" fillId="0" borderId="0" xfId="0" applyFont="1"/>
    <xf numFmtId="165" fontId="24" fillId="2" borderId="0" xfId="0" applyNumberFormat="1" applyFont="1" applyFill="1" applyAlignment="1">
      <alignment horizontal="left"/>
    </xf>
    <xf numFmtId="0" fontId="24" fillId="2" borderId="0" xfId="0" applyFont="1" applyFill="1"/>
    <xf numFmtId="0" fontId="27" fillId="2" borderId="15" xfId="0" applyFont="1" applyFill="1" applyBorder="1"/>
    <xf numFmtId="0" fontId="29" fillId="0" borderId="12" xfId="0" applyFont="1" applyBorder="1"/>
    <xf numFmtId="0" fontId="29" fillId="0" borderId="16" xfId="0" applyFont="1" applyBorder="1"/>
    <xf numFmtId="0" fontId="27" fillId="2" borderId="11" xfId="0" applyFont="1" applyFill="1" applyBorder="1"/>
    <xf numFmtId="0" fontId="6" fillId="4" borderId="0" xfId="0" applyFont="1" applyFill="1" applyAlignment="1">
      <alignment wrapText="1"/>
    </xf>
    <xf numFmtId="0" fontId="0" fillId="4" borderId="0" xfId="0" applyFill="1"/>
    <xf numFmtId="0" fontId="6" fillId="7" borderId="0" xfId="0" applyFont="1" applyFill="1" applyAlignment="1">
      <alignment wrapText="1"/>
    </xf>
    <xf numFmtId="0" fontId="12" fillId="4" borderId="0" xfId="0" applyFont="1" applyFill="1"/>
    <xf numFmtId="0" fontId="16" fillId="4" borderId="0" xfId="0" applyFont="1" applyFill="1" applyAlignment="1">
      <alignment wrapText="1"/>
    </xf>
    <xf numFmtId="0" fontId="5" fillId="4" borderId="8" xfId="0" applyFont="1" applyFill="1" applyBorder="1"/>
    <xf numFmtId="0" fontId="2" fillId="4" borderId="8" xfId="0" applyFont="1" applyFill="1" applyBorder="1"/>
  </cellXfs>
  <cellStyles count="2">
    <cellStyle name="Currency" xfId="1" builtinId="4"/>
    <cellStyle name="Normal" xfId="0" builtinId="0"/>
  </cellStyles>
  <dxfs count="0"/>
  <tableStyles count="0" defaultTableStyle="TableStyleMedium2" defaultPivotStyle="PivotStyleLight16"/>
  <colors>
    <mruColors>
      <color rgb="FFD9D9D9"/>
      <color rgb="FFB0B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76200</xdr:rowOff>
    </xdr:from>
    <xdr:to>
      <xdr:col>6</xdr:col>
      <xdr:colOff>176713</xdr:colOff>
      <xdr:row>29</xdr:row>
      <xdr:rowOff>139700</xdr:rowOff>
    </xdr:to>
    <xdr:pic>
      <xdr:nvPicPr>
        <xdr:cNvPr id="2" name="Picture 1">
          <a:extLst>
            <a:ext uri="{FF2B5EF4-FFF2-40B4-BE49-F238E27FC236}">
              <a16:creationId xmlns:a16="http://schemas.microsoft.com/office/drawing/2014/main" id="{1000A3D3-8B64-B280-EFA9-5CA4BEF11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2171700"/>
          <a:ext cx="6272713" cy="349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257175</xdr:colOff>
      <xdr:row>1</xdr:row>
      <xdr:rowOff>9525</xdr:rowOff>
    </xdr:from>
    <xdr:ext cx="4899025" cy="3355975"/>
    <xdr:pic>
      <xdr:nvPicPr>
        <xdr:cNvPr id="2" name="image1.png" title="Image">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xfrm>
          <a:off x="257175" y="174625"/>
          <a:ext cx="4899025" cy="335597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twoCellAnchor editAs="oneCell">
    <xdr:from>
      <xdr:col>0</xdr:col>
      <xdr:colOff>279400</xdr:colOff>
      <xdr:row>6</xdr:row>
      <xdr:rowOff>101600</xdr:rowOff>
    </xdr:from>
    <xdr:to>
      <xdr:col>5</xdr:col>
      <xdr:colOff>591764</xdr:colOff>
      <xdr:row>25</xdr:row>
      <xdr:rowOff>12700</xdr:rowOff>
    </xdr:to>
    <xdr:pic>
      <xdr:nvPicPr>
        <xdr:cNvPr id="2" name="Picture 1">
          <a:extLst>
            <a:ext uri="{FF2B5EF4-FFF2-40B4-BE49-F238E27FC236}">
              <a16:creationId xmlns:a16="http://schemas.microsoft.com/office/drawing/2014/main" id="{88B15EE3-69FF-CEB0-7D6C-1F224AACC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1244600"/>
          <a:ext cx="5709864" cy="353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8</xdr:row>
      <xdr:rowOff>0</xdr:rowOff>
    </xdr:from>
    <xdr:to>
      <xdr:col>5</xdr:col>
      <xdr:colOff>641163</xdr:colOff>
      <xdr:row>25</xdr:row>
      <xdr:rowOff>63500</xdr:rowOff>
    </xdr:to>
    <xdr:pic>
      <xdr:nvPicPr>
        <xdr:cNvPr id="2" name="Picture 1">
          <a:extLst>
            <a:ext uri="{FF2B5EF4-FFF2-40B4-BE49-F238E27FC236}">
              <a16:creationId xmlns:a16="http://schemas.microsoft.com/office/drawing/2014/main" id="{5BF259B4-8A24-D859-0F85-6F38C7600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1" y="1524000"/>
          <a:ext cx="5340162" cy="33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4</xdr:col>
      <xdr:colOff>381000</xdr:colOff>
      <xdr:row>20</xdr:row>
      <xdr:rowOff>175317</xdr:rowOff>
    </xdr:to>
    <xdr:pic>
      <xdr:nvPicPr>
        <xdr:cNvPr id="2" name="Picture 1">
          <a:extLst>
            <a:ext uri="{FF2B5EF4-FFF2-40B4-BE49-F238E27FC236}">
              <a16:creationId xmlns:a16="http://schemas.microsoft.com/office/drawing/2014/main" id="{78CD57C3-B0AC-5C6E-E591-594AC1359C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1333500"/>
          <a:ext cx="4876800" cy="2651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292099</xdr:colOff>
      <xdr:row>13</xdr:row>
      <xdr:rowOff>0</xdr:rowOff>
    </xdr:from>
    <xdr:to>
      <xdr:col>6</xdr:col>
      <xdr:colOff>44398</xdr:colOff>
      <xdr:row>30</xdr:row>
      <xdr:rowOff>114300</xdr:rowOff>
    </xdr:to>
    <xdr:pic>
      <xdr:nvPicPr>
        <xdr:cNvPr id="2" name="Picture 1">
          <a:extLst>
            <a:ext uri="{FF2B5EF4-FFF2-40B4-BE49-F238E27FC236}">
              <a16:creationId xmlns:a16="http://schemas.microsoft.com/office/drawing/2014/main" id="{85353275-39F2-5F91-E08A-F899F8169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099" y="2476500"/>
          <a:ext cx="6000699" cy="335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50800</xdr:colOff>
      <xdr:row>1</xdr:row>
      <xdr:rowOff>165100</xdr:rowOff>
    </xdr:from>
    <xdr:to>
      <xdr:col>16</xdr:col>
      <xdr:colOff>330199</xdr:colOff>
      <xdr:row>26</xdr:row>
      <xdr:rowOff>107574</xdr:rowOff>
    </xdr:to>
    <xdr:pic>
      <xdr:nvPicPr>
        <xdr:cNvPr id="2" name="Picture 1">
          <a:extLst>
            <a:ext uri="{FF2B5EF4-FFF2-40B4-BE49-F238E27FC236}">
              <a16:creationId xmlns:a16="http://schemas.microsoft.com/office/drawing/2014/main" id="{FA820D49-4012-B0C9-9BB9-0A6EC4F76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2200" y="355600"/>
          <a:ext cx="7035799" cy="4704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xdr:col>
      <xdr:colOff>1739900</xdr:colOff>
      <xdr:row>21</xdr:row>
      <xdr:rowOff>123444</xdr:rowOff>
    </xdr:to>
    <xdr:pic>
      <xdr:nvPicPr>
        <xdr:cNvPr id="2" name="Picture 1">
          <a:extLst>
            <a:ext uri="{FF2B5EF4-FFF2-40B4-BE49-F238E27FC236}">
              <a16:creationId xmlns:a16="http://schemas.microsoft.com/office/drawing/2014/main" id="{4970E64B-A9DF-E3B9-0BC3-328A207EC7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714500"/>
          <a:ext cx="5181600" cy="2409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xdr:col>
      <xdr:colOff>101600</xdr:colOff>
      <xdr:row>22</xdr:row>
      <xdr:rowOff>74434</xdr:rowOff>
    </xdr:to>
    <xdr:pic>
      <xdr:nvPicPr>
        <xdr:cNvPr id="2" name="Picture 1">
          <a:extLst>
            <a:ext uri="{FF2B5EF4-FFF2-40B4-BE49-F238E27FC236}">
              <a16:creationId xmlns:a16="http://schemas.microsoft.com/office/drawing/2014/main" id="{E69C1CAC-08FD-837D-DB6E-C0259833B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1714500"/>
          <a:ext cx="5473700" cy="2550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xdr:colOff>
      <xdr:row>8</xdr:row>
      <xdr:rowOff>0</xdr:rowOff>
    </xdr:from>
    <xdr:to>
      <xdr:col>7</xdr:col>
      <xdr:colOff>330201</xdr:colOff>
      <xdr:row>24</xdr:row>
      <xdr:rowOff>137189</xdr:rowOff>
    </xdr:to>
    <xdr:pic>
      <xdr:nvPicPr>
        <xdr:cNvPr id="2" name="Picture 1">
          <a:extLst>
            <a:ext uri="{FF2B5EF4-FFF2-40B4-BE49-F238E27FC236}">
              <a16:creationId xmlns:a16="http://schemas.microsoft.com/office/drawing/2014/main" id="{A6A04EBA-4181-3C94-D955-956F1C693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1" y="1524000"/>
          <a:ext cx="6121400" cy="3185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511218</xdr:colOff>
      <xdr:row>25</xdr:row>
      <xdr:rowOff>0</xdr:rowOff>
    </xdr:to>
    <xdr:pic>
      <xdr:nvPicPr>
        <xdr:cNvPr id="2" name="Picture 1">
          <a:extLst>
            <a:ext uri="{FF2B5EF4-FFF2-40B4-BE49-F238E27FC236}">
              <a16:creationId xmlns:a16="http://schemas.microsoft.com/office/drawing/2014/main" id="{B6EA064F-C233-F412-B92C-6FCDCF03B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524000"/>
          <a:ext cx="6302418"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24714</xdr:colOff>
      <xdr:row>7</xdr:row>
      <xdr:rowOff>12700</xdr:rowOff>
    </xdr:from>
    <xdr:to>
      <xdr:col>8</xdr:col>
      <xdr:colOff>304046</xdr:colOff>
      <xdr:row>25</xdr:row>
      <xdr:rowOff>114300</xdr:rowOff>
    </xdr:to>
    <xdr:pic>
      <xdr:nvPicPr>
        <xdr:cNvPr id="3" name="Picture 2">
          <a:extLst>
            <a:ext uri="{FF2B5EF4-FFF2-40B4-BE49-F238E27FC236}">
              <a16:creationId xmlns:a16="http://schemas.microsoft.com/office/drawing/2014/main" id="{F2BAACCF-464F-16E9-B9ED-7771434B7C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114" y="1346200"/>
          <a:ext cx="7137332" cy="353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330199</xdr:colOff>
      <xdr:row>17</xdr:row>
      <xdr:rowOff>0</xdr:rowOff>
    </xdr:from>
    <xdr:to>
      <xdr:col>7</xdr:col>
      <xdr:colOff>336344</xdr:colOff>
      <xdr:row>39</xdr:row>
      <xdr:rowOff>25400</xdr:rowOff>
    </xdr:to>
    <xdr:pic>
      <xdr:nvPicPr>
        <xdr:cNvPr id="2" name="Picture 1">
          <a:extLst>
            <a:ext uri="{FF2B5EF4-FFF2-40B4-BE49-F238E27FC236}">
              <a16:creationId xmlns:a16="http://schemas.microsoft.com/office/drawing/2014/main" id="{C20DDDC4-9D12-797C-B309-FE6E99D53F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199" y="3238500"/>
          <a:ext cx="6800645" cy="421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5</xdr:col>
      <xdr:colOff>807887</xdr:colOff>
      <xdr:row>37</xdr:row>
      <xdr:rowOff>114300</xdr:rowOff>
    </xdr:to>
    <xdr:pic>
      <xdr:nvPicPr>
        <xdr:cNvPr id="2" name="Picture 1">
          <a:extLst>
            <a:ext uri="{FF2B5EF4-FFF2-40B4-BE49-F238E27FC236}">
              <a16:creationId xmlns:a16="http://schemas.microsoft.com/office/drawing/2014/main" id="{D9BE55A7-3197-40A5-C911-50F0F78F7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3238500"/>
          <a:ext cx="6738787" cy="392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5</xdr:col>
      <xdr:colOff>1587500</xdr:colOff>
      <xdr:row>38</xdr:row>
      <xdr:rowOff>12700</xdr:rowOff>
    </xdr:to>
    <xdr:pic>
      <xdr:nvPicPr>
        <xdr:cNvPr id="3" name="Picture 2">
          <a:extLst>
            <a:ext uri="{FF2B5EF4-FFF2-40B4-BE49-F238E27FC236}">
              <a16:creationId xmlns:a16="http://schemas.microsoft.com/office/drawing/2014/main" id="{A2B5E524-8F53-DBDC-6F40-04C09A18A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2476500"/>
          <a:ext cx="7162800" cy="477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0</xdr:colOff>
      <xdr:row>1</xdr:row>
      <xdr:rowOff>190499</xdr:rowOff>
    </xdr:from>
    <xdr:to>
      <xdr:col>11</xdr:col>
      <xdr:colOff>482600</xdr:colOff>
      <xdr:row>20</xdr:row>
      <xdr:rowOff>115340</xdr:rowOff>
    </xdr:to>
    <xdr:pic>
      <xdr:nvPicPr>
        <xdr:cNvPr id="2" name="Picture 1">
          <a:extLst>
            <a:ext uri="{FF2B5EF4-FFF2-40B4-BE49-F238E27FC236}">
              <a16:creationId xmlns:a16="http://schemas.microsoft.com/office/drawing/2014/main" id="{F96D7475-48E8-45BE-ACF5-7B9A6F007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380999"/>
          <a:ext cx="3378200" cy="3544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520700</xdr:colOff>
      <xdr:row>2</xdr:row>
      <xdr:rowOff>0</xdr:rowOff>
    </xdr:from>
    <xdr:to>
      <xdr:col>15</xdr:col>
      <xdr:colOff>39663</xdr:colOff>
      <xdr:row>20</xdr:row>
      <xdr:rowOff>114300</xdr:rowOff>
    </xdr:to>
    <xdr:pic>
      <xdr:nvPicPr>
        <xdr:cNvPr id="3" name="Picture 2">
          <a:extLst>
            <a:ext uri="{FF2B5EF4-FFF2-40B4-BE49-F238E27FC236}">
              <a16:creationId xmlns:a16="http://schemas.microsoft.com/office/drawing/2014/main" id="{95E379B6-BB1B-C5E5-4C9E-497904BC6C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7100" y="381000"/>
          <a:ext cx="3379763" cy="354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14</xdr:col>
      <xdr:colOff>622300</xdr:colOff>
      <xdr:row>21</xdr:row>
      <xdr:rowOff>158934</xdr:rowOff>
    </xdr:to>
    <xdr:pic>
      <xdr:nvPicPr>
        <xdr:cNvPr id="2" name="Picture 1">
          <a:extLst>
            <a:ext uri="{FF2B5EF4-FFF2-40B4-BE49-F238E27FC236}">
              <a16:creationId xmlns:a16="http://schemas.microsoft.com/office/drawing/2014/main" id="{BB99170A-C951-6F5C-B0AB-F8B36811F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1000" y="190500"/>
          <a:ext cx="6413500" cy="3968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8</xdr:col>
      <xdr:colOff>642257</xdr:colOff>
      <xdr:row>19</xdr:row>
      <xdr:rowOff>127000</xdr:rowOff>
    </xdr:to>
    <xdr:pic>
      <xdr:nvPicPr>
        <xdr:cNvPr id="2" name="Picture 1">
          <a:extLst>
            <a:ext uri="{FF2B5EF4-FFF2-40B4-BE49-F238E27FC236}">
              <a16:creationId xmlns:a16="http://schemas.microsoft.com/office/drawing/2014/main" id="{185ABEC9-4633-6DEE-CD8C-A9A42C297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54400" y="381000"/>
          <a:ext cx="3537857" cy="336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762000</xdr:colOff>
      <xdr:row>2</xdr:row>
      <xdr:rowOff>0</xdr:rowOff>
    </xdr:from>
    <xdr:to>
      <xdr:col>12</xdr:col>
      <xdr:colOff>431867</xdr:colOff>
      <xdr:row>19</xdr:row>
      <xdr:rowOff>114300</xdr:rowOff>
    </xdr:to>
    <xdr:pic>
      <xdr:nvPicPr>
        <xdr:cNvPr id="3" name="Picture 2">
          <a:extLst>
            <a:ext uri="{FF2B5EF4-FFF2-40B4-BE49-F238E27FC236}">
              <a16:creationId xmlns:a16="http://schemas.microsoft.com/office/drawing/2014/main" id="{B598323E-FED9-CEC4-6878-40454B86A2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12000" y="381000"/>
          <a:ext cx="3530667" cy="335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11</xdr:col>
      <xdr:colOff>609600</xdr:colOff>
      <xdr:row>20</xdr:row>
      <xdr:rowOff>108239</xdr:rowOff>
    </xdr:to>
    <xdr:pic>
      <xdr:nvPicPr>
        <xdr:cNvPr id="2" name="Picture 1">
          <a:extLst>
            <a:ext uri="{FF2B5EF4-FFF2-40B4-BE49-F238E27FC236}">
              <a16:creationId xmlns:a16="http://schemas.microsoft.com/office/drawing/2014/main" id="{2D74047C-49A5-894C-0693-F0BAA69D0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90500"/>
          <a:ext cx="6400800" cy="372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5</xdr:col>
      <xdr:colOff>86673</xdr:colOff>
      <xdr:row>29</xdr:row>
      <xdr:rowOff>177800</xdr:rowOff>
    </xdr:to>
    <xdr:pic>
      <xdr:nvPicPr>
        <xdr:cNvPr id="2" name="Picture 1">
          <a:extLst>
            <a:ext uri="{FF2B5EF4-FFF2-40B4-BE49-F238E27FC236}">
              <a16:creationId xmlns:a16="http://schemas.microsoft.com/office/drawing/2014/main" id="{17097ECD-B76A-C93F-0DDC-804FADA094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2476500"/>
          <a:ext cx="6398573" cy="322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317500</xdr:colOff>
      <xdr:row>23</xdr:row>
      <xdr:rowOff>177533</xdr:rowOff>
    </xdr:to>
    <xdr:pic>
      <xdr:nvPicPr>
        <xdr:cNvPr id="2" name="Picture 1">
          <a:extLst>
            <a:ext uri="{FF2B5EF4-FFF2-40B4-BE49-F238E27FC236}">
              <a16:creationId xmlns:a16="http://schemas.microsoft.com/office/drawing/2014/main" id="{A627405D-040D-C341-6EA7-1512AE789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1333500"/>
          <a:ext cx="7442200" cy="3225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5</xdr:col>
      <xdr:colOff>494341</xdr:colOff>
      <xdr:row>20</xdr:row>
      <xdr:rowOff>165100</xdr:rowOff>
    </xdr:to>
    <xdr:pic>
      <xdr:nvPicPr>
        <xdr:cNvPr id="2" name="Picture 1">
          <a:extLst>
            <a:ext uri="{FF2B5EF4-FFF2-40B4-BE49-F238E27FC236}">
              <a16:creationId xmlns:a16="http://schemas.microsoft.com/office/drawing/2014/main" id="{E5A40776-A278-8F19-940F-60429951C4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952500"/>
          <a:ext cx="5625141" cy="302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38101</xdr:colOff>
      <xdr:row>12</xdr:row>
      <xdr:rowOff>49874</xdr:rowOff>
    </xdr:from>
    <xdr:to>
      <xdr:col>6</xdr:col>
      <xdr:colOff>647701</xdr:colOff>
      <xdr:row>41</xdr:row>
      <xdr:rowOff>79096</xdr:rowOff>
    </xdr:to>
    <xdr:pic>
      <xdr:nvPicPr>
        <xdr:cNvPr id="3" name="Picture 2">
          <a:extLst>
            <a:ext uri="{FF2B5EF4-FFF2-40B4-BE49-F238E27FC236}">
              <a16:creationId xmlns:a16="http://schemas.microsoft.com/office/drawing/2014/main" id="{36004042-B8CF-6AB3-C2B1-858030EBD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1" y="2335874"/>
          <a:ext cx="8788400" cy="5502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261329</xdr:colOff>
      <xdr:row>5</xdr:row>
      <xdr:rowOff>50800</xdr:rowOff>
    </xdr:from>
    <xdr:to>
      <xdr:col>4</xdr:col>
      <xdr:colOff>63851</xdr:colOff>
      <xdr:row>21</xdr:row>
      <xdr:rowOff>114300</xdr:rowOff>
    </xdr:to>
    <xdr:pic>
      <xdr:nvPicPr>
        <xdr:cNvPr id="2" name="Picture 1">
          <a:extLst>
            <a:ext uri="{FF2B5EF4-FFF2-40B4-BE49-F238E27FC236}">
              <a16:creationId xmlns:a16="http://schemas.microsoft.com/office/drawing/2014/main" id="{0572B005-691B-B7AA-F0B5-2F41ED857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329" y="1003300"/>
          <a:ext cx="6825622" cy="311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12700</xdr:colOff>
      <xdr:row>12</xdr:row>
      <xdr:rowOff>38100</xdr:rowOff>
    </xdr:from>
    <xdr:to>
      <xdr:col>6</xdr:col>
      <xdr:colOff>685800</xdr:colOff>
      <xdr:row>26</xdr:row>
      <xdr:rowOff>14164</xdr:rowOff>
    </xdr:to>
    <xdr:pic>
      <xdr:nvPicPr>
        <xdr:cNvPr id="2" name="Picture 1">
          <a:extLst>
            <a:ext uri="{FF2B5EF4-FFF2-40B4-BE49-F238E27FC236}">
              <a16:creationId xmlns:a16="http://schemas.microsoft.com/office/drawing/2014/main" id="{2A75FDAF-AD2E-D04B-9E4D-FF23EEE1D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2324100"/>
          <a:ext cx="7162800" cy="2643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88900</xdr:colOff>
      <xdr:row>4</xdr:row>
      <xdr:rowOff>127001</xdr:rowOff>
    </xdr:from>
    <xdr:to>
      <xdr:col>6</xdr:col>
      <xdr:colOff>279400</xdr:colOff>
      <xdr:row>28</xdr:row>
      <xdr:rowOff>20935</xdr:rowOff>
    </xdr:to>
    <xdr:pic>
      <xdr:nvPicPr>
        <xdr:cNvPr id="2" name="Picture 1">
          <a:extLst>
            <a:ext uri="{FF2B5EF4-FFF2-40B4-BE49-F238E27FC236}">
              <a16:creationId xmlns:a16="http://schemas.microsoft.com/office/drawing/2014/main" id="{B8952E60-BE40-F104-B2D0-A6AD0035F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889001"/>
          <a:ext cx="7099300" cy="4389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63500</xdr:rowOff>
    </xdr:from>
    <xdr:to>
      <xdr:col>5</xdr:col>
      <xdr:colOff>757445</xdr:colOff>
      <xdr:row>23</xdr:row>
      <xdr:rowOff>190499</xdr:rowOff>
    </xdr:to>
    <xdr:pic>
      <xdr:nvPicPr>
        <xdr:cNvPr id="2" name="Picture 1">
          <a:extLst>
            <a:ext uri="{FF2B5EF4-FFF2-40B4-BE49-F238E27FC236}">
              <a16:creationId xmlns:a16="http://schemas.microsoft.com/office/drawing/2014/main" id="{E863469F-7D7D-C69A-D696-1CBACBCD4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016000"/>
          <a:ext cx="7907545" cy="3555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12</xdr:row>
      <xdr:rowOff>76199</xdr:rowOff>
    </xdr:from>
    <xdr:to>
      <xdr:col>10</xdr:col>
      <xdr:colOff>76200</xdr:colOff>
      <xdr:row>27</xdr:row>
      <xdr:rowOff>157730</xdr:rowOff>
    </xdr:to>
    <xdr:pic>
      <xdr:nvPicPr>
        <xdr:cNvPr id="2" name="Picture 1">
          <a:extLst>
            <a:ext uri="{FF2B5EF4-FFF2-40B4-BE49-F238E27FC236}">
              <a16:creationId xmlns:a16="http://schemas.microsoft.com/office/drawing/2014/main" id="{C9FA3C84-E02E-E747-2FB5-EAE50F114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1" y="2362199"/>
          <a:ext cx="8242299" cy="293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xdr:row>
      <xdr:rowOff>1</xdr:rowOff>
    </xdr:from>
    <xdr:to>
      <xdr:col>11</xdr:col>
      <xdr:colOff>766844</xdr:colOff>
      <xdr:row>21</xdr:row>
      <xdr:rowOff>1</xdr:rowOff>
    </xdr:to>
    <xdr:pic>
      <xdr:nvPicPr>
        <xdr:cNvPr id="2" name="Picture 1">
          <a:extLst>
            <a:ext uri="{FF2B5EF4-FFF2-40B4-BE49-F238E27FC236}">
              <a16:creationId xmlns:a16="http://schemas.microsoft.com/office/drawing/2014/main" id="{D9BEC18F-A83D-74EC-2079-B4F188CC8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90501"/>
          <a:ext cx="6558044"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2716C0"/>
      </a:accent1>
      <a:accent2>
        <a:srgbClr val="B0B6FF"/>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B2:E36"/>
  <sheetViews>
    <sheetView tabSelected="1" workbookViewId="0">
      <selection activeCell="D11" sqref="D11:D24"/>
    </sheetView>
  </sheetViews>
  <sheetFormatPr defaultColWidth="12.6328125" defaultRowHeight="14"/>
  <cols>
    <col min="1" max="1" width="3.36328125" style="31" customWidth="1"/>
    <col min="2" max="2" width="9" style="31" customWidth="1"/>
    <col min="3" max="3" width="88.1796875" style="31" customWidth="1"/>
    <col min="4" max="4" width="55.36328125" style="31" customWidth="1"/>
    <col min="5" max="5" width="4" style="31" customWidth="1"/>
    <col min="6" max="16384" width="12.6328125" style="31"/>
  </cols>
  <sheetData>
    <row r="2" spans="2:5">
      <c r="B2" s="128" t="s">
        <v>0</v>
      </c>
      <c r="C2" s="129"/>
      <c r="D2" s="129"/>
    </row>
    <row r="3" spans="2:5" ht="70" customHeight="1">
      <c r="B3" s="130" t="s">
        <v>227</v>
      </c>
      <c r="C3" s="131"/>
      <c r="D3" s="131"/>
    </row>
    <row r="4" spans="2:5">
      <c r="B4" s="132">
        <v>45778</v>
      </c>
      <c r="C4" s="129"/>
      <c r="D4" s="129"/>
    </row>
    <row r="5" spans="2:5">
      <c r="B5" s="133" t="s">
        <v>198</v>
      </c>
      <c r="C5" s="129"/>
      <c r="D5" s="129"/>
    </row>
    <row r="7" spans="2:5">
      <c r="B7" s="32" t="s">
        <v>1</v>
      </c>
      <c r="C7" s="33" t="s">
        <v>2</v>
      </c>
      <c r="D7" s="34" t="s">
        <v>3</v>
      </c>
      <c r="E7" s="35"/>
    </row>
    <row r="8" spans="2:5">
      <c r="B8" s="36">
        <v>1</v>
      </c>
      <c r="C8" s="37" t="s">
        <v>4</v>
      </c>
      <c r="D8" s="38" t="s">
        <v>5</v>
      </c>
      <c r="E8" s="39"/>
    </row>
    <row r="9" spans="2:5">
      <c r="B9" s="40">
        <v>6</v>
      </c>
      <c r="C9" s="41" t="s">
        <v>6</v>
      </c>
      <c r="D9" s="125" t="s">
        <v>7</v>
      </c>
      <c r="E9" s="39"/>
    </row>
    <row r="10" spans="2:5">
      <c r="B10" s="42">
        <v>7</v>
      </c>
      <c r="C10" s="43" t="s">
        <v>8</v>
      </c>
      <c r="D10" s="127"/>
      <c r="E10" s="39"/>
    </row>
    <row r="11" spans="2:5">
      <c r="B11" s="40">
        <v>8</v>
      </c>
      <c r="C11" s="41" t="s">
        <v>9</v>
      </c>
      <c r="D11" s="134" t="s">
        <v>10</v>
      </c>
      <c r="E11" s="39"/>
    </row>
    <row r="12" spans="2:5">
      <c r="B12" s="44">
        <v>10</v>
      </c>
      <c r="C12" s="45" t="s">
        <v>11</v>
      </c>
      <c r="D12" s="135"/>
      <c r="E12" s="39"/>
    </row>
    <row r="13" spans="2:5">
      <c r="B13" s="44">
        <v>11</v>
      </c>
      <c r="C13" s="45" t="s">
        <v>12</v>
      </c>
      <c r="D13" s="135"/>
      <c r="E13" s="39"/>
    </row>
    <row r="14" spans="2:5" ht="28">
      <c r="B14" s="44">
        <v>12</v>
      </c>
      <c r="C14" s="45" t="s">
        <v>13</v>
      </c>
      <c r="D14" s="135"/>
      <c r="E14" s="39"/>
    </row>
    <row r="15" spans="2:5">
      <c r="B15" s="44">
        <v>13</v>
      </c>
      <c r="C15" s="45" t="s">
        <v>14</v>
      </c>
      <c r="D15" s="135"/>
      <c r="E15" s="39"/>
    </row>
    <row r="16" spans="2:5">
      <c r="B16" s="44">
        <v>14</v>
      </c>
      <c r="C16" s="45" t="s">
        <v>15</v>
      </c>
      <c r="D16" s="135"/>
      <c r="E16" s="39"/>
    </row>
    <row r="17" spans="2:5">
      <c r="B17" s="44">
        <v>15</v>
      </c>
      <c r="C17" s="45" t="s">
        <v>16</v>
      </c>
      <c r="D17" s="135"/>
      <c r="E17" s="39"/>
    </row>
    <row r="18" spans="2:5" ht="28">
      <c r="B18" s="44">
        <v>16</v>
      </c>
      <c r="C18" s="45" t="s">
        <v>17</v>
      </c>
      <c r="D18" s="135"/>
      <c r="E18" s="39"/>
    </row>
    <row r="19" spans="2:5">
      <c r="B19" s="44">
        <v>17</v>
      </c>
      <c r="C19" s="45" t="s">
        <v>18</v>
      </c>
      <c r="D19" s="135"/>
      <c r="E19" s="39"/>
    </row>
    <row r="20" spans="2:5" ht="28">
      <c r="B20" s="44">
        <v>18</v>
      </c>
      <c r="C20" s="45" t="s">
        <v>19</v>
      </c>
      <c r="D20" s="135"/>
      <c r="E20" s="39"/>
    </row>
    <row r="21" spans="2:5">
      <c r="B21" s="44">
        <v>19</v>
      </c>
      <c r="C21" s="45" t="s">
        <v>20</v>
      </c>
      <c r="D21" s="135"/>
      <c r="E21" s="39"/>
    </row>
    <row r="22" spans="2:5">
      <c r="B22" s="44">
        <v>20</v>
      </c>
      <c r="C22" s="45" t="s">
        <v>21</v>
      </c>
      <c r="D22" s="135"/>
      <c r="E22" s="39"/>
    </row>
    <row r="23" spans="2:5">
      <c r="B23" s="44">
        <v>21</v>
      </c>
      <c r="C23" s="45" t="s">
        <v>22</v>
      </c>
      <c r="D23" s="135"/>
      <c r="E23" s="39"/>
    </row>
    <row r="24" spans="2:5">
      <c r="B24" s="42">
        <v>22</v>
      </c>
      <c r="C24" s="43" t="s">
        <v>23</v>
      </c>
      <c r="D24" s="136"/>
      <c r="E24" s="39"/>
    </row>
    <row r="25" spans="2:5">
      <c r="B25" s="40">
        <v>23</v>
      </c>
      <c r="C25" s="41" t="s">
        <v>24</v>
      </c>
      <c r="D25" s="137" t="s">
        <v>25</v>
      </c>
      <c r="E25" s="39"/>
    </row>
    <row r="26" spans="2:5">
      <c r="B26" s="44">
        <v>24</v>
      </c>
      <c r="C26" s="45" t="s">
        <v>26</v>
      </c>
      <c r="D26" s="127"/>
      <c r="E26" s="39"/>
    </row>
    <row r="27" spans="2:5" ht="28">
      <c r="B27" s="44">
        <v>25</v>
      </c>
      <c r="C27" s="45" t="s">
        <v>27</v>
      </c>
      <c r="D27" s="127"/>
      <c r="E27" s="39"/>
    </row>
    <row r="28" spans="2:5" ht="28">
      <c r="B28" s="44">
        <v>26</v>
      </c>
      <c r="C28" s="45" t="s">
        <v>28</v>
      </c>
      <c r="D28" s="127"/>
      <c r="E28" s="39"/>
    </row>
    <row r="29" spans="2:5" ht="28">
      <c r="B29" s="42">
        <v>27</v>
      </c>
      <c r="C29" s="43" t="s">
        <v>29</v>
      </c>
      <c r="D29" s="126"/>
      <c r="E29" s="39"/>
    </row>
    <row r="30" spans="2:5">
      <c r="B30" s="40">
        <v>28</v>
      </c>
      <c r="C30" s="41" t="s">
        <v>30</v>
      </c>
      <c r="D30" s="125" t="s">
        <v>31</v>
      </c>
      <c r="E30" s="39"/>
    </row>
    <row r="31" spans="2:5">
      <c r="B31" s="42">
        <v>29</v>
      </c>
      <c r="C31" s="43" t="s">
        <v>32</v>
      </c>
      <c r="D31" s="126"/>
      <c r="E31" s="39"/>
    </row>
    <row r="32" spans="2:5" ht="28">
      <c r="B32" s="40">
        <v>31</v>
      </c>
      <c r="C32" s="41" t="s">
        <v>33</v>
      </c>
      <c r="D32" s="125" t="s">
        <v>34</v>
      </c>
      <c r="E32" s="39"/>
    </row>
    <row r="33" spans="2:5" ht="28">
      <c r="B33" s="44">
        <v>33</v>
      </c>
      <c r="C33" s="45" t="s">
        <v>35</v>
      </c>
      <c r="D33" s="127"/>
      <c r="E33" s="39"/>
    </row>
    <row r="34" spans="2:5">
      <c r="B34" s="44">
        <v>34</v>
      </c>
      <c r="C34" s="45" t="s">
        <v>36</v>
      </c>
      <c r="D34" s="127"/>
      <c r="E34" s="39"/>
    </row>
    <row r="35" spans="2:5">
      <c r="B35" s="44">
        <v>35</v>
      </c>
      <c r="C35" s="45" t="s">
        <v>37</v>
      </c>
      <c r="D35" s="127"/>
      <c r="E35" s="39"/>
    </row>
    <row r="36" spans="2:5">
      <c r="B36" s="42">
        <v>36</v>
      </c>
      <c r="C36" s="43" t="s">
        <v>38</v>
      </c>
      <c r="D36" s="126"/>
      <c r="E36" s="39"/>
    </row>
  </sheetData>
  <mergeCells count="9">
    <mergeCell ref="D30:D31"/>
    <mergeCell ref="D32:D36"/>
    <mergeCell ref="B2:D2"/>
    <mergeCell ref="B3:D3"/>
    <mergeCell ref="B4:D4"/>
    <mergeCell ref="B5:D5"/>
    <mergeCell ref="D9:D10"/>
    <mergeCell ref="D11:D24"/>
    <mergeCell ref="D25:D29"/>
  </mergeCells>
  <hyperlinks>
    <hyperlink ref="B8" location="'Fig 1'!A1" display="1" xr:uid="{00000000-0004-0000-0000-000000000000}"/>
    <hyperlink ref="B9" location="'Fig 6'!A1" display="6" xr:uid="{00000000-0004-0000-0000-000001000000}"/>
    <hyperlink ref="B10" location="'Fig 7'!A1" display="7" xr:uid="{00000000-0004-0000-0000-000002000000}"/>
    <hyperlink ref="B11" location="'Fig 8'!A1" display="8" xr:uid="{00000000-0004-0000-0000-000003000000}"/>
    <hyperlink ref="B12" location="'Fig 10'!A1" display="10" xr:uid="{00000000-0004-0000-0000-000004000000}"/>
    <hyperlink ref="B13" location="'Fig 11'!A1" display="11" xr:uid="{00000000-0004-0000-0000-000005000000}"/>
    <hyperlink ref="B14" location="'Fig 12'!A1" display="12" xr:uid="{00000000-0004-0000-0000-000006000000}"/>
    <hyperlink ref="B15" location="'Fig 13'!A1" display="13" xr:uid="{00000000-0004-0000-0000-000007000000}"/>
    <hyperlink ref="B16" location="'Fig 14'!A1" display="14" xr:uid="{00000000-0004-0000-0000-000008000000}"/>
    <hyperlink ref="B17" location="'Fig 15'!A1" display="15" xr:uid="{00000000-0004-0000-0000-000009000000}"/>
    <hyperlink ref="B18" location="'Fig 16'!A1" display="16" xr:uid="{00000000-0004-0000-0000-00000A000000}"/>
    <hyperlink ref="B19" location="'Fig 17'!A1" display="17" xr:uid="{00000000-0004-0000-0000-00000B000000}"/>
    <hyperlink ref="B20" location="'Fig 18'!A1" display="18" xr:uid="{00000000-0004-0000-0000-00000C000000}"/>
    <hyperlink ref="B21" location="'Fig 19'!A1" display="19" xr:uid="{00000000-0004-0000-0000-00000D000000}"/>
    <hyperlink ref="B22" location="'Fig 20'!A1" display="20" xr:uid="{00000000-0004-0000-0000-00000E000000}"/>
    <hyperlink ref="B23" location="'Fig 21'!A1" display="21" xr:uid="{00000000-0004-0000-0000-00000F000000}"/>
    <hyperlink ref="B24" location="'Fig 22'!A1" display="22" xr:uid="{00000000-0004-0000-0000-000010000000}"/>
    <hyperlink ref="B25" location="'Fig 23'!A1" display="23" xr:uid="{00000000-0004-0000-0000-000011000000}"/>
    <hyperlink ref="B26" location="'Fig 24'!A1" display="24" xr:uid="{00000000-0004-0000-0000-000012000000}"/>
    <hyperlink ref="B27" location="'Fig 25'!A1" display="25" xr:uid="{00000000-0004-0000-0000-000013000000}"/>
    <hyperlink ref="B28" location="'Fig 26'!A1" display="26" xr:uid="{00000000-0004-0000-0000-000014000000}"/>
    <hyperlink ref="B29" location="'Fig 27'!A1" display="27" xr:uid="{00000000-0004-0000-0000-000015000000}"/>
    <hyperlink ref="B30" location="'Fig 28'!A1" display="28" xr:uid="{00000000-0004-0000-0000-000016000000}"/>
    <hyperlink ref="B31" location="'Fig 29'!A1" display="29" xr:uid="{00000000-0004-0000-0000-000017000000}"/>
    <hyperlink ref="B32" location="'Fig 31'!A1" display="31" xr:uid="{00000000-0004-0000-0000-000018000000}"/>
    <hyperlink ref="B33" location="'Fig 33'!A1" display="33" xr:uid="{00000000-0004-0000-0000-000019000000}"/>
    <hyperlink ref="B34" location="'Fig 34'!A1" display="34" xr:uid="{00000000-0004-0000-0000-00001A000000}"/>
    <hyperlink ref="B35" location="'Fig 35'!A1" display="35" xr:uid="{00000000-0004-0000-0000-00001B000000}"/>
    <hyperlink ref="B36" location="'Fig 36'!A1" display="36" xr:uid="{00000000-0004-0000-0000-00001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Below="0" summaryRight="0"/>
  </sheetPr>
  <dimension ref="B2:D32"/>
  <sheetViews>
    <sheetView workbookViewId="0"/>
  </sheetViews>
  <sheetFormatPr defaultColWidth="12.6328125" defaultRowHeight="15.75" customHeight="1"/>
  <cols>
    <col min="1" max="1" width="3.6328125" customWidth="1"/>
    <col min="2" max="2" width="19.6328125" customWidth="1"/>
    <col min="4" max="4" width="42.6328125" customWidth="1"/>
  </cols>
  <sheetData>
    <row r="2" spans="2:4" ht="15.75" customHeight="1">
      <c r="B2" s="5"/>
      <c r="C2" s="6"/>
      <c r="D2" s="7"/>
    </row>
    <row r="3" spans="2:4" ht="15.75" customHeight="1">
      <c r="B3" s="8"/>
      <c r="C3" s="9"/>
      <c r="D3" s="1"/>
    </row>
    <row r="4" spans="2:4" ht="15.75" customHeight="1">
      <c r="B4" s="8"/>
      <c r="D4" s="1"/>
    </row>
    <row r="5" spans="2:4" ht="15.75" customHeight="1">
      <c r="B5" s="8"/>
      <c r="D5" s="1"/>
    </row>
    <row r="6" spans="2:4" ht="15.75" customHeight="1">
      <c r="B6" s="8"/>
      <c r="D6" s="1"/>
    </row>
    <row r="7" spans="2:4" ht="15.75" customHeight="1">
      <c r="B7" s="8"/>
      <c r="C7" s="9"/>
      <c r="D7" s="1"/>
    </row>
    <row r="8" spans="2:4" ht="15.75" customHeight="1">
      <c r="B8" s="8"/>
      <c r="C8" s="9"/>
      <c r="D8" s="1"/>
    </row>
    <row r="9" spans="2:4" ht="15.75" customHeight="1">
      <c r="B9" s="8"/>
      <c r="C9" s="9"/>
      <c r="D9" s="1"/>
    </row>
    <row r="10" spans="2:4" ht="15.75" customHeight="1">
      <c r="B10" s="8"/>
      <c r="D10" s="1"/>
    </row>
    <row r="11" spans="2:4" ht="15.75" customHeight="1">
      <c r="B11" s="8"/>
      <c r="C11" s="9"/>
      <c r="D11" s="1"/>
    </row>
    <row r="12" spans="2:4" ht="15.75" customHeight="1">
      <c r="B12" s="10"/>
      <c r="C12" s="2"/>
      <c r="D12" s="3"/>
    </row>
    <row r="30" spans="2:2" ht="15.75" customHeight="1">
      <c r="B30" s="11"/>
    </row>
    <row r="31" spans="2:2" ht="15.75" customHeight="1">
      <c r="B31" s="4"/>
    </row>
    <row r="32" spans="2:2" ht="15.75" customHeight="1">
      <c r="B32" s="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Below="0" summaryRight="0"/>
  </sheetPr>
  <dimension ref="B2:E30"/>
  <sheetViews>
    <sheetView workbookViewId="0">
      <selection activeCell="C3" sqref="C3:E13"/>
    </sheetView>
  </sheetViews>
  <sheetFormatPr defaultColWidth="12.6328125" defaultRowHeight="15.75" customHeight="1"/>
  <cols>
    <col min="1" max="1" width="4.1796875" style="13" customWidth="1"/>
    <col min="2" max="2" width="15.81640625" style="13" customWidth="1"/>
    <col min="3" max="3" width="8.6328125" style="13" bestFit="1" customWidth="1"/>
    <col min="4" max="4" width="7.6328125" style="13" bestFit="1" customWidth="1"/>
    <col min="5" max="5" width="49" style="13" bestFit="1" customWidth="1"/>
    <col min="6" max="6" width="4" style="13" customWidth="1"/>
    <col min="7" max="16384" width="12.6328125" style="13"/>
  </cols>
  <sheetData>
    <row r="2" spans="2:5" ht="15.75" customHeight="1">
      <c r="B2" s="53"/>
      <c r="C2" s="16" t="s">
        <v>46</v>
      </c>
      <c r="D2" s="16" t="s">
        <v>45</v>
      </c>
      <c r="E2" s="17" t="s">
        <v>85</v>
      </c>
    </row>
    <row r="3" spans="2:5" ht="15.75" customHeight="1">
      <c r="B3" s="18" t="s">
        <v>47</v>
      </c>
      <c r="C3" s="58">
        <v>1040</v>
      </c>
      <c r="D3" s="21"/>
      <c r="E3" s="22"/>
    </row>
    <row r="4" spans="2:5" ht="15.75" customHeight="1">
      <c r="B4" s="18"/>
      <c r="C4" s="21"/>
      <c r="D4" s="23">
        <v>668</v>
      </c>
      <c r="E4" s="22">
        <v>133</v>
      </c>
    </row>
    <row r="5" spans="2:5" ht="15.75" customHeight="1">
      <c r="B5" s="18" t="s">
        <v>48</v>
      </c>
      <c r="C5" s="23">
        <v>953</v>
      </c>
      <c r="D5" s="21"/>
      <c r="E5" s="22"/>
    </row>
    <row r="6" spans="2:5" ht="15.75" customHeight="1">
      <c r="B6" s="18"/>
      <c r="C6" s="21"/>
      <c r="D6" s="23">
        <v>770</v>
      </c>
      <c r="E6" s="22">
        <v>8</v>
      </c>
    </row>
    <row r="7" spans="2:5" ht="15.75" customHeight="1">
      <c r="B7" s="18" t="s">
        <v>49</v>
      </c>
      <c r="C7" s="58">
        <v>1403</v>
      </c>
      <c r="D7" s="21"/>
      <c r="E7" s="22"/>
    </row>
    <row r="8" spans="2:5" ht="15.75" customHeight="1">
      <c r="B8" s="18"/>
      <c r="C8" s="21"/>
      <c r="D8" s="58">
        <v>1031</v>
      </c>
      <c r="E8" s="22"/>
    </row>
    <row r="9" spans="2:5" ht="15.75" customHeight="1">
      <c r="B9" s="18" t="s">
        <v>50</v>
      </c>
      <c r="C9" s="58">
        <v>1210</v>
      </c>
      <c r="D9" s="21"/>
      <c r="E9" s="22"/>
    </row>
    <row r="10" spans="2:5" ht="15.75" customHeight="1">
      <c r="B10" s="18"/>
      <c r="C10" s="21"/>
      <c r="D10" s="23">
        <v>906</v>
      </c>
      <c r="E10" s="22">
        <v>55</v>
      </c>
    </row>
    <row r="11" spans="2:5" ht="15.75" customHeight="1">
      <c r="B11" s="18" t="s">
        <v>51</v>
      </c>
      <c r="C11" s="58">
        <v>1057</v>
      </c>
      <c r="D11" s="21"/>
      <c r="E11" s="22"/>
    </row>
    <row r="12" spans="2:5" ht="15.75" customHeight="1">
      <c r="B12" s="54"/>
      <c r="C12" s="24"/>
      <c r="D12" s="24">
        <v>887</v>
      </c>
      <c r="E12" s="25">
        <v>13</v>
      </c>
    </row>
    <row r="13" spans="2:5" ht="15.75" customHeight="1">
      <c r="C13" s="21"/>
      <c r="D13" s="21"/>
      <c r="E13" s="21"/>
    </row>
    <row r="14" spans="2:5" ht="15.75" customHeight="1">
      <c r="B14"/>
    </row>
    <row r="28" spans="2:2" ht="15.75" customHeight="1">
      <c r="B28" s="13" t="s">
        <v>203</v>
      </c>
    </row>
    <row r="29" spans="2:2" ht="15.75" customHeight="1">
      <c r="B29" s="14" t="s">
        <v>86</v>
      </c>
    </row>
    <row r="30" spans="2:2" ht="15.75" customHeight="1">
      <c r="B30" s="14" t="s">
        <v>87</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outlinePr summaryBelow="0" summaryRight="0"/>
  </sheetPr>
  <dimension ref="B2:G33"/>
  <sheetViews>
    <sheetView workbookViewId="0">
      <selection activeCell="B32" sqref="B30:G32"/>
    </sheetView>
  </sheetViews>
  <sheetFormatPr defaultColWidth="12.6328125" defaultRowHeight="15.75" customHeight="1"/>
  <cols>
    <col min="1" max="1" width="3.36328125" style="13" customWidth="1"/>
    <col min="2" max="2" width="40" style="13" customWidth="1"/>
    <col min="3" max="7" width="12.6328125" style="13"/>
    <col min="8" max="8" width="3.6328125" style="13" customWidth="1"/>
    <col min="9" max="16384" width="12.6328125" style="13"/>
  </cols>
  <sheetData>
    <row r="2" spans="2:6" ht="15.75" customHeight="1">
      <c r="B2" s="55" t="s">
        <v>88</v>
      </c>
      <c r="C2" s="48"/>
      <c r="D2" s="48"/>
      <c r="E2" s="48"/>
      <c r="F2" s="48"/>
    </row>
    <row r="3" spans="2:6" ht="15.75" customHeight="1">
      <c r="B3" s="18" t="s">
        <v>89</v>
      </c>
      <c r="C3" s="23">
        <v>300</v>
      </c>
      <c r="D3" s="23">
        <v>1000</v>
      </c>
      <c r="E3" s="23">
        <v>2000</v>
      </c>
      <c r="F3" s="22">
        <v>5000</v>
      </c>
    </row>
    <row r="4" spans="2:6" ht="20">
      <c r="B4" s="19" t="s">
        <v>69</v>
      </c>
      <c r="C4" s="57">
        <v>811</v>
      </c>
      <c r="D4" s="24">
        <v>812</v>
      </c>
      <c r="E4" s="24">
        <v>790</v>
      </c>
      <c r="F4" s="25">
        <v>774</v>
      </c>
    </row>
    <row r="5" spans="2:6" ht="15.75" customHeight="1">
      <c r="B5"/>
    </row>
    <row r="21" spans="2:7" ht="15.75" customHeight="1">
      <c r="B21" s="56"/>
    </row>
    <row r="22" spans="2:7" ht="15.75" customHeight="1">
      <c r="B22" s="14"/>
    </row>
    <row r="23" spans="2:7" ht="15.75" customHeight="1">
      <c r="B23" s="14"/>
    </row>
    <row r="24" spans="2:7" ht="12.5"/>
    <row r="25" spans="2:7" ht="12.5"/>
    <row r="26" spans="2:7" ht="12.5"/>
    <row r="30" spans="2:7" ht="12.5">
      <c r="B30" s="13" t="s">
        <v>204</v>
      </c>
    </row>
    <row r="31" spans="2:7" ht="12.5">
      <c r="B31" s="138" t="s">
        <v>90</v>
      </c>
      <c r="C31" s="139"/>
      <c r="D31" s="139"/>
      <c r="E31" s="139"/>
      <c r="F31" s="139"/>
      <c r="G31" s="139"/>
    </row>
    <row r="32" spans="2:7" ht="12.5">
      <c r="B32" s="14" t="s">
        <v>53</v>
      </c>
    </row>
    <row r="33" ht="12.5"/>
  </sheetData>
  <mergeCells count="1">
    <mergeCell ref="B31:G3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ummaryRight="0"/>
  </sheetPr>
  <dimension ref="B2:C27"/>
  <sheetViews>
    <sheetView workbookViewId="0"/>
  </sheetViews>
  <sheetFormatPr defaultColWidth="12.6328125" defaultRowHeight="15.75" customHeight="1"/>
  <cols>
    <col min="1" max="1" width="4" style="13" customWidth="1"/>
    <col min="2" max="2" width="47.36328125" style="13" customWidth="1"/>
    <col min="3" max="3" width="21.36328125" style="13" customWidth="1"/>
    <col min="4" max="4" width="12.453125" style="13" customWidth="1"/>
    <col min="5" max="6" width="12.6328125" style="13"/>
    <col min="7" max="7" width="4.1796875" style="13" customWidth="1"/>
    <col min="8" max="16384" width="12.6328125" style="13"/>
  </cols>
  <sheetData>
    <row r="2" spans="2:3" ht="15.75" customHeight="1">
      <c r="B2" s="15" t="s">
        <v>91</v>
      </c>
      <c r="C2" s="17" t="s">
        <v>92</v>
      </c>
    </row>
    <row r="3" spans="2:3" ht="15.75" customHeight="1">
      <c r="B3" s="18">
        <v>0.14000000000000001</v>
      </c>
      <c r="C3" s="22">
        <v>668</v>
      </c>
    </row>
    <row r="4" spans="2:3" ht="15.75" customHeight="1">
      <c r="B4" s="18">
        <v>0.5</v>
      </c>
      <c r="C4" s="22">
        <v>705</v>
      </c>
    </row>
    <row r="5" spans="2:3" ht="15.75" customHeight="1">
      <c r="B5" s="19">
        <v>0.8</v>
      </c>
      <c r="C5" s="25">
        <v>711</v>
      </c>
    </row>
    <row r="6" spans="2:3" ht="15.75" customHeight="1">
      <c r="B6"/>
    </row>
    <row r="25" spans="2:2" ht="12.5">
      <c r="B25" s="13" t="s">
        <v>205</v>
      </c>
    </row>
    <row r="26" spans="2:2" ht="12.5">
      <c r="B26" s="14" t="s">
        <v>93</v>
      </c>
    </row>
    <row r="27" spans="2:2" ht="12.5">
      <c r="B27" s="14" t="s">
        <v>53</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ummaryRight="0"/>
  </sheetPr>
  <dimension ref="B2:E29"/>
  <sheetViews>
    <sheetView workbookViewId="0">
      <selection activeCell="L23" sqref="L23"/>
    </sheetView>
  </sheetViews>
  <sheetFormatPr defaultColWidth="12.6328125" defaultRowHeight="15.75" customHeight="1"/>
  <cols>
    <col min="1" max="1" width="4.1796875" style="13" customWidth="1"/>
    <col min="2" max="2" width="14.453125" style="13" customWidth="1"/>
    <col min="3" max="9" width="12.6328125" style="13"/>
    <col min="10" max="10" width="4" style="13" customWidth="1"/>
    <col min="11" max="16384" width="12.6328125" style="13"/>
  </cols>
  <sheetData>
    <row r="2" spans="2:5" ht="15.75" customHeight="1">
      <c r="B2" s="53"/>
      <c r="C2" s="16" t="s">
        <v>46</v>
      </c>
      <c r="D2" s="16" t="s">
        <v>45</v>
      </c>
      <c r="E2" s="17" t="s">
        <v>94</v>
      </c>
    </row>
    <row r="3" spans="2:5" ht="15.75" customHeight="1">
      <c r="B3" s="18" t="s">
        <v>47</v>
      </c>
      <c r="C3" s="26">
        <v>1040</v>
      </c>
      <c r="D3" s="26"/>
      <c r="E3" s="27"/>
    </row>
    <row r="4" spans="2:5" ht="15.75" customHeight="1">
      <c r="B4" s="18" t="s">
        <v>48</v>
      </c>
      <c r="C4" s="26">
        <v>953</v>
      </c>
      <c r="D4" s="26"/>
      <c r="E4" s="27"/>
    </row>
    <row r="5" spans="2:5" ht="15.75" customHeight="1">
      <c r="B5" s="18" t="s">
        <v>49</v>
      </c>
      <c r="C5" s="26">
        <v>1403</v>
      </c>
      <c r="D5" s="26"/>
      <c r="E5" s="27"/>
    </row>
    <row r="6" spans="2:5" ht="15.75" customHeight="1">
      <c r="B6" s="18" t="s">
        <v>50</v>
      </c>
      <c r="C6" s="26">
        <v>1210</v>
      </c>
      <c r="D6" s="26"/>
      <c r="E6" s="27"/>
    </row>
    <row r="7" spans="2:5" ht="15.75" customHeight="1">
      <c r="B7" s="18" t="s">
        <v>51</v>
      </c>
      <c r="C7" s="26">
        <v>1057</v>
      </c>
      <c r="D7" s="26"/>
      <c r="E7" s="27">
        <v>1133</v>
      </c>
    </row>
    <row r="8" spans="2:5" ht="15.75" customHeight="1">
      <c r="B8" s="18" t="s">
        <v>47</v>
      </c>
      <c r="C8" s="26"/>
      <c r="D8" s="26">
        <v>668</v>
      </c>
      <c r="E8" s="27"/>
    </row>
    <row r="9" spans="2:5" ht="15.75" customHeight="1">
      <c r="B9" s="18" t="s">
        <v>48</v>
      </c>
      <c r="C9" s="26"/>
      <c r="D9" s="26">
        <v>770</v>
      </c>
      <c r="E9" s="27"/>
    </row>
    <row r="10" spans="2:5" ht="15.75" customHeight="1">
      <c r="B10" s="18" t="s">
        <v>49</v>
      </c>
      <c r="C10" s="26"/>
      <c r="D10" s="26">
        <v>1031</v>
      </c>
      <c r="E10" s="27"/>
    </row>
    <row r="11" spans="2:5" ht="15.75" customHeight="1">
      <c r="B11" s="18" t="s">
        <v>50</v>
      </c>
      <c r="C11" s="26"/>
      <c r="D11" s="26">
        <v>906</v>
      </c>
      <c r="E11" s="27"/>
    </row>
    <row r="12" spans="2:5" ht="15.75" customHeight="1">
      <c r="B12" s="19" t="s">
        <v>51</v>
      </c>
      <c r="C12" s="28"/>
      <c r="D12" s="28">
        <v>887</v>
      </c>
      <c r="E12" s="29">
        <v>853</v>
      </c>
    </row>
    <row r="13" spans="2:5" ht="15.75" customHeight="1">
      <c r="B13"/>
    </row>
    <row r="29" spans="2:2" ht="15.75" customHeight="1">
      <c r="B29" s="13" t="s">
        <v>206</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ummaryRight="0"/>
  </sheetPr>
  <dimension ref="A1:M403"/>
  <sheetViews>
    <sheetView workbookViewId="0">
      <selection activeCell="G27" sqref="G27"/>
    </sheetView>
  </sheetViews>
  <sheetFormatPr defaultColWidth="12.6328125" defaultRowHeight="15.75" customHeight="1"/>
  <cols>
    <col min="1" max="1" width="3.6328125" style="13" customWidth="1"/>
    <col min="2" max="4" width="12.6328125" style="13"/>
    <col min="5" max="5" width="3.81640625" style="13" customWidth="1"/>
    <col min="6" max="12" width="12.6328125" style="13"/>
    <col min="13" max="13" width="3.81640625" style="13" customWidth="1"/>
    <col min="14" max="16384" width="12.6328125" style="13"/>
  </cols>
  <sheetData>
    <row r="1" spans="1:13" ht="15.75" customHeight="1">
      <c r="A1" s="63"/>
      <c r="B1" s="63"/>
      <c r="C1" s="63"/>
      <c r="D1" s="63"/>
      <c r="E1" s="63"/>
      <c r="F1" s="63"/>
      <c r="G1" s="63"/>
      <c r="H1" s="63"/>
      <c r="I1" s="63"/>
      <c r="J1" s="63"/>
      <c r="K1" s="63"/>
      <c r="L1" s="63"/>
      <c r="M1" s="63"/>
    </row>
    <row r="2" spans="1:13" ht="15.75" customHeight="1">
      <c r="A2" s="63"/>
      <c r="B2" s="65" t="s">
        <v>95</v>
      </c>
      <c r="C2" s="68" t="s">
        <v>96</v>
      </c>
      <c r="D2" s="69" t="s">
        <v>97</v>
      </c>
      <c r="E2" s="63"/>
      <c r="F2"/>
      <c r="G2" s="63"/>
      <c r="H2" s="63"/>
      <c r="I2" s="63"/>
      <c r="J2" s="63"/>
      <c r="K2" s="63"/>
      <c r="L2" s="63"/>
      <c r="M2" s="63"/>
    </row>
    <row r="3" spans="1:13" ht="15.75" customHeight="1">
      <c r="A3" s="63"/>
      <c r="B3" s="66">
        <v>1</v>
      </c>
      <c r="C3" s="89">
        <v>0.82046765610000005</v>
      </c>
      <c r="D3" s="90">
        <v>887.21437830000002</v>
      </c>
      <c r="E3" s="63"/>
      <c r="F3" s="63"/>
      <c r="G3" s="63"/>
      <c r="H3" s="63"/>
      <c r="I3" s="63"/>
      <c r="J3" s="63"/>
      <c r="K3" s="63"/>
      <c r="L3" s="63"/>
      <c r="M3" s="63"/>
    </row>
    <row r="4" spans="1:13" ht="15.75" customHeight="1">
      <c r="A4" s="63"/>
      <c r="B4" s="66">
        <v>2</v>
      </c>
      <c r="C4" s="89">
        <v>0.81801263059999996</v>
      </c>
      <c r="D4" s="90">
        <v>887.46645769999998</v>
      </c>
      <c r="E4" s="63"/>
      <c r="F4" s="63"/>
      <c r="G4" s="63"/>
      <c r="H4" s="63"/>
      <c r="I4" s="63"/>
      <c r="J4" s="63"/>
      <c r="K4" s="63"/>
      <c r="L4" s="63"/>
      <c r="M4" s="63"/>
    </row>
    <row r="5" spans="1:13" ht="15.75" customHeight="1">
      <c r="A5" s="63"/>
      <c r="B5" s="66">
        <v>3</v>
      </c>
      <c r="C5" s="89">
        <v>0.83809656480000005</v>
      </c>
      <c r="D5" s="90">
        <v>887.46992009999997</v>
      </c>
      <c r="E5" s="63"/>
      <c r="F5" s="63"/>
      <c r="G5" s="63"/>
      <c r="H5" s="63"/>
      <c r="I5" s="63"/>
      <c r="J5" s="63"/>
      <c r="K5" s="63"/>
      <c r="L5" s="63"/>
      <c r="M5" s="63"/>
    </row>
    <row r="6" spans="1:13" ht="15.75" customHeight="1">
      <c r="A6" s="63"/>
      <c r="B6" s="66">
        <v>4</v>
      </c>
      <c r="C6" s="89">
        <v>0.83809656480000005</v>
      </c>
      <c r="D6" s="90">
        <v>887.46992009999997</v>
      </c>
      <c r="E6" s="63"/>
      <c r="F6" s="63"/>
      <c r="G6" s="63"/>
      <c r="H6" s="63"/>
      <c r="I6" s="63"/>
      <c r="J6" s="63"/>
      <c r="K6" s="63"/>
      <c r="L6" s="63"/>
      <c r="M6" s="63"/>
    </row>
    <row r="7" spans="1:13" ht="15.75" customHeight="1">
      <c r="A7" s="63"/>
      <c r="B7" s="66">
        <v>5</v>
      </c>
      <c r="C7" s="89">
        <v>0.83809656480000005</v>
      </c>
      <c r="D7" s="90">
        <v>887.46992009999997</v>
      </c>
      <c r="E7" s="63"/>
      <c r="F7" s="63"/>
      <c r="G7" s="63"/>
      <c r="H7" s="63"/>
      <c r="I7" s="63"/>
      <c r="J7" s="63"/>
      <c r="K7" s="63"/>
      <c r="L7" s="63"/>
      <c r="M7" s="63"/>
    </row>
    <row r="8" spans="1:13" ht="15.75" customHeight="1">
      <c r="A8" s="63"/>
      <c r="B8" s="66">
        <v>6</v>
      </c>
      <c r="C8" s="89">
        <v>0.83809656480000005</v>
      </c>
      <c r="D8" s="90">
        <v>887.46992009999997</v>
      </c>
      <c r="E8" s="63"/>
      <c r="F8" s="63"/>
      <c r="G8" s="63"/>
      <c r="H8" s="63"/>
      <c r="I8" s="63"/>
      <c r="J8" s="63"/>
      <c r="K8" s="63"/>
      <c r="L8" s="63"/>
      <c r="M8" s="63"/>
    </row>
    <row r="9" spans="1:13" ht="15.75" customHeight="1">
      <c r="A9" s="63"/>
      <c r="B9" s="66">
        <v>7</v>
      </c>
      <c r="C9" s="89">
        <v>0.83809656480000005</v>
      </c>
      <c r="D9" s="90">
        <v>887.46992009999997</v>
      </c>
      <c r="E9" s="63"/>
      <c r="F9" s="63"/>
      <c r="G9" s="63"/>
      <c r="H9" s="63"/>
      <c r="I9" s="63"/>
      <c r="J9" s="63"/>
      <c r="K9" s="63"/>
      <c r="L9" s="63"/>
      <c r="M9" s="63"/>
    </row>
    <row r="10" spans="1:13" ht="15.75" customHeight="1">
      <c r="A10" s="63"/>
      <c r="B10" s="66">
        <v>8</v>
      </c>
      <c r="C10" s="89">
        <v>0.83809656480000005</v>
      </c>
      <c r="D10" s="90">
        <v>887.46992009999997</v>
      </c>
      <c r="E10" s="63"/>
      <c r="F10" s="63"/>
      <c r="G10" s="63"/>
      <c r="H10" s="63"/>
      <c r="I10" s="63"/>
      <c r="J10" s="63"/>
      <c r="K10" s="63"/>
      <c r="L10" s="63"/>
      <c r="M10" s="63"/>
    </row>
    <row r="11" spans="1:13" ht="15.75" customHeight="1">
      <c r="A11" s="63"/>
      <c r="B11" s="66">
        <v>9</v>
      </c>
      <c r="C11" s="89">
        <v>0.83809656480000005</v>
      </c>
      <c r="D11" s="90">
        <v>887.46992009999997</v>
      </c>
      <c r="E11" s="63"/>
      <c r="F11" s="63"/>
      <c r="G11" s="63"/>
      <c r="H11" s="63"/>
      <c r="I11" s="63"/>
      <c r="J11" s="63"/>
      <c r="K11" s="63"/>
      <c r="L11" s="63"/>
      <c r="M11" s="63"/>
    </row>
    <row r="12" spans="1:13" ht="15.75" customHeight="1">
      <c r="A12" s="63"/>
      <c r="B12" s="66">
        <v>10</v>
      </c>
      <c r="C12" s="89">
        <v>0.83809656480000005</v>
      </c>
      <c r="D12" s="90">
        <v>887.46992009999997</v>
      </c>
      <c r="E12" s="63"/>
      <c r="F12" s="63"/>
      <c r="G12" s="63"/>
      <c r="H12" s="63"/>
      <c r="I12" s="63"/>
      <c r="J12" s="63"/>
      <c r="K12" s="63"/>
      <c r="L12" s="63"/>
      <c r="M12" s="63"/>
    </row>
    <row r="13" spans="1:13" ht="15.75" customHeight="1">
      <c r="A13" s="63"/>
      <c r="B13" s="66">
        <v>11</v>
      </c>
      <c r="C13" s="89">
        <v>0.83809656480000005</v>
      </c>
      <c r="D13" s="90">
        <v>887.46992009999997</v>
      </c>
      <c r="E13" s="63"/>
      <c r="F13" s="63"/>
      <c r="G13" s="63"/>
      <c r="H13" s="63"/>
      <c r="I13" s="63"/>
      <c r="J13" s="63"/>
      <c r="K13" s="63"/>
      <c r="L13" s="63"/>
      <c r="M13" s="63"/>
    </row>
    <row r="14" spans="1:13" ht="15.75" customHeight="1">
      <c r="A14" s="63"/>
      <c r="B14" s="66">
        <v>12</v>
      </c>
      <c r="C14" s="89">
        <v>0.83809656480000005</v>
      </c>
      <c r="D14" s="90">
        <v>887.46992009999997</v>
      </c>
      <c r="E14" s="63"/>
      <c r="F14" s="63"/>
      <c r="G14" s="63"/>
      <c r="H14" s="63"/>
      <c r="I14" s="63"/>
      <c r="J14" s="63"/>
      <c r="K14" s="63"/>
      <c r="L14" s="63"/>
      <c r="M14" s="63"/>
    </row>
    <row r="15" spans="1:13" ht="15.75" customHeight="1">
      <c r="A15" s="63"/>
      <c r="B15" s="66">
        <v>13</v>
      </c>
      <c r="C15" s="89">
        <v>0.8347955561</v>
      </c>
      <c r="D15" s="90">
        <v>887.75019210000005</v>
      </c>
      <c r="E15" s="63"/>
      <c r="F15" s="63"/>
      <c r="G15" s="63"/>
      <c r="H15" s="63"/>
      <c r="I15" s="63"/>
      <c r="J15" s="63"/>
      <c r="K15" s="63"/>
      <c r="L15" s="63"/>
      <c r="M15" s="63"/>
    </row>
    <row r="16" spans="1:13" ht="15.75" customHeight="1">
      <c r="A16" s="63"/>
      <c r="B16" s="66">
        <v>14</v>
      </c>
      <c r="C16" s="89">
        <v>0.8419074862</v>
      </c>
      <c r="D16" s="90">
        <v>887.90604900000005</v>
      </c>
      <c r="E16" s="63"/>
      <c r="F16" s="63"/>
      <c r="G16" s="63"/>
      <c r="H16" s="63"/>
      <c r="I16" s="63"/>
      <c r="J16" s="63"/>
      <c r="K16" s="63"/>
      <c r="L16" s="63"/>
      <c r="M16" s="63"/>
    </row>
    <row r="17" spans="1:13" ht="15.75" customHeight="1">
      <c r="A17" s="63"/>
      <c r="B17" s="66">
        <v>15</v>
      </c>
      <c r="C17" s="89">
        <v>0.8419074862</v>
      </c>
      <c r="D17" s="90">
        <v>887.90604900000005</v>
      </c>
      <c r="E17" s="63"/>
      <c r="F17" s="63"/>
      <c r="G17" s="63"/>
      <c r="H17" s="63"/>
      <c r="I17" s="63"/>
      <c r="J17" s="63"/>
      <c r="K17" s="63"/>
      <c r="L17" s="63"/>
      <c r="M17" s="63"/>
    </row>
    <row r="18" spans="1:13" ht="15.75" customHeight="1">
      <c r="A18" s="63"/>
      <c r="B18" s="66">
        <v>16</v>
      </c>
      <c r="C18" s="89">
        <v>0.8419074862</v>
      </c>
      <c r="D18" s="90">
        <v>887.90604900000005</v>
      </c>
      <c r="E18" s="63"/>
      <c r="F18" s="63"/>
      <c r="G18" s="63"/>
      <c r="H18" s="63"/>
      <c r="I18" s="63"/>
      <c r="J18" s="63"/>
      <c r="K18" s="63"/>
      <c r="L18" s="63"/>
      <c r="M18" s="63"/>
    </row>
    <row r="19" spans="1:13" ht="15.75" customHeight="1">
      <c r="A19" s="63"/>
      <c r="B19" s="66">
        <v>17</v>
      </c>
      <c r="C19" s="89">
        <v>0.84472087539999996</v>
      </c>
      <c r="D19" s="90">
        <v>888.00065689999997</v>
      </c>
      <c r="E19" s="63"/>
      <c r="F19" s="63"/>
      <c r="G19" s="63"/>
      <c r="H19" s="63"/>
      <c r="I19" s="63"/>
      <c r="J19" s="63"/>
      <c r="K19" s="63"/>
      <c r="L19" s="63"/>
      <c r="M19" s="63"/>
    </row>
    <row r="20" spans="1:13" ht="15.75" customHeight="1">
      <c r="A20" s="63"/>
      <c r="B20" s="66">
        <v>18</v>
      </c>
      <c r="C20" s="89">
        <v>0.84472087539999996</v>
      </c>
      <c r="D20" s="90">
        <v>888.00065689999997</v>
      </c>
      <c r="E20" s="63"/>
      <c r="F20" s="63"/>
      <c r="G20" s="63"/>
      <c r="H20" s="63"/>
      <c r="I20" s="63"/>
      <c r="J20" s="63"/>
      <c r="K20" s="63"/>
      <c r="L20" s="63"/>
      <c r="M20" s="63"/>
    </row>
    <row r="21" spans="1:13" ht="15.75" customHeight="1">
      <c r="A21" s="63"/>
      <c r="B21" s="66">
        <v>19</v>
      </c>
      <c r="C21" s="89">
        <v>0.84472087539999996</v>
      </c>
      <c r="D21" s="90">
        <v>888.00065689999997</v>
      </c>
      <c r="E21" s="63"/>
      <c r="F21" s="63"/>
      <c r="G21" s="63"/>
      <c r="H21" s="63"/>
      <c r="I21" s="63"/>
      <c r="J21" s="63"/>
      <c r="K21" s="63"/>
      <c r="L21" s="63"/>
      <c r="M21" s="63"/>
    </row>
    <row r="22" spans="1:13" ht="13">
      <c r="A22" s="63"/>
      <c r="B22" s="66">
        <v>20</v>
      </c>
      <c r="C22" s="89">
        <v>0.84472087539999996</v>
      </c>
      <c r="D22" s="90">
        <v>888.00065689999997</v>
      </c>
      <c r="E22" s="63"/>
      <c r="F22" s="13" t="s">
        <v>207</v>
      </c>
      <c r="G22" s="63"/>
      <c r="H22" s="63"/>
      <c r="I22" s="63"/>
      <c r="J22" s="63"/>
      <c r="K22" s="63"/>
      <c r="L22" s="63"/>
      <c r="M22" s="63"/>
    </row>
    <row r="23" spans="1:13" ht="13">
      <c r="A23" s="63"/>
      <c r="B23" s="66">
        <v>21</v>
      </c>
      <c r="C23" s="89">
        <v>0.84472087539999996</v>
      </c>
      <c r="D23" s="90">
        <v>888.00065689999997</v>
      </c>
      <c r="E23" s="63"/>
      <c r="F23" s="140" t="s">
        <v>98</v>
      </c>
      <c r="G23" s="140"/>
      <c r="H23" s="140"/>
      <c r="I23" s="140"/>
      <c r="J23" s="140"/>
      <c r="K23" s="140"/>
      <c r="L23" s="140"/>
      <c r="M23" s="63"/>
    </row>
    <row r="24" spans="1:13" ht="13">
      <c r="A24" s="63"/>
      <c r="B24" s="66">
        <v>22</v>
      </c>
      <c r="C24" s="89">
        <v>0.83809656480000005</v>
      </c>
      <c r="D24" s="90">
        <v>888.04764780000005</v>
      </c>
      <c r="E24" s="63"/>
      <c r="F24" s="64" t="s">
        <v>87</v>
      </c>
      <c r="G24" s="63"/>
      <c r="H24" s="63"/>
      <c r="I24" s="63"/>
      <c r="J24" s="63"/>
      <c r="K24" s="63"/>
      <c r="L24" s="63"/>
      <c r="M24" s="63"/>
    </row>
    <row r="25" spans="1:13" ht="15.75" customHeight="1">
      <c r="A25" s="63"/>
      <c r="B25" s="66">
        <v>23</v>
      </c>
      <c r="C25" s="89">
        <v>0.83809656480000005</v>
      </c>
      <c r="D25" s="90">
        <v>888.04764780000005</v>
      </c>
      <c r="E25" s="63"/>
      <c r="F25" s="63"/>
      <c r="G25" s="63"/>
      <c r="H25" s="63"/>
      <c r="I25" s="63"/>
      <c r="J25" s="63"/>
      <c r="K25" s="63"/>
      <c r="L25" s="63"/>
      <c r="M25" s="63"/>
    </row>
    <row r="26" spans="1:13" ht="15.75" customHeight="1">
      <c r="A26" s="63"/>
      <c r="B26" s="66">
        <v>24</v>
      </c>
      <c r="C26" s="89">
        <v>0.83809656480000005</v>
      </c>
      <c r="D26" s="90">
        <v>888.04764780000005</v>
      </c>
      <c r="E26" s="63"/>
      <c r="F26" s="63"/>
      <c r="G26" s="63"/>
      <c r="H26" s="63"/>
      <c r="I26" s="63"/>
      <c r="J26" s="63"/>
      <c r="K26" s="63"/>
      <c r="L26" s="63"/>
      <c r="M26" s="63"/>
    </row>
    <row r="27" spans="1:13" ht="15.75" customHeight="1">
      <c r="A27" s="63"/>
      <c r="B27" s="66">
        <v>25</v>
      </c>
      <c r="C27" s="89">
        <v>0.83809656480000005</v>
      </c>
      <c r="D27" s="90">
        <v>888.04764780000005</v>
      </c>
      <c r="E27" s="63"/>
      <c r="F27" s="63"/>
      <c r="G27" s="63"/>
      <c r="H27" s="63"/>
      <c r="I27" s="63"/>
      <c r="J27" s="63"/>
      <c r="K27" s="63"/>
      <c r="L27" s="63"/>
      <c r="M27" s="63"/>
    </row>
    <row r="28" spans="1:13" ht="15.75" customHeight="1">
      <c r="A28" s="63"/>
      <c r="B28" s="66">
        <v>26</v>
      </c>
      <c r="C28" s="89">
        <v>0.83809656480000005</v>
      </c>
      <c r="D28" s="90">
        <v>888.04764780000005</v>
      </c>
      <c r="E28" s="63"/>
      <c r="F28" s="63"/>
      <c r="G28" s="63"/>
      <c r="H28" s="63"/>
      <c r="I28" s="63"/>
      <c r="J28" s="63"/>
      <c r="K28" s="63"/>
      <c r="L28" s="63"/>
      <c r="M28" s="63"/>
    </row>
    <row r="29" spans="1:13" ht="15.75" customHeight="1">
      <c r="A29" s="63"/>
      <c r="B29" s="66">
        <v>27</v>
      </c>
      <c r="C29" s="89">
        <v>0.84855079749999995</v>
      </c>
      <c r="D29" s="90">
        <v>888.44944439999995</v>
      </c>
      <c r="E29" s="63"/>
      <c r="F29" s="63"/>
      <c r="G29" s="63"/>
      <c r="H29" s="63"/>
      <c r="I29" s="63"/>
      <c r="J29" s="63"/>
      <c r="K29" s="63"/>
      <c r="L29" s="63"/>
      <c r="M29" s="63"/>
    </row>
    <row r="30" spans="1:13" ht="15.75" customHeight="1">
      <c r="A30" s="63"/>
      <c r="B30" s="66">
        <v>28</v>
      </c>
      <c r="C30" s="89">
        <v>0.8419074862</v>
      </c>
      <c r="D30" s="90">
        <v>888.48116159999995</v>
      </c>
      <c r="E30" s="63"/>
      <c r="F30" s="63"/>
      <c r="G30" s="63"/>
      <c r="H30" s="63"/>
      <c r="I30" s="63"/>
      <c r="J30" s="63"/>
      <c r="K30" s="63"/>
      <c r="L30" s="63"/>
      <c r="M30" s="63"/>
    </row>
    <row r="31" spans="1:13" ht="15.75" customHeight="1">
      <c r="A31" s="63"/>
      <c r="B31" s="66">
        <v>29</v>
      </c>
      <c r="C31" s="89">
        <v>0.8419074862</v>
      </c>
      <c r="D31" s="90">
        <v>888.48116159999995</v>
      </c>
      <c r="E31" s="63"/>
      <c r="F31" s="63"/>
      <c r="G31" s="63"/>
      <c r="H31" s="63"/>
      <c r="I31" s="63"/>
      <c r="J31" s="63"/>
      <c r="K31" s="63"/>
      <c r="L31" s="63"/>
      <c r="M31" s="63"/>
    </row>
    <row r="32" spans="1:13" ht="15.75" customHeight="1">
      <c r="A32" s="63"/>
      <c r="B32" s="66">
        <v>30</v>
      </c>
      <c r="C32" s="89">
        <v>0.8419074862</v>
      </c>
      <c r="D32" s="90">
        <v>888.48116159999995</v>
      </c>
      <c r="E32" s="63"/>
      <c r="F32" s="63"/>
      <c r="G32" s="63"/>
      <c r="H32" s="63"/>
      <c r="I32" s="63"/>
      <c r="J32" s="63"/>
      <c r="K32" s="63"/>
      <c r="L32" s="63"/>
      <c r="M32" s="63"/>
    </row>
    <row r="33" spans="1:13" ht="15.75" customHeight="1">
      <c r="A33" s="63"/>
      <c r="B33" s="66">
        <v>31</v>
      </c>
      <c r="C33" s="89">
        <v>0.8419074862</v>
      </c>
      <c r="D33" s="90">
        <v>888.48116159999995</v>
      </c>
      <c r="E33" s="63"/>
      <c r="F33" s="63"/>
      <c r="G33" s="63"/>
      <c r="H33" s="63"/>
      <c r="I33" s="63"/>
      <c r="J33" s="63"/>
      <c r="K33" s="63"/>
      <c r="L33" s="63"/>
      <c r="M33" s="63"/>
    </row>
    <row r="34" spans="1:13" ht="15.75" customHeight="1">
      <c r="A34" s="63"/>
      <c r="B34" s="66">
        <v>32</v>
      </c>
      <c r="C34" s="89">
        <v>0.82884517349999998</v>
      </c>
      <c r="D34" s="90">
        <v>888.85702570000001</v>
      </c>
      <c r="E34" s="63"/>
      <c r="F34" s="63"/>
      <c r="G34" s="63"/>
      <c r="H34" s="63"/>
      <c r="I34" s="63"/>
      <c r="J34" s="63"/>
      <c r="K34" s="63"/>
      <c r="L34" s="63"/>
      <c r="M34" s="63"/>
    </row>
    <row r="35" spans="1:13" ht="15.75" customHeight="1">
      <c r="A35" s="63"/>
      <c r="B35" s="66">
        <v>33</v>
      </c>
      <c r="C35" s="89">
        <v>0.82884517349999998</v>
      </c>
      <c r="D35" s="90">
        <v>888.85702570000001</v>
      </c>
      <c r="E35" s="63"/>
      <c r="F35" s="63"/>
      <c r="G35" s="63"/>
      <c r="H35" s="63"/>
      <c r="I35" s="63"/>
      <c r="J35" s="63"/>
      <c r="K35" s="63"/>
      <c r="L35" s="63"/>
      <c r="M35" s="63"/>
    </row>
    <row r="36" spans="1:13" ht="15.75" customHeight="1">
      <c r="A36" s="63"/>
      <c r="B36" s="66">
        <v>34</v>
      </c>
      <c r="C36" s="89">
        <v>0.82884517349999998</v>
      </c>
      <c r="D36" s="90">
        <v>888.85702570000001</v>
      </c>
      <c r="E36" s="63"/>
      <c r="F36" s="63"/>
      <c r="G36" s="63"/>
      <c r="H36" s="63"/>
      <c r="I36" s="63"/>
      <c r="J36" s="63"/>
      <c r="K36" s="63"/>
      <c r="L36" s="63"/>
      <c r="M36" s="63"/>
    </row>
    <row r="37" spans="1:13" ht="15.75" customHeight="1">
      <c r="A37" s="63"/>
      <c r="B37" s="66">
        <v>35</v>
      </c>
      <c r="C37" s="89">
        <v>0.82884517349999998</v>
      </c>
      <c r="D37" s="90">
        <v>888.85702570000001</v>
      </c>
      <c r="E37" s="63"/>
      <c r="F37" s="63"/>
      <c r="G37" s="63"/>
      <c r="H37" s="63"/>
      <c r="I37" s="63"/>
      <c r="J37" s="63"/>
      <c r="K37" s="63"/>
      <c r="L37" s="63"/>
      <c r="M37" s="63"/>
    </row>
    <row r="38" spans="1:13" ht="15.75" customHeight="1">
      <c r="A38" s="63"/>
      <c r="B38" s="66">
        <v>36</v>
      </c>
      <c r="C38" s="89">
        <v>0.8419074862</v>
      </c>
      <c r="D38" s="90">
        <v>888.86456999999996</v>
      </c>
      <c r="E38" s="63"/>
      <c r="F38" s="63"/>
      <c r="G38" s="63"/>
      <c r="H38" s="63"/>
      <c r="I38" s="63"/>
      <c r="J38" s="63"/>
      <c r="K38" s="63"/>
      <c r="L38" s="63"/>
      <c r="M38" s="63"/>
    </row>
    <row r="39" spans="1:13" ht="15.75" customHeight="1">
      <c r="A39" s="63"/>
      <c r="B39" s="66">
        <v>37</v>
      </c>
      <c r="C39" s="89">
        <v>0.85053451339999997</v>
      </c>
      <c r="D39" s="90">
        <v>888.9869099</v>
      </c>
      <c r="E39" s="63"/>
      <c r="F39" s="63"/>
      <c r="G39" s="63"/>
      <c r="H39" s="63"/>
      <c r="I39" s="63"/>
      <c r="J39" s="63"/>
      <c r="K39" s="63"/>
      <c r="L39" s="63"/>
      <c r="M39" s="63"/>
    </row>
    <row r="40" spans="1:13" ht="15.75" customHeight="1">
      <c r="A40" s="63"/>
      <c r="B40" s="66">
        <v>38</v>
      </c>
      <c r="C40" s="89">
        <v>0.83972446079999996</v>
      </c>
      <c r="D40" s="90">
        <v>888.99435570000003</v>
      </c>
      <c r="E40" s="63"/>
      <c r="F40" s="63"/>
      <c r="G40" s="63"/>
      <c r="H40" s="63"/>
      <c r="I40" s="63"/>
      <c r="J40" s="63"/>
      <c r="K40" s="63"/>
      <c r="L40" s="63"/>
      <c r="M40" s="63"/>
    </row>
    <row r="41" spans="1:13" ht="15.75" customHeight="1">
      <c r="A41" s="63"/>
      <c r="B41" s="66">
        <v>39</v>
      </c>
      <c r="C41" s="89">
        <v>0.83972446079999996</v>
      </c>
      <c r="D41" s="90">
        <v>888.99435570000003</v>
      </c>
      <c r="E41" s="63"/>
      <c r="F41" s="63"/>
      <c r="G41" s="63"/>
      <c r="H41" s="63"/>
      <c r="I41" s="63"/>
      <c r="J41" s="63"/>
      <c r="K41" s="63"/>
      <c r="L41" s="63"/>
      <c r="M41" s="63"/>
    </row>
    <row r="42" spans="1:13" ht="15.75" customHeight="1">
      <c r="A42" s="63"/>
      <c r="B42" s="66">
        <v>40</v>
      </c>
      <c r="C42" s="89">
        <v>0.83972446079999996</v>
      </c>
      <c r="D42" s="90">
        <v>888.99435570000003</v>
      </c>
      <c r="E42" s="63"/>
      <c r="F42" s="63"/>
      <c r="G42" s="63"/>
      <c r="H42" s="63"/>
      <c r="I42" s="63"/>
      <c r="J42" s="63"/>
      <c r="K42" s="63"/>
      <c r="L42" s="63"/>
      <c r="M42" s="63"/>
    </row>
    <row r="43" spans="1:13" ht="15.75" customHeight="1">
      <c r="A43" s="63"/>
      <c r="B43" s="66">
        <v>41</v>
      </c>
      <c r="C43" s="89">
        <v>0.83972446079999996</v>
      </c>
      <c r="D43" s="90">
        <v>888.99435570000003</v>
      </c>
      <c r="E43" s="63"/>
      <c r="F43" s="63"/>
      <c r="G43" s="63"/>
      <c r="H43" s="63"/>
      <c r="I43" s="63"/>
      <c r="J43" s="63"/>
      <c r="K43" s="63"/>
      <c r="L43" s="63"/>
      <c r="M43" s="63"/>
    </row>
    <row r="44" spans="1:13" ht="15.75" customHeight="1">
      <c r="A44" s="63"/>
      <c r="B44" s="66">
        <v>42</v>
      </c>
      <c r="C44" s="89">
        <v>0.83972446079999996</v>
      </c>
      <c r="D44" s="90">
        <v>888.99435570000003</v>
      </c>
      <c r="E44" s="63"/>
      <c r="F44" s="63"/>
      <c r="G44" s="63"/>
      <c r="H44" s="63"/>
      <c r="I44" s="63"/>
      <c r="J44" s="63"/>
      <c r="K44" s="63"/>
      <c r="L44" s="63"/>
      <c r="M44" s="63"/>
    </row>
    <row r="45" spans="1:13" ht="15.75" customHeight="1">
      <c r="A45" s="63"/>
      <c r="B45" s="66">
        <v>43</v>
      </c>
      <c r="C45" s="89">
        <v>0.83308957549999996</v>
      </c>
      <c r="D45" s="90">
        <v>889.14728700000001</v>
      </c>
      <c r="E45" s="63"/>
      <c r="F45" s="63"/>
      <c r="G45" s="63"/>
      <c r="H45" s="63"/>
      <c r="I45" s="63"/>
      <c r="J45" s="63"/>
      <c r="K45" s="63"/>
      <c r="L45" s="63"/>
      <c r="M45" s="63"/>
    </row>
    <row r="46" spans="1:13" ht="15.75" customHeight="1">
      <c r="A46" s="63"/>
      <c r="B46" s="66">
        <v>44</v>
      </c>
      <c r="C46" s="89">
        <v>0.83308957549999996</v>
      </c>
      <c r="D46" s="90">
        <v>889.14728700000001</v>
      </c>
      <c r="E46" s="63"/>
      <c r="F46" s="63"/>
      <c r="G46" s="63"/>
      <c r="H46" s="63"/>
      <c r="I46" s="63"/>
      <c r="J46" s="63"/>
      <c r="K46" s="63"/>
      <c r="L46" s="63"/>
      <c r="M46" s="63"/>
    </row>
    <row r="47" spans="1:13" ht="15.75" customHeight="1">
      <c r="A47" s="63"/>
      <c r="B47" s="66">
        <v>45</v>
      </c>
      <c r="C47" s="89">
        <v>0.83308957549999996</v>
      </c>
      <c r="D47" s="90">
        <v>889.14728700000001</v>
      </c>
      <c r="E47" s="63"/>
      <c r="F47" s="63"/>
      <c r="G47" s="63"/>
      <c r="H47" s="63"/>
      <c r="I47" s="63"/>
      <c r="J47" s="63"/>
      <c r="K47" s="63"/>
      <c r="L47" s="63"/>
      <c r="M47" s="63"/>
    </row>
    <row r="48" spans="1:13" ht="15.75" customHeight="1">
      <c r="A48" s="63"/>
      <c r="B48" s="66">
        <v>46</v>
      </c>
      <c r="C48" s="89">
        <v>0.83308957549999996</v>
      </c>
      <c r="D48" s="90">
        <v>889.14728700000001</v>
      </c>
      <c r="E48" s="63"/>
      <c r="F48" s="63"/>
      <c r="G48" s="63"/>
      <c r="H48" s="63"/>
      <c r="I48" s="63"/>
      <c r="J48" s="63"/>
      <c r="K48" s="63"/>
      <c r="L48" s="63"/>
      <c r="M48" s="63"/>
    </row>
    <row r="49" spans="1:13" ht="15.75" customHeight="1">
      <c r="A49" s="63"/>
      <c r="B49" s="66">
        <v>47</v>
      </c>
      <c r="C49" s="89">
        <v>0.84349605299999997</v>
      </c>
      <c r="D49" s="90">
        <v>889.44089010000005</v>
      </c>
      <c r="E49" s="63"/>
      <c r="F49" s="63"/>
      <c r="G49" s="63"/>
      <c r="H49" s="63"/>
      <c r="I49" s="63"/>
      <c r="J49" s="63"/>
      <c r="K49" s="63"/>
      <c r="L49" s="63"/>
      <c r="M49" s="63"/>
    </row>
    <row r="50" spans="1:13" ht="15.75" customHeight="1">
      <c r="A50" s="63"/>
      <c r="B50" s="66">
        <v>48</v>
      </c>
      <c r="C50" s="89">
        <v>0.84349605299999997</v>
      </c>
      <c r="D50" s="90">
        <v>889.44089010000005</v>
      </c>
      <c r="E50" s="63"/>
      <c r="F50" s="63"/>
      <c r="G50" s="63"/>
      <c r="H50" s="63"/>
      <c r="I50" s="63"/>
      <c r="J50" s="63"/>
      <c r="K50" s="63"/>
      <c r="L50" s="63"/>
      <c r="M50" s="63"/>
    </row>
    <row r="51" spans="1:13" ht="15.75" customHeight="1">
      <c r="A51" s="63"/>
      <c r="B51" s="66">
        <v>49</v>
      </c>
      <c r="C51" s="89">
        <v>0.84349605299999997</v>
      </c>
      <c r="D51" s="90">
        <v>889.44089010000005</v>
      </c>
      <c r="E51" s="63"/>
      <c r="F51" s="63"/>
      <c r="G51" s="63"/>
      <c r="H51" s="63"/>
      <c r="I51" s="63"/>
      <c r="J51" s="63"/>
      <c r="K51" s="63"/>
      <c r="L51" s="63"/>
      <c r="M51" s="63"/>
    </row>
    <row r="52" spans="1:13" ht="15.75" customHeight="1">
      <c r="A52" s="63"/>
      <c r="B52" s="66">
        <v>50</v>
      </c>
      <c r="C52" s="89">
        <v>0.84349605299999997</v>
      </c>
      <c r="D52" s="90">
        <v>889.44089010000005</v>
      </c>
      <c r="E52" s="63"/>
      <c r="F52" s="63"/>
      <c r="G52" s="63"/>
      <c r="H52" s="63"/>
      <c r="I52" s="63"/>
      <c r="J52" s="63"/>
      <c r="K52" s="63"/>
      <c r="L52" s="63"/>
      <c r="M52" s="63"/>
    </row>
    <row r="53" spans="1:13" ht="15.75" customHeight="1">
      <c r="A53" s="63"/>
      <c r="B53" s="66">
        <v>51</v>
      </c>
      <c r="C53" s="89">
        <v>0.84349605299999997</v>
      </c>
      <c r="D53" s="90">
        <v>889.44089010000005</v>
      </c>
      <c r="E53" s="63"/>
      <c r="F53" s="63"/>
      <c r="G53" s="63"/>
      <c r="H53" s="63"/>
      <c r="I53" s="63"/>
      <c r="J53" s="63"/>
      <c r="K53" s="63"/>
      <c r="L53" s="63"/>
      <c r="M53" s="63"/>
    </row>
    <row r="54" spans="1:13" ht="13">
      <c r="A54" s="63"/>
      <c r="B54" s="66">
        <v>52</v>
      </c>
      <c r="C54" s="89">
        <v>0.84349605299999997</v>
      </c>
      <c r="D54" s="90">
        <v>889.44089010000005</v>
      </c>
      <c r="E54" s="63"/>
      <c r="F54" s="63"/>
      <c r="G54" s="63"/>
      <c r="H54" s="63"/>
      <c r="I54" s="63"/>
      <c r="J54" s="63"/>
      <c r="K54" s="63"/>
      <c r="L54" s="63"/>
      <c r="M54" s="63"/>
    </row>
    <row r="55" spans="1:13" ht="13">
      <c r="A55" s="63"/>
      <c r="B55" s="66">
        <v>53</v>
      </c>
      <c r="C55" s="89">
        <v>0.84349605299999997</v>
      </c>
      <c r="D55" s="90">
        <v>889.44089010000005</v>
      </c>
      <c r="E55" s="63"/>
      <c r="F55" s="63"/>
      <c r="G55" s="63"/>
      <c r="H55" s="63"/>
      <c r="I55" s="63"/>
      <c r="J55" s="63"/>
      <c r="K55" s="63"/>
      <c r="L55" s="63"/>
      <c r="M55" s="63"/>
    </row>
    <row r="56" spans="1:13" ht="13">
      <c r="A56" s="63"/>
      <c r="B56" s="66">
        <v>54</v>
      </c>
      <c r="C56" s="89">
        <v>0.85296836890000005</v>
      </c>
      <c r="D56" s="90">
        <v>889.62111030000005</v>
      </c>
      <c r="E56" s="63"/>
      <c r="F56" s="63"/>
      <c r="G56" s="63"/>
      <c r="H56" s="63"/>
      <c r="I56" s="63"/>
      <c r="J56" s="63"/>
      <c r="K56" s="63"/>
      <c r="L56" s="63"/>
      <c r="M56" s="63"/>
    </row>
    <row r="57" spans="1:13" ht="13">
      <c r="A57" s="63"/>
      <c r="B57" s="66">
        <v>55</v>
      </c>
      <c r="C57" s="89">
        <v>0.84128525720000003</v>
      </c>
      <c r="D57" s="90">
        <v>889.85531260000005</v>
      </c>
      <c r="E57" s="63"/>
      <c r="F57" s="63"/>
      <c r="G57" s="63"/>
      <c r="H57" s="63"/>
      <c r="I57" s="63"/>
      <c r="J57" s="63"/>
      <c r="K57" s="63"/>
      <c r="L57" s="63"/>
      <c r="M57" s="63"/>
    </row>
    <row r="58" spans="1:13" ht="13">
      <c r="A58" s="63"/>
      <c r="B58" s="66">
        <v>56</v>
      </c>
      <c r="C58" s="89">
        <v>0.86080500719999997</v>
      </c>
      <c r="D58" s="90">
        <v>890.0903002</v>
      </c>
      <c r="E58" s="63"/>
      <c r="F58" s="63"/>
      <c r="G58" s="63"/>
      <c r="H58" s="63"/>
      <c r="I58" s="63"/>
      <c r="J58" s="63"/>
      <c r="K58" s="63"/>
      <c r="L58" s="63"/>
      <c r="M58" s="63"/>
    </row>
    <row r="59" spans="1:13" ht="13">
      <c r="A59" s="63"/>
      <c r="B59" s="66">
        <v>57</v>
      </c>
      <c r="C59" s="89">
        <v>0.851054545</v>
      </c>
      <c r="D59" s="90">
        <v>890.37196259999996</v>
      </c>
      <c r="E59" s="63"/>
      <c r="F59" s="63"/>
      <c r="G59" s="63"/>
      <c r="H59" s="63"/>
      <c r="I59" s="63"/>
      <c r="J59" s="63"/>
      <c r="K59" s="63"/>
      <c r="L59" s="63"/>
      <c r="M59" s="63"/>
    </row>
    <row r="60" spans="1:13" ht="13">
      <c r="A60" s="63"/>
      <c r="B60" s="66">
        <v>58</v>
      </c>
      <c r="C60" s="89">
        <v>0.851054545</v>
      </c>
      <c r="D60" s="90">
        <v>890.37196259999996</v>
      </c>
      <c r="E60" s="63"/>
      <c r="F60" s="63"/>
      <c r="G60" s="63"/>
      <c r="H60" s="63"/>
      <c r="I60" s="63"/>
      <c r="J60" s="63"/>
      <c r="K60" s="63"/>
      <c r="L60" s="63"/>
      <c r="M60" s="63"/>
    </row>
    <row r="61" spans="1:13" ht="13">
      <c r="A61" s="63"/>
      <c r="B61" s="66">
        <v>59</v>
      </c>
      <c r="C61" s="89">
        <v>0.851054545</v>
      </c>
      <c r="D61" s="90">
        <v>890.37196259999996</v>
      </c>
      <c r="E61" s="63"/>
      <c r="F61" s="63"/>
      <c r="G61" s="63"/>
      <c r="H61" s="63"/>
      <c r="I61" s="63"/>
      <c r="J61" s="63"/>
      <c r="K61" s="63"/>
      <c r="L61" s="63"/>
      <c r="M61" s="63"/>
    </row>
    <row r="62" spans="1:13" ht="13">
      <c r="A62" s="63"/>
      <c r="B62" s="66">
        <v>60</v>
      </c>
      <c r="C62" s="89">
        <v>0.851054545</v>
      </c>
      <c r="D62" s="90">
        <v>890.37196259999996</v>
      </c>
      <c r="E62" s="63"/>
      <c r="F62" s="63"/>
      <c r="G62" s="63"/>
      <c r="H62" s="63"/>
      <c r="I62" s="63"/>
      <c r="J62" s="63"/>
      <c r="K62" s="63"/>
      <c r="L62" s="63"/>
      <c r="M62" s="63"/>
    </row>
    <row r="63" spans="1:13" ht="13">
      <c r="A63" s="63"/>
      <c r="B63" s="66">
        <v>61</v>
      </c>
      <c r="C63" s="89">
        <v>0.85444849069999995</v>
      </c>
      <c r="D63" s="90">
        <v>890.40072120000002</v>
      </c>
      <c r="E63" s="63"/>
      <c r="F63" s="63"/>
      <c r="G63" s="63"/>
      <c r="H63" s="63"/>
      <c r="I63" s="63"/>
      <c r="J63" s="63"/>
      <c r="K63" s="63"/>
      <c r="L63" s="63"/>
      <c r="M63" s="63"/>
    </row>
    <row r="64" spans="1:13" ht="13">
      <c r="A64" s="63"/>
      <c r="B64" s="66">
        <v>62</v>
      </c>
      <c r="C64" s="89">
        <v>0.85070115810000002</v>
      </c>
      <c r="D64" s="90">
        <v>891.37416040000005</v>
      </c>
      <c r="E64" s="63"/>
      <c r="F64" s="63"/>
      <c r="G64" s="63"/>
      <c r="H64" s="63"/>
      <c r="I64" s="63"/>
      <c r="J64" s="63"/>
      <c r="K64" s="63"/>
      <c r="L64" s="63"/>
      <c r="M64" s="63"/>
    </row>
    <row r="65" spans="1:13" ht="13">
      <c r="A65" s="63"/>
      <c r="B65" s="66">
        <v>63</v>
      </c>
      <c r="C65" s="89">
        <v>0.87563531709999998</v>
      </c>
      <c r="D65" s="90">
        <v>891.77887450000003</v>
      </c>
      <c r="E65" s="63"/>
      <c r="F65" s="63"/>
      <c r="G65" s="63"/>
      <c r="H65" s="63"/>
      <c r="I65" s="63"/>
      <c r="J65" s="63"/>
      <c r="K65" s="63"/>
      <c r="L65" s="63"/>
      <c r="M65" s="63"/>
    </row>
    <row r="66" spans="1:13" ht="13">
      <c r="A66" s="63"/>
      <c r="B66" s="66">
        <v>64</v>
      </c>
      <c r="C66" s="89">
        <v>0.85555640290000001</v>
      </c>
      <c r="D66" s="90">
        <v>891.85920469999996</v>
      </c>
      <c r="E66" s="63"/>
      <c r="F66" s="63"/>
      <c r="G66" s="63"/>
      <c r="H66" s="63"/>
      <c r="I66" s="63"/>
      <c r="J66" s="63"/>
      <c r="K66" s="63"/>
      <c r="L66" s="63"/>
      <c r="M66" s="63"/>
    </row>
    <row r="67" spans="1:13" ht="13">
      <c r="A67" s="63"/>
      <c r="B67" s="66">
        <v>65</v>
      </c>
      <c r="C67" s="89">
        <v>0.85184797150000002</v>
      </c>
      <c r="D67" s="90">
        <v>891.85965529999999</v>
      </c>
      <c r="E67" s="63"/>
      <c r="F67" s="63"/>
      <c r="G67" s="63"/>
      <c r="H67" s="63"/>
      <c r="I67" s="63"/>
      <c r="J67" s="63"/>
      <c r="K67" s="63"/>
      <c r="L67" s="63"/>
      <c r="M67" s="63"/>
    </row>
    <row r="68" spans="1:13" ht="13">
      <c r="A68" s="63"/>
      <c r="B68" s="66">
        <v>66</v>
      </c>
      <c r="C68" s="89">
        <v>0.86285370439999998</v>
      </c>
      <c r="D68" s="90">
        <v>891.96099089999996</v>
      </c>
      <c r="E68" s="63"/>
      <c r="F68" s="63"/>
      <c r="G68" s="63"/>
      <c r="H68" s="63"/>
      <c r="I68" s="63"/>
      <c r="J68" s="63"/>
      <c r="K68" s="63"/>
      <c r="L68" s="63"/>
      <c r="M68" s="63"/>
    </row>
    <row r="69" spans="1:13" ht="13">
      <c r="A69" s="63"/>
      <c r="B69" s="66">
        <v>67</v>
      </c>
      <c r="C69" s="89">
        <v>0.78986288869999999</v>
      </c>
      <c r="D69" s="90">
        <v>892.12347</v>
      </c>
      <c r="E69" s="63"/>
      <c r="F69" s="63"/>
      <c r="G69" s="63"/>
      <c r="H69" s="63"/>
      <c r="I69" s="63"/>
      <c r="J69" s="63"/>
      <c r="K69" s="63"/>
      <c r="L69" s="63"/>
      <c r="M69" s="63"/>
    </row>
    <row r="70" spans="1:13" ht="13">
      <c r="A70" s="63"/>
      <c r="B70" s="66">
        <v>68</v>
      </c>
      <c r="C70" s="89">
        <v>0.83809656480000005</v>
      </c>
      <c r="D70" s="90">
        <v>892.38565649999998</v>
      </c>
      <c r="E70" s="63"/>
      <c r="F70" s="63"/>
      <c r="G70" s="63"/>
      <c r="H70" s="63"/>
      <c r="I70" s="63"/>
      <c r="J70" s="63"/>
      <c r="K70" s="63"/>
      <c r="L70" s="63"/>
      <c r="M70" s="63"/>
    </row>
    <row r="71" spans="1:13" ht="13">
      <c r="A71" s="63"/>
      <c r="B71" s="66">
        <v>69</v>
      </c>
      <c r="C71" s="89">
        <v>0.86851581290000002</v>
      </c>
      <c r="D71" s="90">
        <v>892.43607489999999</v>
      </c>
      <c r="E71" s="63"/>
      <c r="F71" s="63"/>
      <c r="G71" s="63"/>
      <c r="H71" s="63"/>
      <c r="I71" s="63"/>
      <c r="J71" s="63"/>
      <c r="K71" s="63"/>
      <c r="L71" s="63"/>
      <c r="M71" s="63"/>
    </row>
    <row r="72" spans="1:13" ht="13">
      <c r="A72" s="63"/>
      <c r="B72" s="66">
        <v>70</v>
      </c>
      <c r="C72" s="89">
        <v>0.86055443949999999</v>
      </c>
      <c r="D72" s="90">
        <v>892.70557440000005</v>
      </c>
      <c r="E72" s="63"/>
      <c r="F72" s="63"/>
      <c r="G72" s="63"/>
      <c r="H72" s="63"/>
      <c r="I72" s="63"/>
      <c r="J72" s="63"/>
      <c r="K72" s="63"/>
      <c r="L72" s="63"/>
      <c r="M72" s="63"/>
    </row>
    <row r="73" spans="1:13" ht="13">
      <c r="A73" s="63"/>
      <c r="B73" s="66">
        <v>71</v>
      </c>
      <c r="C73" s="89">
        <v>0.85743199130000003</v>
      </c>
      <c r="D73" s="90">
        <v>892.79207910000002</v>
      </c>
      <c r="E73" s="63"/>
      <c r="F73" s="63"/>
      <c r="G73" s="63"/>
      <c r="H73" s="63"/>
      <c r="I73" s="63"/>
      <c r="J73" s="63"/>
      <c r="K73" s="63"/>
      <c r="L73" s="63"/>
      <c r="M73" s="63"/>
    </row>
    <row r="74" spans="1:13" ht="13">
      <c r="A74" s="63"/>
      <c r="B74" s="66">
        <v>72</v>
      </c>
      <c r="C74" s="89">
        <v>0.84953587539999997</v>
      </c>
      <c r="D74" s="90">
        <v>892.94301540000004</v>
      </c>
      <c r="E74" s="63"/>
      <c r="F74" s="63"/>
      <c r="G74" s="63"/>
      <c r="H74" s="63"/>
      <c r="I74" s="63"/>
      <c r="J74" s="63"/>
      <c r="K74" s="63"/>
      <c r="L74" s="63"/>
      <c r="M74" s="63"/>
    </row>
    <row r="75" spans="1:13" ht="13">
      <c r="A75" s="63"/>
      <c r="B75" s="66">
        <v>73</v>
      </c>
      <c r="C75" s="89">
        <v>0.84960637299999997</v>
      </c>
      <c r="D75" s="90">
        <v>893.0082635</v>
      </c>
      <c r="E75" s="63"/>
      <c r="F75" s="63"/>
      <c r="G75" s="63"/>
      <c r="H75" s="63"/>
      <c r="I75" s="63"/>
      <c r="J75" s="63"/>
      <c r="K75" s="63"/>
      <c r="L75" s="63"/>
      <c r="M75" s="63"/>
    </row>
    <row r="76" spans="1:13" ht="13">
      <c r="A76" s="63"/>
      <c r="B76" s="66">
        <v>74</v>
      </c>
      <c r="C76" s="89">
        <v>0.83972446079999996</v>
      </c>
      <c r="D76" s="90">
        <v>893.03384019999999</v>
      </c>
      <c r="E76" s="63"/>
      <c r="F76" s="63"/>
      <c r="G76" s="63"/>
      <c r="H76" s="63"/>
      <c r="I76" s="63"/>
      <c r="J76" s="63"/>
      <c r="K76" s="63"/>
      <c r="L76" s="63"/>
      <c r="M76" s="63"/>
    </row>
    <row r="77" spans="1:13" ht="13">
      <c r="A77" s="63"/>
      <c r="B77" s="66">
        <v>75</v>
      </c>
      <c r="C77" s="89">
        <v>0.84350592489999998</v>
      </c>
      <c r="D77" s="90">
        <v>893.0613376</v>
      </c>
      <c r="E77" s="63"/>
      <c r="F77" s="63"/>
      <c r="G77" s="63"/>
      <c r="H77" s="63"/>
      <c r="I77" s="63"/>
      <c r="J77" s="63"/>
      <c r="K77" s="63"/>
      <c r="L77" s="63"/>
      <c r="M77" s="63"/>
    </row>
    <row r="78" spans="1:13" ht="13">
      <c r="A78" s="63"/>
      <c r="B78" s="66">
        <v>76</v>
      </c>
      <c r="C78" s="89">
        <v>0.87352915350000004</v>
      </c>
      <c r="D78" s="90">
        <v>893.14464640000006</v>
      </c>
      <c r="E78" s="63"/>
      <c r="F78" s="63"/>
      <c r="G78" s="63"/>
      <c r="H78" s="63"/>
      <c r="I78" s="63"/>
      <c r="J78" s="63"/>
      <c r="K78" s="63"/>
      <c r="L78" s="63"/>
      <c r="M78" s="63"/>
    </row>
    <row r="79" spans="1:13" ht="13">
      <c r="A79" s="63"/>
      <c r="B79" s="66">
        <v>77</v>
      </c>
      <c r="C79" s="89">
        <v>0.87569185110000003</v>
      </c>
      <c r="D79" s="90">
        <v>893.49298839999994</v>
      </c>
      <c r="E79" s="63"/>
      <c r="F79" s="63"/>
      <c r="G79" s="63"/>
      <c r="H79" s="63"/>
      <c r="I79" s="63"/>
      <c r="J79" s="63"/>
      <c r="K79" s="63"/>
      <c r="L79" s="63"/>
      <c r="M79" s="63"/>
    </row>
    <row r="80" spans="1:13" ht="13">
      <c r="A80" s="63"/>
      <c r="B80" s="66">
        <v>78</v>
      </c>
      <c r="C80" s="89">
        <v>0.88499401879999995</v>
      </c>
      <c r="D80" s="90">
        <v>893.81681049999997</v>
      </c>
      <c r="E80" s="63"/>
      <c r="F80" s="63"/>
      <c r="G80" s="63"/>
      <c r="H80" s="63"/>
      <c r="I80" s="63"/>
      <c r="J80" s="63"/>
      <c r="K80" s="63"/>
      <c r="L80" s="63"/>
      <c r="M80" s="63"/>
    </row>
    <row r="81" spans="1:13" ht="13">
      <c r="A81" s="63"/>
      <c r="B81" s="66">
        <v>79</v>
      </c>
      <c r="C81" s="89">
        <v>0.87775102930000004</v>
      </c>
      <c r="D81" s="90">
        <v>893.8531888</v>
      </c>
      <c r="E81" s="63"/>
      <c r="F81" s="63"/>
      <c r="G81" s="63"/>
      <c r="H81" s="63"/>
      <c r="I81" s="63"/>
      <c r="J81" s="63"/>
      <c r="K81" s="63"/>
      <c r="L81" s="63"/>
      <c r="M81" s="63"/>
    </row>
    <row r="82" spans="1:13" ht="13">
      <c r="A82" s="63"/>
      <c r="B82" s="66">
        <v>80</v>
      </c>
      <c r="C82" s="89">
        <v>0.87956964630000001</v>
      </c>
      <c r="D82" s="90">
        <v>894.25550490000001</v>
      </c>
      <c r="E82" s="63"/>
      <c r="F82" s="63"/>
      <c r="G82" s="63"/>
      <c r="H82" s="63"/>
      <c r="I82" s="63"/>
      <c r="J82" s="63"/>
      <c r="K82" s="63"/>
      <c r="L82" s="63"/>
      <c r="M82" s="63"/>
    </row>
    <row r="83" spans="1:13" ht="13">
      <c r="A83" s="63"/>
      <c r="B83" s="66">
        <v>81</v>
      </c>
      <c r="C83" s="89">
        <v>0.87956964630000001</v>
      </c>
      <c r="D83" s="90">
        <v>894.25550490000001</v>
      </c>
      <c r="E83" s="63"/>
      <c r="F83" s="63"/>
      <c r="G83" s="63"/>
      <c r="H83" s="63"/>
      <c r="I83" s="63"/>
      <c r="J83" s="63"/>
      <c r="K83" s="63"/>
      <c r="L83" s="63"/>
      <c r="M83" s="63"/>
    </row>
    <row r="84" spans="1:13" ht="13">
      <c r="A84" s="63"/>
      <c r="B84" s="66">
        <v>82</v>
      </c>
      <c r="C84" s="89">
        <v>0.87548121339999996</v>
      </c>
      <c r="D84" s="90">
        <v>894.44928419999997</v>
      </c>
      <c r="E84" s="63"/>
      <c r="F84" s="63"/>
      <c r="G84" s="63"/>
      <c r="H84" s="63"/>
      <c r="I84" s="63"/>
      <c r="J84" s="63"/>
      <c r="K84" s="63"/>
      <c r="L84" s="63"/>
      <c r="M84" s="63"/>
    </row>
    <row r="85" spans="1:13" ht="13">
      <c r="A85" s="63"/>
      <c r="B85" s="66">
        <v>83</v>
      </c>
      <c r="C85" s="89">
        <v>0.85296836890000005</v>
      </c>
      <c r="D85" s="90">
        <v>894.54078530000004</v>
      </c>
      <c r="E85" s="63"/>
      <c r="F85" s="63"/>
      <c r="G85" s="63"/>
      <c r="H85" s="63"/>
      <c r="I85" s="63"/>
      <c r="J85" s="63"/>
      <c r="K85" s="63"/>
      <c r="L85" s="63"/>
      <c r="M85" s="63"/>
    </row>
    <row r="86" spans="1:13" ht="13">
      <c r="A86" s="63"/>
      <c r="B86" s="66">
        <v>84</v>
      </c>
      <c r="C86" s="89">
        <v>0.81299300480000003</v>
      </c>
      <c r="D86" s="90">
        <v>894.7892918</v>
      </c>
      <c r="E86" s="63"/>
      <c r="F86" s="63"/>
      <c r="G86" s="63"/>
      <c r="H86" s="63"/>
      <c r="I86" s="63"/>
      <c r="J86" s="63"/>
      <c r="K86" s="63"/>
      <c r="L86" s="63"/>
      <c r="M86" s="63"/>
    </row>
    <row r="87" spans="1:13" ht="13">
      <c r="A87" s="63"/>
      <c r="B87" s="66">
        <v>85</v>
      </c>
      <c r="C87" s="89">
        <v>0.81233317260000004</v>
      </c>
      <c r="D87" s="90">
        <v>895.02089060000003</v>
      </c>
      <c r="E87" s="63"/>
      <c r="F87" s="63"/>
      <c r="G87" s="63"/>
      <c r="H87" s="63"/>
      <c r="I87" s="63"/>
      <c r="J87" s="63"/>
      <c r="K87" s="63"/>
      <c r="L87" s="63"/>
      <c r="M87" s="63"/>
    </row>
    <row r="88" spans="1:13" ht="13">
      <c r="A88" s="63"/>
      <c r="B88" s="66">
        <v>86</v>
      </c>
      <c r="C88" s="89">
        <v>0.86055443949999999</v>
      </c>
      <c r="D88" s="90">
        <v>895.12497259999998</v>
      </c>
      <c r="E88" s="63"/>
      <c r="F88" s="63"/>
      <c r="G88" s="63"/>
      <c r="H88" s="63"/>
      <c r="I88" s="63"/>
      <c r="J88" s="63"/>
      <c r="K88" s="63"/>
      <c r="L88" s="63"/>
      <c r="M88" s="63"/>
    </row>
    <row r="89" spans="1:13" ht="13">
      <c r="A89" s="63"/>
      <c r="B89" s="66">
        <v>87</v>
      </c>
      <c r="C89" s="89">
        <v>0.85038210859999996</v>
      </c>
      <c r="D89" s="90">
        <v>895.36902190000001</v>
      </c>
      <c r="E89" s="63"/>
      <c r="F89" s="63"/>
      <c r="G89" s="63"/>
      <c r="H89" s="63"/>
      <c r="I89" s="63"/>
      <c r="J89" s="63"/>
      <c r="K89" s="63"/>
      <c r="L89" s="63"/>
      <c r="M89" s="63"/>
    </row>
    <row r="90" spans="1:13" ht="13">
      <c r="A90" s="63"/>
      <c r="B90" s="66">
        <v>88</v>
      </c>
      <c r="C90" s="89">
        <v>0.85203255749999995</v>
      </c>
      <c r="D90" s="90">
        <v>895.48323189999996</v>
      </c>
      <c r="E90" s="63"/>
      <c r="F90" s="63"/>
      <c r="G90" s="63"/>
      <c r="H90" s="63"/>
      <c r="I90" s="63"/>
      <c r="J90" s="63"/>
      <c r="K90" s="63"/>
      <c r="L90" s="63"/>
      <c r="M90" s="63"/>
    </row>
    <row r="91" spans="1:13" ht="13">
      <c r="A91" s="63"/>
      <c r="B91" s="66">
        <v>89</v>
      </c>
      <c r="C91" s="89">
        <v>0.88736576580000004</v>
      </c>
      <c r="D91" s="90">
        <v>896.42536399999995</v>
      </c>
      <c r="E91" s="63"/>
      <c r="F91" s="63"/>
      <c r="G91" s="63"/>
      <c r="H91" s="63"/>
      <c r="I91" s="63"/>
      <c r="J91" s="63"/>
      <c r="K91" s="63"/>
      <c r="L91" s="63"/>
      <c r="M91" s="63"/>
    </row>
    <row r="92" spans="1:13" ht="13">
      <c r="A92" s="63"/>
      <c r="B92" s="66">
        <v>90</v>
      </c>
      <c r="C92" s="89">
        <v>0.88736576580000004</v>
      </c>
      <c r="D92" s="90">
        <v>896.42536399999995</v>
      </c>
      <c r="E92" s="63"/>
      <c r="F92" s="63"/>
      <c r="G92" s="63"/>
      <c r="H92" s="63"/>
      <c r="I92" s="63"/>
      <c r="J92" s="63"/>
      <c r="K92" s="63"/>
      <c r="L92" s="63"/>
      <c r="M92" s="63"/>
    </row>
    <row r="93" spans="1:13" ht="13">
      <c r="A93" s="63"/>
      <c r="B93" s="66">
        <v>91</v>
      </c>
      <c r="C93" s="89">
        <v>0.900055418</v>
      </c>
      <c r="D93" s="90">
        <v>896.9017321</v>
      </c>
      <c r="E93" s="63"/>
      <c r="F93" s="63"/>
      <c r="G93" s="63"/>
      <c r="H93" s="63"/>
      <c r="I93" s="63"/>
      <c r="J93" s="63"/>
      <c r="K93" s="63"/>
      <c r="L93" s="63"/>
      <c r="M93" s="63"/>
    </row>
    <row r="94" spans="1:13" ht="13">
      <c r="A94" s="63"/>
      <c r="B94" s="66">
        <v>92</v>
      </c>
      <c r="C94" s="89">
        <v>0.77056623830000004</v>
      </c>
      <c r="D94" s="90">
        <v>897.08035089999998</v>
      </c>
      <c r="E94" s="63"/>
      <c r="F94" s="63"/>
      <c r="G94" s="63"/>
      <c r="H94" s="63"/>
      <c r="I94" s="63"/>
      <c r="J94" s="63"/>
      <c r="K94" s="63"/>
      <c r="L94" s="63"/>
      <c r="M94" s="63"/>
    </row>
    <row r="95" spans="1:13" ht="13">
      <c r="A95" s="63"/>
      <c r="B95" s="66">
        <v>93</v>
      </c>
      <c r="C95" s="89">
        <v>0.80094341049999995</v>
      </c>
      <c r="D95" s="90">
        <v>897.25815639999996</v>
      </c>
      <c r="E95" s="63"/>
      <c r="F95" s="63"/>
      <c r="G95" s="63"/>
      <c r="H95" s="63"/>
      <c r="I95" s="63"/>
      <c r="J95" s="63"/>
      <c r="K95" s="63"/>
      <c r="L95" s="63"/>
      <c r="M95" s="63"/>
    </row>
    <row r="96" spans="1:13" ht="13">
      <c r="A96" s="63"/>
      <c r="B96" s="66">
        <v>94</v>
      </c>
      <c r="C96" s="89">
        <v>0.8419074862</v>
      </c>
      <c r="D96" s="90">
        <v>897.74047419999999</v>
      </c>
      <c r="E96" s="63"/>
      <c r="F96" s="63"/>
      <c r="G96" s="63"/>
      <c r="H96" s="63"/>
      <c r="I96" s="63"/>
      <c r="J96" s="63"/>
      <c r="K96" s="63"/>
      <c r="L96" s="63"/>
      <c r="M96" s="63"/>
    </row>
    <row r="97" spans="1:13" ht="13">
      <c r="A97" s="63"/>
      <c r="B97" s="66">
        <v>95</v>
      </c>
      <c r="C97" s="89">
        <v>0.82206845370000003</v>
      </c>
      <c r="D97" s="90">
        <v>897.74600559999999</v>
      </c>
      <c r="E97" s="63"/>
      <c r="F97" s="63"/>
      <c r="G97" s="63"/>
      <c r="H97" s="63"/>
      <c r="I97" s="63"/>
      <c r="J97" s="63"/>
      <c r="K97" s="63"/>
      <c r="L97" s="63"/>
      <c r="M97" s="63"/>
    </row>
    <row r="98" spans="1:13" ht="13">
      <c r="A98" s="63"/>
      <c r="B98" s="66">
        <v>96</v>
      </c>
      <c r="C98" s="89">
        <v>0.89462436899999997</v>
      </c>
      <c r="D98" s="90">
        <v>897.78735789999996</v>
      </c>
      <c r="E98" s="63"/>
      <c r="F98" s="63"/>
      <c r="G98" s="63"/>
      <c r="H98" s="63"/>
      <c r="I98" s="63"/>
      <c r="J98" s="63"/>
      <c r="K98" s="63"/>
      <c r="L98" s="63"/>
      <c r="M98" s="63"/>
    </row>
    <row r="99" spans="1:13" ht="13">
      <c r="A99" s="63"/>
      <c r="B99" s="66">
        <v>97</v>
      </c>
      <c r="C99" s="89">
        <v>0.86202884260000001</v>
      </c>
      <c r="D99" s="90">
        <v>897.92453320000004</v>
      </c>
      <c r="E99" s="63"/>
      <c r="F99" s="63"/>
      <c r="G99" s="63"/>
      <c r="H99" s="63"/>
      <c r="I99" s="63"/>
      <c r="J99" s="63"/>
      <c r="K99" s="63"/>
      <c r="L99" s="63"/>
      <c r="M99" s="63"/>
    </row>
    <row r="100" spans="1:13" ht="13">
      <c r="A100" s="63"/>
      <c r="B100" s="66">
        <v>98</v>
      </c>
      <c r="C100" s="89">
        <v>0.85404230849999996</v>
      </c>
      <c r="D100" s="90">
        <v>898.24469720000002</v>
      </c>
      <c r="E100" s="63"/>
      <c r="F100" s="63"/>
      <c r="G100" s="63"/>
      <c r="H100" s="63"/>
      <c r="I100" s="63"/>
      <c r="J100" s="63"/>
      <c r="K100" s="63"/>
      <c r="L100" s="63"/>
      <c r="M100" s="63"/>
    </row>
    <row r="101" spans="1:13" ht="13">
      <c r="A101" s="63"/>
      <c r="B101" s="66">
        <v>99</v>
      </c>
      <c r="C101" s="89">
        <v>0.85107311399999996</v>
      </c>
      <c r="D101" s="90">
        <v>898.2595718</v>
      </c>
      <c r="E101" s="63"/>
      <c r="F101" s="63"/>
      <c r="G101" s="63"/>
      <c r="H101" s="63"/>
      <c r="I101" s="63"/>
      <c r="J101" s="63"/>
      <c r="K101" s="63"/>
      <c r="L101" s="63"/>
      <c r="M101" s="63"/>
    </row>
    <row r="102" spans="1:13" ht="13">
      <c r="A102" s="63"/>
      <c r="B102" s="66">
        <v>100</v>
      </c>
      <c r="C102" s="89">
        <v>0.86628248600000002</v>
      </c>
      <c r="D102" s="90">
        <v>898.52544260000002</v>
      </c>
      <c r="E102" s="63"/>
      <c r="F102" s="63"/>
      <c r="G102" s="63"/>
      <c r="H102" s="63"/>
      <c r="I102" s="63"/>
      <c r="J102" s="63"/>
      <c r="K102" s="63"/>
      <c r="L102" s="63"/>
      <c r="M102" s="63"/>
    </row>
    <row r="103" spans="1:13" ht="13">
      <c r="A103" s="63"/>
      <c r="B103" s="66">
        <v>101</v>
      </c>
      <c r="C103" s="89">
        <v>0.8592154273</v>
      </c>
      <c r="D103" s="90">
        <v>898.62037150000003</v>
      </c>
      <c r="E103" s="63"/>
      <c r="F103" s="63"/>
      <c r="G103" s="63"/>
      <c r="H103" s="63"/>
      <c r="I103" s="63"/>
      <c r="J103" s="63"/>
      <c r="K103" s="63"/>
      <c r="L103" s="63"/>
      <c r="M103" s="63"/>
    </row>
    <row r="104" spans="1:13" ht="13">
      <c r="A104" s="63"/>
      <c r="B104" s="66">
        <v>102</v>
      </c>
      <c r="C104" s="89">
        <v>0.89334971870000002</v>
      </c>
      <c r="D104" s="90">
        <v>898.72131620000005</v>
      </c>
      <c r="E104" s="63"/>
      <c r="F104" s="63"/>
      <c r="G104" s="63"/>
      <c r="H104" s="63"/>
      <c r="I104" s="63"/>
      <c r="J104" s="63"/>
      <c r="K104" s="63"/>
      <c r="L104" s="63"/>
      <c r="M104" s="63"/>
    </row>
    <row r="105" spans="1:13" ht="13">
      <c r="A105" s="63"/>
      <c r="B105" s="66">
        <v>103</v>
      </c>
      <c r="C105" s="89">
        <v>0.89618701239999998</v>
      </c>
      <c r="D105" s="90">
        <v>899.33542899999998</v>
      </c>
      <c r="E105" s="63"/>
      <c r="F105" s="63"/>
      <c r="G105" s="63"/>
      <c r="H105" s="63"/>
      <c r="I105" s="63"/>
      <c r="J105" s="63"/>
      <c r="K105" s="63"/>
      <c r="L105" s="63"/>
      <c r="M105" s="63"/>
    </row>
    <row r="106" spans="1:13" ht="13">
      <c r="A106" s="63"/>
      <c r="B106" s="66">
        <v>104</v>
      </c>
      <c r="C106" s="89">
        <v>0.90973037089999997</v>
      </c>
      <c r="D106" s="90">
        <v>899.44497820000004</v>
      </c>
      <c r="E106" s="63"/>
      <c r="F106" s="63"/>
      <c r="G106" s="63"/>
      <c r="H106" s="63"/>
      <c r="I106" s="63"/>
      <c r="J106" s="63"/>
      <c r="K106" s="63"/>
      <c r="L106" s="63"/>
      <c r="M106" s="63"/>
    </row>
    <row r="107" spans="1:13" ht="13">
      <c r="A107" s="63"/>
      <c r="B107" s="66">
        <v>105</v>
      </c>
      <c r="C107" s="89">
        <v>0.77751828050000005</v>
      </c>
      <c r="D107" s="90">
        <v>899.58590049999998</v>
      </c>
      <c r="E107" s="63"/>
      <c r="F107" s="63"/>
      <c r="G107" s="63"/>
      <c r="H107" s="63"/>
      <c r="I107" s="63"/>
      <c r="J107" s="63"/>
      <c r="K107" s="63"/>
      <c r="L107" s="63"/>
      <c r="M107" s="63"/>
    </row>
    <row r="108" spans="1:13" ht="13">
      <c r="A108" s="63"/>
      <c r="B108" s="66">
        <v>106</v>
      </c>
      <c r="C108" s="89">
        <v>0.87287809429999996</v>
      </c>
      <c r="D108" s="90">
        <v>900.25168289999999</v>
      </c>
      <c r="E108" s="63"/>
      <c r="F108" s="63"/>
      <c r="G108" s="63"/>
      <c r="H108" s="63"/>
      <c r="I108" s="63"/>
      <c r="J108" s="63"/>
      <c r="K108" s="63"/>
      <c r="L108" s="63"/>
      <c r="M108" s="63"/>
    </row>
    <row r="109" spans="1:13" ht="13">
      <c r="A109" s="63"/>
      <c r="B109" s="66">
        <v>107</v>
      </c>
      <c r="C109" s="89">
        <v>0.90254611969999998</v>
      </c>
      <c r="D109" s="90">
        <v>901.43777190000003</v>
      </c>
      <c r="E109" s="63"/>
      <c r="F109" s="63"/>
      <c r="G109" s="63"/>
      <c r="H109" s="63"/>
      <c r="I109" s="63"/>
      <c r="J109" s="63"/>
      <c r="K109" s="63"/>
      <c r="L109" s="63"/>
      <c r="M109" s="63"/>
    </row>
    <row r="110" spans="1:13" ht="13">
      <c r="A110" s="63"/>
      <c r="B110" s="66">
        <v>108</v>
      </c>
      <c r="C110" s="89">
        <v>0.85805896069999998</v>
      </c>
      <c r="D110" s="90">
        <v>902.45958450000001</v>
      </c>
      <c r="E110" s="63"/>
      <c r="F110" s="63"/>
      <c r="G110" s="63"/>
      <c r="H110" s="63"/>
      <c r="I110" s="63"/>
      <c r="J110" s="63"/>
      <c r="K110" s="63"/>
      <c r="L110" s="63"/>
      <c r="M110" s="63"/>
    </row>
    <row r="111" spans="1:13" ht="13">
      <c r="A111" s="63"/>
      <c r="B111" s="66">
        <v>109</v>
      </c>
      <c r="C111" s="89">
        <v>0.90453210299999998</v>
      </c>
      <c r="D111" s="90">
        <v>902.70417120000002</v>
      </c>
      <c r="E111" s="63"/>
      <c r="F111" s="63"/>
      <c r="G111" s="63"/>
      <c r="H111" s="63"/>
      <c r="I111" s="63"/>
      <c r="J111" s="63"/>
      <c r="K111" s="63"/>
      <c r="L111" s="63"/>
      <c r="M111" s="63"/>
    </row>
    <row r="112" spans="1:13" ht="13">
      <c r="A112" s="63"/>
      <c r="B112" s="66">
        <v>110</v>
      </c>
      <c r="C112" s="89">
        <v>0.79922035410000003</v>
      </c>
      <c r="D112" s="90">
        <v>903.13591280000003</v>
      </c>
      <c r="E112" s="63"/>
      <c r="F112" s="63"/>
      <c r="G112" s="63"/>
      <c r="H112" s="63"/>
      <c r="I112" s="63"/>
      <c r="J112" s="63"/>
      <c r="K112" s="63"/>
      <c r="L112" s="63"/>
      <c r="M112" s="63"/>
    </row>
    <row r="113" spans="1:13" ht="13">
      <c r="A113" s="63"/>
      <c r="B113" s="66">
        <v>111</v>
      </c>
      <c r="C113" s="89">
        <v>0.8570907472</v>
      </c>
      <c r="D113" s="90">
        <v>903.29128109999999</v>
      </c>
      <c r="E113" s="63"/>
      <c r="F113" s="63"/>
      <c r="G113" s="63"/>
      <c r="H113" s="63"/>
      <c r="I113" s="63"/>
      <c r="J113" s="63"/>
      <c r="K113" s="63"/>
      <c r="L113" s="63"/>
      <c r="M113" s="63"/>
    </row>
    <row r="114" spans="1:13" ht="13">
      <c r="A114" s="63"/>
      <c r="B114" s="66">
        <v>112</v>
      </c>
      <c r="C114" s="89">
        <v>0.88634883009999998</v>
      </c>
      <c r="D114" s="90">
        <v>904.48294169999997</v>
      </c>
      <c r="E114" s="63"/>
      <c r="F114" s="63"/>
      <c r="G114" s="63"/>
      <c r="H114" s="63"/>
      <c r="I114" s="63"/>
      <c r="J114" s="63"/>
      <c r="K114" s="63"/>
      <c r="L114" s="63"/>
      <c r="M114" s="63"/>
    </row>
    <row r="115" spans="1:13" ht="13">
      <c r="A115" s="63"/>
      <c r="B115" s="66">
        <v>113</v>
      </c>
      <c r="C115" s="89">
        <v>0.91433617889999996</v>
      </c>
      <c r="D115" s="90">
        <v>905.39886920000004</v>
      </c>
      <c r="E115" s="63"/>
      <c r="F115" s="63"/>
      <c r="G115" s="63"/>
      <c r="H115" s="63"/>
      <c r="I115" s="63"/>
      <c r="J115" s="63"/>
      <c r="K115" s="63"/>
      <c r="L115" s="63"/>
      <c r="M115" s="63"/>
    </row>
    <row r="116" spans="1:13" ht="13">
      <c r="A116" s="63"/>
      <c r="B116" s="66">
        <v>114</v>
      </c>
      <c r="C116" s="89">
        <v>0.91433617889999996</v>
      </c>
      <c r="D116" s="90">
        <v>905.39886920000004</v>
      </c>
      <c r="E116" s="63"/>
      <c r="F116" s="63"/>
      <c r="G116" s="63"/>
      <c r="H116" s="63"/>
      <c r="I116" s="63"/>
      <c r="J116" s="63"/>
      <c r="K116" s="63"/>
      <c r="L116" s="63"/>
      <c r="M116" s="63"/>
    </row>
    <row r="117" spans="1:13" ht="13">
      <c r="A117" s="63"/>
      <c r="B117" s="66">
        <v>115</v>
      </c>
      <c r="C117" s="89">
        <v>0.90281906469999995</v>
      </c>
      <c r="D117" s="90">
        <v>905.72960539999997</v>
      </c>
      <c r="E117" s="63"/>
      <c r="F117" s="63"/>
      <c r="G117" s="63"/>
      <c r="H117" s="63"/>
      <c r="I117" s="63"/>
      <c r="J117" s="63"/>
      <c r="K117" s="63"/>
      <c r="L117" s="63"/>
      <c r="M117" s="63"/>
    </row>
    <row r="118" spans="1:13" ht="13">
      <c r="A118" s="63"/>
      <c r="B118" s="66">
        <v>116</v>
      </c>
      <c r="C118" s="89">
        <v>0.91195471510000004</v>
      </c>
      <c r="D118" s="90">
        <v>905.93248170000004</v>
      </c>
      <c r="E118" s="63"/>
      <c r="F118" s="63"/>
      <c r="G118" s="63"/>
      <c r="H118" s="63"/>
      <c r="I118" s="63"/>
      <c r="J118" s="63"/>
      <c r="K118" s="63"/>
      <c r="L118" s="63"/>
      <c r="M118" s="63"/>
    </row>
    <row r="119" spans="1:13" ht="13">
      <c r="A119" s="63"/>
      <c r="B119" s="66">
        <v>117</v>
      </c>
      <c r="C119" s="89">
        <v>0.89701218979999997</v>
      </c>
      <c r="D119" s="90">
        <v>906.05162380000002</v>
      </c>
      <c r="E119" s="63"/>
      <c r="F119" s="63"/>
      <c r="G119" s="63"/>
      <c r="H119" s="63"/>
      <c r="I119" s="63"/>
      <c r="J119" s="63"/>
      <c r="K119" s="63"/>
      <c r="L119" s="63"/>
      <c r="M119" s="63"/>
    </row>
    <row r="120" spans="1:13" ht="13">
      <c r="A120" s="63"/>
      <c r="B120" s="66">
        <v>118</v>
      </c>
      <c r="C120" s="89">
        <v>0.89701218979999997</v>
      </c>
      <c r="D120" s="90">
        <v>906.05162380000002</v>
      </c>
      <c r="E120" s="63"/>
      <c r="F120" s="63"/>
      <c r="G120" s="63"/>
      <c r="H120" s="63"/>
      <c r="I120" s="63"/>
      <c r="J120" s="63"/>
      <c r="K120" s="63"/>
      <c r="L120" s="63"/>
      <c r="M120" s="63"/>
    </row>
    <row r="121" spans="1:13" ht="13">
      <c r="A121" s="63"/>
      <c r="B121" s="66">
        <v>119</v>
      </c>
      <c r="C121" s="89">
        <v>0.89701218979999997</v>
      </c>
      <c r="D121" s="90">
        <v>906.05162380000002</v>
      </c>
      <c r="E121" s="63"/>
      <c r="F121" s="63"/>
      <c r="G121" s="63"/>
      <c r="H121" s="63"/>
      <c r="I121" s="63"/>
      <c r="J121" s="63"/>
      <c r="K121" s="63"/>
      <c r="L121" s="63"/>
      <c r="M121" s="63"/>
    </row>
    <row r="122" spans="1:13" ht="13">
      <c r="A122" s="63"/>
      <c r="B122" s="66">
        <v>120</v>
      </c>
      <c r="C122" s="89">
        <v>0.89701218979999997</v>
      </c>
      <c r="D122" s="90">
        <v>906.05162380000002</v>
      </c>
      <c r="E122" s="63"/>
      <c r="F122" s="63"/>
      <c r="G122" s="63"/>
      <c r="H122" s="63"/>
      <c r="I122" s="63"/>
      <c r="J122" s="63"/>
      <c r="K122" s="63"/>
      <c r="L122" s="63"/>
      <c r="M122" s="63"/>
    </row>
    <row r="123" spans="1:13" ht="13">
      <c r="A123" s="63"/>
      <c r="B123" s="66">
        <v>121</v>
      </c>
      <c r="C123" s="89">
        <v>0.86429109459999998</v>
      </c>
      <c r="D123" s="90">
        <v>907.24533159999999</v>
      </c>
      <c r="E123" s="63"/>
      <c r="F123" s="63"/>
      <c r="G123" s="63"/>
      <c r="H123" s="63"/>
      <c r="I123" s="63"/>
      <c r="J123" s="63"/>
      <c r="K123" s="63"/>
      <c r="L123" s="63"/>
      <c r="M123" s="63"/>
    </row>
    <row r="124" spans="1:13" ht="13">
      <c r="A124" s="63"/>
      <c r="B124" s="66">
        <v>122</v>
      </c>
      <c r="C124" s="89">
        <v>0.86817044919999997</v>
      </c>
      <c r="D124" s="90">
        <v>907.30842610000002</v>
      </c>
      <c r="E124" s="63"/>
      <c r="F124" s="63"/>
      <c r="G124" s="63"/>
      <c r="H124" s="63"/>
      <c r="I124" s="63"/>
      <c r="J124" s="63"/>
      <c r="K124" s="63"/>
      <c r="L124" s="63"/>
      <c r="M124" s="63"/>
    </row>
    <row r="125" spans="1:13" ht="13">
      <c r="A125" s="63"/>
      <c r="B125" s="66">
        <v>123</v>
      </c>
      <c r="C125" s="89">
        <v>0.86067708470000004</v>
      </c>
      <c r="D125" s="90">
        <v>907.43656929999997</v>
      </c>
      <c r="E125" s="63"/>
      <c r="F125" s="63"/>
      <c r="G125" s="63"/>
      <c r="H125" s="63"/>
      <c r="I125" s="63"/>
      <c r="J125" s="63"/>
      <c r="K125" s="63"/>
      <c r="L125" s="63"/>
      <c r="M125" s="63"/>
    </row>
    <row r="126" spans="1:13" ht="13">
      <c r="A126" s="63"/>
      <c r="B126" s="66">
        <v>124</v>
      </c>
      <c r="C126" s="89">
        <v>0.86603545569999996</v>
      </c>
      <c r="D126" s="90">
        <v>907.55991700000004</v>
      </c>
      <c r="E126" s="63"/>
      <c r="F126" s="63"/>
      <c r="G126" s="63"/>
      <c r="H126" s="63"/>
      <c r="I126" s="63"/>
      <c r="J126" s="63"/>
      <c r="K126" s="63"/>
      <c r="L126" s="63"/>
      <c r="M126" s="63"/>
    </row>
    <row r="127" spans="1:13" ht="13">
      <c r="A127" s="63"/>
      <c r="B127" s="66">
        <v>125</v>
      </c>
      <c r="C127" s="89">
        <v>0.91956416519999995</v>
      </c>
      <c r="D127" s="90">
        <v>907.85183389999997</v>
      </c>
      <c r="E127" s="63"/>
      <c r="F127" s="63"/>
      <c r="G127" s="63"/>
      <c r="H127" s="63"/>
      <c r="I127" s="63"/>
      <c r="J127" s="63"/>
      <c r="K127" s="63"/>
      <c r="L127" s="63"/>
      <c r="M127" s="63"/>
    </row>
    <row r="128" spans="1:13" ht="13">
      <c r="A128" s="63"/>
      <c r="B128" s="66">
        <v>126</v>
      </c>
      <c r="C128" s="89">
        <v>0.91956416519999995</v>
      </c>
      <c r="D128" s="90">
        <v>907.85183389999997</v>
      </c>
      <c r="E128" s="63"/>
      <c r="F128" s="63"/>
      <c r="G128" s="63"/>
      <c r="H128" s="63"/>
      <c r="I128" s="63"/>
      <c r="J128" s="63"/>
      <c r="K128" s="63"/>
      <c r="L128" s="63"/>
      <c r="M128" s="63"/>
    </row>
    <row r="129" spans="1:13" ht="13">
      <c r="A129" s="63"/>
      <c r="B129" s="66">
        <v>127</v>
      </c>
      <c r="C129" s="89">
        <v>0.90495657949999997</v>
      </c>
      <c r="D129" s="90">
        <v>908.00731589999998</v>
      </c>
      <c r="E129" s="63"/>
      <c r="F129" s="63"/>
      <c r="G129" s="63"/>
      <c r="H129" s="63"/>
      <c r="I129" s="63"/>
      <c r="J129" s="63"/>
      <c r="K129" s="63"/>
      <c r="L129" s="63"/>
      <c r="M129" s="63"/>
    </row>
    <row r="130" spans="1:13" ht="13">
      <c r="A130" s="63"/>
      <c r="B130" s="66">
        <v>128</v>
      </c>
      <c r="C130" s="89">
        <v>0.90495657949999997</v>
      </c>
      <c r="D130" s="90">
        <v>908.00731589999998</v>
      </c>
      <c r="E130" s="63"/>
      <c r="F130" s="63"/>
      <c r="G130" s="63"/>
      <c r="H130" s="63"/>
      <c r="I130" s="63"/>
      <c r="J130" s="63"/>
      <c r="K130" s="63"/>
      <c r="L130" s="63"/>
      <c r="M130" s="63"/>
    </row>
    <row r="131" spans="1:13" ht="13">
      <c r="A131" s="63"/>
      <c r="B131" s="66">
        <v>129</v>
      </c>
      <c r="C131" s="89">
        <v>0.89919251929999999</v>
      </c>
      <c r="D131" s="90">
        <v>908.24787219999996</v>
      </c>
      <c r="E131" s="63"/>
      <c r="F131" s="63"/>
      <c r="G131" s="63"/>
      <c r="H131" s="63"/>
      <c r="I131" s="63"/>
      <c r="J131" s="63"/>
      <c r="K131" s="63"/>
      <c r="L131" s="63"/>
      <c r="M131" s="63"/>
    </row>
    <row r="132" spans="1:13" ht="13">
      <c r="A132" s="63"/>
      <c r="B132" s="66">
        <v>130</v>
      </c>
      <c r="C132" s="89">
        <v>0.7818637786</v>
      </c>
      <c r="D132" s="90">
        <v>908.32590570000002</v>
      </c>
      <c r="E132" s="63"/>
      <c r="F132" s="63"/>
      <c r="G132" s="63"/>
      <c r="H132" s="63"/>
      <c r="I132" s="63"/>
      <c r="J132" s="63"/>
      <c r="K132" s="63"/>
      <c r="L132" s="63"/>
      <c r="M132" s="63"/>
    </row>
    <row r="133" spans="1:13" ht="13">
      <c r="A133" s="63"/>
      <c r="B133" s="66">
        <v>131</v>
      </c>
      <c r="C133" s="89">
        <v>0.90036571750000005</v>
      </c>
      <c r="D133" s="90">
        <v>908.90802389999999</v>
      </c>
      <c r="E133" s="63"/>
      <c r="F133" s="63"/>
      <c r="G133" s="63"/>
      <c r="H133" s="63"/>
      <c r="I133" s="63"/>
      <c r="J133" s="63"/>
      <c r="K133" s="63"/>
      <c r="L133" s="63"/>
      <c r="M133" s="63"/>
    </row>
    <row r="134" spans="1:13" ht="13">
      <c r="A134" s="63"/>
      <c r="B134" s="66">
        <v>132</v>
      </c>
      <c r="C134" s="89">
        <v>0.90789999440000002</v>
      </c>
      <c r="D134" s="90">
        <v>909.23716769999999</v>
      </c>
      <c r="E134" s="63"/>
      <c r="F134" s="63"/>
      <c r="G134" s="63"/>
      <c r="H134" s="63"/>
      <c r="I134" s="63"/>
      <c r="J134" s="63"/>
      <c r="K134" s="63"/>
      <c r="L134" s="63"/>
      <c r="M134" s="63"/>
    </row>
    <row r="135" spans="1:13" ht="13">
      <c r="A135" s="63"/>
      <c r="B135" s="66">
        <v>133</v>
      </c>
      <c r="C135" s="89">
        <v>0.89005935469999997</v>
      </c>
      <c r="D135" s="90">
        <v>909.56561850000003</v>
      </c>
      <c r="E135" s="63"/>
      <c r="F135" s="63"/>
      <c r="G135" s="63"/>
      <c r="H135" s="63"/>
      <c r="I135" s="63"/>
      <c r="J135" s="63"/>
      <c r="K135" s="63"/>
      <c r="L135" s="63"/>
      <c r="M135" s="63"/>
    </row>
    <row r="136" spans="1:13" ht="13">
      <c r="A136" s="63"/>
      <c r="B136" s="66">
        <v>134</v>
      </c>
      <c r="C136" s="89">
        <v>0.91548048810000004</v>
      </c>
      <c r="D136" s="90">
        <v>911.22536230000003</v>
      </c>
      <c r="E136" s="63"/>
      <c r="F136" s="63"/>
      <c r="G136" s="63"/>
      <c r="H136" s="63"/>
      <c r="I136" s="63"/>
      <c r="J136" s="63"/>
      <c r="K136" s="63"/>
      <c r="L136" s="63"/>
      <c r="M136" s="63"/>
    </row>
    <row r="137" spans="1:13" ht="13">
      <c r="A137" s="63"/>
      <c r="B137" s="66">
        <v>135</v>
      </c>
      <c r="C137" s="89">
        <v>0.86660323800000005</v>
      </c>
      <c r="D137" s="90">
        <v>911.94888879999996</v>
      </c>
      <c r="E137" s="63"/>
      <c r="F137" s="63"/>
      <c r="G137" s="63"/>
      <c r="H137" s="63"/>
      <c r="I137" s="63"/>
      <c r="J137" s="63"/>
      <c r="K137" s="63"/>
      <c r="L137" s="63"/>
      <c r="M137" s="63"/>
    </row>
    <row r="138" spans="1:13" ht="13">
      <c r="A138" s="63"/>
      <c r="B138" s="66">
        <v>136</v>
      </c>
      <c r="C138" s="89">
        <v>0.91470958680000003</v>
      </c>
      <c r="D138" s="90">
        <v>912.23830020000003</v>
      </c>
      <c r="E138" s="63"/>
      <c r="F138" s="63"/>
      <c r="G138" s="63"/>
      <c r="H138" s="63"/>
      <c r="I138" s="63"/>
      <c r="J138" s="63"/>
      <c r="K138" s="63"/>
      <c r="L138" s="63"/>
      <c r="M138" s="63"/>
    </row>
    <row r="139" spans="1:13" ht="13">
      <c r="A139" s="63"/>
      <c r="B139" s="66">
        <v>137</v>
      </c>
      <c r="C139" s="89">
        <v>0.9121764872</v>
      </c>
      <c r="D139" s="90">
        <v>912.32698489999996</v>
      </c>
      <c r="E139" s="63"/>
      <c r="F139" s="63"/>
      <c r="G139" s="63"/>
      <c r="H139" s="63"/>
      <c r="I139" s="63"/>
      <c r="J139" s="63"/>
      <c r="K139" s="63"/>
      <c r="L139" s="63"/>
      <c r="M139" s="63"/>
    </row>
    <row r="140" spans="1:13" ht="13">
      <c r="A140" s="63"/>
      <c r="B140" s="66">
        <v>138</v>
      </c>
      <c r="C140" s="89">
        <v>0.8687410109</v>
      </c>
      <c r="D140" s="90">
        <v>912.49333820000004</v>
      </c>
      <c r="E140" s="63"/>
      <c r="F140" s="63"/>
      <c r="G140" s="63"/>
      <c r="H140" s="63"/>
      <c r="I140" s="63"/>
      <c r="J140" s="63"/>
      <c r="K140" s="63"/>
      <c r="L140" s="63"/>
      <c r="M140" s="63"/>
    </row>
    <row r="141" spans="1:13" ht="13">
      <c r="A141" s="63"/>
      <c r="B141" s="66">
        <v>139</v>
      </c>
      <c r="C141" s="89">
        <v>0.87422403309999996</v>
      </c>
      <c r="D141" s="90">
        <v>912.85801049999998</v>
      </c>
      <c r="E141" s="63"/>
      <c r="F141" s="63"/>
      <c r="G141" s="63"/>
      <c r="H141" s="63"/>
      <c r="I141" s="63"/>
      <c r="J141" s="63"/>
      <c r="K141" s="63"/>
      <c r="L141" s="63"/>
      <c r="M141" s="63"/>
    </row>
    <row r="142" spans="1:13" ht="13">
      <c r="A142" s="63"/>
      <c r="B142" s="66">
        <v>140</v>
      </c>
      <c r="C142" s="89">
        <v>0.92143011770000005</v>
      </c>
      <c r="D142" s="90">
        <v>913.01271810000003</v>
      </c>
      <c r="E142" s="63"/>
      <c r="F142" s="63"/>
      <c r="G142" s="63"/>
      <c r="H142" s="63"/>
      <c r="I142" s="63"/>
      <c r="J142" s="63"/>
      <c r="K142" s="63"/>
      <c r="L142" s="63"/>
      <c r="M142" s="63"/>
    </row>
    <row r="143" spans="1:13" ht="13">
      <c r="A143" s="63"/>
      <c r="B143" s="66">
        <v>141</v>
      </c>
      <c r="C143" s="89">
        <v>0.91137270449999996</v>
      </c>
      <c r="D143" s="90">
        <v>913.36292170000002</v>
      </c>
      <c r="E143" s="63"/>
      <c r="F143" s="63"/>
      <c r="G143" s="63"/>
      <c r="H143" s="63"/>
      <c r="I143" s="63"/>
      <c r="J143" s="63"/>
      <c r="K143" s="63"/>
      <c r="L143" s="63"/>
      <c r="M143" s="63"/>
    </row>
    <row r="144" spans="1:13" ht="13">
      <c r="A144" s="63"/>
      <c r="B144" s="66">
        <v>142</v>
      </c>
      <c r="C144" s="89">
        <v>0.91256628259999995</v>
      </c>
      <c r="D144" s="90">
        <v>913.39078910000001</v>
      </c>
      <c r="E144" s="63"/>
      <c r="F144" s="63"/>
      <c r="G144" s="63"/>
      <c r="H144" s="63"/>
      <c r="I144" s="63"/>
      <c r="J144" s="63"/>
      <c r="K144" s="63"/>
      <c r="L144" s="63"/>
      <c r="M144" s="63"/>
    </row>
    <row r="145" spans="1:13" ht="13">
      <c r="A145" s="63"/>
      <c r="B145" s="66">
        <v>143</v>
      </c>
      <c r="C145" s="89">
        <v>0.9251600217</v>
      </c>
      <c r="D145" s="90">
        <v>913.68781249999995</v>
      </c>
      <c r="E145" s="63"/>
      <c r="F145" s="63"/>
      <c r="G145" s="63"/>
      <c r="H145" s="63"/>
      <c r="I145" s="63"/>
      <c r="J145" s="63"/>
      <c r="K145" s="63"/>
      <c r="L145" s="63"/>
      <c r="M145" s="63"/>
    </row>
    <row r="146" spans="1:13" ht="13">
      <c r="A146" s="63"/>
      <c r="B146" s="66">
        <v>144</v>
      </c>
      <c r="C146" s="89">
        <v>0.83809656480000005</v>
      </c>
      <c r="D146" s="90">
        <v>913.7950452</v>
      </c>
      <c r="E146" s="63"/>
      <c r="F146" s="63"/>
      <c r="G146" s="63"/>
      <c r="H146" s="63"/>
      <c r="I146" s="63"/>
      <c r="J146" s="63"/>
      <c r="K146" s="63"/>
      <c r="L146" s="63"/>
      <c r="M146" s="63"/>
    </row>
    <row r="147" spans="1:13" ht="13">
      <c r="A147" s="63"/>
      <c r="B147" s="66">
        <v>145</v>
      </c>
      <c r="C147" s="89">
        <v>0.93534272480000002</v>
      </c>
      <c r="D147" s="90">
        <v>913.93070460000001</v>
      </c>
      <c r="E147" s="63"/>
      <c r="F147" s="63"/>
      <c r="G147" s="63"/>
      <c r="H147" s="63"/>
      <c r="I147" s="63"/>
      <c r="J147" s="63"/>
      <c r="K147" s="63"/>
      <c r="L147" s="63"/>
      <c r="M147" s="63"/>
    </row>
    <row r="148" spans="1:13" ht="13">
      <c r="A148" s="63"/>
      <c r="B148" s="66">
        <v>146</v>
      </c>
      <c r="C148" s="89">
        <v>0.9373666517</v>
      </c>
      <c r="D148" s="90">
        <v>914.89763949999997</v>
      </c>
      <c r="E148" s="63"/>
      <c r="F148" s="63"/>
      <c r="G148" s="63"/>
      <c r="H148" s="63"/>
      <c r="I148" s="63"/>
      <c r="J148" s="63"/>
      <c r="K148" s="63"/>
      <c r="L148" s="63"/>
      <c r="M148" s="63"/>
    </row>
    <row r="149" spans="1:13" ht="13">
      <c r="A149" s="63"/>
      <c r="B149" s="66">
        <v>147</v>
      </c>
      <c r="C149" s="89">
        <v>0.9373666517</v>
      </c>
      <c r="D149" s="90">
        <v>914.89763949999997</v>
      </c>
      <c r="E149" s="63"/>
      <c r="F149" s="63"/>
      <c r="G149" s="63"/>
      <c r="H149" s="63"/>
      <c r="I149" s="63"/>
      <c r="J149" s="63"/>
      <c r="K149" s="63"/>
      <c r="L149" s="63"/>
      <c r="M149" s="63"/>
    </row>
    <row r="150" spans="1:13" ht="13">
      <c r="A150" s="63"/>
      <c r="B150" s="66">
        <v>148</v>
      </c>
      <c r="C150" s="89">
        <v>0.9373666517</v>
      </c>
      <c r="D150" s="90">
        <v>914.89763949999997</v>
      </c>
      <c r="E150" s="63"/>
      <c r="F150" s="63"/>
      <c r="G150" s="63"/>
      <c r="H150" s="63"/>
      <c r="I150" s="63"/>
      <c r="J150" s="63"/>
      <c r="K150" s="63"/>
      <c r="L150" s="63"/>
      <c r="M150" s="63"/>
    </row>
    <row r="151" spans="1:13" ht="13">
      <c r="A151" s="63"/>
      <c r="B151" s="66">
        <v>149</v>
      </c>
      <c r="C151" s="89">
        <v>0.9373666517</v>
      </c>
      <c r="D151" s="90">
        <v>914.89763949999997</v>
      </c>
      <c r="E151" s="63"/>
      <c r="F151" s="63"/>
      <c r="G151" s="63"/>
      <c r="H151" s="63"/>
      <c r="I151" s="63"/>
      <c r="J151" s="63"/>
      <c r="K151" s="63"/>
      <c r="L151" s="63"/>
      <c r="M151" s="63"/>
    </row>
    <row r="152" spans="1:13" ht="13">
      <c r="A152" s="63"/>
      <c r="B152" s="66">
        <v>150</v>
      </c>
      <c r="C152" s="89">
        <v>0.86732766380000004</v>
      </c>
      <c r="D152" s="90">
        <v>915.23581609999997</v>
      </c>
      <c r="E152" s="63"/>
      <c r="F152" s="63"/>
      <c r="G152" s="63"/>
      <c r="H152" s="63"/>
      <c r="I152" s="63"/>
      <c r="J152" s="63"/>
      <c r="K152" s="63"/>
      <c r="L152" s="63"/>
      <c r="M152" s="63"/>
    </row>
    <row r="153" spans="1:13" ht="13">
      <c r="A153" s="63"/>
      <c r="B153" s="66">
        <v>151</v>
      </c>
      <c r="C153" s="89">
        <v>0.83809656480000005</v>
      </c>
      <c r="D153" s="90">
        <v>915.27787960000001</v>
      </c>
      <c r="E153" s="63"/>
      <c r="F153" s="63"/>
      <c r="G153" s="63"/>
      <c r="H153" s="63"/>
      <c r="I153" s="63"/>
      <c r="J153" s="63"/>
      <c r="K153" s="63"/>
      <c r="L153" s="63"/>
      <c r="M153" s="63"/>
    </row>
    <row r="154" spans="1:13" ht="13">
      <c r="A154" s="63"/>
      <c r="B154" s="66">
        <v>152</v>
      </c>
      <c r="C154" s="89">
        <v>0.93961823180000004</v>
      </c>
      <c r="D154" s="90">
        <v>915.93623349999996</v>
      </c>
      <c r="E154" s="63"/>
      <c r="F154" s="63"/>
      <c r="G154" s="63"/>
      <c r="H154" s="63"/>
      <c r="I154" s="63"/>
      <c r="J154" s="63"/>
      <c r="K154" s="63"/>
      <c r="L154" s="63"/>
      <c r="M154" s="63"/>
    </row>
    <row r="155" spans="1:13" ht="13">
      <c r="A155" s="63"/>
      <c r="B155" s="66">
        <v>153</v>
      </c>
      <c r="C155" s="89">
        <v>0.91509749439999999</v>
      </c>
      <c r="D155" s="90">
        <v>916.49325729999998</v>
      </c>
      <c r="E155" s="63"/>
      <c r="F155" s="63"/>
      <c r="G155" s="63"/>
      <c r="H155" s="63"/>
      <c r="I155" s="63"/>
      <c r="J155" s="63"/>
      <c r="K155" s="63"/>
      <c r="L155" s="63"/>
      <c r="M155" s="63"/>
    </row>
    <row r="156" spans="1:13" ht="13">
      <c r="A156" s="63"/>
      <c r="B156" s="66">
        <v>154</v>
      </c>
      <c r="C156" s="89">
        <v>0.85296836890000005</v>
      </c>
      <c r="D156" s="90">
        <v>916.65880440000001</v>
      </c>
      <c r="E156" s="63"/>
      <c r="F156" s="63"/>
      <c r="G156" s="63"/>
      <c r="H156" s="63"/>
      <c r="I156" s="63"/>
      <c r="J156" s="63"/>
      <c r="K156" s="63"/>
      <c r="L156" s="63"/>
      <c r="M156" s="63"/>
    </row>
    <row r="157" spans="1:13" ht="13">
      <c r="A157" s="63"/>
      <c r="B157" s="66">
        <v>155</v>
      </c>
      <c r="C157" s="89">
        <v>0.851054545</v>
      </c>
      <c r="D157" s="90">
        <v>917.01651130000005</v>
      </c>
      <c r="E157" s="63"/>
      <c r="F157" s="63"/>
      <c r="G157" s="63"/>
      <c r="H157" s="63"/>
      <c r="I157" s="63"/>
      <c r="J157" s="63"/>
      <c r="K157" s="63"/>
      <c r="L157" s="63"/>
      <c r="M157" s="63"/>
    </row>
    <row r="158" spans="1:13" ht="13">
      <c r="A158" s="63"/>
      <c r="B158" s="66">
        <v>156</v>
      </c>
      <c r="C158" s="89">
        <v>0.90832498269999995</v>
      </c>
      <c r="D158" s="90">
        <v>917.21552340000005</v>
      </c>
      <c r="E158" s="63"/>
      <c r="F158" s="63"/>
      <c r="G158" s="63"/>
      <c r="H158" s="63"/>
      <c r="I158" s="63"/>
      <c r="J158" s="63"/>
      <c r="K158" s="63"/>
      <c r="L158" s="63"/>
      <c r="M158" s="63"/>
    </row>
    <row r="159" spans="1:13" ht="13">
      <c r="A159" s="63"/>
      <c r="B159" s="66">
        <v>157</v>
      </c>
      <c r="C159" s="89">
        <v>0.91406116680000005</v>
      </c>
      <c r="D159" s="90">
        <v>917.25256560000003</v>
      </c>
      <c r="E159" s="63"/>
      <c r="F159" s="63"/>
      <c r="G159" s="63"/>
      <c r="H159" s="63"/>
      <c r="I159" s="63"/>
      <c r="J159" s="63"/>
      <c r="K159" s="63"/>
      <c r="L159" s="63"/>
      <c r="M159" s="63"/>
    </row>
    <row r="160" spans="1:13" ht="13">
      <c r="A160" s="63"/>
      <c r="B160" s="66">
        <v>158</v>
      </c>
      <c r="C160" s="89">
        <v>0.94276401300000001</v>
      </c>
      <c r="D160" s="90">
        <v>917.27993919999994</v>
      </c>
      <c r="E160" s="63"/>
      <c r="F160" s="63"/>
      <c r="G160" s="63"/>
      <c r="H160" s="63"/>
      <c r="I160" s="63"/>
      <c r="J160" s="63"/>
      <c r="K160" s="63"/>
      <c r="L160" s="63"/>
      <c r="M160" s="63"/>
    </row>
    <row r="161" spans="1:13" ht="13">
      <c r="A161" s="63"/>
      <c r="B161" s="66">
        <v>159</v>
      </c>
      <c r="C161" s="89">
        <v>0.94276401300000001</v>
      </c>
      <c r="D161" s="90">
        <v>917.27993919999994</v>
      </c>
      <c r="E161" s="63"/>
      <c r="F161" s="63"/>
      <c r="G161" s="63"/>
      <c r="H161" s="63"/>
      <c r="I161" s="63"/>
      <c r="J161" s="63"/>
      <c r="K161" s="63"/>
      <c r="L161" s="63"/>
      <c r="M161" s="63"/>
    </row>
    <row r="162" spans="1:13" ht="13">
      <c r="A162" s="63"/>
      <c r="B162" s="66">
        <v>160</v>
      </c>
      <c r="C162" s="89">
        <v>0.94276401300000001</v>
      </c>
      <c r="D162" s="90">
        <v>917.27993919999994</v>
      </c>
      <c r="E162" s="63"/>
      <c r="F162" s="63"/>
      <c r="G162" s="63"/>
      <c r="H162" s="63"/>
      <c r="I162" s="63"/>
      <c r="J162" s="63"/>
      <c r="K162" s="63"/>
      <c r="L162" s="63"/>
      <c r="M162" s="63"/>
    </row>
    <row r="163" spans="1:13" ht="13">
      <c r="A163" s="63"/>
      <c r="B163" s="66">
        <v>161</v>
      </c>
      <c r="C163" s="89">
        <v>0.81414961409999997</v>
      </c>
      <c r="D163" s="90">
        <v>917.91824129999998</v>
      </c>
      <c r="E163" s="63"/>
      <c r="F163" s="63"/>
      <c r="G163" s="63"/>
      <c r="H163" s="63"/>
      <c r="I163" s="63"/>
      <c r="J163" s="63"/>
      <c r="K163" s="63"/>
      <c r="L163" s="63"/>
      <c r="M163" s="63"/>
    </row>
    <row r="164" spans="1:13" ht="13">
      <c r="A164" s="63"/>
      <c r="B164" s="66">
        <v>162</v>
      </c>
      <c r="C164" s="89">
        <v>0.94276401300000001</v>
      </c>
      <c r="D164" s="90">
        <v>917.9708584</v>
      </c>
      <c r="E164" s="63"/>
      <c r="F164" s="63"/>
      <c r="G164" s="63"/>
      <c r="H164" s="63"/>
      <c r="I164" s="63"/>
      <c r="J164" s="63"/>
      <c r="K164" s="63"/>
      <c r="L164" s="63"/>
      <c r="M164" s="63"/>
    </row>
    <row r="165" spans="1:13" ht="13">
      <c r="A165" s="63"/>
      <c r="B165" s="66">
        <v>163</v>
      </c>
      <c r="C165" s="89">
        <v>0.94276380530000004</v>
      </c>
      <c r="D165" s="90">
        <v>918.22605780000004</v>
      </c>
      <c r="E165" s="63"/>
      <c r="F165" s="63"/>
      <c r="G165" s="63"/>
      <c r="H165" s="63"/>
      <c r="I165" s="63"/>
      <c r="J165" s="63"/>
      <c r="K165" s="63"/>
      <c r="L165" s="63"/>
      <c r="M165" s="63"/>
    </row>
    <row r="166" spans="1:13" ht="13">
      <c r="A166" s="63"/>
      <c r="B166" s="66">
        <v>164</v>
      </c>
      <c r="C166" s="89">
        <v>0.94079581339999996</v>
      </c>
      <c r="D166" s="90">
        <v>918.42146690000004</v>
      </c>
      <c r="E166" s="63"/>
      <c r="F166" s="63"/>
      <c r="G166" s="63"/>
      <c r="H166" s="63"/>
      <c r="I166" s="63"/>
      <c r="J166" s="63"/>
      <c r="K166" s="63"/>
      <c r="L166" s="63"/>
      <c r="M166" s="63"/>
    </row>
    <row r="167" spans="1:13" ht="13">
      <c r="A167" s="63"/>
      <c r="B167" s="66">
        <v>165</v>
      </c>
      <c r="C167" s="89">
        <v>0.93329584389999998</v>
      </c>
      <c r="D167" s="90">
        <v>918.6062895</v>
      </c>
      <c r="E167" s="63"/>
      <c r="F167" s="63"/>
      <c r="G167" s="63"/>
      <c r="H167" s="63"/>
      <c r="I167" s="63"/>
      <c r="J167" s="63"/>
      <c r="K167" s="63"/>
      <c r="L167" s="63"/>
      <c r="M167" s="63"/>
    </row>
    <row r="168" spans="1:13" ht="13">
      <c r="A168" s="63"/>
      <c r="B168" s="66">
        <v>166</v>
      </c>
      <c r="C168" s="89">
        <v>0.91504935460000003</v>
      </c>
      <c r="D168" s="90">
        <v>918.72525159999998</v>
      </c>
      <c r="E168" s="63"/>
      <c r="F168" s="63"/>
      <c r="G168" s="63"/>
      <c r="H168" s="63"/>
      <c r="I168" s="63"/>
      <c r="J168" s="63"/>
      <c r="K168" s="63"/>
      <c r="L168" s="63"/>
      <c r="M168" s="63"/>
    </row>
    <row r="169" spans="1:13" ht="13">
      <c r="A169" s="63"/>
      <c r="B169" s="66">
        <v>167</v>
      </c>
      <c r="C169" s="89">
        <v>0.86659234039999999</v>
      </c>
      <c r="D169" s="90">
        <v>918.84613119999995</v>
      </c>
      <c r="E169" s="63"/>
      <c r="F169" s="63"/>
      <c r="G169" s="63"/>
      <c r="H169" s="63"/>
      <c r="I169" s="63"/>
      <c r="J169" s="63"/>
      <c r="K169" s="63"/>
      <c r="L169" s="63"/>
      <c r="M169" s="63"/>
    </row>
    <row r="170" spans="1:13" ht="13">
      <c r="A170" s="63"/>
      <c r="B170" s="66">
        <v>168</v>
      </c>
      <c r="C170" s="89">
        <v>0.84191856529999998</v>
      </c>
      <c r="D170" s="90">
        <v>918.87431019999997</v>
      </c>
      <c r="E170" s="63"/>
      <c r="F170" s="63"/>
      <c r="G170" s="63"/>
      <c r="H170" s="63"/>
      <c r="I170" s="63"/>
      <c r="J170" s="63"/>
      <c r="K170" s="63"/>
      <c r="L170" s="63"/>
      <c r="M170" s="63"/>
    </row>
    <row r="171" spans="1:13" ht="13">
      <c r="A171" s="63"/>
      <c r="B171" s="66">
        <v>169</v>
      </c>
      <c r="C171" s="89">
        <v>0.84912028139999995</v>
      </c>
      <c r="D171" s="90">
        <v>918.88638890000004</v>
      </c>
      <c r="E171" s="63"/>
      <c r="F171" s="63"/>
      <c r="G171" s="63"/>
      <c r="H171" s="63"/>
      <c r="I171" s="63"/>
      <c r="J171" s="63"/>
      <c r="K171" s="63"/>
      <c r="L171" s="63"/>
      <c r="M171" s="63"/>
    </row>
    <row r="172" spans="1:13" ht="13">
      <c r="A172" s="63"/>
      <c r="B172" s="66">
        <v>170</v>
      </c>
      <c r="C172" s="89">
        <v>0.94313787839999996</v>
      </c>
      <c r="D172" s="90">
        <v>919.42987770000002</v>
      </c>
      <c r="E172" s="63"/>
      <c r="F172" s="63"/>
      <c r="G172" s="63"/>
      <c r="H172" s="63"/>
      <c r="I172" s="63"/>
      <c r="J172" s="63"/>
      <c r="K172" s="63"/>
      <c r="L172" s="63"/>
      <c r="M172" s="63"/>
    </row>
    <row r="173" spans="1:13" ht="13">
      <c r="A173" s="63"/>
      <c r="B173" s="66">
        <v>171</v>
      </c>
      <c r="C173" s="89">
        <v>0.94313787839999996</v>
      </c>
      <c r="D173" s="90">
        <v>919.42987770000002</v>
      </c>
      <c r="E173" s="63"/>
      <c r="F173" s="63"/>
      <c r="G173" s="63"/>
      <c r="H173" s="63"/>
      <c r="I173" s="63"/>
      <c r="J173" s="63"/>
      <c r="K173" s="63"/>
      <c r="L173" s="63"/>
      <c r="M173" s="63"/>
    </row>
    <row r="174" spans="1:13" ht="13">
      <c r="A174" s="63"/>
      <c r="B174" s="66">
        <v>172</v>
      </c>
      <c r="C174" s="89">
        <v>0.94313787839999996</v>
      </c>
      <c r="D174" s="90">
        <v>919.42987770000002</v>
      </c>
      <c r="E174" s="63"/>
      <c r="F174" s="63"/>
      <c r="G174" s="63"/>
      <c r="H174" s="63"/>
      <c r="I174" s="63"/>
      <c r="J174" s="63"/>
      <c r="K174" s="63"/>
      <c r="L174" s="63"/>
      <c r="M174" s="63"/>
    </row>
    <row r="175" spans="1:13" ht="13">
      <c r="A175" s="63"/>
      <c r="B175" s="66">
        <v>173</v>
      </c>
      <c r="C175" s="89">
        <v>0.86393354010000001</v>
      </c>
      <c r="D175" s="90">
        <v>919.51996029999998</v>
      </c>
      <c r="E175" s="63"/>
      <c r="F175" s="63"/>
      <c r="G175" s="63"/>
      <c r="H175" s="63"/>
      <c r="I175" s="63"/>
      <c r="J175" s="63"/>
      <c r="K175" s="63"/>
      <c r="L175" s="63"/>
      <c r="M175" s="63"/>
    </row>
    <row r="176" spans="1:13" ht="13">
      <c r="A176" s="63"/>
      <c r="B176" s="66">
        <v>174</v>
      </c>
      <c r="C176" s="89">
        <v>0.86975450350000005</v>
      </c>
      <c r="D176" s="90">
        <v>919.94637060000002</v>
      </c>
      <c r="E176" s="63"/>
      <c r="F176" s="63"/>
      <c r="G176" s="63"/>
      <c r="H176" s="63"/>
      <c r="I176" s="63"/>
      <c r="J176" s="63"/>
      <c r="K176" s="63"/>
      <c r="L176" s="63"/>
      <c r="M176" s="63"/>
    </row>
    <row r="177" spans="1:13" ht="13">
      <c r="A177" s="63"/>
      <c r="B177" s="66">
        <v>175</v>
      </c>
      <c r="C177" s="89">
        <v>0.84912028139999995</v>
      </c>
      <c r="D177" s="90">
        <v>920.33096479999995</v>
      </c>
      <c r="E177" s="63"/>
      <c r="F177" s="63"/>
      <c r="G177" s="63"/>
      <c r="H177" s="63"/>
      <c r="I177" s="63"/>
      <c r="J177" s="63"/>
      <c r="K177" s="63"/>
      <c r="L177" s="63"/>
      <c r="M177" s="63"/>
    </row>
    <row r="178" spans="1:13" ht="13">
      <c r="A178" s="63"/>
      <c r="B178" s="66">
        <v>176</v>
      </c>
      <c r="C178" s="89">
        <v>0.94264168839999996</v>
      </c>
      <c r="D178" s="90">
        <v>920.52619479999998</v>
      </c>
      <c r="E178" s="63"/>
      <c r="F178" s="63"/>
      <c r="G178" s="63"/>
      <c r="H178" s="63"/>
      <c r="I178" s="63"/>
      <c r="J178" s="63"/>
      <c r="K178" s="63"/>
      <c r="L178" s="63"/>
      <c r="M178" s="63"/>
    </row>
    <row r="179" spans="1:13" ht="13">
      <c r="A179" s="63"/>
      <c r="B179" s="66">
        <v>177</v>
      </c>
      <c r="C179" s="89">
        <v>0.94264168839999996</v>
      </c>
      <c r="D179" s="90">
        <v>920.52619479999998</v>
      </c>
      <c r="E179" s="63"/>
      <c r="F179" s="63"/>
      <c r="G179" s="63"/>
      <c r="H179" s="63"/>
      <c r="I179" s="63"/>
      <c r="J179" s="63"/>
      <c r="K179" s="63"/>
      <c r="L179" s="63"/>
      <c r="M179" s="63"/>
    </row>
    <row r="180" spans="1:13" ht="13">
      <c r="A180" s="63"/>
      <c r="B180" s="66">
        <v>178</v>
      </c>
      <c r="C180" s="89">
        <v>0.75400836100000002</v>
      </c>
      <c r="D180" s="90">
        <v>920.76661160000003</v>
      </c>
      <c r="E180" s="63"/>
      <c r="F180" s="63"/>
      <c r="G180" s="63"/>
      <c r="H180" s="63"/>
      <c r="I180" s="63"/>
      <c r="J180" s="63"/>
      <c r="K180" s="63"/>
      <c r="L180" s="63"/>
      <c r="M180" s="63"/>
    </row>
    <row r="181" spans="1:13" ht="13">
      <c r="A181" s="63"/>
      <c r="B181" s="66">
        <v>179</v>
      </c>
      <c r="C181" s="89">
        <v>0.87977656299999996</v>
      </c>
      <c r="D181" s="90">
        <v>920.87612990000002</v>
      </c>
      <c r="E181" s="63"/>
      <c r="F181" s="63"/>
      <c r="G181" s="63"/>
      <c r="H181" s="63"/>
      <c r="I181" s="63"/>
      <c r="J181" s="63"/>
      <c r="K181" s="63"/>
      <c r="L181" s="63"/>
      <c r="M181" s="63"/>
    </row>
    <row r="182" spans="1:13" ht="13">
      <c r="A182" s="63"/>
      <c r="B182" s="66">
        <v>180</v>
      </c>
      <c r="C182" s="89">
        <v>0.94264168839999996</v>
      </c>
      <c r="D182" s="90">
        <v>921.21387870000001</v>
      </c>
      <c r="E182" s="63"/>
      <c r="F182" s="63"/>
      <c r="G182" s="63"/>
      <c r="H182" s="63"/>
      <c r="I182" s="63"/>
      <c r="J182" s="63"/>
      <c r="K182" s="63"/>
      <c r="L182" s="63"/>
      <c r="M182" s="63"/>
    </row>
    <row r="183" spans="1:13" ht="13">
      <c r="A183" s="63"/>
      <c r="B183" s="66">
        <v>181</v>
      </c>
      <c r="C183" s="89">
        <v>0.90288706630000004</v>
      </c>
      <c r="D183" s="90">
        <v>921.34363359999998</v>
      </c>
      <c r="E183" s="63"/>
      <c r="F183" s="63"/>
      <c r="G183" s="63"/>
      <c r="H183" s="63"/>
      <c r="I183" s="63"/>
      <c r="J183" s="63"/>
      <c r="K183" s="63"/>
      <c r="L183" s="63"/>
      <c r="M183" s="63"/>
    </row>
    <row r="184" spans="1:13" ht="13">
      <c r="A184" s="63"/>
      <c r="B184" s="66">
        <v>182</v>
      </c>
      <c r="C184" s="89">
        <v>0.86800521340000003</v>
      </c>
      <c r="D184" s="90">
        <v>921.9164902</v>
      </c>
      <c r="E184" s="63"/>
      <c r="F184" s="63"/>
      <c r="G184" s="63"/>
      <c r="H184" s="63"/>
      <c r="I184" s="63"/>
      <c r="J184" s="63"/>
      <c r="K184" s="63"/>
      <c r="L184" s="63"/>
      <c r="M184" s="63"/>
    </row>
    <row r="185" spans="1:13" ht="13">
      <c r="A185" s="63"/>
      <c r="B185" s="66">
        <v>183</v>
      </c>
      <c r="C185" s="89">
        <v>0.94781864110000003</v>
      </c>
      <c r="D185" s="90">
        <v>921.98164680000002</v>
      </c>
      <c r="E185" s="63"/>
      <c r="F185" s="63"/>
      <c r="G185" s="63"/>
      <c r="H185" s="63"/>
      <c r="I185" s="63"/>
      <c r="J185" s="63"/>
      <c r="K185" s="63"/>
      <c r="L185" s="63"/>
      <c r="M185" s="63"/>
    </row>
    <row r="186" spans="1:13" ht="13">
      <c r="A186" s="63"/>
      <c r="B186" s="66">
        <v>184</v>
      </c>
      <c r="C186" s="89">
        <v>0.94781864110000003</v>
      </c>
      <c r="D186" s="90">
        <v>921.98164680000002</v>
      </c>
      <c r="E186" s="63"/>
      <c r="F186" s="63"/>
      <c r="G186" s="63"/>
      <c r="H186" s="63"/>
      <c r="I186" s="63"/>
      <c r="J186" s="63"/>
      <c r="K186" s="63"/>
      <c r="L186" s="63"/>
      <c r="M186" s="63"/>
    </row>
    <row r="187" spans="1:13" ht="13">
      <c r="A187" s="63"/>
      <c r="B187" s="66">
        <v>185</v>
      </c>
      <c r="C187" s="89">
        <v>0.83809656480000005</v>
      </c>
      <c r="D187" s="90">
        <v>922.0372936</v>
      </c>
      <c r="E187" s="63"/>
      <c r="F187" s="63"/>
      <c r="G187" s="63"/>
      <c r="H187" s="63"/>
      <c r="I187" s="63"/>
      <c r="J187" s="63"/>
      <c r="K187" s="63"/>
      <c r="L187" s="63"/>
      <c r="M187" s="63"/>
    </row>
    <row r="188" spans="1:13" ht="13">
      <c r="A188" s="63"/>
      <c r="B188" s="66">
        <v>186</v>
      </c>
      <c r="C188" s="89">
        <v>0.94781864110000003</v>
      </c>
      <c r="D188" s="90">
        <v>922.65901159999999</v>
      </c>
      <c r="E188" s="63"/>
      <c r="F188" s="63"/>
      <c r="G188" s="63"/>
      <c r="H188" s="63"/>
      <c r="I188" s="63"/>
      <c r="J188" s="63"/>
      <c r="K188" s="63"/>
      <c r="L188" s="63"/>
      <c r="M188" s="63"/>
    </row>
    <row r="189" spans="1:13" ht="13">
      <c r="A189" s="63"/>
      <c r="B189" s="66">
        <v>187</v>
      </c>
      <c r="C189" s="89">
        <v>0.94806005029999996</v>
      </c>
      <c r="D189" s="90">
        <v>922.84440080000002</v>
      </c>
      <c r="E189" s="63"/>
      <c r="F189" s="63"/>
      <c r="G189" s="63"/>
      <c r="H189" s="63"/>
      <c r="I189" s="63"/>
      <c r="J189" s="63"/>
      <c r="K189" s="63"/>
      <c r="L189" s="63"/>
      <c r="M189" s="63"/>
    </row>
    <row r="190" spans="1:13" ht="13">
      <c r="A190" s="63"/>
      <c r="B190" s="66">
        <v>188</v>
      </c>
      <c r="C190" s="89">
        <v>0.94806005029999996</v>
      </c>
      <c r="D190" s="90">
        <v>922.84440080000002</v>
      </c>
      <c r="E190" s="63"/>
      <c r="F190" s="63"/>
      <c r="G190" s="63"/>
      <c r="H190" s="63"/>
      <c r="I190" s="63"/>
      <c r="J190" s="63"/>
      <c r="K190" s="63"/>
      <c r="L190" s="63"/>
      <c r="M190" s="63"/>
    </row>
    <row r="191" spans="1:13" ht="13">
      <c r="A191" s="63"/>
      <c r="B191" s="66">
        <v>189</v>
      </c>
      <c r="C191" s="89">
        <v>0.94806005029999996</v>
      </c>
      <c r="D191" s="90">
        <v>922.84440080000002</v>
      </c>
      <c r="E191" s="63"/>
      <c r="F191" s="63"/>
      <c r="G191" s="63"/>
      <c r="H191" s="63"/>
      <c r="I191" s="63"/>
      <c r="J191" s="63"/>
      <c r="K191" s="63"/>
      <c r="L191" s="63"/>
      <c r="M191" s="63"/>
    </row>
    <row r="192" spans="1:13" ht="13">
      <c r="A192" s="63"/>
      <c r="B192" s="66">
        <v>190</v>
      </c>
      <c r="C192" s="89">
        <v>0.94806005029999996</v>
      </c>
      <c r="D192" s="90">
        <v>923.50301920000004</v>
      </c>
      <c r="E192" s="63"/>
      <c r="F192" s="63"/>
      <c r="G192" s="63"/>
      <c r="H192" s="63"/>
      <c r="I192" s="63"/>
      <c r="J192" s="63"/>
      <c r="K192" s="63"/>
      <c r="L192" s="63"/>
      <c r="M192" s="63"/>
    </row>
    <row r="193" spans="1:13" ht="13">
      <c r="A193" s="63"/>
      <c r="B193" s="66">
        <v>191</v>
      </c>
      <c r="C193" s="89">
        <v>0.86862849890000005</v>
      </c>
      <c r="D193" s="90">
        <v>923.68641330000003</v>
      </c>
      <c r="E193" s="63"/>
      <c r="F193" s="63"/>
      <c r="G193" s="63"/>
      <c r="H193" s="63"/>
      <c r="I193" s="63"/>
      <c r="J193" s="63"/>
      <c r="K193" s="63"/>
      <c r="L193" s="63"/>
      <c r="M193" s="63"/>
    </row>
    <row r="194" spans="1:13" ht="13">
      <c r="A194" s="63"/>
      <c r="B194" s="66">
        <v>192</v>
      </c>
      <c r="C194" s="89">
        <v>0.86103912490000001</v>
      </c>
      <c r="D194" s="90">
        <v>923.97222390000002</v>
      </c>
      <c r="E194" s="63"/>
      <c r="F194" s="63"/>
      <c r="G194" s="63"/>
      <c r="H194" s="63"/>
      <c r="I194" s="63"/>
      <c r="J194" s="63"/>
      <c r="K194" s="63"/>
      <c r="L194" s="63"/>
      <c r="M194" s="63"/>
    </row>
    <row r="195" spans="1:13" ht="13">
      <c r="A195" s="63"/>
      <c r="B195" s="66">
        <v>193</v>
      </c>
      <c r="C195" s="89">
        <v>0.94867147939999996</v>
      </c>
      <c r="D195" s="90">
        <v>924.9215858</v>
      </c>
      <c r="E195" s="63"/>
      <c r="F195" s="63"/>
      <c r="G195" s="63"/>
      <c r="H195" s="63"/>
      <c r="I195" s="63"/>
      <c r="J195" s="63"/>
      <c r="K195" s="63"/>
      <c r="L195" s="63"/>
      <c r="M195" s="63"/>
    </row>
    <row r="196" spans="1:13" ht="13">
      <c r="A196" s="63"/>
      <c r="B196" s="66">
        <v>194</v>
      </c>
      <c r="C196" s="89">
        <v>0.94867147939999996</v>
      </c>
      <c r="D196" s="90">
        <v>924.9215858</v>
      </c>
      <c r="E196" s="63"/>
      <c r="F196" s="63"/>
      <c r="G196" s="63"/>
      <c r="H196" s="63"/>
      <c r="I196" s="63"/>
      <c r="J196" s="63"/>
      <c r="K196" s="63"/>
      <c r="L196" s="63"/>
      <c r="M196" s="63"/>
    </row>
    <row r="197" spans="1:13" ht="13">
      <c r="A197" s="63"/>
      <c r="B197" s="66">
        <v>195</v>
      </c>
      <c r="C197" s="89">
        <v>0.94867147939999996</v>
      </c>
      <c r="D197" s="90">
        <v>924.9215858</v>
      </c>
      <c r="E197" s="63"/>
      <c r="F197" s="63"/>
      <c r="G197" s="63"/>
      <c r="H197" s="63"/>
      <c r="I197" s="63"/>
      <c r="J197" s="63"/>
      <c r="K197" s="63"/>
      <c r="L197" s="63"/>
      <c r="M197" s="63"/>
    </row>
    <row r="198" spans="1:13" ht="13">
      <c r="A198" s="63"/>
      <c r="B198" s="66">
        <v>196</v>
      </c>
      <c r="C198" s="89">
        <v>0.94908515360000001</v>
      </c>
      <c r="D198" s="90">
        <v>925.32975680000004</v>
      </c>
      <c r="E198" s="63"/>
      <c r="F198" s="63"/>
      <c r="G198" s="63"/>
      <c r="H198" s="63"/>
      <c r="I198" s="63"/>
      <c r="J198" s="63"/>
      <c r="K198" s="63"/>
      <c r="L198" s="63"/>
      <c r="M198" s="63"/>
    </row>
    <row r="199" spans="1:13" ht="13">
      <c r="A199" s="63"/>
      <c r="B199" s="66">
        <v>197</v>
      </c>
      <c r="C199" s="89">
        <v>0.94908515360000001</v>
      </c>
      <c r="D199" s="90">
        <v>925.32975680000004</v>
      </c>
      <c r="E199" s="63"/>
      <c r="F199" s="63"/>
      <c r="G199" s="63"/>
      <c r="H199" s="63"/>
      <c r="I199" s="63"/>
      <c r="J199" s="63"/>
      <c r="K199" s="63"/>
      <c r="L199" s="63"/>
      <c r="M199" s="63"/>
    </row>
    <row r="200" spans="1:13" ht="13">
      <c r="A200" s="63"/>
      <c r="B200" s="66">
        <v>198</v>
      </c>
      <c r="C200" s="89">
        <v>0.94867147939999996</v>
      </c>
      <c r="D200" s="90">
        <v>925.61061629999995</v>
      </c>
      <c r="E200" s="63"/>
      <c r="F200" s="63"/>
      <c r="G200" s="63"/>
      <c r="H200" s="63"/>
      <c r="I200" s="63"/>
      <c r="J200" s="63"/>
      <c r="K200" s="63"/>
      <c r="L200" s="63"/>
      <c r="M200" s="63"/>
    </row>
    <row r="201" spans="1:13" ht="13">
      <c r="A201" s="63"/>
      <c r="B201" s="66">
        <v>199</v>
      </c>
      <c r="C201" s="89">
        <v>0.94867147939999996</v>
      </c>
      <c r="D201" s="90">
        <v>925.61061629999995</v>
      </c>
      <c r="E201" s="63"/>
      <c r="F201" s="63"/>
      <c r="G201" s="63"/>
      <c r="H201" s="63"/>
      <c r="I201" s="63"/>
      <c r="J201" s="63"/>
      <c r="K201" s="63"/>
      <c r="L201" s="63"/>
      <c r="M201" s="63"/>
    </row>
    <row r="202" spans="1:13" ht="13">
      <c r="A202" s="63"/>
      <c r="B202" s="66">
        <v>200</v>
      </c>
      <c r="C202" s="89">
        <v>0.94867147939999996</v>
      </c>
      <c r="D202" s="90">
        <v>925.61061629999995</v>
      </c>
      <c r="E202" s="63"/>
      <c r="F202" s="63"/>
      <c r="G202" s="63"/>
      <c r="H202" s="63"/>
      <c r="I202" s="63"/>
      <c r="J202" s="63"/>
      <c r="K202" s="63"/>
      <c r="L202" s="63"/>
      <c r="M202" s="63"/>
    </row>
    <row r="203" spans="1:13" ht="13">
      <c r="A203" s="63"/>
      <c r="B203" s="66">
        <v>201</v>
      </c>
      <c r="C203" s="89">
        <v>0.94908515360000001</v>
      </c>
      <c r="D203" s="90">
        <v>926.01558269999998</v>
      </c>
      <c r="E203" s="63"/>
      <c r="F203" s="63"/>
      <c r="G203" s="63"/>
      <c r="H203" s="63"/>
      <c r="I203" s="63"/>
      <c r="J203" s="63"/>
      <c r="K203" s="63"/>
      <c r="L203" s="63"/>
      <c r="M203" s="63"/>
    </row>
    <row r="204" spans="1:13" ht="13">
      <c r="A204" s="63"/>
      <c r="B204" s="66">
        <v>202</v>
      </c>
      <c r="C204" s="89">
        <v>0.9573433885</v>
      </c>
      <c r="D204" s="90">
        <v>926.07851519999997</v>
      </c>
      <c r="E204" s="63"/>
      <c r="F204" s="63"/>
      <c r="G204" s="63"/>
      <c r="H204" s="63"/>
      <c r="I204" s="63"/>
      <c r="J204" s="63"/>
      <c r="K204" s="63"/>
      <c r="L204" s="63"/>
      <c r="M204" s="63"/>
    </row>
    <row r="205" spans="1:13" ht="13">
      <c r="A205" s="63"/>
      <c r="B205" s="66">
        <v>203</v>
      </c>
      <c r="C205" s="89">
        <v>0.73539717189999998</v>
      </c>
      <c r="D205" s="90">
        <v>926.69404680000002</v>
      </c>
      <c r="E205" s="63"/>
      <c r="F205" s="63"/>
      <c r="G205" s="63"/>
      <c r="H205" s="63"/>
      <c r="I205" s="63"/>
      <c r="J205" s="63"/>
      <c r="K205" s="63"/>
      <c r="L205" s="63"/>
      <c r="M205" s="63"/>
    </row>
    <row r="206" spans="1:13" ht="13">
      <c r="A206" s="63"/>
      <c r="B206" s="66">
        <v>204</v>
      </c>
      <c r="C206" s="89">
        <v>0.95395769289999999</v>
      </c>
      <c r="D206" s="90">
        <v>926.78899420000005</v>
      </c>
      <c r="E206" s="63"/>
      <c r="F206" s="63"/>
      <c r="G206" s="63"/>
      <c r="H206" s="63"/>
      <c r="I206" s="63"/>
      <c r="J206" s="63"/>
      <c r="K206" s="63"/>
      <c r="L206" s="63"/>
      <c r="M206" s="63"/>
    </row>
    <row r="207" spans="1:13" ht="13">
      <c r="A207" s="63"/>
      <c r="B207" s="66">
        <v>205</v>
      </c>
      <c r="C207" s="89">
        <v>0.84191856529999998</v>
      </c>
      <c r="D207" s="90">
        <v>926.92578049999997</v>
      </c>
      <c r="E207" s="63"/>
      <c r="F207" s="63"/>
      <c r="G207" s="63"/>
      <c r="H207" s="63"/>
      <c r="I207" s="63"/>
      <c r="J207" s="63"/>
      <c r="K207" s="63"/>
      <c r="L207" s="63"/>
      <c r="M207" s="63"/>
    </row>
    <row r="208" spans="1:13" ht="13">
      <c r="A208" s="63"/>
      <c r="B208" s="66">
        <v>206</v>
      </c>
      <c r="C208" s="89">
        <v>0.9540308891</v>
      </c>
      <c r="D208" s="90">
        <v>927.12535219999995</v>
      </c>
      <c r="E208" s="63"/>
      <c r="F208" s="63"/>
      <c r="G208" s="63"/>
      <c r="H208" s="63"/>
      <c r="I208" s="63"/>
      <c r="J208" s="63"/>
      <c r="K208" s="63"/>
      <c r="L208" s="63"/>
      <c r="M208" s="63"/>
    </row>
    <row r="209" spans="1:13" ht="13">
      <c r="A209" s="63"/>
      <c r="B209" s="66">
        <v>207</v>
      </c>
      <c r="C209" s="89">
        <v>0.93235690380000003</v>
      </c>
      <c r="D209" s="90">
        <v>927.17869989999997</v>
      </c>
      <c r="E209" s="63"/>
      <c r="F209" s="63"/>
      <c r="G209" s="63"/>
      <c r="H209" s="63"/>
      <c r="I209" s="63"/>
      <c r="J209" s="63"/>
      <c r="K209" s="63"/>
      <c r="L209" s="63"/>
      <c r="M209" s="63"/>
    </row>
    <row r="210" spans="1:13" ht="13">
      <c r="A210" s="63"/>
      <c r="B210" s="66">
        <v>208</v>
      </c>
      <c r="C210" s="89">
        <v>0.83809656480000005</v>
      </c>
      <c r="D210" s="90">
        <v>927.29461560000004</v>
      </c>
      <c r="E210" s="63"/>
      <c r="F210" s="63"/>
      <c r="G210" s="63"/>
      <c r="H210" s="63"/>
      <c r="I210" s="63"/>
      <c r="J210" s="63"/>
      <c r="K210" s="63"/>
      <c r="L210" s="63"/>
      <c r="M210" s="63"/>
    </row>
    <row r="211" spans="1:13" ht="13">
      <c r="A211" s="63"/>
      <c r="B211" s="66">
        <v>209</v>
      </c>
      <c r="C211" s="89">
        <v>0.85735313840000005</v>
      </c>
      <c r="D211" s="90">
        <v>927.32208500000002</v>
      </c>
      <c r="E211" s="63"/>
      <c r="F211" s="63"/>
      <c r="G211" s="63"/>
      <c r="H211" s="63"/>
      <c r="I211" s="63"/>
      <c r="J211" s="63"/>
      <c r="K211" s="63"/>
      <c r="L211" s="63"/>
      <c r="M211" s="63"/>
    </row>
    <row r="212" spans="1:13" ht="13">
      <c r="A212" s="63"/>
      <c r="B212" s="66">
        <v>210</v>
      </c>
      <c r="C212" s="89">
        <v>0.91983475820000005</v>
      </c>
      <c r="D212" s="90">
        <v>927.35422860000006</v>
      </c>
      <c r="E212" s="63"/>
      <c r="F212" s="63"/>
      <c r="G212" s="63"/>
      <c r="H212" s="63"/>
      <c r="I212" s="63"/>
      <c r="J212" s="63"/>
      <c r="K212" s="63"/>
      <c r="L212" s="63"/>
      <c r="M212" s="63"/>
    </row>
    <row r="213" spans="1:13" ht="13">
      <c r="A213" s="63"/>
      <c r="B213" s="66">
        <v>211</v>
      </c>
      <c r="C213" s="89">
        <v>0.95297717390000003</v>
      </c>
      <c r="D213" s="90">
        <v>927.58931640000003</v>
      </c>
      <c r="E213" s="63"/>
      <c r="F213" s="63"/>
      <c r="G213" s="63"/>
      <c r="H213" s="63"/>
      <c r="I213" s="63"/>
      <c r="J213" s="63"/>
      <c r="K213" s="63"/>
      <c r="L213" s="63"/>
      <c r="M213" s="63"/>
    </row>
    <row r="214" spans="1:13" ht="13">
      <c r="A214" s="63"/>
      <c r="B214" s="66">
        <v>212</v>
      </c>
      <c r="C214" s="89">
        <v>0.95297717390000003</v>
      </c>
      <c r="D214" s="90">
        <v>927.58931640000003</v>
      </c>
      <c r="E214" s="63"/>
      <c r="F214" s="63"/>
      <c r="G214" s="63"/>
      <c r="H214" s="63"/>
      <c r="I214" s="63"/>
      <c r="J214" s="63"/>
      <c r="K214" s="63"/>
      <c r="L214" s="63"/>
      <c r="M214" s="63"/>
    </row>
    <row r="215" spans="1:13" ht="13">
      <c r="A215" s="63"/>
      <c r="B215" s="66">
        <v>213</v>
      </c>
      <c r="C215" s="89">
        <v>0.95297717390000003</v>
      </c>
      <c r="D215" s="90">
        <v>927.58931640000003</v>
      </c>
      <c r="E215" s="63"/>
      <c r="F215" s="63"/>
      <c r="G215" s="63"/>
      <c r="H215" s="63"/>
      <c r="I215" s="63"/>
      <c r="J215" s="63"/>
      <c r="K215" s="63"/>
      <c r="L215" s="63"/>
      <c r="M215" s="63"/>
    </row>
    <row r="216" spans="1:13" ht="13">
      <c r="A216" s="63"/>
      <c r="B216" s="66">
        <v>214</v>
      </c>
      <c r="C216" s="89">
        <v>0.95335097599999996</v>
      </c>
      <c r="D216" s="90">
        <v>927.99990460000004</v>
      </c>
      <c r="E216" s="63"/>
      <c r="F216" s="63"/>
      <c r="G216" s="63"/>
      <c r="H216" s="63"/>
      <c r="I216" s="63"/>
      <c r="J216" s="63"/>
      <c r="K216" s="63"/>
      <c r="L216" s="63"/>
      <c r="M216" s="63"/>
    </row>
    <row r="217" spans="1:13" ht="13">
      <c r="A217" s="63"/>
      <c r="B217" s="66">
        <v>215</v>
      </c>
      <c r="C217" s="89">
        <v>0.95297717390000003</v>
      </c>
      <c r="D217" s="90">
        <v>928.23914490000004</v>
      </c>
      <c r="E217" s="63"/>
      <c r="F217" s="63"/>
      <c r="G217" s="63"/>
      <c r="H217" s="63"/>
      <c r="I217" s="63"/>
      <c r="J217" s="63"/>
      <c r="K217" s="63"/>
      <c r="L217" s="63"/>
      <c r="M217" s="63"/>
    </row>
    <row r="218" spans="1:13" ht="13">
      <c r="A218" s="63"/>
      <c r="B218" s="66">
        <v>216</v>
      </c>
      <c r="C218" s="89">
        <v>0.95297717390000003</v>
      </c>
      <c r="D218" s="90">
        <v>928.23914490000004</v>
      </c>
      <c r="E218" s="63"/>
      <c r="F218" s="63"/>
      <c r="G218" s="63"/>
      <c r="H218" s="63"/>
      <c r="I218" s="63"/>
      <c r="J218" s="63"/>
      <c r="K218" s="63"/>
      <c r="L218" s="63"/>
      <c r="M218" s="63"/>
    </row>
    <row r="219" spans="1:13" ht="13">
      <c r="A219" s="63"/>
      <c r="B219" s="66">
        <v>217</v>
      </c>
      <c r="C219" s="89">
        <v>0.95297717390000003</v>
      </c>
      <c r="D219" s="90">
        <v>928.23914490000004</v>
      </c>
      <c r="E219" s="63"/>
      <c r="F219" s="63"/>
      <c r="G219" s="63"/>
      <c r="H219" s="63"/>
      <c r="I219" s="63"/>
      <c r="J219" s="63"/>
      <c r="K219" s="63"/>
      <c r="L219" s="63"/>
      <c r="M219" s="63"/>
    </row>
    <row r="220" spans="1:13" ht="13">
      <c r="A220" s="63"/>
      <c r="B220" s="66">
        <v>218</v>
      </c>
      <c r="C220" s="89">
        <v>0.94787306780000002</v>
      </c>
      <c r="D220" s="90">
        <v>928.34023019999995</v>
      </c>
      <c r="E220" s="63"/>
      <c r="F220" s="63"/>
      <c r="G220" s="63"/>
      <c r="H220" s="63"/>
      <c r="I220" s="63"/>
      <c r="J220" s="63"/>
      <c r="K220" s="63"/>
      <c r="L220" s="63"/>
      <c r="M220" s="63"/>
    </row>
    <row r="221" spans="1:13" ht="13">
      <c r="A221" s="63"/>
      <c r="B221" s="66">
        <v>219</v>
      </c>
      <c r="C221" s="89">
        <v>0.95335097599999996</v>
      </c>
      <c r="D221" s="90">
        <v>928.6486026</v>
      </c>
      <c r="E221" s="63"/>
      <c r="F221" s="63"/>
      <c r="G221" s="63"/>
      <c r="H221" s="63"/>
      <c r="I221" s="63"/>
      <c r="J221" s="63"/>
      <c r="K221" s="63"/>
      <c r="L221" s="63"/>
      <c r="M221" s="63"/>
    </row>
    <row r="222" spans="1:13" ht="13">
      <c r="A222" s="63"/>
      <c r="B222" s="66">
        <v>220</v>
      </c>
      <c r="C222" s="89">
        <v>0.95335097599999996</v>
      </c>
      <c r="D222" s="90">
        <v>928.6486026</v>
      </c>
      <c r="E222" s="63"/>
      <c r="F222" s="63"/>
      <c r="G222" s="63"/>
      <c r="H222" s="63"/>
      <c r="I222" s="63"/>
      <c r="J222" s="63"/>
      <c r="K222" s="63"/>
      <c r="L222" s="63"/>
      <c r="M222" s="63"/>
    </row>
    <row r="223" spans="1:13" ht="13">
      <c r="A223" s="63"/>
      <c r="B223" s="66">
        <v>221</v>
      </c>
      <c r="C223" s="89">
        <v>0.8719898506</v>
      </c>
      <c r="D223" s="90">
        <v>929.8612382</v>
      </c>
      <c r="E223" s="63"/>
      <c r="F223" s="63"/>
      <c r="G223" s="63"/>
      <c r="H223" s="63"/>
      <c r="I223" s="63"/>
      <c r="J223" s="63"/>
      <c r="K223" s="63"/>
      <c r="L223" s="63"/>
      <c r="M223" s="63"/>
    </row>
    <row r="224" spans="1:13" ht="13">
      <c r="A224" s="63"/>
      <c r="B224" s="66">
        <v>222</v>
      </c>
      <c r="C224" s="89">
        <v>0.95512142239999998</v>
      </c>
      <c r="D224" s="90">
        <v>929.9063476</v>
      </c>
      <c r="E224" s="63"/>
      <c r="F224" s="63"/>
      <c r="G224" s="63"/>
      <c r="H224" s="63"/>
      <c r="I224" s="63"/>
      <c r="J224" s="63"/>
      <c r="K224" s="63"/>
      <c r="L224" s="63"/>
      <c r="M224" s="63"/>
    </row>
    <row r="225" spans="1:13" ht="13">
      <c r="A225" s="63"/>
      <c r="B225" s="66">
        <v>223</v>
      </c>
      <c r="C225" s="89">
        <v>0.8956418827</v>
      </c>
      <c r="D225" s="90">
        <v>931.04045150000002</v>
      </c>
      <c r="E225" s="63"/>
      <c r="F225" s="63"/>
      <c r="G225" s="63"/>
      <c r="H225" s="63"/>
      <c r="I225" s="63"/>
      <c r="J225" s="63"/>
      <c r="K225" s="63"/>
      <c r="L225" s="63"/>
      <c r="M225" s="63"/>
    </row>
    <row r="226" spans="1:13" ht="13">
      <c r="A226" s="63"/>
      <c r="B226" s="66">
        <v>224</v>
      </c>
      <c r="C226" s="89">
        <v>0.8962562462</v>
      </c>
      <c r="D226" s="90">
        <v>931.31187209999996</v>
      </c>
      <c r="E226" s="63"/>
      <c r="F226" s="63"/>
      <c r="G226" s="63"/>
      <c r="H226" s="63"/>
      <c r="I226" s="63"/>
      <c r="J226" s="63"/>
      <c r="K226" s="63"/>
      <c r="L226" s="63"/>
      <c r="M226" s="63"/>
    </row>
    <row r="227" spans="1:13" ht="13">
      <c r="A227" s="63"/>
      <c r="B227" s="66">
        <v>225</v>
      </c>
      <c r="C227" s="89">
        <v>0.86623940340000005</v>
      </c>
      <c r="D227" s="90">
        <v>931.6768654</v>
      </c>
      <c r="E227" s="63"/>
      <c r="F227" s="63"/>
      <c r="G227" s="63"/>
      <c r="H227" s="63"/>
      <c r="I227" s="63"/>
      <c r="J227" s="63"/>
      <c r="K227" s="63"/>
      <c r="L227" s="63"/>
      <c r="M227" s="63"/>
    </row>
    <row r="228" spans="1:13" ht="13">
      <c r="A228" s="63"/>
      <c r="B228" s="66">
        <v>226</v>
      </c>
      <c r="C228" s="89">
        <v>0.8956418827</v>
      </c>
      <c r="D228" s="90">
        <v>931.84139049999999</v>
      </c>
      <c r="E228" s="63"/>
      <c r="F228" s="63"/>
      <c r="G228" s="63"/>
      <c r="H228" s="63"/>
      <c r="I228" s="63"/>
      <c r="J228" s="63"/>
      <c r="K228" s="63"/>
      <c r="L228" s="63"/>
      <c r="M228" s="63"/>
    </row>
    <row r="229" spans="1:13" ht="13">
      <c r="A229" s="63"/>
      <c r="B229" s="66">
        <v>227</v>
      </c>
      <c r="C229" s="89">
        <v>0.8962562462</v>
      </c>
      <c r="D229" s="90">
        <v>932.11186029999999</v>
      </c>
      <c r="E229" s="63"/>
      <c r="F229" s="63"/>
      <c r="G229" s="63"/>
      <c r="H229" s="63"/>
      <c r="I229" s="63"/>
      <c r="J229" s="63"/>
      <c r="K229" s="63"/>
      <c r="L229" s="63"/>
      <c r="M229" s="63"/>
    </row>
    <row r="230" spans="1:13" ht="13">
      <c r="A230" s="63"/>
      <c r="B230" s="66">
        <v>228</v>
      </c>
      <c r="C230" s="89">
        <v>0.8962562462</v>
      </c>
      <c r="D230" s="90">
        <v>932.11186029999999</v>
      </c>
      <c r="E230" s="63"/>
      <c r="F230" s="63"/>
      <c r="G230" s="63"/>
      <c r="H230" s="63"/>
      <c r="I230" s="63"/>
      <c r="J230" s="63"/>
      <c r="K230" s="63"/>
      <c r="L230" s="63"/>
      <c r="M230" s="63"/>
    </row>
    <row r="231" spans="1:13" ht="13">
      <c r="A231" s="63"/>
      <c r="B231" s="66">
        <v>229</v>
      </c>
      <c r="C231" s="89">
        <v>0.8962562462</v>
      </c>
      <c r="D231" s="90">
        <v>932.11186029999999</v>
      </c>
      <c r="E231" s="63"/>
      <c r="F231" s="63"/>
      <c r="G231" s="63"/>
      <c r="H231" s="63"/>
      <c r="I231" s="63"/>
      <c r="J231" s="63"/>
      <c r="K231" s="63"/>
      <c r="L231" s="63"/>
      <c r="M231" s="63"/>
    </row>
    <row r="232" spans="1:13" ht="13">
      <c r="A232" s="63"/>
      <c r="B232" s="66">
        <v>230</v>
      </c>
      <c r="C232" s="89">
        <v>0.95960544069999998</v>
      </c>
      <c r="D232" s="90">
        <v>932.39975809999999</v>
      </c>
      <c r="E232" s="63"/>
      <c r="F232" s="63"/>
      <c r="G232" s="63"/>
      <c r="H232" s="63"/>
      <c r="I232" s="63"/>
      <c r="J232" s="63"/>
      <c r="K232" s="63"/>
      <c r="L232" s="63"/>
      <c r="M232" s="63"/>
    </row>
    <row r="233" spans="1:13" ht="13">
      <c r="A233" s="63"/>
      <c r="B233" s="66">
        <v>231</v>
      </c>
      <c r="C233" s="89">
        <v>0.94086668839999998</v>
      </c>
      <c r="D233" s="90">
        <v>932.45368550000001</v>
      </c>
      <c r="E233" s="63"/>
      <c r="F233" s="63"/>
      <c r="G233" s="63"/>
      <c r="H233" s="63"/>
      <c r="I233" s="63"/>
      <c r="J233" s="63"/>
      <c r="K233" s="63"/>
      <c r="L233" s="63"/>
      <c r="M233" s="63"/>
    </row>
    <row r="234" spans="1:13" ht="13">
      <c r="A234" s="63"/>
      <c r="B234" s="66">
        <v>232</v>
      </c>
      <c r="C234" s="89">
        <v>0.8962562462</v>
      </c>
      <c r="D234" s="90">
        <v>932.77978719999999</v>
      </c>
      <c r="E234" s="63"/>
      <c r="F234" s="63"/>
      <c r="G234" s="63"/>
      <c r="H234" s="63"/>
      <c r="I234" s="63"/>
      <c r="J234" s="63"/>
      <c r="K234" s="63"/>
      <c r="L234" s="63"/>
      <c r="M234" s="63"/>
    </row>
    <row r="235" spans="1:13" ht="13">
      <c r="A235" s="63"/>
      <c r="B235" s="66">
        <v>233</v>
      </c>
      <c r="C235" s="89">
        <v>0.90306455360000004</v>
      </c>
      <c r="D235" s="90">
        <v>932.86672450000003</v>
      </c>
      <c r="E235" s="63"/>
      <c r="F235" s="63"/>
      <c r="G235" s="63"/>
      <c r="H235" s="63"/>
      <c r="I235" s="63"/>
      <c r="J235" s="63"/>
      <c r="K235" s="63"/>
      <c r="L235" s="63"/>
      <c r="M235" s="63"/>
    </row>
    <row r="236" spans="1:13" ht="13">
      <c r="A236" s="63"/>
      <c r="B236" s="66">
        <v>234</v>
      </c>
      <c r="C236" s="89">
        <v>0.90306455360000004</v>
      </c>
      <c r="D236" s="90">
        <v>932.86672450000003</v>
      </c>
      <c r="E236" s="63"/>
      <c r="F236" s="63"/>
      <c r="G236" s="63"/>
      <c r="H236" s="63"/>
      <c r="I236" s="63"/>
      <c r="J236" s="63"/>
      <c r="K236" s="63"/>
      <c r="L236" s="63"/>
      <c r="M236" s="63"/>
    </row>
    <row r="237" spans="1:13" ht="13">
      <c r="A237" s="63"/>
      <c r="B237" s="66">
        <v>235</v>
      </c>
      <c r="C237" s="89">
        <v>0.83809656480000005</v>
      </c>
      <c r="D237" s="90">
        <v>933.12966530000006</v>
      </c>
      <c r="E237" s="63"/>
      <c r="F237" s="63"/>
      <c r="G237" s="63"/>
      <c r="H237" s="63"/>
      <c r="I237" s="63"/>
      <c r="J237" s="63"/>
      <c r="K237" s="63"/>
      <c r="L237" s="63"/>
      <c r="M237" s="63"/>
    </row>
    <row r="238" spans="1:13" ht="13">
      <c r="A238" s="63"/>
      <c r="B238" s="66">
        <v>236</v>
      </c>
      <c r="C238" s="89">
        <v>0.90365228220000005</v>
      </c>
      <c r="D238" s="90">
        <v>933.1305625</v>
      </c>
      <c r="E238" s="63"/>
      <c r="F238" s="63"/>
      <c r="G238" s="63"/>
      <c r="H238" s="63"/>
      <c r="I238" s="63"/>
      <c r="J238" s="63"/>
      <c r="K238" s="63"/>
      <c r="L238" s="63"/>
      <c r="M238" s="63"/>
    </row>
    <row r="239" spans="1:13" ht="13">
      <c r="A239" s="63"/>
      <c r="B239" s="66">
        <v>237</v>
      </c>
      <c r="C239" s="89">
        <v>0.95478698110000004</v>
      </c>
      <c r="D239" s="90">
        <v>933.49286640000003</v>
      </c>
      <c r="E239" s="63"/>
      <c r="F239" s="63"/>
      <c r="G239" s="63"/>
      <c r="H239" s="63"/>
      <c r="I239" s="63"/>
      <c r="J239" s="63"/>
      <c r="K239" s="63"/>
      <c r="L239" s="63"/>
      <c r="M239" s="63"/>
    </row>
    <row r="240" spans="1:13" ht="13">
      <c r="A240" s="63"/>
      <c r="B240" s="66">
        <v>238</v>
      </c>
      <c r="C240" s="89">
        <v>0.79268610049999999</v>
      </c>
      <c r="D240" s="90">
        <v>933.51065500000004</v>
      </c>
      <c r="E240" s="63"/>
      <c r="F240" s="63"/>
      <c r="G240" s="63"/>
      <c r="H240" s="63"/>
      <c r="I240" s="63"/>
      <c r="J240" s="63"/>
      <c r="K240" s="63"/>
      <c r="L240" s="63"/>
      <c r="M240" s="63"/>
    </row>
    <row r="241" spans="1:13" ht="13">
      <c r="A241" s="63"/>
      <c r="B241" s="66">
        <v>239</v>
      </c>
      <c r="C241" s="89">
        <v>0.90301736450000003</v>
      </c>
      <c r="D241" s="90">
        <v>933.55644059999997</v>
      </c>
      <c r="E241" s="63"/>
      <c r="F241" s="63"/>
      <c r="G241" s="63"/>
      <c r="H241" s="63"/>
      <c r="I241" s="63"/>
      <c r="J241" s="63"/>
      <c r="K241" s="63"/>
      <c r="L241" s="63"/>
      <c r="M241" s="63"/>
    </row>
    <row r="242" spans="1:13" ht="13">
      <c r="A242" s="63"/>
      <c r="B242" s="66">
        <v>240</v>
      </c>
      <c r="C242" s="89">
        <v>0.90306455360000004</v>
      </c>
      <c r="D242" s="90">
        <v>933.62211749999994</v>
      </c>
      <c r="E242" s="63"/>
      <c r="F242" s="63"/>
      <c r="G242" s="63"/>
      <c r="H242" s="63"/>
      <c r="I242" s="63"/>
      <c r="J242" s="63"/>
      <c r="K242" s="63"/>
      <c r="L242" s="63"/>
      <c r="M242" s="63"/>
    </row>
    <row r="243" spans="1:13" ht="13">
      <c r="A243" s="63"/>
      <c r="B243" s="66">
        <v>241</v>
      </c>
      <c r="C243" s="89">
        <v>0.90365228220000005</v>
      </c>
      <c r="D243" s="90">
        <v>933.88466530000005</v>
      </c>
      <c r="E243" s="63"/>
      <c r="F243" s="63"/>
      <c r="G243" s="63"/>
      <c r="H243" s="63"/>
      <c r="I243" s="63"/>
      <c r="J243" s="63"/>
      <c r="K243" s="63"/>
      <c r="L243" s="63"/>
      <c r="M243" s="63"/>
    </row>
    <row r="244" spans="1:13" ht="13">
      <c r="A244" s="63"/>
      <c r="B244" s="66">
        <v>242</v>
      </c>
      <c r="C244" s="89">
        <v>0.90365228220000005</v>
      </c>
      <c r="D244" s="90">
        <v>933.88466530000005</v>
      </c>
      <c r="E244" s="63"/>
      <c r="F244" s="63"/>
      <c r="G244" s="63"/>
      <c r="H244" s="63"/>
      <c r="I244" s="63"/>
      <c r="J244" s="63"/>
      <c r="K244" s="63"/>
      <c r="L244" s="63"/>
      <c r="M244" s="63"/>
    </row>
    <row r="245" spans="1:13" ht="13">
      <c r="A245" s="63"/>
      <c r="B245" s="66">
        <v>243</v>
      </c>
      <c r="C245" s="89">
        <v>0.87340955919999996</v>
      </c>
      <c r="D245" s="90">
        <v>934.02642030000004</v>
      </c>
      <c r="E245" s="63"/>
      <c r="F245" s="63"/>
      <c r="G245" s="63"/>
      <c r="H245" s="63"/>
      <c r="I245" s="63"/>
      <c r="J245" s="63"/>
      <c r="K245" s="63"/>
      <c r="L245" s="63"/>
      <c r="M245" s="63"/>
    </row>
    <row r="246" spans="1:13" ht="13">
      <c r="A246" s="63"/>
      <c r="B246" s="66">
        <v>244</v>
      </c>
      <c r="C246" s="89">
        <v>0.94905198489999998</v>
      </c>
      <c r="D246" s="90">
        <v>934.36430350000001</v>
      </c>
      <c r="E246" s="63"/>
      <c r="F246" s="63"/>
      <c r="G246" s="63"/>
      <c r="H246" s="63"/>
      <c r="I246" s="63"/>
      <c r="J246" s="63"/>
      <c r="K246" s="63"/>
      <c r="L246" s="63"/>
      <c r="M246" s="63"/>
    </row>
    <row r="247" spans="1:13" ht="13">
      <c r="A247" s="63"/>
      <c r="B247" s="66">
        <v>245</v>
      </c>
      <c r="C247" s="89">
        <v>0.85296836890000005</v>
      </c>
      <c r="D247" s="90">
        <v>934.7118236</v>
      </c>
      <c r="E247" s="63"/>
      <c r="F247" s="63"/>
      <c r="G247" s="63"/>
      <c r="H247" s="63"/>
      <c r="I247" s="63"/>
      <c r="J247" s="63"/>
      <c r="K247" s="63"/>
      <c r="L247" s="63"/>
      <c r="M247" s="63"/>
    </row>
    <row r="248" spans="1:13" ht="13">
      <c r="A248" s="63"/>
      <c r="B248" s="66">
        <v>246</v>
      </c>
      <c r="C248" s="89">
        <v>0.95909586979999994</v>
      </c>
      <c r="D248" s="90">
        <v>935.66228060000003</v>
      </c>
      <c r="E248" s="63"/>
      <c r="F248" s="63"/>
      <c r="G248" s="63"/>
      <c r="H248" s="63"/>
      <c r="I248" s="63"/>
      <c r="J248" s="63"/>
      <c r="K248" s="63"/>
      <c r="L248" s="63"/>
      <c r="M248" s="63"/>
    </row>
    <row r="249" spans="1:13" ht="13">
      <c r="A249" s="63"/>
      <c r="B249" s="66">
        <v>247</v>
      </c>
      <c r="C249" s="89">
        <v>0.9267530236</v>
      </c>
      <c r="D249" s="90">
        <v>937.99531790000003</v>
      </c>
      <c r="E249" s="63"/>
      <c r="F249" s="63"/>
      <c r="G249" s="63"/>
      <c r="H249" s="63"/>
      <c r="I249" s="63"/>
      <c r="J249" s="63"/>
      <c r="K249" s="63"/>
      <c r="L249" s="63"/>
      <c r="M249" s="63"/>
    </row>
    <row r="250" spans="1:13" ht="13">
      <c r="A250" s="63"/>
      <c r="B250" s="66">
        <v>248</v>
      </c>
      <c r="C250" s="89">
        <v>0.95887811629999997</v>
      </c>
      <c r="D250" s="90">
        <v>938.30755820000002</v>
      </c>
      <c r="E250" s="63"/>
      <c r="F250" s="63"/>
      <c r="G250" s="63"/>
      <c r="H250" s="63"/>
      <c r="I250" s="63"/>
      <c r="J250" s="63"/>
      <c r="K250" s="63"/>
      <c r="L250" s="63"/>
      <c r="M250" s="63"/>
    </row>
    <row r="251" spans="1:13" ht="13">
      <c r="A251" s="63"/>
      <c r="B251" s="66">
        <v>249</v>
      </c>
      <c r="C251" s="89">
        <v>0.91630652999999995</v>
      </c>
      <c r="D251" s="90">
        <v>938.30959499999994</v>
      </c>
      <c r="E251" s="63"/>
      <c r="F251" s="63"/>
      <c r="G251" s="63"/>
      <c r="H251" s="63"/>
      <c r="I251" s="63"/>
      <c r="J251" s="63"/>
      <c r="K251" s="63"/>
      <c r="L251" s="63"/>
      <c r="M251" s="63"/>
    </row>
    <row r="252" spans="1:13" ht="13">
      <c r="A252" s="63"/>
      <c r="B252" s="66">
        <v>250</v>
      </c>
      <c r="C252" s="89">
        <v>0.90058144610000002</v>
      </c>
      <c r="D252" s="90">
        <v>939.24245910000002</v>
      </c>
      <c r="E252" s="63"/>
      <c r="F252" s="63"/>
      <c r="G252" s="63"/>
      <c r="H252" s="63"/>
      <c r="I252" s="63"/>
      <c r="J252" s="63"/>
      <c r="K252" s="63"/>
      <c r="L252" s="63"/>
      <c r="M252" s="63"/>
    </row>
    <row r="253" spans="1:13" ht="13">
      <c r="A253" s="63"/>
      <c r="B253" s="66">
        <v>251</v>
      </c>
      <c r="C253" s="89">
        <v>0.83792212340000005</v>
      </c>
      <c r="D253" s="90">
        <v>939.35147129999996</v>
      </c>
      <c r="E253" s="63"/>
      <c r="F253" s="63"/>
      <c r="G253" s="63"/>
      <c r="H253" s="63"/>
      <c r="I253" s="63"/>
      <c r="J253" s="63"/>
      <c r="K253" s="63"/>
      <c r="L253" s="63"/>
      <c r="M253" s="63"/>
    </row>
    <row r="254" spans="1:13" ht="13">
      <c r="A254" s="63"/>
      <c r="B254" s="66">
        <v>252</v>
      </c>
      <c r="C254" s="89">
        <v>0.90058139029999995</v>
      </c>
      <c r="D254" s="90">
        <v>939.37471270000003</v>
      </c>
      <c r="E254" s="63"/>
      <c r="F254" s="63"/>
      <c r="G254" s="63"/>
      <c r="H254" s="63"/>
      <c r="I254" s="63"/>
      <c r="J254" s="63"/>
      <c r="K254" s="63"/>
      <c r="L254" s="63"/>
      <c r="M254" s="63"/>
    </row>
    <row r="255" spans="1:13" ht="13">
      <c r="A255" s="63"/>
      <c r="B255" s="66">
        <v>253</v>
      </c>
      <c r="C255" s="89">
        <v>0.90058139029999995</v>
      </c>
      <c r="D255" s="90">
        <v>939.37471270000003</v>
      </c>
      <c r="E255" s="63"/>
      <c r="F255" s="63"/>
      <c r="G255" s="63"/>
      <c r="H255" s="63"/>
      <c r="I255" s="63"/>
      <c r="J255" s="63"/>
      <c r="K255" s="63"/>
      <c r="L255" s="63"/>
      <c r="M255" s="63"/>
    </row>
    <row r="256" spans="1:13" ht="13">
      <c r="A256" s="63"/>
      <c r="B256" s="66">
        <v>254</v>
      </c>
      <c r="C256" s="89">
        <v>0.90058139029999995</v>
      </c>
      <c r="D256" s="90">
        <v>940.13050980000003</v>
      </c>
      <c r="E256" s="63"/>
      <c r="F256" s="63"/>
      <c r="G256" s="63"/>
      <c r="H256" s="63"/>
      <c r="I256" s="63"/>
      <c r="J256" s="63"/>
      <c r="K256" s="63"/>
      <c r="L256" s="63"/>
      <c r="M256" s="63"/>
    </row>
    <row r="257" spans="1:13" ht="13">
      <c r="A257" s="63"/>
      <c r="B257" s="66">
        <v>255</v>
      </c>
      <c r="C257" s="89">
        <v>0.901192506</v>
      </c>
      <c r="D257" s="90">
        <v>940.21611910000001</v>
      </c>
      <c r="E257" s="63"/>
      <c r="F257" s="63"/>
      <c r="G257" s="63"/>
      <c r="H257" s="63"/>
      <c r="I257" s="63"/>
      <c r="J257" s="63"/>
      <c r="K257" s="63"/>
      <c r="L257" s="63"/>
      <c r="M257" s="63"/>
    </row>
    <row r="258" spans="1:13" ht="13">
      <c r="A258" s="63"/>
      <c r="B258" s="66">
        <v>256</v>
      </c>
      <c r="C258" s="89">
        <v>0.68518540370000003</v>
      </c>
      <c r="D258" s="90">
        <v>940.73606729999995</v>
      </c>
      <c r="E258" s="63"/>
      <c r="F258" s="63"/>
      <c r="G258" s="63"/>
      <c r="H258" s="63"/>
      <c r="I258" s="63"/>
      <c r="J258" s="63"/>
      <c r="K258" s="63"/>
      <c r="L258" s="63"/>
      <c r="M258" s="63"/>
    </row>
    <row r="259" spans="1:13" ht="13">
      <c r="A259" s="63"/>
      <c r="B259" s="66">
        <v>257</v>
      </c>
      <c r="C259" s="89">
        <v>0.71095961169999999</v>
      </c>
      <c r="D259" s="90">
        <v>941.04226059999996</v>
      </c>
      <c r="E259" s="63"/>
      <c r="F259" s="63"/>
      <c r="G259" s="63"/>
      <c r="H259" s="63"/>
      <c r="I259" s="63"/>
      <c r="J259" s="63"/>
      <c r="K259" s="63"/>
      <c r="L259" s="63"/>
      <c r="M259" s="63"/>
    </row>
    <row r="260" spans="1:13" ht="13">
      <c r="A260" s="63"/>
      <c r="B260" s="66">
        <v>258</v>
      </c>
      <c r="C260" s="89">
        <v>0.90840447940000002</v>
      </c>
      <c r="D260" s="90">
        <v>941.30035320000002</v>
      </c>
      <c r="E260" s="63"/>
      <c r="F260" s="63"/>
      <c r="G260" s="63"/>
      <c r="H260" s="63"/>
      <c r="I260" s="63"/>
      <c r="J260" s="63"/>
      <c r="K260" s="63"/>
      <c r="L260" s="63"/>
      <c r="M260" s="63"/>
    </row>
    <row r="261" spans="1:13" ht="13">
      <c r="A261" s="63"/>
      <c r="B261" s="66">
        <v>259</v>
      </c>
      <c r="C261" s="89">
        <v>0.94867147939999996</v>
      </c>
      <c r="D261" s="90">
        <v>942.16639399999997</v>
      </c>
      <c r="E261" s="63"/>
      <c r="F261" s="63"/>
      <c r="G261" s="63"/>
      <c r="H261" s="63"/>
      <c r="I261" s="63"/>
      <c r="J261" s="63"/>
      <c r="K261" s="63"/>
      <c r="L261" s="63"/>
      <c r="M261" s="63"/>
    </row>
    <row r="262" spans="1:13" ht="13">
      <c r="A262" s="63"/>
      <c r="B262" s="66">
        <v>260</v>
      </c>
      <c r="C262" s="89">
        <v>0.95388206050000002</v>
      </c>
      <c r="D262" s="90">
        <v>943.15640719999999</v>
      </c>
      <c r="E262" s="63"/>
      <c r="F262" s="63"/>
      <c r="G262" s="63"/>
      <c r="H262" s="63"/>
      <c r="I262" s="63"/>
      <c r="J262" s="63"/>
      <c r="K262" s="63"/>
      <c r="L262" s="63"/>
      <c r="M262" s="63"/>
    </row>
    <row r="263" spans="1:13" ht="13">
      <c r="A263" s="63"/>
      <c r="B263" s="66">
        <v>261</v>
      </c>
      <c r="C263" s="89">
        <v>0.96030189769999996</v>
      </c>
      <c r="D263" s="90">
        <v>943.50786210000001</v>
      </c>
      <c r="E263" s="63"/>
      <c r="F263" s="63"/>
      <c r="G263" s="63"/>
      <c r="H263" s="63"/>
      <c r="I263" s="63"/>
      <c r="J263" s="63"/>
      <c r="K263" s="63"/>
      <c r="L263" s="63"/>
      <c r="M263" s="63"/>
    </row>
    <row r="264" spans="1:13" ht="13">
      <c r="A264" s="63"/>
      <c r="B264" s="66">
        <v>262</v>
      </c>
      <c r="C264" s="89">
        <v>0.9639432604</v>
      </c>
      <c r="D264" s="90">
        <v>944.20382600000005</v>
      </c>
      <c r="E264" s="63"/>
      <c r="F264" s="63"/>
      <c r="G264" s="63"/>
      <c r="H264" s="63"/>
      <c r="I264" s="63"/>
      <c r="J264" s="63"/>
      <c r="K264" s="63"/>
      <c r="L264" s="63"/>
      <c r="M264" s="63"/>
    </row>
    <row r="265" spans="1:13" ht="13">
      <c r="A265" s="63"/>
      <c r="B265" s="66">
        <v>263</v>
      </c>
      <c r="C265" s="89">
        <v>0.70434011080000003</v>
      </c>
      <c r="D265" s="90">
        <v>944.72662579999997</v>
      </c>
      <c r="E265" s="63"/>
      <c r="F265" s="63"/>
      <c r="G265" s="63"/>
      <c r="H265" s="63"/>
      <c r="I265" s="63"/>
      <c r="J265" s="63"/>
      <c r="K265" s="63"/>
      <c r="L265" s="63"/>
      <c r="M265" s="63"/>
    </row>
    <row r="266" spans="1:13" ht="13">
      <c r="A266" s="63"/>
      <c r="B266" s="66">
        <v>264</v>
      </c>
      <c r="C266" s="89">
        <v>0.95627662030000005</v>
      </c>
      <c r="D266" s="90">
        <v>945.40820040000006</v>
      </c>
      <c r="E266" s="63"/>
      <c r="F266" s="63"/>
      <c r="G266" s="63"/>
      <c r="H266" s="63"/>
      <c r="I266" s="63"/>
      <c r="J266" s="63"/>
      <c r="K266" s="63"/>
      <c r="L266" s="63"/>
      <c r="M266" s="63"/>
    </row>
    <row r="267" spans="1:13" ht="13">
      <c r="A267" s="63"/>
      <c r="B267" s="66">
        <v>265</v>
      </c>
      <c r="C267" s="89">
        <v>0.95557452190000003</v>
      </c>
      <c r="D267" s="90">
        <v>947.0949157</v>
      </c>
      <c r="E267" s="63"/>
      <c r="F267" s="63"/>
      <c r="G267" s="63"/>
      <c r="H267" s="63"/>
      <c r="I267" s="63"/>
      <c r="J267" s="63"/>
      <c r="K267" s="63"/>
      <c r="L267" s="63"/>
      <c r="M267" s="63"/>
    </row>
    <row r="268" spans="1:13" ht="13">
      <c r="A268" s="63"/>
      <c r="B268" s="66">
        <v>266</v>
      </c>
      <c r="C268" s="89">
        <v>0.96257162500000004</v>
      </c>
      <c r="D268" s="90">
        <v>948.38227989999996</v>
      </c>
      <c r="E268" s="63"/>
      <c r="F268" s="63"/>
      <c r="G268" s="63"/>
      <c r="H268" s="63"/>
      <c r="I268" s="63"/>
      <c r="J268" s="63"/>
      <c r="K268" s="63"/>
      <c r="L268" s="63"/>
      <c r="M268" s="63"/>
    </row>
    <row r="269" spans="1:13" ht="13">
      <c r="A269" s="63"/>
      <c r="B269" s="66">
        <v>267</v>
      </c>
      <c r="C269" s="89">
        <v>0.95814748039999997</v>
      </c>
      <c r="D269" s="90">
        <v>949.24113209999996</v>
      </c>
      <c r="E269" s="63"/>
      <c r="F269" s="63"/>
      <c r="G269" s="63"/>
      <c r="H269" s="63"/>
      <c r="I269" s="63"/>
      <c r="J269" s="63"/>
      <c r="K269" s="63"/>
      <c r="L269" s="63"/>
      <c r="M269" s="63"/>
    </row>
    <row r="270" spans="1:13" ht="13">
      <c r="A270" s="63"/>
      <c r="B270" s="66">
        <v>268</v>
      </c>
      <c r="C270" s="89">
        <v>0.96440448980000004</v>
      </c>
      <c r="D270" s="90">
        <v>950.61568179999995</v>
      </c>
      <c r="E270" s="63"/>
      <c r="F270" s="63"/>
      <c r="G270" s="63"/>
      <c r="H270" s="63"/>
      <c r="I270" s="63"/>
      <c r="J270" s="63"/>
      <c r="K270" s="63"/>
      <c r="L270" s="63"/>
      <c r="M270" s="63"/>
    </row>
    <row r="271" spans="1:13" ht="13">
      <c r="A271" s="63"/>
      <c r="B271" s="66">
        <v>269</v>
      </c>
      <c r="C271" s="89">
        <v>0.91305462690000005</v>
      </c>
      <c r="D271" s="90">
        <v>951.24086550000004</v>
      </c>
      <c r="E271" s="63"/>
      <c r="F271" s="63"/>
      <c r="G271" s="63"/>
      <c r="H271" s="63"/>
      <c r="I271" s="63"/>
      <c r="J271" s="63"/>
      <c r="K271" s="63"/>
      <c r="L271" s="63"/>
      <c r="M271" s="63"/>
    </row>
    <row r="272" spans="1:13" ht="13">
      <c r="A272" s="63"/>
      <c r="B272" s="66">
        <v>270</v>
      </c>
      <c r="C272" s="89">
        <v>0.93094610460000005</v>
      </c>
      <c r="D272" s="90">
        <v>951.45042390000003</v>
      </c>
      <c r="E272" s="63"/>
      <c r="F272" s="63"/>
      <c r="G272" s="63"/>
      <c r="H272" s="63"/>
      <c r="I272" s="63"/>
      <c r="J272" s="63"/>
      <c r="K272" s="63"/>
      <c r="L272" s="63"/>
      <c r="M272" s="63"/>
    </row>
    <row r="273" spans="1:13" ht="13">
      <c r="A273" s="63"/>
      <c r="B273" s="66">
        <v>271</v>
      </c>
      <c r="C273" s="89">
        <v>0.95915396090000005</v>
      </c>
      <c r="D273" s="90">
        <v>951.62676199999999</v>
      </c>
      <c r="E273" s="63"/>
      <c r="F273" s="63"/>
      <c r="G273" s="63"/>
      <c r="H273" s="63"/>
      <c r="I273" s="63"/>
      <c r="J273" s="63"/>
      <c r="K273" s="63"/>
      <c r="L273" s="63"/>
      <c r="M273" s="63"/>
    </row>
    <row r="274" spans="1:13" ht="13">
      <c r="A274" s="63"/>
      <c r="B274" s="66">
        <v>272</v>
      </c>
      <c r="C274" s="89">
        <v>0.72202910809999998</v>
      </c>
      <c r="D274" s="90">
        <v>952.18390829999998</v>
      </c>
      <c r="E274" s="63"/>
      <c r="F274" s="63"/>
      <c r="G274" s="63"/>
      <c r="H274" s="63"/>
      <c r="I274" s="63"/>
      <c r="J274" s="63"/>
      <c r="K274" s="63"/>
      <c r="L274" s="63"/>
      <c r="M274" s="63"/>
    </row>
    <row r="275" spans="1:13" ht="13">
      <c r="A275" s="63"/>
      <c r="B275" s="66">
        <v>273</v>
      </c>
      <c r="C275" s="89">
        <v>0.87041132440000002</v>
      </c>
      <c r="D275" s="90">
        <v>952.50400999999999</v>
      </c>
      <c r="E275" s="63"/>
      <c r="F275" s="63"/>
      <c r="G275" s="63"/>
      <c r="H275" s="63"/>
      <c r="I275" s="63"/>
      <c r="J275" s="63"/>
      <c r="K275" s="63"/>
      <c r="L275" s="63"/>
      <c r="M275" s="63"/>
    </row>
    <row r="276" spans="1:13" ht="13">
      <c r="A276" s="63"/>
      <c r="B276" s="66">
        <v>274</v>
      </c>
      <c r="C276" s="89">
        <v>0.93107974689999995</v>
      </c>
      <c r="D276" s="90">
        <v>952.56200990000002</v>
      </c>
      <c r="E276" s="63"/>
      <c r="F276" s="63"/>
      <c r="G276" s="63"/>
      <c r="H276" s="63"/>
      <c r="I276" s="63"/>
      <c r="J276" s="63"/>
      <c r="K276" s="63"/>
      <c r="L276" s="63"/>
      <c r="M276" s="63"/>
    </row>
    <row r="277" spans="1:13" ht="13">
      <c r="A277" s="63"/>
      <c r="B277" s="66">
        <v>275</v>
      </c>
      <c r="C277" s="89">
        <v>0.95993257340000004</v>
      </c>
      <c r="D277" s="90">
        <v>953.636664</v>
      </c>
      <c r="E277" s="63"/>
      <c r="F277" s="63"/>
      <c r="G277" s="63"/>
      <c r="H277" s="63"/>
      <c r="I277" s="63"/>
      <c r="J277" s="63"/>
      <c r="K277" s="63"/>
      <c r="L277" s="63"/>
      <c r="M277" s="63"/>
    </row>
    <row r="278" spans="1:13" ht="13">
      <c r="A278" s="63"/>
      <c r="B278" s="66">
        <v>276</v>
      </c>
      <c r="C278" s="89">
        <v>0.7864093472</v>
      </c>
      <c r="D278" s="90">
        <v>955.12752780000005</v>
      </c>
      <c r="E278" s="63"/>
      <c r="F278" s="63"/>
      <c r="G278" s="63"/>
      <c r="H278" s="63"/>
      <c r="I278" s="63"/>
      <c r="J278" s="63"/>
      <c r="K278" s="63"/>
      <c r="L278" s="63"/>
      <c r="M278" s="63"/>
    </row>
    <row r="279" spans="1:13" ht="13">
      <c r="A279" s="63"/>
      <c r="B279" s="66">
        <v>277</v>
      </c>
      <c r="C279" s="89">
        <v>0.96634688059999996</v>
      </c>
      <c r="D279" s="90">
        <v>957.27028250000001</v>
      </c>
      <c r="E279" s="63"/>
      <c r="F279" s="63"/>
      <c r="G279" s="63"/>
      <c r="H279" s="63"/>
      <c r="I279" s="63"/>
      <c r="J279" s="63"/>
      <c r="K279" s="63"/>
      <c r="L279" s="63"/>
      <c r="M279" s="63"/>
    </row>
    <row r="280" spans="1:13" ht="13">
      <c r="A280" s="63"/>
      <c r="B280" s="66">
        <v>278</v>
      </c>
      <c r="C280" s="89">
        <v>0.9573433885</v>
      </c>
      <c r="D280" s="90">
        <v>959.2636559</v>
      </c>
      <c r="E280" s="63"/>
      <c r="F280" s="63"/>
      <c r="G280" s="63"/>
      <c r="H280" s="63"/>
      <c r="I280" s="63"/>
      <c r="J280" s="63"/>
      <c r="K280" s="63"/>
      <c r="L280" s="63"/>
      <c r="M280" s="63"/>
    </row>
    <row r="281" spans="1:13" ht="13">
      <c r="A281" s="63"/>
      <c r="B281" s="66">
        <v>279</v>
      </c>
      <c r="C281" s="89">
        <v>0.89842888659999998</v>
      </c>
      <c r="D281" s="90">
        <v>959.78507000000002</v>
      </c>
      <c r="E281" s="63"/>
      <c r="F281" s="63"/>
      <c r="G281" s="63"/>
      <c r="H281" s="63"/>
      <c r="I281" s="63"/>
      <c r="J281" s="63"/>
      <c r="K281" s="63"/>
      <c r="L281" s="63"/>
      <c r="M281" s="63"/>
    </row>
    <row r="282" spans="1:13" ht="13">
      <c r="A282" s="63"/>
      <c r="B282" s="66">
        <v>280</v>
      </c>
      <c r="C282" s="89">
        <v>0.83941095180000003</v>
      </c>
      <c r="D282" s="90">
        <v>960.10485600000004</v>
      </c>
      <c r="E282" s="63"/>
      <c r="F282" s="63"/>
      <c r="G282" s="63"/>
      <c r="H282" s="63"/>
      <c r="I282" s="63"/>
      <c r="J282" s="63"/>
      <c r="K282" s="63"/>
      <c r="L282" s="63"/>
      <c r="M282" s="63"/>
    </row>
    <row r="283" spans="1:13" ht="13">
      <c r="A283" s="63"/>
      <c r="B283" s="66">
        <v>281</v>
      </c>
      <c r="C283" s="89">
        <v>0.91117037310000004</v>
      </c>
      <c r="D283" s="90">
        <v>960.15600410000002</v>
      </c>
      <c r="E283" s="63"/>
      <c r="F283" s="63"/>
      <c r="G283" s="63"/>
      <c r="H283" s="63"/>
      <c r="I283" s="63"/>
      <c r="J283" s="63"/>
      <c r="K283" s="63"/>
      <c r="L283" s="63"/>
      <c r="M283" s="63"/>
    </row>
    <row r="284" spans="1:13" ht="13">
      <c r="A284" s="63"/>
      <c r="B284" s="66">
        <v>282</v>
      </c>
      <c r="C284" s="89">
        <v>0.90574225139999998</v>
      </c>
      <c r="D284" s="90">
        <v>960.69745309999996</v>
      </c>
      <c r="E284" s="63"/>
      <c r="F284" s="63"/>
      <c r="G284" s="63"/>
      <c r="H284" s="63"/>
      <c r="I284" s="63"/>
      <c r="J284" s="63"/>
      <c r="K284" s="63"/>
      <c r="L284" s="63"/>
      <c r="M284" s="63"/>
    </row>
    <row r="285" spans="1:13" ht="13">
      <c r="A285" s="63"/>
      <c r="B285" s="66">
        <v>283</v>
      </c>
      <c r="C285" s="89">
        <v>0.90846708089999995</v>
      </c>
      <c r="D285" s="90">
        <v>964.59565520000001</v>
      </c>
      <c r="E285" s="63"/>
      <c r="F285" s="63"/>
      <c r="G285" s="63"/>
      <c r="H285" s="63"/>
      <c r="I285" s="63"/>
      <c r="J285" s="63"/>
      <c r="K285" s="63"/>
      <c r="L285" s="63"/>
      <c r="M285" s="63"/>
    </row>
    <row r="286" spans="1:13" ht="13">
      <c r="A286" s="63"/>
      <c r="B286" s="66">
        <v>284</v>
      </c>
      <c r="C286" s="89">
        <v>0.78384264479999999</v>
      </c>
      <c r="D286" s="90">
        <v>964.89778699999999</v>
      </c>
      <c r="E286" s="63"/>
      <c r="F286" s="63"/>
      <c r="G286" s="63"/>
      <c r="H286" s="63"/>
      <c r="I286" s="63"/>
      <c r="J286" s="63"/>
      <c r="K286" s="63"/>
      <c r="L286" s="63"/>
      <c r="M286" s="63"/>
    </row>
    <row r="287" spans="1:13" ht="13">
      <c r="A287" s="63"/>
      <c r="B287" s="66">
        <v>285</v>
      </c>
      <c r="C287" s="89">
        <v>0.94175586720000004</v>
      </c>
      <c r="D287" s="90">
        <v>965.18992800000001</v>
      </c>
      <c r="E287" s="63"/>
      <c r="F287" s="63"/>
      <c r="G287" s="63"/>
      <c r="H287" s="63"/>
      <c r="I287" s="63"/>
      <c r="J287" s="63"/>
      <c r="K287" s="63"/>
      <c r="L287" s="63"/>
      <c r="M287" s="63"/>
    </row>
    <row r="288" spans="1:13" ht="13">
      <c r="A288" s="63"/>
      <c r="B288" s="66">
        <v>286</v>
      </c>
      <c r="C288" s="89">
        <v>0.91182671810000004</v>
      </c>
      <c r="D288" s="90">
        <v>968.70330330000002</v>
      </c>
      <c r="E288" s="63"/>
      <c r="F288" s="63"/>
      <c r="G288" s="63"/>
      <c r="H288" s="63"/>
      <c r="I288" s="63"/>
      <c r="J288" s="63"/>
      <c r="K288" s="63"/>
      <c r="L288" s="63"/>
      <c r="M288" s="63"/>
    </row>
    <row r="289" spans="1:13" ht="13">
      <c r="A289" s="63"/>
      <c r="B289" s="66">
        <v>287</v>
      </c>
      <c r="C289" s="89">
        <v>0.88035111870000005</v>
      </c>
      <c r="D289" s="90">
        <v>969.42090359999997</v>
      </c>
      <c r="E289" s="63"/>
      <c r="F289" s="63"/>
      <c r="G289" s="63"/>
      <c r="H289" s="63"/>
      <c r="I289" s="63"/>
      <c r="J289" s="63"/>
      <c r="K289" s="63"/>
      <c r="L289" s="63"/>
      <c r="M289" s="63"/>
    </row>
    <row r="290" spans="1:13" ht="13">
      <c r="A290" s="63"/>
      <c r="B290" s="66">
        <v>288</v>
      </c>
      <c r="C290" s="89">
        <v>0.91878520269999997</v>
      </c>
      <c r="D290" s="90">
        <v>970.80111499999998</v>
      </c>
      <c r="E290" s="63"/>
      <c r="F290" s="63"/>
      <c r="G290" s="63"/>
      <c r="H290" s="63"/>
      <c r="I290" s="63"/>
      <c r="J290" s="63"/>
      <c r="K290" s="63"/>
      <c r="L290" s="63"/>
      <c r="M290" s="63"/>
    </row>
    <row r="291" spans="1:13" ht="13">
      <c r="A291" s="63"/>
      <c r="B291" s="66">
        <v>289</v>
      </c>
      <c r="C291" s="89">
        <v>0.91878520269999997</v>
      </c>
      <c r="D291" s="90">
        <v>970.80111499999998</v>
      </c>
      <c r="E291" s="63"/>
      <c r="F291" s="63"/>
      <c r="G291" s="63"/>
      <c r="H291" s="63"/>
      <c r="I291" s="63"/>
      <c r="J291" s="63"/>
      <c r="K291" s="63"/>
      <c r="L291" s="63"/>
      <c r="M291" s="63"/>
    </row>
    <row r="292" spans="1:13" ht="13">
      <c r="A292" s="63"/>
      <c r="B292" s="66">
        <v>290</v>
      </c>
      <c r="C292" s="89">
        <v>0.94439091139999998</v>
      </c>
      <c r="D292" s="90">
        <v>976.86072449999995</v>
      </c>
      <c r="E292" s="63"/>
      <c r="F292" s="63"/>
      <c r="G292" s="63"/>
      <c r="H292" s="63"/>
      <c r="I292" s="63"/>
      <c r="J292" s="63"/>
      <c r="K292" s="63"/>
      <c r="L292" s="63"/>
      <c r="M292" s="63"/>
    </row>
    <row r="293" spans="1:13" ht="13">
      <c r="A293" s="63"/>
      <c r="B293" s="66">
        <v>291</v>
      </c>
      <c r="C293" s="89">
        <v>0.96396662420000001</v>
      </c>
      <c r="D293" s="90">
        <v>977.62975070000005</v>
      </c>
      <c r="E293" s="63"/>
      <c r="F293" s="63"/>
      <c r="G293" s="63"/>
      <c r="H293" s="63"/>
      <c r="I293" s="63"/>
      <c r="J293" s="63"/>
      <c r="K293" s="63"/>
      <c r="L293" s="63"/>
      <c r="M293" s="63"/>
    </row>
    <row r="294" spans="1:13" ht="13">
      <c r="A294" s="63"/>
      <c r="B294" s="66">
        <v>292</v>
      </c>
      <c r="C294" s="89">
        <v>0.96396662420000001</v>
      </c>
      <c r="D294" s="90">
        <v>977.62975070000005</v>
      </c>
      <c r="E294" s="63"/>
      <c r="F294" s="63"/>
      <c r="G294" s="63"/>
      <c r="H294" s="63"/>
      <c r="I294" s="63"/>
      <c r="J294" s="63"/>
      <c r="K294" s="63"/>
      <c r="L294" s="63"/>
      <c r="M294" s="63"/>
    </row>
    <row r="295" spans="1:13" ht="13">
      <c r="A295" s="63"/>
      <c r="B295" s="66">
        <v>293</v>
      </c>
      <c r="C295" s="89">
        <v>0.97117150379999995</v>
      </c>
      <c r="D295" s="90">
        <v>979.99653609999996</v>
      </c>
      <c r="E295" s="63"/>
      <c r="F295" s="63"/>
      <c r="G295" s="63"/>
      <c r="H295" s="63"/>
      <c r="I295" s="63"/>
      <c r="J295" s="63"/>
      <c r="K295" s="63"/>
      <c r="L295" s="63"/>
      <c r="M295" s="63"/>
    </row>
    <row r="296" spans="1:13" ht="13">
      <c r="A296" s="63"/>
      <c r="B296" s="66">
        <v>294</v>
      </c>
      <c r="C296" s="89">
        <v>0.96732115110000005</v>
      </c>
      <c r="D296" s="90">
        <v>980.56828350000001</v>
      </c>
      <c r="E296" s="63"/>
      <c r="F296" s="63"/>
      <c r="G296" s="63"/>
      <c r="H296" s="63"/>
      <c r="I296" s="63"/>
      <c r="J296" s="63"/>
      <c r="K296" s="63"/>
      <c r="L296" s="63"/>
      <c r="M296" s="63"/>
    </row>
    <row r="297" spans="1:13" ht="13">
      <c r="A297" s="63"/>
      <c r="B297" s="66">
        <v>295</v>
      </c>
      <c r="C297" s="89">
        <v>0.91416966899999996</v>
      </c>
      <c r="D297" s="90">
        <v>983.39092519999997</v>
      </c>
      <c r="E297" s="63"/>
      <c r="F297" s="63"/>
      <c r="G297" s="63"/>
      <c r="H297" s="63"/>
      <c r="I297" s="63"/>
      <c r="J297" s="63"/>
      <c r="K297" s="63"/>
      <c r="L297" s="63"/>
      <c r="M297" s="63"/>
    </row>
    <row r="298" spans="1:13" ht="13">
      <c r="A298" s="63"/>
      <c r="B298" s="66">
        <v>296</v>
      </c>
      <c r="C298" s="89">
        <v>0.93986733020000002</v>
      </c>
      <c r="D298" s="90">
        <v>984.60405379999997</v>
      </c>
      <c r="E298" s="63"/>
      <c r="F298" s="63"/>
      <c r="G298" s="63"/>
      <c r="H298" s="63"/>
      <c r="I298" s="63"/>
      <c r="J298" s="63"/>
      <c r="K298" s="63"/>
      <c r="L298" s="63"/>
      <c r="M298" s="63"/>
    </row>
    <row r="299" spans="1:13" ht="13">
      <c r="A299" s="63"/>
      <c r="B299" s="66">
        <v>297</v>
      </c>
      <c r="C299" s="89">
        <v>0.9399721808</v>
      </c>
      <c r="D299" s="90">
        <v>985.08603149999999</v>
      </c>
      <c r="E299" s="63"/>
      <c r="F299" s="63"/>
      <c r="G299" s="63"/>
      <c r="H299" s="63"/>
      <c r="I299" s="63"/>
      <c r="J299" s="63"/>
      <c r="K299" s="63"/>
      <c r="L299" s="63"/>
      <c r="M299" s="63"/>
    </row>
    <row r="300" spans="1:13" ht="13">
      <c r="A300" s="63"/>
      <c r="B300" s="66">
        <v>298</v>
      </c>
      <c r="C300" s="89">
        <v>0.96930029360000003</v>
      </c>
      <c r="D300" s="90">
        <v>986.40225550000002</v>
      </c>
      <c r="E300" s="63"/>
      <c r="F300" s="63"/>
      <c r="G300" s="63"/>
      <c r="H300" s="63"/>
      <c r="I300" s="63"/>
      <c r="J300" s="63"/>
      <c r="K300" s="63"/>
      <c r="L300" s="63"/>
      <c r="M300" s="63"/>
    </row>
    <row r="301" spans="1:13" ht="13">
      <c r="A301" s="63"/>
      <c r="B301" s="66">
        <v>299</v>
      </c>
      <c r="C301" s="89">
        <v>0.96901506029999995</v>
      </c>
      <c r="D301" s="90">
        <v>986.58996909999996</v>
      </c>
      <c r="E301" s="63"/>
      <c r="F301" s="63"/>
      <c r="G301" s="63"/>
      <c r="H301" s="63"/>
      <c r="I301" s="63"/>
      <c r="J301" s="63"/>
      <c r="K301" s="63"/>
      <c r="L301" s="63"/>
      <c r="M301" s="63"/>
    </row>
    <row r="302" spans="1:13" ht="13">
      <c r="A302" s="63"/>
      <c r="B302" s="66">
        <v>300</v>
      </c>
      <c r="C302" s="89">
        <v>0.97225776929999996</v>
      </c>
      <c r="D302" s="90">
        <v>988.37569310000003</v>
      </c>
      <c r="E302" s="63"/>
      <c r="F302" s="63"/>
      <c r="G302" s="63"/>
      <c r="H302" s="63"/>
      <c r="I302" s="63"/>
      <c r="J302" s="63"/>
      <c r="K302" s="63"/>
      <c r="L302" s="63"/>
      <c r="M302" s="63"/>
    </row>
    <row r="303" spans="1:13" ht="13">
      <c r="A303" s="63"/>
      <c r="B303" s="66">
        <v>301</v>
      </c>
      <c r="C303" s="89">
        <v>0.76105898029999997</v>
      </c>
      <c r="D303" s="90">
        <v>989.25769439999999</v>
      </c>
      <c r="E303" s="63"/>
      <c r="F303" s="63"/>
      <c r="G303" s="63"/>
      <c r="H303" s="63"/>
      <c r="I303" s="63"/>
      <c r="J303" s="63"/>
      <c r="K303" s="63"/>
      <c r="L303" s="63"/>
      <c r="M303" s="63"/>
    </row>
    <row r="304" spans="1:13" ht="13">
      <c r="A304" s="63"/>
      <c r="B304" s="66">
        <v>302</v>
      </c>
      <c r="C304" s="89">
        <v>0.97225778819999997</v>
      </c>
      <c r="D304" s="90">
        <v>989.53136199999994</v>
      </c>
      <c r="E304" s="63"/>
      <c r="F304" s="63"/>
      <c r="G304" s="63"/>
      <c r="H304" s="63"/>
      <c r="I304" s="63"/>
      <c r="J304" s="63"/>
      <c r="K304" s="63"/>
      <c r="L304" s="63"/>
      <c r="M304" s="63"/>
    </row>
    <row r="305" spans="1:13" ht="13">
      <c r="A305" s="63"/>
      <c r="B305" s="66">
        <v>303</v>
      </c>
      <c r="C305" s="89">
        <v>0.85296836890000005</v>
      </c>
      <c r="D305" s="90">
        <v>992.92548090000003</v>
      </c>
      <c r="E305" s="63"/>
      <c r="F305" s="63"/>
      <c r="G305" s="63"/>
      <c r="H305" s="63"/>
      <c r="I305" s="63"/>
      <c r="J305" s="63"/>
      <c r="K305" s="63"/>
      <c r="L305" s="63"/>
      <c r="M305" s="63"/>
    </row>
    <row r="306" spans="1:13" ht="13">
      <c r="A306" s="63"/>
      <c r="B306" s="66">
        <v>304</v>
      </c>
      <c r="C306" s="89">
        <v>0.90365228220000005</v>
      </c>
      <c r="D306" s="90">
        <v>994.23684019999996</v>
      </c>
      <c r="E306" s="63"/>
      <c r="F306" s="63"/>
      <c r="G306" s="63"/>
      <c r="H306" s="63"/>
      <c r="I306" s="63"/>
      <c r="J306" s="63"/>
      <c r="K306" s="63"/>
      <c r="L306" s="63"/>
      <c r="M306" s="63"/>
    </row>
    <row r="307" spans="1:13" ht="13">
      <c r="A307" s="63"/>
      <c r="B307" s="66">
        <v>305</v>
      </c>
      <c r="C307" s="89">
        <v>0.93253751549999997</v>
      </c>
      <c r="D307" s="90">
        <v>1000.180967</v>
      </c>
      <c r="E307" s="63"/>
      <c r="F307" s="63"/>
      <c r="G307" s="63"/>
      <c r="H307" s="63"/>
      <c r="I307" s="63"/>
      <c r="J307" s="63"/>
      <c r="K307" s="63"/>
      <c r="L307" s="63"/>
      <c r="M307" s="63"/>
    </row>
    <row r="308" spans="1:13" ht="13">
      <c r="A308" s="63"/>
      <c r="B308" s="66">
        <v>306</v>
      </c>
      <c r="C308" s="89">
        <v>0.94044468849999996</v>
      </c>
      <c r="D308" s="90">
        <v>1001.625887</v>
      </c>
      <c r="E308" s="63"/>
      <c r="F308" s="63"/>
      <c r="G308" s="63"/>
      <c r="H308" s="63"/>
      <c r="I308" s="63"/>
      <c r="J308" s="63"/>
      <c r="K308" s="63"/>
      <c r="L308" s="63"/>
      <c r="M308" s="63"/>
    </row>
    <row r="309" spans="1:13" ht="13">
      <c r="A309" s="63"/>
      <c r="B309" s="66">
        <v>307</v>
      </c>
      <c r="C309" s="89">
        <v>0.97187536620000003</v>
      </c>
      <c r="D309" s="90">
        <v>1007.124487</v>
      </c>
      <c r="E309" s="63"/>
      <c r="F309" s="63"/>
      <c r="G309" s="63"/>
      <c r="H309" s="63"/>
      <c r="I309" s="63"/>
      <c r="J309" s="63"/>
      <c r="K309" s="63"/>
      <c r="L309" s="63"/>
      <c r="M309" s="63"/>
    </row>
    <row r="310" spans="1:13" ht="13">
      <c r="A310" s="63"/>
      <c r="B310" s="66">
        <v>308</v>
      </c>
      <c r="C310" s="89">
        <v>0.83750638389999998</v>
      </c>
      <c r="D310" s="90">
        <v>1008.108466</v>
      </c>
      <c r="E310" s="63"/>
      <c r="F310" s="63"/>
      <c r="G310" s="63"/>
      <c r="H310" s="63"/>
      <c r="I310" s="63"/>
      <c r="J310" s="63"/>
      <c r="K310" s="63"/>
      <c r="L310" s="63"/>
      <c r="M310" s="63"/>
    </row>
    <row r="311" spans="1:13" ht="13">
      <c r="A311" s="63"/>
      <c r="B311" s="66">
        <v>309</v>
      </c>
      <c r="C311" s="89">
        <v>0.79066012949999998</v>
      </c>
      <c r="D311" s="90">
        <v>1008.392207</v>
      </c>
      <c r="E311" s="63"/>
      <c r="F311" s="63"/>
      <c r="G311" s="63"/>
      <c r="H311" s="63"/>
      <c r="I311" s="63"/>
      <c r="J311" s="63"/>
      <c r="K311" s="63"/>
      <c r="L311" s="63"/>
      <c r="M311" s="63"/>
    </row>
    <row r="312" spans="1:13" ht="13">
      <c r="A312" s="63"/>
      <c r="B312" s="66">
        <v>310</v>
      </c>
      <c r="C312" s="89">
        <v>0.97473154520000005</v>
      </c>
      <c r="D312" s="90">
        <v>1008.439181</v>
      </c>
      <c r="E312" s="63"/>
      <c r="F312" s="63"/>
      <c r="G312" s="63"/>
      <c r="H312" s="63"/>
      <c r="I312" s="63"/>
      <c r="J312" s="63"/>
      <c r="K312" s="63"/>
      <c r="L312" s="63"/>
      <c r="M312" s="63"/>
    </row>
    <row r="313" spans="1:13" ht="13">
      <c r="A313" s="63"/>
      <c r="B313" s="66">
        <v>311</v>
      </c>
      <c r="C313" s="89">
        <v>0.97491160600000004</v>
      </c>
      <c r="D313" s="90">
        <v>1008.937812</v>
      </c>
      <c r="E313" s="63"/>
      <c r="F313" s="63"/>
      <c r="G313" s="63"/>
      <c r="H313" s="63"/>
      <c r="I313" s="63"/>
      <c r="J313" s="63"/>
      <c r="K313" s="63"/>
      <c r="L313" s="63"/>
      <c r="M313" s="63"/>
    </row>
    <row r="314" spans="1:13" ht="13">
      <c r="A314" s="63"/>
      <c r="B314" s="66">
        <v>312</v>
      </c>
      <c r="C314" s="89">
        <v>0.82183370180000004</v>
      </c>
      <c r="D314" s="90">
        <v>1009.110492</v>
      </c>
      <c r="E314" s="63"/>
      <c r="F314" s="63"/>
      <c r="G314" s="63"/>
      <c r="H314" s="63"/>
      <c r="I314" s="63"/>
      <c r="J314" s="63"/>
      <c r="K314" s="63"/>
      <c r="L314" s="63"/>
      <c r="M314" s="63"/>
    </row>
    <row r="315" spans="1:13" ht="13">
      <c r="A315" s="63"/>
      <c r="B315" s="66">
        <v>313</v>
      </c>
      <c r="C315" s="89">
        <v>0.97378914750000001</v>
      </c>
      <c r="D315" s="90">
        <v>1009.268775</v>
      </c>
      <c r="E315" s="63"/>
      <c r="F315" s="63"/>
      <c r="G315" s="63"/>
      <c r="H315" s="63"/>
      <c r="I315" s="63"/>
      <c r="J315" s="63"/>
      <c r="K315" s="63"/>
      <c r="L315" s="63"/>
      <c r="M315" s="63"/>
    </row>
    <row r="316" spans="1:13" ht="13">
      <c r="A316" s="63"/>
      <c r="B316" s="66">
        <v>314</v>
      </c>
      <c r="C316" s="89">
        <v>0.96724156269999995</v>
      </c>
      <c r="D316" s="90">
        <v>1011.722278</v>
      </c>
      <c r="E316" s="63"/>
      <c r="F316" s="63"/>
      <c r="G316" s="63"/>
      <c r="H316" s="63"/>
      <c r="I316" s="63"/>
      <c r="J316" s="63"/>
      <c r="K316" s="63"/>
      <c r="L316" s="63"/>
      <c r="M316" s="63"/>
    </row>
    <row r="317" spans="1:13" ht="13">
      <c r="A317" s="63"/>
      <c r="B317" s="66">
        <v>315</v>
      </c>
      <c r="C317" s="89">
        <v>0.7608651488</v>
      </c>
      <c r="D317" s="90">
        <v>1011.917042</v>
      </c>
      <c r="E317" s="63"/>
      <c r="F317" s="63"/>
      <c r="G317" s="63"/>
      <c r="H317" s="63"/>
      <c r="I317" s="63"/>
      <c r="J317" s="63"/>
      <c r="K317" s="63"/>
      <c r="L317" s="63"/>
      <c r="M317" s="63"/>
    </row>
    <row r="318" spans="1:13" ht="13">
      <c r="A318" s="63"/>
      <c r="B318" s="66">
        <v>316</v>
      </c>
      <c r="C318" s="89">
        <v>0.97837219559999999</v>
      </c>
      <c r="D318" s="90">
        <v>1013.6329459999999</v>
      </c>
      <c r="E318" s="63"/>
      <c r="F318" s="63"/>
      <c r="G318" s="63"/>
      <c r="H318" s="63"/>
      <c r="I318" s="63"/>
      <c r="J318" s="63"/>
      <c r="K318" s="63"/>
      <c r="L318" s="63"/>
      <c r="M318" s="63"/>
    </row>
    <row r="319" spans="1:13" ht="13">
      <c r="A319" s="63"/>
      <c r="B319" s="66">
        <v>317</v>
      </c>
      <c r="C319" s="89">
        <v>0.9781849333</v>
      </c>
      <c r="D319" s="90">
        <v>1013.721859</v>
      </c>
      <c r="E319" s="63"/>
      <c r="F319" s="63"/>
      <c r="G319" s="63"/>
      <c r="H319" s="63"/>
      <c r="I319" s="63"/>
      <c r="J319" s="63"/>
      <c r="K319" s="63"/>
      <c r="L319" s="63"/>
      <c r="M319" s="63"/>
    </row>
    <row r="320" spans="1:13" ht="13">
      <c r="A320" s="63"/>
      <c r="B320" s="66">
        <v>318</v>
      </c>
      <c r="C320" s="89">
        <v>0.97837219559999999</v>
      </c>
      <c r="D320" s="90">
        <v>1014.212928</v>
      </c>
      <c r="E320" s="63"/>
      <c r="F320" s="63"/>
      <c r="G320" s="63"/>
      <c r="H320" s="63"/>
      <c r="I320" s="63"/>
      <c r="J320" s="63"/>
      <c r="K320" s="63"/>
      <c r="L320" s="63"/>
      <c r="M320" s="63"/>
    </row>
    <row r="321" spans="1:13" ht="13">
      <c r="A321" s="63"/>
      <c r="B321" s="66">
        <v>319</v>
      </c>
      <c r="C321" s="89">
        <v>0.97837219559999999</v>
      </c>
      <c r="D321" s="90">
        <v>1014.212928</v>
      </c>
      <c r="E321" s="63"/>
      <c r="F321" s="63"/>
      <c r="G321" s="63"/>
      <c r="H321" s="63"/>
      <c r="I321" s="63"/>
      <c r="J321" s="63"/>
      <c r="K321" s="63"/>
      <c r="L321" s="63"/>
      <c r="M321" s="63"/>
    </row>
    <row r="322" spans="1:13" ht="13">
      <c r="A322" s="63"/>
      <c r="B322" s="66">
        <v>320</v>
      </c>
      <c r="C322" s="89">
        <v>0.97700541200000002</v>
      </c>
      <c r="D322" s="90">
        <v>1014.621378</v>
      </c>
      <c r="E322" s="63"/>
      <c r="F322" s="63"/>
      <c r="G322" s="63"/>
      <c r="H322" s="63"/>
      <c r="I322" s="63"/>
      <c r="J322" s="63"/>
      <c r="K322" s="63"/>
      <c r="L322" s="63"/>
      <c r="M322" s="63"/>
    </row>
    <row r="323" spans="1:13" ht="13">
      <c r="A323" s="63"/>
      <c r="B323" s="66">
        <v>321</v>
      </c>
      <c r="C323" s="89">
        <v>0.68037535969999996</v>
      </c>
      <c r="D323" s="90">
        <v>1014.973718</v>
      </c>
      <c r="E323" s="63"/>
      <c r="F323" s="63"/>
      <c r="G323" s="63"/>
      <c r="H323" s="63"/>
      <c r="I323" s="63"/>
      <c r="J323" s="63"/>
      <c r="K323" s="63"/>
      <c r="L323" s="63"/>
      <c r="M323" s="63"/>
    </row>
    <row r="324" spans="1:13" ht="13">
      <c r="A324" s="63"/>
      <c r="B324" s="66">
        <v>322</v>
      </c>
      <c r="C324" s="89">
        <v>0.93282293419999995</v>
      </c>
      <c r="D324" s="90">
        <v>1015.058857</v>
      </c>
      <c r="E324" s="63"/>
      <c r="F324" s="63"/>
      <c r="G324" s="63"/>
      <c r="H324" s="63"/>
      <c r="I324" s="63"/>
      <c r="J324" s="63"/>
      <c r="K324" s="63"/>
      <c r="L324" s="63"/>
      <c r="M324" s="63"/>
    </row>
    <row r="325" spans="1:13" ht="13">
      <c r="A325" s="63"/>
      <c r="B325" s="66">
        <v>323</v>
      </c>
      <c r="C325" s="89">
        <v>0.77634247170000004</v>
      </c>
      <c r="D325" s="90">
        <v>1015.350321</v>
      </c>
      <c r="E325" s="63"/>
      <c r="F325" s="63"/>
      <c r="G325" s="63"/>
      <c r="H325" s="63"/>
      <c r="I325" s="63"/>
      <c r="J325" s="63"/>
      <c r="K325" s="63"/>
      <c r="L325" s="63"/>
      <c r="M325" s="63"/>
    </row>
    <row r="326" spans="1:13" ht="13">
      <c r="A326" s="63"/>
      <c r="B326" s="66">
        <v>324</v>
      </c>
      <c r="C326" s="89">
        <v>0.98030426260000003</v>
      </c>
      <c r="D326" s="90">
        <v>1015.782136</v>
      </c>
      <c r="E326" s="63"/>
      <c r="F326" s="63"/>
      <c r="G326" s="63"/>
      <c r="H326" s="63"/>
      <c r="I326" s="63"/>
      <c r="J326" s="63"/>
      <c r="K326" s="63"/>
      <c r="L326" s="63"/>
      <c r="M326" s="63"/>
    </row>
    <row r="327" spans="1:13" ht="13">
      <c r="A327" s="63"/>
      <c r="B327" s="66">
        <v>325</v>
      </c>
      <c r="C327" s="89">
        <v>0.7750112092</v>
      </c>
      <c r="D327" s="90">
        <v>1016.193246</v>
      </c>
      <c r="E327" s="63"/>
      <c r="F327" s="63"/>
      <c r="G327" s="63"/>
      <c r="H327" s="63"/>
      <c r="I327" s="63"/>
      <c r="J327" s="63"/>
      <c r="K327" s="63"/>
      <c r="L327" s="63"/>
      <c r="M327" s="63"/>
    </row>
    <row r="328" spans="1:13" ht="13">
      <c r="A328" s="63"/>
      <c r="B328" s="66">
        <v>326</v>
      </c>
      <c r="C328" s="89">
        <v>0.9791665558</v>
      </c>
      <c r="D328" s="90">
        <v>1016.675794</v>
      </c>
      <c r="E328" s="63"/>
      <c r="F328" s="63"/>
      <c r="G328" s="63"/>
      <c r="H328" s="63"/>
      <c r="I328" s="63"/>
      <c r="J328" s="63"/>
      <c r="K328" s="63"/>
      <c r="L328" s="63"/>
      <c r="M328" s="63"/>
    </row>
    <row r="329" spans="1:13" ht="13">
      <c r="A329" s="63"/>
      <c r="B329" s="66">
        <v>327</v>
      </c>
      <c r="C329" s="89">
        <v>0.97935326170000003</v>
      </c>
      <c r="D329" s="90">
        <v>1017.177827</v>
      </c>
      <c r="E329" s="63"/>
      <c r="F329" s="63"/>
      <c r="G329" s="63"/>
      <c r="H329" s="63"/>
      <c r="I329" s="63"/>
      <c r="J329" s="63"/>
      <c r="K329" s="63"/>
      <c r="L329" s="63"/>
      <c r="M329" s="63"/>
    </row>
    <row r="330" spans="1:13" ht="13">
      <c r="A330" s="63"/>
      <c r="B330" s="66">
        <v>328</v>
      </c>
      <c r="C330" s="89">
        <v>0.9791665558</v>
      </c>
      <c r="D330" s="90">
        <v>1017.216391</v>
      </c>
      <c r="E330" s="63"/>
      <c r="F330" s="63"/>
      <c r="G330" s="63"/>
      <c r="H330" s="63"/>
      <c r="I330" s="63"/>
      <c r="J330" s="63"/>
      <c r="K330" s="63"/>
      <c r="L330" s="63"/>
      <c r="M330" s="63"/>
    </row>
    <row r="331" spans="1:13" ht="13">
      <c r="A331" s="63"/>
      <c r="B331" s="66">
        <v>329</v>
      </c>
      <c r="C331" s="89">
        <v>0.97935326170000003</v>
      </c>
      <c r="D331" s="90">
        <v>1017.708887</v>
      </c>
      <c r="E331" s="63"/>
      <c r="F331" s="63"/>
      <c r="G331" s="63"/>
      <c r="H331" s="63"/>
      <c r="I331" s="63"/>
      <c r="J331" s="63"/>
      <c r="K331" s="63"/>
      <c r="L331" s="63"/>
      <c r="M331" s="63"/>
    </row>
    <row r="332" spans="1:13" ht="13">
      <c r="A332" s="63"/>
      <c r="B332" s="66">
        <v>330</v>
      </c>
      <c r="C332" s="89">
        <v>0.88752412049999996</v>
      </c>
      <c r="D332" s="90">
        <v>1018.32168</v>
      </c>
      <c r="E332" s="63"/>
      <c r="F332" s="63"/>
      <c r="G332" s="63"/>
      <c r="H332" s="63"/>
      <c r="I332" s="63"/>
      <c r="J332" s="63"/>
      <c r="K332" s="63"/>
      <c r="L332" s="63"/>
      <c r="M332" s="63"/>
    </row>
    <row r="333" spans="1:13" ht="13">
      <c r="A333" s="63"/>
      <c r="B333" s="66">
        <v>331</v>
      </c>
      <c r="C333" s="89">
        <v>0.69845444970000004</v>
      </c>
      <c r="D333" s="90">
        <v>1026.0001500000001</v>
      </c>
      <c r="E333" s="63"/>
      <c r="F333" s="63"/>
      <c r="G333" s="63"/>
      <c r="H333" s="63"/>
      <c r="I333" s="63"/>
      <c r="J333" s="63"/>
      <c r="K333" s="63"/>
      <c r="L333" s="63"/>
      <c r="M333" s="63"/>
    </row>
    <row r="334" spans="1:13" ht="13">
      <c r="A334" s="63"/>
      <c r="B334" s="66">
        <v>332</v>
      </c>
      <c r="C334" s="89">
        <v>0.97935326170000003</v>
      </c>
      <c r="D334" s="90">
        <v>1026.6575150000001</v>
      </c>
      <c r="E334" s="63"/>
      <c r="F334" s="63"/>
      <c r="G334" s="63"/>
      <c r="H334" s="63"/>
      <c r="I334" s="63"/>
      <c r="J334" s="63"/>
      <c r="K334" s="63"/>
      <c r="L334" s="63"/>
      <c r="M334" s="63"/>
    </row>
    <row r="335" spans="1:13" ht="13">
      <c r="A335" s="63"/>
      <c r="B335" s="66">
        <v>333</v>
      </c>
      <c r="C335" s="89">
        <v>0.66708389369999999</v>
      </c>
      <c r="D335" s="90">
        <v>1027.2426559999999</v>
      </c>
      <c r="E335" s="63"/>
      <c r="F335" s="63"/>
      <c r="G335" s="63"/>
      <c r="H335" s="63"/>
      <c r="I335" s="63"/>
      <c r="J335" s="63"/>
      <c r="K335" s="63"/>
      <c r="L335" s="63"/>
      <c r="M335" s="63"/>
    </row>
    <row r="336" spans="1:13" ht="13">
      <c r="A336" s="63"/>
      <c r="B336" s="66">
        <v>334</v>
      </c>
      <c r="C336" s="89">
        <v>0.96062314640000002</v>
      </c>
      <c r="D336" s="90">
        <v>1030.9744439999999</v>
      </c>
      <c r="E336" s="63"/>
      <c r="F336" s="63"/>
      <c r="G336" s="63"/>
      <c r="H336" s="63"/>
      <c r="I336" s="63"/>
      <c r="J336" s="63"/>
      <c r="K336" s="63"/>
      <c r="L336" s="63"/>
      <c r="M336" s="63"/>
    </row>
    <row r="337" spans="1:13" ht="13">
      <c r="A337" s="63"/>
      <c r="B337" s="66">
        <v>335</v>
      </c>
      <c r="C337" s="89">
        <v>0.59703657909999996</v>
      </c>
      <c r="D337" s="90">
        <v>1032.3309939999999</v>
      </c>
      <c r="E337" s="63"/>
      <c r="F337" s="63"/>
      <c r="G337" s="63"/>
      <c r="H337" s="63"/>
      <c r="I337" s="63"/>
      <c r="J337" s="63"/>
      <c r="K337" s="63"/>
      <c r="L337" s="63"/>
      <c r="M337" s="63"/>
    </row>
    <row r="338" spans="1:13" ht="13">
      <c r="A338" s="63"/>
      <c r="B338" s="66">
        <v>336</v>
      </c>
      <c r="C338" s="89">
        <v>0.89137445380000002</v>
      </c>
      <c r="D338" s="90">
        <v>1032.692841</v>
      </c>
      <c r="E338" s="63"/>
      <c r="F338" s="63"/>
      <c r="G338" s="63"/>
      <c r="H338" s="63"/>
      <c r="I338" s="63"/>
      <c r="J338" s="63"/>
      <c r="K338" s="63"/>
      <c r="L338" s="63"/>
      <c r="M338" s="63"/>
    </row>
    <row r="339" spans="1:13" ht="13">
      <c r="A339" s="63"/>
      <c r="B339" s="66">
        <v>337</v>
      </c>
      <c r="C339" s="89">
        <v>0.58856355230000001</v>
      </c>
      <c r="D339" s="90">
        <v>1032.9985730000001</v>
      </c>
      <c r="E339" s="63"/>
      <c r="F339" s="63"/>
      <c r="G339" s="63"/>
      <c r="H339" s="63"/>
      <c r="I339" s="63"/>
      <c r="J339" s="63"/>
      <c r="K339" s="63"/>
      <c r="L339" s="63"/>
      <c r="M339" s="63"/>
    </row>
    <row r="340" spans="1:13" ht="13">
      <c r="A340" s="63"/>
      <c r="B340" s="66">
        <v>338</v>
      </c>
      <c r="C340" s="89">
        <v>0.96608881639999999</v>
      </c>
      <c r="D340" s="90">
        <v>1037.9753969999999</v>
      </c>
      <c r="E340" s="63"/>
      <c r="F340" s="63"/>
      <c r="G340" s="63"/>
      <c r="H340" s="63"/>
      <c r="I340" s="63"/>
      <c r="J340" s="63"/>
      <c r="K340" s="63"/>
      <c r="L340" s="63"/>
      <c r="M340" s="63"/>
    </row>
    <row r="341" spans="1:13" ht="13">
      <c r="A341" s="63"/>
      <c r="B341" s="66">
        <v>339</v>
      </c>
      <c r="C341" s="89">
        <v>0.60048987519999997</v>
      </c>
      <c r="D341" s="90">
        <v>1039.4129949999999</v>
      </c>
      <c r="E341" s="63"/>
      <c r="F341" s="63"/>
      <c r="G341" s="63"/>
      <c r="H341" s="63"/>
      <c r="I341" s="63"/>
      <c r="J341" s="63"/>
      <c r="K341" s="63"/>
      <c r="L341" s="63"/>
      <c r="M341" s="63"/>
    </row>
    <row r="342" spans="1:13" ht="13">
      <c r="A342" s="63"/>
      <c r="B342" s="66">
        <v>340</v>
      </c>
      <c r="C342" s="89">
        <v>0.83611965440000002</v>
      </c>
      <c r="D342" s="90">
        <v>1040.6454060000001</v>
      </c>
      <c r="E342" s="63"/>
      <c r="F342" s="63"/>
      <c r="G342" s="63"/>
      <c r="H342" s="63"/>
      <c r="I342" s="63"/>
      <c r="J342" s="63"/>
      <c r="K342" s="63"/>
      <c r="L342" s="63"/>
      <c r="M342" s="63"/>
    </row>
    <row r="343" spans="1:13" ht="13">
      <c r="A343" s="63"/>
      <c r="B343" s="66">
        <v>341</v>
      </c>
      <c r="C343" s="89">
        <v>0.98522018060000005</v>
      </c>
      <c r="D343" s="90">
        <v>1048.213872</v>
      </c>
      <c r="E343" s="63"/>
      <c r="F343" s="63"/>
      <c r="G343" s="63"/>
      <c r="H343" s="63"/>
      <c r="I343" s="63"/>
      <c r="J343" s="63"/>
      <c r="K343" s="63"/>
      <c r="L343" s="63"/>
      <c r="M343" s="63"/>
    </row>
    <row r="344" spans="1:13" ht="13">
      <c r="A344" s="63"/>
      <c r="B344" s="66">
        <v>342</v>
      </c>
      <c r="C344" s="89">
        <v>0.92437829240000002</v>
      </c>
      <c r="D344" s="90">
        <v>1049.4345069999999</v>
      </c>
      <c r="E344" s="63"/>
      <c r="F344" s="63"/>
      <c r="G344" s="63"/>
      <c r="H344" s="63"/>
      <c r="I344" s="63"/>
      <c r="J344" s="63"/>
      <c r="K344" s="63"/>
      <c r="L344" s="63"/>
      <c r="M344" s="63"/>
    </row>
    <row r="345" spans="1:13" ht="13">
      <c r="A345" s="63"/>
      <c r="B345" s="66">
        <v>343</v>
      </c>
      <c r="C345" s="89">
        <v>0.98035273109999999</v>
      </c>
      <c r="D345" s="90">
        <v>1052.6380099999999</v>
      </c>
      <c r="E345" s="63"/>
      <c r="F345" s="63"/>
      <c r="G345" s="63"/>
      <c r="H345" s="63"/>
      <c r="I345" s="63"/>
      <c r="J345" s="63"/>
      <c r="K345" s="63"/>
      <c r="L345" s="63"/>
      <c r="M345" s="63"/>
    </row>
    <row r="346" spans="1:13" ht="13">
      <c r="A346" s="63"/>
      <c r="B346" s="66">
        <v>344</v>
      </c>
      <c r="C346" s="89">
        <v>0.86304106999999997</v>
      </c>
      <c r="D346" s="90">
        <v>1058.8006640000001</v>
      </c>
      <c r="E346" s="63"/>
      <c r="F346" s="63"/>
      <c r="G346" s="63"/>
      <c r="H346" s="63"/>
      <c r="I346" s="63"/>
      <c r="J346" s="63"/>
      <c r="K346" s="63"/>
      <c r="L346" s="63"/>
      <c r="M346" s="63"/>
    </row>
    <row r="347" spans="1:13" ht="13">
      <c r="A347" s="63"/>
      <c r="B347" s="66">
        <v>345</v>
      </c>
      <c r="C347" s="89">
        <v>0.68442014439999999</v>
      </c>
      <c r="D347" s="90">
        <v>1073.9681479999999</v>
      </c>
      <c r="E347" s="63"/>
      <c r="F347" s="63"/>
      <c r="G347" s="63"/>
      <c r="H347" s="63"/>
      <c r="I347" s="63"/>
      <c r="J347" s="63"/>
      <c r="K347" s="63"/>
      <c r="L347" s="63"/>
      <c r="M347" s="63"/>
    </row>
    <row r="348" spans="1:13" ht="13">
      <c r="A348" s="63"/>
      <c r="B348" s="66">
        <v>346</v>
      </c>
      <c r="C348" s="89">
        <v>0.78632140559999997</v>
      </c>
      <c r="D348" s="90">
        <v>1082.6514520000001</v>
      </c>
      <c r="E348" s="63"/>
      <c r="F348" s="63"/>
      <c r="G348" s="63"/>
      <c r="H348" s="63"/>
      <c r="I348" s="63"/>
      <c r="J348" s="63"/>
      <c r="K348" s="63"/>
      <c r="L348" s="63"/>
      <c r="M348" s="63"/>
    </row>
    <row r="349" spans="1:13" ht="13">
      <c r="A349" s="63"/>
      <c r="B349" s="66">
        <v>347</v>
      </c>
      <c r="C349" s="89">
        <v>0.66545275589999997</v>
      </c>
      <c r="D349" s="90">
        <v>1088.0323430000001</v>
      </c>
      <c r="E349" s="63"/>
      <c r="F349" s="63"/>
      <c r="G349" s="63"/>
      <c r="H349" s="63"/>
      <c r="I349" s="63"/>
      <c r="J349" s="63"/>
      <c r="K349" s="63"/>
      <c r="L349" s="63"/>
      <c r="M349" s="63"/>
    </row>
    <row r="350" spans="1:13" ht="13">
      <c r="A350" s="63"/>
      <c r="B350" s="66">
        <v>348</v>
      </c>
      <c r="C350" s="89">
        <v>0.55313238149999999</v>
      </c>
      <c r="D350" s="90">
        <v>1089.7239689999999</v>
      </c>
      <c r="E350" s="63"/>
      <c r="F350" s="63"/>
      <c r="G350" s="63"/>
      <c r="H350" s="63"/>
      <c r="I350" s="63"/>
      <c r="J350" s="63"/>
      <c r="K350" s="63"/>
      <c r="L350" s="63"/>
      <c r="M350" s="63"/>
    </row>
    <row r="351" spans="1:13" ht="13">
      <c r="A351" s="63"/>
      <c r="B351" s="66">
        <v>349</v>
      </c>
      <c r="C351" s="89">
        <v>0.94700668990000003</v>
      </c>
      <c r="D351" s="90">
        <v>1092.5724459999999</v>
      </c>
      <c r="E351" s="63"/>
      <c r="F351" s="63"/>
      <c r="G351" s="63"/>
      <c r="H351" s="63"/>
      <c r="I351" s="63"/>
      <c r="J351" s="63"/>
      <c r="K351" s="63"/>
      <c r="L351" s="63"/>
      <c r="M351" s="63"/>
    </row>
    <row r="352" spans="1:13" ht="13">
      <c r="A352" s="63"/>
      <c r="B352" s="66">
        <v>350</v>
      </c>
      <c r="C352" s="89">
        <v>0.64814534810000002</v>
      </c>
      <c r="D352" s="90">
        <v>1124.691926</v>
      </c>
      <c r="E352" s="63"/>
      <c r="F352" s="63"/>
      <c r="G352" s="63"/>
      <c r="H352" s="63"/>
      <c r="I352" s="63"/>
      <c r="J352" s="63"/>
      <c r="K352" s="63"/>
      <c r="L352" s="63"/>
      <c r="M352" s="63"/>
    </row>
    <row r="353" spans="1:13" ht="13">
      <c r="A353" s="63"/>
      <c r="B353" s="66">
        <v>351</v>
      </c>
      <c r="C353" s="89">
        <v>0.86298328999999996</v>
      </c>
      <c r="D353" s="90">
        <v>1124.966684</v>
      </c>
      <c r="E353" s="63"/>
      <c r="F353" s="63"/>
      <c r="G353" s="63"/>
      <c r="H353" s="63"/>
      <c r="I353" s="63"/>
      <c r="J353" s="63"/>
      <c r="K353" s="63"/>
      <c r="L353" s="63"/>
      <c r="M353" s="63"/>
    </row>
    <row r="354" spans="1:13" ht="13">
      <c r="A354" s="63"/>
      <c r="B354" s="66">
        <v>352</v>
      </c>
      <c r="C354" s="89">
        <v>0.55206280259999996</v>
      </c>
      <c r="D354" s="90">
        <v>1128.5397399999999</v>
      </c>
      <c r="E354" s="63"/>
      <c r="F354" s="63"/>
      <c r="G354" s="63"/>
      <c r="H354" s="63"/>
      <c r="I354" s="63"/>
      <c r="J354" s="63"/>
      <c r="K354" s="63"/>
      <c r="L354" s="63"/>
      <c r="M354" s="63"/>
    </row>
    <row r="355" spans="1:13" ht="13">
      <c r="A355" s="63"/>
      <c r="B355" s="66">
        <v>353</v>
      </c>
      <c r="C355" s="89">
        <v>0.50606922389999998</v>
      </c>
      <c r="D355" s="90">
        <v>1128.8976889999999</v>
      </c>
      <c r="E355" s="63"/>
      <c r="F355" s="63"/>
      <c r="G355" s="63"/>
      <c r="H355" s="63"/>
      <c r="I355" s="63"/>
      <c r="J355" s="63"/>
      <c r="K355" s="63"/>
      <c r="L355" s="63"/>
      <c r="M355" s="63"/>
    </row>
    <row r="356" spans="1:13" ht="13">
      <c r="A356" s="63"/>
      <c r="B356" s="66">
        <v>354</v>
      </c>
      <c r="C356" s="89">
        <v>0.7451724408</v>
      </c>
      <c r="D356" s="90">
        <v>1130.0123140000001</v>
      </c>
      <c r="E356" s="63"/>
      <c r="F356" s="63"/>
      <c r="G356" s="63"/>
      <c r="H356" s="63"/>
      <c r="I356" s="63"/>
      <c r="J356" s="63"/>
      <c r="K356" s="63"/>
      <c r="L356" s="63"/>
      <c r="M356" s="63"/>
    </row>
    <row r="357" spans="1:13" ht="13">
      <c r="A357" s="63"/>
      <c r="B357" s="66">
        <v>355</v>
      </c>
      <c r="C357" s="89">
        <v>0.73911751069999998</v>
      </c>
      <c r="D357" s="90">
        <v>1156.29222</v>
      </c>
      <c r="E357" s="63"/>
      <c r="F357" s="63"/>
      <c r="G357" s="63"/>
      <c r="H357" s="63"/>
      <c r="I357" s="63"/>
      <c r="J357" s="63"/>
      <c r="K357" s="63"/>
      <c r="L357" s="63"/>
      <c r="M357" s="63"/>
    </row>
    <row r="358" spans="1:13" ht="13">
      <c r="A358" s="63"/>
      <c r="B358" s="66">
        <v>356</v>
      </c>
      <c r="C358" s="89">
        <v>0.56595389470000002</v>
      </c>
      <c r="D358" s="90">
        <v>1158.037276</v>
      </c>
      <c r="E358" s="63"/>
      <c r="F358" s="63"/>
      <c r="G358" s="63"/>
      <c r="H358" s="63"/>
      <c r="I358" s="63"/>
      <c r="J358" s="63"/>
      <c r="K358" s="63"/>
      <c r="L358" s="63"/>
      <c r="M358" s="63"/>
    </row>
    <row r="359" spans="1:13" ht="13">
      <c r="A359" s="63"/>
      <c r="B359" s="66">
        <v>357</v>
      </c>
      <c r="C359" s="89">
        <v>0.70756297599999995</v>
      </c>
      <c r="D359" s="90">
        <v>1167.6013909999999</v>
      </c>
      <c r="E359" s="63"/>
      <c r="F359" s="63"/>
      <c r="G359" s="63"/>
      <c r="H359" s="63"/>
      <c r="I359" s="63"/>
      <c r="J359" s="63"/>
      <c r="K359" s="63"/>
      <c r="L359" s="63"/>
      <c r="M359" s="63"/>
    </row>
    <row r="360" spans="1:13" ht="13">
      <c r="A360" s="63"/>
      <c r="B360" s="66">
        <v>358</v>
      </c>
      <c r="C360" s="89">
        <v>0.57787400010000001</v>
      </c>
      <c r="D360" s="90">
        <v>1171.5239509999999</v>
      </c>
      <c r="E360" s="63"/>
      <c r="F360" s="63"/>
      <c r="G360" s="63"/>
      <c r="H360" s="63"/>
      <c r="I360" s="63"/>
      <c r="J360" s="63"/>
      <c r="K360" s="63"/>
      <c r="L360" s="63"/>
      <c r="M360" s="63"/>
    </row>
    <row r="361" spans="1:13" ht="13">
      <c r="A361" s="63"/>
      <c r="B361" s="66">
        <v>359</v>
      </c>
      <c r="C361" s="89">
        <v>0.4878492418</v>
      </c>
      <c r="D361" s="90">
        <v>1178.7622349999999</v>
      </c>
      <c r="E361" s="63"/>
      <c r="F361" s="63"/>
      <c r="G361" s="63"/>
      <c r="H361" s="63"/>
      <c r="I361" s="63"/>
      <c r="J361" s="63"/>
      <c r="K361" s="63"/>
      <c r="L361" s="63"/>
      <c r="M361" s="63"/>
    </row>
    <row r="362" spans="1:13" ht="13">
      <c r="A362" s="63"/>
      <c r="B362" s="66">
        <v>360</v>
      </c>
      <c r="C362" s="89">
        <v>0.3976662379</v>
      </c>
      <c r="D362" s="90">
        <v>1183.505799</v>
      </c>
      <c r="E362" s="63"/>
      <c r="F362" s="63"/>
      <c r="G362" s="63"/>
      <c r="H362" s="63"/>
      <c r="I362" s="63"/>
      <c r="J362" s="63"/>
      <c r="K362" s="63"/>
      <c r="L362" s="63"/>
      <c r="M362" s="63"/>
    </row>
    <row r="363" spans="1:13" ht="13">
      <c r="A363" s="63"/>
      <c r="B363" s="66">
        <v>361</v>
      </c>
      <c r="C363" s="89">
        <v>0.64899439640000001</v>
      </c>
      <c r="D363" s="90">
        <v>1184.0339140000001</v>
      </c>
      <c r="E363" s="63"/>
      <c r="F363" s="63"/>
      <c r="G363" s="63"/>
      <c r="H363" s="63"/>
      <c r="I363" s="63"/>
      <c r="J363" s="63"/>
      <c r="K363" s="63"/>
      <c r="L363" s="63"/>
      <c r="M363" s="63"/>
    </row>
    <row r="364" spans="1:13" ht="13">
      <c r="A364" s="63"/>
      <c r="B364" s="66">
        <v>362</v>
      </c>
      <c r="C364" s="89">
        <v>0.60557471139999997</v>
      </c>
      <c r="D364" s="90">
        <v>1189.7963139999999</v>
      </c>
      <c r="E364" s="63"/>
      <c r="F364" s="63"/>
      <c r="G364" s="63"/>
      <c r="H364" s="63"/>
      <c r="I364" s="63"/>
      <c r="J364" s="63"/>
      <c r="K364" s="63"/>
      <c r="L364" s="63"/>
      <c r="M364" s="63"/>
    </row>
    <row r="365" spans="1:13" ht="13">
      <c r="A365" s="63"/>
      <c r="B365" s="66">
        <v>363</v>
      </c>
      <c r="C365" s="89">
        <v>0.6742853982</v>
      </c>
      <c r="D365" s="90">
        <v>1192.302293</v>
      </c>
      <c r="E365" s="63"/>
      <c r="F365" s="63"/>
      <c r="G365" s="63"/>
      <c r="H365" s="63"/>
      <c r="I365" s="63"/>
      <c r="J365" s="63"/>
      <c r="K365" s="63"/>
      <c r="L365" s="63"/>
      <c r="M365" s="63"/>
    </row>
    <row r="366" spans="1:13" ht="13">
      <c r="A366" s="63"/>
      <c r="B366" s="66">
        <v>364</v>
      </c>
      <c r="C366" s="89">
        <v>0.40857125989999998</v>
      </c>
      <c r="D366" s="90">
        <v>1198.8233929999999</v>
      </c>
      <c r="E366" s="63"/>
      <c r="F366" s="63"/>
      <c r="G366" s="63"/>
      <c r="H366" s="63"/>
      <c r="I366" s="63"/>
      <c r="J366" s="63"/>
      <c r="K366" s="63"/>
      <c r="L366" s="63"/>
      <c r="M366" s="63"/>
    </row>
    <row r="367" spans="1:13" ht="13">
      <c r="A367" s="63"/>
      <c r="B367" s="66">
        <v>365</v>
      </c>
      <c r="C367" s="89">
        <v>0.76841037980000004</v>
      </c>
      <c r="D367" s="90">
        <v>1208.3147509999999</v>
      </c>
      <c r="E367" s="63"/>
      <c r="F367" s="63"/>
      <c r="G367" s="63"/>
      <c r="H367" s="63"/>
      <c r="I367" s="63"/>
      <c r="J367" s="63"/>
      <c r="K367" s="63"/>
      <c r="L367" s="63"/>
      <c r="M367" s="63"/>
    </row>
    <row r="368" spans="1:13" ht="13">
      <c r="A368" s="63"/>
      <c r="B368" s="66">
        <v>366</v>
      </c>
      <c r="C368" s="89">
        <v>0.75702881550000001</v>
      </c>
      <c r="D368" s="90">
        <v>1215.038229</v>
      </c>
      <c r="E368" s="63"/>
      <c r="F368" s="63"/>
      <c r="G368" s="63"/>
      <c r="H368" s="63"/>
      <c r="I368" s="63"/>
      <c r="J368" s="63"/>
      <c r="K368" s="63"/>
      <c r="L368" s="63"/>
      <c r="M368" s="63"/>
    </row>
    <row r="369" spans="1:13" ht="13">
      <c r="A369" s="63"/>
      <c r="B369" s="66">
        <v>367</v>
      </c>
      <c r="C369" s="89">
        <v>0.51562072569999995</v>
      </c>
      <c r="D369" s="90">
        <v>1230.0363239999999</v>
      </c>
      <c r="E369" s="63"/>
      <c r="F369" s="63"/>
      <c r="G369" s="63"/>
      <c r="H369" s="63"/>
      <c r="I369" s="63"/>
      <c r="J369" s="63"/>
      <c r="K369" s="63"/>
      <c r="L369" s="63"/>
      <c r="M369" s="63"/>
    </row>
    <row r="370" spans="1:13" ht="13">
      <c r="A370" s="63"/>
      <c r="B370" s="66">
        <v>368</v>
      </c>
      <c r="C370" s="89">
        <v>0.3747058338</v>
      </c>
      <c r="D370" s="90">
        <v>1230.510851</v>
      </c>
      <c r="E370" s="63"/>
      <c r="F370" s="63"/>
      <c r="G370" s="63"/>
      <c r="H370" s="63"/>
      <c r="I370" s="63"/>
      <c r="J370" s="63"/>
      <c r="K370" s="63"/>
      <c r="L370" s="63"/>
      <c r="M370" s="63"/>
    </row>
    <row r="371" spans="1:13" ht="13">
      <c r="A371" s="63"/>
      <c r="B371" s="66">
        <v>369</v>
      </c>
      <c r="C371" s="89">
        <v>0.47792786549999999</v>
      </c>
      <c r="D371" s="90">
        <v>1238.990076</v>
      </c>
      <c r="E371" s="63"/>
      <c r="F371" s="63"/>
      <c r="G371" s="63"/>
      <c r="H371" s="63"/>
      <c r="I371" s="63"/>
      <c r="J371" s="63"/>
      <c r="K371" s="63"/>
      <c r="L371" s="63"/>
      <c r="M371" s="63"/>
    </row>
    <row r="372" spans="1:13" ht="13">
      <c r="A372" s="63"/>
      <c r="B372" s="66">
        <v>370</v>
      </c>
      <c r="C372" s="89">
        <v>0.46676862139999997</v>
      </c>
      <c r="D372" s="90">
        <v>1241.848084</v>
      </c>
      <c r="E372" s="63"/>
      <c r="F372" s="63"/>
      <c r="G372" s="63"/>
      <c r="H372" s="63"/>
      <c r="I372" s="63"/>
      <c r="J372" s="63"/>
      <c r="K372" s="63"/>
      <c r="L372" s="63"/>
      <c r="M372" s="63"/>
    </row>
    <row r="373" spans="1:13" ht="13">
      <c r="A373" s="63"/>
      <c r="B373" s="66">
        <v>371</v>
      </c>
      <c r="C373" s="89">
        <v>0.60076828950000005</v>
      </c>
      <c r="D373" s="90">
        <v>1245.2155869999999</v>
      </c>
      <c r="E373" s="63"/>
      <c r="F373" s="63"/>
      <c r="G373" s="63"/>
      <c r="H373" s="63"/>
      <c r="I373" s="63"/>
      <c r="J373" s="63"/>
      <c r="K373" s="63"/>
      <c r="L373" s="63"/>
      <c r="M373" s="63"/>
    </row>
    <row r="374" spans="1:13" ht="13">
      <c r="A374" s="63"/>
      <c r="B374" s="66">
        <v>372</v>
      </c>
      <c r="C374" s="89">
        <v>0.7153786084</v>
      </c>
      <c r="D374" s="90">
        <v>1245.93551</v>
      </c>
      <c r="E374" s="63"/>
      <c r="F374" s="63"/>
      <c r="G374" s="63"/>
      <c r="H374" s="63"/>
      <c r="I374" s="63"/>
      <c r="J374" s="63"/>
      <c r="K374" s="63"/>
      <c r="L374" s="63"/>
      <c r="M374" s="63"/>
    </row>
    <row r="375" spans="1:13" ht="13">
      <c r="A375" s="63"/>
      <c r="B375" s="66">
        <v>373</v>
      </c>
      <c r="C375" s="89">
        <v>0.46904657430000002</v>
      </c>
      <c r="D375" s="90">
        <v>1253.781305</v>
      </c>
      <c r="E375" s="63"/>
      <c r="F375" s="63"/>
      <c r="G375" s="63"/>
      <c r="H375" s="63"/>
      <c r="I375" s="63"/>
      <c r="J375" s="63"/>
      <c r="K375" s="63"/>
      <c r="L375" s="63"/>
      <c r="M375" s="63"/>
    </row>
    <row r="376" spans="1:13" ht="13">
      <c r="A376" s="63"/>
      <c r="B376" s="66">
        <v>374</v>
      </c>
      <c r="C376" s="89">
        <v>0.56997740190000001</v>
      </c>
      <c r="D376" s="90">
        <v>1265.0432659999999</v>
      </c>
      <c r="E376" s="63"/>
      <c r="F376" s="63"/>
      <c r="G376" s="63"/>
      <c r="H376" s="63"/>
      <c r="I376" s="63"/>
      <c r="J376" s="63"/>
      <c r="K376" s="63"/>
      <c r="L376" s="63"/>
      <c r="M376" s="63"/>
    </row>
    <row r="377" spans="1:13" ht="13">
      <c r="A377" s="63"/>
      <c r="B377" s="66">
        <v>375</v>
      </c>
      <c r="C377" s="89">
        <v>0.47382812530000001</v>
      </c>
      <c r="D377" s="90">
        <v>1267.2068979999999</v>
      </c>
      <c r="E377" s="63"/>
      <c r="F377" s="63"/>
      <c r="G377" s="63"/>
      <c r="H377" s="63"/>
      <c r="I377" s="63"/>
      <c r="J377" s="63"/>
      <c r="K377" s="63"/>
      <c r="L377" s="63"/>
      <c r="M377" s="63"/>
    </row>
    <row r="378" spans="1:13" ht="13">
      <c r="A378" s="63"/>
      <c r="B378" s="66">
        <v>376</v>
      </c>
      <c r="C378" s="89">
        <v>0.54408283400000002</v>
      </c>
      <c r="D378" s="90">
        <v>1283.925197</v>
      </c>
      <c r="E378" s="63"/>
      <c r="F378" s="63"/>
      <c r="G378" s="63"/>
      <c r="H378" s="63"/>
      <c r="I378" s="63"/>
      <c r="J378" s="63"/>
      <c r="K378" s="63"/>
      <c r="L378" s="63"/>
      <c r="M378" s="63"/>
    </row>
    <row r="379" spans="1:13" ht="13">
      <c r="A379" s="63"/>
      <c r="B379" s="66">
        <v>377</v>
      </c>
      <c r="C379" s="89">
        <v>0.51328293670000003</v>
      </c>
      <c r="D379" s="90">
        <v>1286.6606400000001</v>
      </c>
      <c r="E379" s="63"/>
      <c r="F379" s="63"/>
      <c r="G379" s="63"/>
      <c r="H379" s="63"/>
      <c r="I379" s="63"/>
      <c r="J379" s="63"/>
      <c r="K379" s="63"/>
      <c r="L379" s="63"/>
      <c r="M379" s="63"/>
    </row>
    <row r="380" spans="1:13" ht="13">
      <c r="A380" s="63"/>
      <c r="B380" s="66">
        <v>378</v>
      </c>
      <c r="C380" s="89">
        <v>0.45861779339999997</v>
      </c>
      <c r="D380" s="90">
        <v>1308.1211310000001</v>
      </c>
      <c r="E380" s="63"/>
      <c r="F380" s="63"/>
      <c r="G380" s="63"/>
      <c r="H380" s="63"/>
      <c r="I380" s="63"/>
      <c r="J380" s="63"/>
      <c r="K380" s="63"/>
      <c r="L380" s="63"/>
      <c r="M380" s="63"/>
    </row>
    <row r="381" spans="1:13" ht="13">
      <c r="A381" s="63"/>
      <c r="B381" s="66">
        <v>379</v>
      </c>
      <c r="C381" s="89">
        <v>0.49361839169999999</v>
      </c>
      <c r="D381" s="90">
        <v>1310.1652349999999</v>
      </c>
      <c r="E381" s="63"/>
      <c r="F381" s="63"/>
      <c r="G381" s="63"/>
      <c r="H381" s="63"/>
      <c r="I381" s="63"/>
      <c r="J381" s="63"/>
      <c r="K381" s="63"/>
      <c r="L381" s="63"/>
      <c r="M381" s="63"/>
    </row>
    <row r="382" spans="1:13" ht="13">
      <c r="A382" s="63"/>
      <c r="B382" s="66">
        <v>380</v>
      </c>
      <c r="C382" s="89">
        <v>0.45997133950000002</v>
      </c>
      <c r="D382" s="90">
        <v>1322.2021360000001</v>
      </c>
      <c r="E382" s="63"/>
      <c r="F382" s="63"/>
      <c r="G382" s="63"/>
      <c r="H382" s="63"/>
      <c r="I382" s="63"/>
      <c r="J382" s="63"/>
      <c r="K382" s="63"/>
      <c r="L382" s="63"/>
      <c r="M382" s="63"/>
    </row>
    <row r="383" spans="1:13" ht="13">
      <c r="A383" s="63"/>
      <c r="B383" s="66">
        <v>381</v>
      </c>
      <c r="C383" s="89">
        <v>0.33176699609999999</v>
      </c>
      <c r="D383" s="90">
        <v>1331.1750199999999</v>
      </c>
      <c r="E383" s="63"/>
      <c r="F383" s="63"/>
      <c r="G383" s="63"/>
      <c r="H383" s="63"/>
      <c r="I383" s="63"/>
      <c r="J383" s="63"/>
      <c r="K383" s="63"/>
      <c r="L383" s="63"/>
      <c r="M383" s="63"/>
    </row>
    <row r="384" spans="1:13" ht="13">
      <c r="A384" s="63"/>
      <c r="B384" s="66">
        <v>382</v>
      </c>
      <c r="C384" s="89">
        <v>0.38514251220000001</v>
      </c>
      <c r="D384" s="90">
        <v>1358.7536279999999</v>
      </c>
      <c r="E384" s="63"/>
      <c r="F384" s="63"/>
      <c r="G384" s="63"/>
      <c r="H384" s="63"/>
      <c r="I384" s="63"/>
      <c r="J384" s="63"/>
      <c r="K384" s="63"/>
      <c r="L384" s="63"/>
      <c r="M384" s="63"/>
    </row>
    <row r="385" spans="1:13" ht="13">
      <c r="A385" s="63"/>
      <c r="B385" s="66">
        <v>383</v>
      </c>
      <c r="C385" s="89">
        <v>0.359106749</v>
      </c>
      <c r="D385" s="90">
        <v>1366.283222</v>
      </c>
      <c r="E385" s="63"/>
      <c r="F385" s="63"/>
      <c r="G385" s="63"/>
      <c r="H385" s="63"/>
      <c r="I385" s="63"/>
      <c r="J385" s="63"/>
      <c r="K385" s="63"/>
      <c r="L385" s="63"/>
      <c r="M385" s="63"/>
    </row>
    <row r="386" spans="1:13" ht="13">
      <c r="A386" s="63"/>
      <c r="B386" s="66">
        <v>384</v>
      </c>
      <c r="C386" s="89">
        <v>0.37807981219999998</v>
      </c>
      <c r="D386" s="90">
        <v>1382.8339120000001</v>
      </c>
      <c r="E386" s="63"/>
      <c r="F386" s="63"/>
      <c r="G386" s="63"/>
      <c r="H386" s="63"/>
      <c r="I386" s="63"/>
      <c r="J386" s="63"/>
      <c r="K386" s="63"/>
      <c r="L386" s="63"/>
      <c r="M386" s="63"/>
    </row>
    <row r="387" spans="1:13" ht="13">
      <c r="A387" s="63"/>
      <c r="B387" s="66">
        <v>385</v>
      </c>
      <c r="C387" s="89">
        <v>0.4079130272</v>
      </c>
      <c r="D387" s="90">
        <v>1387.358021</v>
      </c>
      <c r="E387" s="63"/>
      <c r="F387" s="63"/>
      <c r="G387" s="63"/>
      <c r="H387" s="63"/>
      <c r="I387" s="63"/>
      <c r="J387" s="63"/>
      <c r="K387" s="63"/>
      <c r="L387" s="63"/>
      <c r="M387" s="63"/>
    </row>
    <row r="388" spans="1:13" ht="13">
      <c r="A388" s="63"/>
      <c r="B388" s="66">
        <v>386</v>
      </c>
      <c r="C388" s="89">
        <v>0.67264344919999997</v>
      </c>
      <c r="D388" s="90">
        <v>1393.307536</v>
      </c>
      <c r="E388" s="63"/>
      <c r="F388" s="63"/>
      <c r="G388" s="63"/>
      <c r="H388" s="63"/>
      <c r="I388" s="63"/>
      <c r="J388" s="63"/>
      <c r="K388" s="63"/>
      <c r="L388" s="63"/>
      <c r="M388" s="63"/>
    </row>
    <row r="389" spans="1:13" ht="13">
      <c r="A389" s="63"/>
      <c r="B389" s="66">
        <v>387</v>
      </c>
      <c r="C389" s="89">
        <v>0.41843523890000001</v>
      </c>
      <c r="D389" s="90">
        <v>1401.7018760000001</v>
      </c>
      <c r="E389" s="63"/>
      <c r="F389" s="63"/>
      <c r="G389" s="63"/>
      <c r="H389" s="63"/>
      <c r="I389" s="63"/>
      <c r="J389" s="63"/>
      <c r="K389" s="63"/>
      <c r="L389" s="63"/>
      <c r="M389" s="63"/>
    </row>
    <row r="390" spans="1:13" ht="13">
      <c r="A390" s="63"/>
      <c r="B390" s="66">
        <v>388</v>
      </c>
      <c r="C390" s="89">
        <v>0.4333960422</v>
      </c>
      <c r="D390" s="90">
        <v>1423.2036579999999</v>
      </c>
      <c r="E390" s="63"/>
      <c r="F390" s="63"/>
      <c r="G390" s="63"/>
      <c r="H390" s="63"/>
      <c r="I390" s="63"/>
      <c r="J390" s="63"/>
      <c r="K390" s="63"/>
      <c r="L390" s="63"/>
      <c r="M390" s="63"/>
    </row>
    <row r="391" spans="1:13" ht="13">
      <c r="A391" s="63"/>
      <c r="B391" s="66">
        <v>389</v>
      </c>
      <c r="C391" s="89">
        <v>0.36201721619999999</v>
      </c>
      <c r="D391" s="90">
        <v>1425.2784919999999</v>
      </c>
      <c r="E391" s="63"/>
      <c r="F391" s="63"/>
      <c r="G391" s="63"/>
      <c r="H391" s="63"/>
      <c r="I391" s="63"/>
      <c r="J391" s="63"/>
      <c r="K391" s="63"/>
      <c r="L391" s="63"/>
      <c r="M391" s="63"/>
    </row>
    <row r="392" spans="1:13" ht="13">
      <c r="A392" s="63"/>
      <c r="B392" s="66">
        <v>390</v>
      </c>
      <c r="C392" s="89">
        <v>0.352590136</v>
      </c>
      <c r="D392" s="90">
        <v>1435.237112</v>
      </c>
      <c r="E392" s="63"/>
      <c r="F392" s="63"/>
      <c r="G392" s="63"/>
      <c r="H392" s="63"/>
      <c r="I392" s="63"/>
      <c r="J392" s="63"/>
      <c r="K392" s="63"/>
      <c r="L392" s="63"/>
      <c r="M392" s="63"/>
    </row>
    <row r="393" spans="1:13" ht="13">
      <c r="A393" s="63"/>
      <c r="B393" s="66">
        <v>391</v>
      </c>
      <c r="C393" s="89">
        <v>0.39763228630000003</v>
      </c>
      <c r="D393" s="90">
        <v>1440.2684240000001</v>
      </c>
      <c r="E393" s="63"/>
      <c r="F393" s="63"/>
      <c r="G393" s="63"/>
      <c r="H393" s="63"/>
      <c r="I393" s="63"/>
      <c r="J393" s="63"/>
      <c r="K393" s="63"/>
      <c r="L393" s="63"/>
      <c r="M393" s="63"/>
    </row>
    <row r="394" spans="1:13" ht="13">
      <c r="A394" s="63"/>
      <c r="B394" s="66">
        <v>392</v>
      </c>
      <c r="C394" s="89">
        <v>0.3585885379</v>
      </c>
      <c r="D394" s="90">
        <v>1522.717089</v>
      </c>
      <c r="E394" s="63"/>
      <c r="F394" s="63"/>
      <c r="G394" s="63"/>
      <c r="H394" s="63"/>
      <c r="I394" s="63"/>
      <c r="J394" s="63"/>
      <c r="K394" s="63"/>
      <c r="L394" s="63"/>
      <c r="M394" s="63"/>
    </row>
    <row r="395" spans="1:13" ht="13">
      <c r="A395" s="63"/>
      <c r="B395" s="66">
        <v>393</v>
      </c>
      <c r="C395" s="89">
        <v>0.32222554660000002</v>
      </c>
      <c r="D395" s="90">
        <v>1582.6717120000001</v>
      </c>
      <c r="E395" s="63"/>
      <c r="F395" s="63"/>
      <c r="G395" s="63"/>
      <c r="H395" s="63"/>
      <c r="I395" s="63"/>
      <c r="J395" s="63"/>
      <c r="K395" s="63"/>
      <c r="L395" s="63"/>
      <c r="M395" s="63"/>
    </row>
    <row r="396" spans="1:13" ht="13">
      <c r="A396" s="63"/>
      <c r="B396" s="66">
        <v>394</v>
      </c>
      <c r="C396" s="89">
        <v>0.34990051919999998</v>
      </c>
      <c r="D396" s="90">
        <v>1632.880633</v>
      </c>
      <c r="E396" s="63"/>
      <c r="F396" s="63"/>
      <c r="G396" s="63"/>
      <c r="H396" s="63"/>
      <c r="I396" s="63"/>
      <c r="J396" s="63"/>
      <c r="K396" s="63"/>
      <c r="L396" s="63"/>
      <c r="M396" s="63"/>
    </row>
    <row r="397" spans="1:13" ht="13">
      <c r="A397" s="63"/>
      <c r="B397" s="66">
        <v>395</v>
      </c>
      <c r="C397" s="89">
        <v>0.29838410609999999</v>
      </c>
      <c r="D397" s="90">
        <v>1655.2488739999999</v>
      </c>
      <c r="E397" s="63"/>
      <c r="F397" s="63"/>
      <c r="G397" s="63"/>
      <c r="H397" s="63"/>
      <c r="I397" s="63"/>
      <c r="J397" s="63"/>
      <c r="K397" s="63"/>
      <c r="L397" s="63"/>
      <c r="M397" s="63"/>
    </row>
    <row r="398" spans="1:13" ht="13">
      <c r="A398" s="63"/>
      <c r="B398" s="66">
        <v>396</v>
      </c>
      <c r="C398" s="89">
        <v>0.30535357839999999</v>
      </c>
      <c r="D398" s="90">
        <v>1660.3307070000001</v>
      </c>
      <c r="E398" s="63"/>
      <c r="F398" s="63"/>
      <c r="G398" s="63"/>
      <c r="H398" s="63"/>
      <c r="I398" s="63"/>
      <c r="J398" s="63"/>
      <c r="K398" s="63"/>
      <c r="L398" s="63"/>
      <c r="M398" s="63"/>
    </row>
    <row r="399" spans="1:13" ht="13">
      <c r="A399" s="63"/>
      <c r="B399" s="66">
        <v>397</v>
      </c>
      <c r="C399" s="89">
        <v>0.3417692624</v>
      </c>
      <c r="D399" s="90">
        <v>1758.3242459999999</v>
      </c>
      <c r="E399" s="63"/>
      <c r="F399" s="63"/>
      <c r="G399" s="63"/>
      <c r="H399" s="63"/>
      <c r="I399" s="63"/>
      <c r="J399" s="63"/>
      <c r="K399" s="63"/>
      <c r="L399" s="63"/>
      <c r="M399" s="63"/>
    </row>
    <row r="400" spans="1:13" ht="13">
      <c r="A400" s="63"/>
      <c r="B400" s="66">
        <v>398</v>
      </c>
      <c r="C400" s="89">
        <v>0.28997710310000002</v>
      </c>
      <c r="D400" s="90">
        <v>1786.7136399999999</v>
      </c>
      <c r="E400" s="63"/>
      <c r="F400" s="63"/>
      <c r="G400" s="63"/>
      <c r="H400" s="63"/>
      <c r="I400" s="63"/>
      <c r="J400" s="63"/>
      <c r="K400" s="63"/>
      <c r="L400" s="63"/>
      <c r="M400" s="63"/>
    </row>
    <row r="401" spans="1:13" ht="13">
      <c r="A401" s="63"/>
      <c r="B401" s="66">
        <v>399</v>
      </c>
      <c r="C401" s="89">
        <v>0.26575515649999998</v>
      </c>
      <c r="D401" s="90">
        <v>1828.5086209999999</v>
      </c>
      <c r="E401" s="63"/>
      <c r="F401" s="63"/>
      <c r="G401" s="63"/>
      <c r="H401" s="63"/>
      <c r="I401" s="63"/>
      <c r="J401" s="63"/>
      <c r="K401" s="63"/>
      <c r="L401" s="63"/>
      <c r="M401" s="63"/>
    </row>
    <row r="402" spans="1:13" ht="13">
      <c r="A402" s="63"/>
      <c r="B402" s="67">
        <v>400</v>
      </c>
      <c r="C402" s="91">
        <v>0.37167235970000001</v>
      </c>
      <c r="D402" s="92">
        <v>1850.2193319999999</v>
      </c>
      <c r="E402" s="63"/>
      <c r="F402" s="63"/>
      <c r="G402" s="63"/>
      <c r="H402" s="63"/>
      <c r="I402" s="63"/>
      <c r="J402" s="63"/>
      <c r="K402" s="63"/>
      <c r="L402" s="63"/>
      <c r="M402" s="63"/>
    </row>
    <row r="403" spans="1:13" ht="12.5">
      <c r="A403" s="63"/>
      <c r="B403" s="63"/>
      <c r="C403" s="63"/>
      <c r="D403" s="63"/>
      <c r="E403" s="63"/>
      <c r="F403" s="63"/>
      <c r="G403" s="63"/>
      <c r="H403" s="63"/>
      <c r="I403" s="63"/>
      <c r="J403" s="63"/>
      <c r="K403" s="63"/>
      <c r="L403" s="63"/>
      <c r="M403" s="63"/>
    </row>
  </sheetData>
  <mergeCells count="1">
    <mergeCell ref="F23:L2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Below="0" summaryRight="0"/>
  </sheetPr>
  <dimension ref="B4:G27"/>
  <sheetViews>
    <sheetView workbookViewId="0">
      <selection activeCell="B24" sqref="B24"/>
    </sheetView>
  </sheetViews>
  <sheetFormatPr defaultColWidth="12.6328125" defaultRowHeight="12.5"/>
  <cols>
    <col min="1" max="1" width="3.453125" style="13" customWidth="1"/>
    <col min="2" max="4" width="12.6328125" style="13"/>
    <col min="5" max="5" width="15" style="13" customWidth="1"/>
    <col min="6" max="7" width="12.6328125" style="13"/>
    <col min="8" max="8" width="3.6328125" style="13" customWidth="1"/>
    <col min="9" max="16384" width="12.6328125" style="13"/>
  </cols>
  <sheetData>
    <row r="4" spans="3:7">
      <c r="G4" s="52"/>
    </row>
    <row r="5" spans="3:7">
      <c r="C5" s="52"/>
      <c r="D5" s="52"/>
      <c r="E5" s="52"/>
      <c r="F5" s="52"/>
      <c r="G5" s="52"/>
    </row>
    <row r="23" spans="2:5">
      <c r="B23" s="13" t="s">
        <v>208</v>
      </c>
    </row>
    <row r="24" spans="2:5">
      <c r="B24" s="14" t="s">
        <v>99</v>
      </c>
    </row>
    <row r="25" spans="2:5">
      <c r="B25" s="14" t="s">
        <v>100</v>
      </c>
      <c r="C25" s="70"/>
      <c r="D25" s="70"/>
      <c r="E25" s="70"/>
    </row>
    <row r="27" spans="2:5" ht="13">
      <c r="B27" s="12" t="s">
        <v>101</v>
      </c>
      <c r="C27" s="71"/>
      <c r="D27" s="71"/>
      <c r="E27" s="71"/>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ummaryRight="0"/>
  </sheetPr>
  <dimension ref="B2:K28"/>
  <sheetViews>
    <sheetView workbookViewId="0">
      <selection activeCell="J13" sqref="J13"/>
    </sheetView>
  </sheetViews>
  <sheetFormatPr defaultColWidth="12.6328125" defaultRowHeight="15.75" customHeight="1"/>
  <cols>
    <col min="1" max="1" width="3.81640625" style="13" customWidth="1"/>
    <col min="2" max="2" width="29" style="13" customWidth="1"/>
    <col min="3" max="11" width="12.6328125" style="13"/>
    <col min="12" max="12" width="4.1796875" style="13" customWidth="1"/>
    <col min="13" max="16384" width="12.6328125" style="13"/>
  </cols>
  <sheetData>
    <row r="2" spans="2:11" ht="15.75" customHeight="1">
      <c r="B2" s="48" t="s">
        <v>102</v>
      </c>
      <c r="C2" s="48"/>
      <c r="D2" s="48"/>
      <c r="E2" s="48"/>
      <c r="F2" s="48"/>
      <c r="G2" s="48"/>
      <c r="H2" s="48"/>
      <c r="I2" s="48"/>
      <c r="J2" s="48"/>
      <c r="K2" s="48"/>
    </row>
    <row r="3" spans="2:11" ht="15.75" customHeight="1">
      <c r="B3" s="18" t="s">
        <v>103</v>
      </c>
      <c r="C3" s="73">
        <v>0</v>
      </c>
      <c r="D3" s="73">
        <v>252.38299520000001</v>
      </c>
      <c r="E3" s="73">
        <v>328.09677290000002</v>
      </c>
      <c r="F3" s="73">
        <v>503.95639390000002</v>
      </c>
      <c r="G3" s="73">
        <v>770.95274119999999</v>
      </c>
      <c r="H3" s="73">
        <v>1008.979195</v>
      </c>
      <c r="I3" s="73">
        <v>1466.9713819999999</v>
      </c>
      <c r="J3" s="73">
        <v>5027.4170949999998</v>
      </c>
      <c r="K3" s="75">
        <v>6794.9987270000001</v>
      </c>
    </row>
    <row r="4" spans="2:11" ht="15.75" customHeight="1">
      <c r="B4" s="18" t="s">
        <v>104</v>
      </c>
      <c r="C4" s="23">
        <v>0</v>
      </c>
      <c r="D4" s="23">
        <v>250</v>
      </c>
      <c r="E4" s="23">
        <v>325</v>
      </c>
      <c r="F4" s="23">
        <v>392</v>
      </c>
      <c r="G4" s="23">
        <v>715</v>
      </c>
      <c r="H4" s="23">
        <v>554</v>
      </c>
      <c r="I4" s="23">
        <v>1000</v>
      </c>
      <c r="J4" s="58">
        <v>4457</v>
      </c>
      <c r="K4" s="76">
        <v>6500</v>
      </c>
    </row>
    <row r="5" spans="2:11" ht="15.75" customHeight="1">
      <c r="B5" s="18" t="s">
        <v>68</v>
      </c>
      <c r="C5" s="58">
        <v>1829</v>
      </c>
      <c r="D5" s="58">
        <v>1158</v>
      </c>
      <c r="E5" s="21"/>
      <c r="F5" s="58">
        <v>1040</v>
      </c>
      <c r="G5" s="58">
        <v>1040</v>
      </c>
      <c r="H5" s="58">
        <v>1040</v>
      </c>
      <c r="I5" s="58">
        <v>1040</v>
      </c>
      <c r="J5" s="58">
        <v>1040</v>
      </c>
      <c r="K5" s="76">
        <v>1040</v>
      </c>
    </row>
    <row r="6" spans="2:11" ht="15.75" customHeight="1">
      <c r="B6" s="19" t="s">
        <v>69</v>
      </c>
      <c r="C6" s="24">
        <v>934</v>
      </c>
      <c r="D6" s="24"/>
      <c r="E6" s="24"/>
      <c r="F6" s="24"/>
      <c r="G6" s="24"/>
      <c r="H6" s="24"/>
      <c r="I6" s="24">
        <v>694</v>
      </c>
      <c r="J6" s="24"/>
      <c r="K6" s="77">
        <v>686</v>
      </c>
    </row>
    <row r="7" spans="2:11" ht="15.75" customHeight="1">
      <c r="B7"/>
    </row>
    <row r="26" spans="2:7" ht="13">
      <c r="B26" s="13" t="s">
        <v>209</v>
      </c>
      <c r="G26" s="72"/>
    </row>
    <row r="27" spans="2:7" ht="12.5">
      <c r="B27" s="138" t="s">
        <v>105</v>
      </c>
      <c r="C27" s="139"/>
      <c r="D27" s="139"/>
      <c r="E27" s="139"/>
      <c r="F27" s="139"/>
      <c r="G27" s="139"/>
    </row>
    <row r="28" spans="2:7" ht="12.5">
      <c r="B28" s="14" t="s">
        <v>106</v>
      </c>
    </row>
  </sheetData>
  <mergeCells count="1">
    <mergeCell ref="B27:G2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outlinePr summaryBelow="0" summaryRight="0"/>
  </sheetPr>
  <dimension ref="B2:L27"/>
  <sheetViews>
    <sheetView workbookViewId="0">
      <selection activeCell="H9" sqref="H9"/>
    </sheetView>
  </sheetViews>
  <sheetFormatPr defaultColWidth="12.6328125" defaultRowHeight="15.75" customHeight="1"/>
  <cols>
    <col min="1" max="1" width="3.453125" style="13" customWidth="1"/>
    <col min="2" max="2" width="23.6328125" style="13" customWidth="1"/>
    <col min="3" max="12" width="12.6328125" style="13"/>
    <col min="13" max="13" width="3.6328125" style="13" customWidth="1"/>
    <col min="14" max="16384" width="12.6328125" style="13"/>
  </cols>
  <sheetData>
    <row r="2" spans="2:12" ht="15.75" customHeight="1">
      <c r="B2" s="48" t="s">
        <v>102</v>
      </c>
      <c r="C2" s="48"/>
      <c r="D2" s="48"/>
      <c r="E2" s="48"/>
      <c r="F2" s="48"/>
      <c r="G2" s="48"/>
      <c r="H2" s="48"/>
      <c r="I2" s="48"/>
      <c r="J2" s="48"/>
      <c r="K2" s="48"/>
      <c r="L2" s="48"/>
    </row>
    <row r="3" spans="2:12" ht="15.75" customHeight="1">
      <c r="B3" s="80" t="s">
        <v>107</v>
      </c>
      <c r="C3" s="73">
        <v>0</v>
      </c>
      <c r="D3" s="82">
        <v>253.10215700000001</v>
      </c>
      <c r="E3" s="82">
        <v>253.25991999999999</v>
      </c>
      <c r="F3" s="73">
        <v>254.9454858</v>
      </c>
      <c r="G3" s="82">
        <v>508.73168900000002</v>
      </c>
      <c r="H3" s="82">
        <v>509.12830000000002</v>
      </c>
      <c r="I3" s="73">
        <v>509.7517507</v>
      </c>
      <c r="J3" s="82">
        <v>1011.9607</v>
      </c>
      <c r="K3" s="82">
        <v>1014.34133</v>
      </c>
      <c r="L3" s="75">
        <v>1016.28415</v>
      </c>
    </row>
    <row r="4" spans="2:12" ht="15.75" customHeight="1">
      <c r="B4" s="80" t="s">
        <v>108</v>
      </c>
      <c r="C4" s="23">
        <v>0</v>
      </c>
      <c r="D4" s="83">
        <v>253</v>
      </c>
      <c r="E4" s="83">
        <v>253</v>
      </c>
      <c r="F4" s="23">
        <v>255</v>
      </c>
      <c r="G4" s="83">
        <v>509</v>
      </c>
      <c r="H4" s="83">
        <v>509</v>
      </c>
      <c r="I4" s="23">
        <v>537</v>
      </c>
      <c r="J4" s="84">
        <v>1012</v>
      </c>
      <c r="K4" s="84">
        <v>1014</v>
      </c>
      <c r="L4" s="76">
        <v>1016</v>
      </c>
    </row>
    <row r="5" spans="2:12" ht="15.75" customHeight="1">
      <c r="B5" s="18" t="s">
        <v>72</v>
      </c>
      <c r="C5" s="58">
        <v>2176</v>
      </c>
      <c r="D5" s="21"/>
      <c r="E5" s="21"/>
      <c r="F5" s="58">
        <v>1527</v>
      </c>
      <c r="G5" s="21"/>
      <c r="H5" s="21"/>
      <c r="I5" s="58">
        <v>1403</v>
      </c>
      <c r="J5" s="21"/>
      <c r="K5" s="21"/>
      <c r="L5" s="76">
        <v>1538</v>
      </c>
    </row>
    <row r="6" spans="2:12" ht="15.75" customHeight="1">
      <c r="B6" s="80" t="s">
        <v>68</v>
      </c>
      <c r="C6" s="85">
        <v>1065</v>
      </c>
      <c r="D6" s="21"/>
      <c r="E6" s="84">
        <v>1040</v>
      </c>
      <c r="F6" s="21"/>
      <c r="G6" s="21"/>
      <c r="H6" s="84">
        <v>1040</v>
      </c>
      <c r="I6" s="21"/>
      <c r="J6" s="84">
        <v>1040</v>
      </c>
      <c r="K6" s="21"/>
      <c r="L6" s="86"/>
    </row>
    <row r="7" spans="2:12" ht="15.75" customHeight="1">
      <c r="B7" s="81" t="s">
        <v>74</v>
      </c>
      <c r="C7" s="87">
        <v>1586</v>
      </c>
      <c r="D7" s="88">
        <v>1210</v>
      </c>
      <c r="E7" s="24"/>
      <c r="F7" s="24"/>
      <c r="G7" s="88">
        <v>1210</v>
      </c>
      <c r="H7" s="24"/>
      <c r="I7" s="24"/>
      <c r="J7" s="24"/>
      <c r="K7" s="88">
        <v>1210</v>
      </c>
      <c r="L7" s="77"/>
    </row>
    <row r="8" spans="2:12" ht="15.75" customHeight="1">
      <c r="K8" s="79"/>
      <c r="L8" s="79"/>
    </row>
    <row r="12" spans="2:12" ht="15.75" customHeight="1">
      <c r="E12" s="139"/>
      <c r="F12" s="139"/>
    </row>
    <row r="13" spans="2:12" ht="15.75" customHeight="1">
      <c r="E13" s="79"/>
      <c r="F13" s="78"/>
      <c r="G13" s="79"/>
      <c r="K13" s="79"/>
    </row>
    <row r="14" spans="2:12" ht="15.75" customHeight="1">
      <c r="E14" s="79"/>
      <c r="F14" s="78"/>
    </row>
    <row r="15" spans="2:12" ht="15.75" customHeight="1">
      <c r="E15" s="141"/>
      <c r="F15" s="139"/>
    </row>
    <row r="17" spans="2:6" ht="15.75" customHeight="1">
      <c r="E17" s="139"/>
      <c r="F17" s="139"/>
    </row>
    <row r="18" spans="2:6" ht="15.75" customHeight="1">
      <c r="E18" s="79"/>
      <c r="F18" s="78"/>
    </row>
    <row r="19" spans="2:6" ht="15.75" customHeight="1">
      <c r="E19" s="79"/>
      <c r="F19" s="78"/>
    </row>
    <row r="20" spans="2:6" ht="15.75" customHeight="1">
      <c r="E20" s="141"/>
      <c r="F20" s="139"/>
    </row>
    <row r="27" spans="2:6" ht="15.75" customHeight="1">
      <c r="B27" s="13" t="s">
        <v>210</v>
      </c>
    </row>
  </sheetData>
  <mergeCells count="4">
    <mergeCell ref="E12:F12"/>
    <mergeCell ref="E15:F15"/>
    <mergeCell ref="E17:F17"/>
    <mergeCell ref="E20:F2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outlinePr summaryBelow="0" summaryRight="0"/>
  </sheetPr>
  <dimension ref="B2:F24"/>
  <sheetViews>
    <sheetView workbookViewId="0">
      <selection activeCell="G17" sqref="G17"/>
    </sheetView>
  </sheetViews>
  <sheetFormatPr defaultColWidth="12.6328125" defaultRowHeight="15.75" customHeight="1"/>
  <cols>
    <col min="1" max="1" width="4.1796875" style="13" customWidth="1"/>
    <col min="2" max="2" width="33.6328125" style="13" customWidth="1"/>
    <col min="3" max="5" width="12.6328125" style="13"/>
    <col min="6" max="6" width="3.6328125" style="13" customWidth="1"/>
    <col min="7" max="16384" width="12.6328125" style="13"/>
  </cols>
  <sheetData>
    <row r="2" spans="2:4" ht="15.75" customHeight="1">
      <c r="B2" s="53"/>
      <c r="C2" s="16" t="s">
        <v>45</v>
      </c>
      <c r="D2" s="17" t="s">
        <v>46</v>
      </c>
    </row>
    <row r="3" spans="2:4" ht="15.75" customHeight="1">
      <c r="B3" s="18" t="s">
        <v>109</v>
      </c>
      <c r="C3" s="21"/>
      <c r="D3" s="74">
        <v>1403</v>
      </c>
    </row>
    <row r="4" spans="2:4" ht="15.75" customHeight="1">
      <c r="B4" s="18" t="s">
        <v>110</v>
      </c>
      <c r="C4" s="21"/>
      <c r="D4" s="74">
        <v>1043</v>
      </c>
    </row>
    <row r="5" spans="2:4" ht="15.75" customHeight="1">
      <c r="B5" s="18" t="s">
        <v>109</v>
      </c>
      <c r="C5" s="58">
        <v>1031</v>
      </c>
      <c r="D5" s="22"/>
    </row>
    <row r="6" spans="2:4" ht="15.75" customHeight="1">
      <c r="B6" s="19" t="s">
        <v>110</v>
      </c>
      <c r="C6" s="24">
        <v>815</v>
      </c>
      <c r="D6" s="25"/>
    </row>
    <row r="8" spans="2:4" ht="15.75" customHeight="1">
      <c r="B8"/>
    </row>
    <row r="22" spans="2:6" ht="13">
      <c r="B22" s="139" t="s">
        <v>211</v>
      </c>
      <c r="C22" s="139"/>
      <c r="D22" s="139"/>
      <c r="E22" s="139"/>
      <c r="F22" s="72"/>
    </row>
    <row r="23" spans="2:6" ht="12.5">
      <c r="B23" s="138" t="s">
        <v>111</v>
      </c>
      <c r="C23" s="139"/>
      <c r="D23" s="139"/>
      <c r="E23" s="139"/>
    </row>
    <row r="24" spans="2:6" ht="12.5">
      <c r="B24" s="14" t="s">
        <v>53</v>
      </c>
    </row>
  </sheetData>
  <mergeCells count="2">
    <mergeCell ref="B22:E22"/>
    <mergeCell ref="B23:E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sheetPr>
  <dimension ref="B2:F32"/>
  <sheetViews>
    <sheetView workbookViewId="0">
      <selection activeCell="I19" sqref="I19"/>
    </sheetView>
  </sheetViews>
  <sheetFormatPr defaultColWidth="12.6328125" defaultRowHeight="15.75" customHeight="1"/>
  <cols>
    <col min="1" max="1" width="3.6328125" style="13" customWidth="1"/>
    <col min="2" max="2" width="12.6328125" style="13"/>
    <col min="3" max="3" width="19.453125" style="13" customWidth="1"/>
    <col min="4" max="4" width="16.6328125" style="13" bestFit="1" customWidth="1"/>
    <col min="5" max="5" width="20.6328125" style="13" bestFit="1" customWidth="1"/>
    <col min="6" max="6" width="11" style="13" bestFit="1" customWidth="1"/>
    <col min="7" max="7" width="4" style="13" customWidth="1"/>
    <col min="8" max="16384" width="12.6328125" style="13"/>
  </cols>
  <sheetData>
    <row r="2" spans="2:6" ht="15.75" customHeight="1">
      <c r="B2" s="15" t="s">
        <v>39</v>
      </c>
      <c r="C2" s="16" t="s">
        <v>40</v>
      </c>
      <c r="D2" s="16" t="s">
        <v>41</v>
      </c>
      <c r="E2" s="16" t="s">
        <v>42</v>
      </c>
      <c r="F2" s="17" t="s">
        <v>43</v>
      </c>
    </row>
    <row r="3" spans="2:6" ht="15.75" customHeight="1">
      <c r="B3" s="18">
        <v>2024</v>
      </c>
      <c r="C3" s="20">
        <v>1166</v>
      </c>
      <c r="D3" s="21"/>
      <c r="E3" s="21"/>
      <c r="F3" s="22"/>
    </row>
    <row r="4" spans="2:6" ht="15.75" customHeight="1">
      <c r="B4" s="18">
        <f t="shared" ref="B4:B9" si="0">B3+1</f>
        <v>2025</v>
      </c>
      <c r="C4" s="20">
        <v>1129</v>
      </c>
      <c r="D4" s="21"/>
      <c r="E4" s="21"/>
      <c r="F4" s="22"/>
    </row>
    <row r="5" spans="2:6" ht="15.75" customHeight="1">
      <c r="B5" s="18">
        <f t="shared" si="0"/>
        <v>2026</v>
      </c>
      <c r="C5" s="20">
        <v>1086</v>
      </c>
      <c r="D5" s="21"/>
      <c r="E5" s="21"/>
      <c r="F5" s="22"/>
    </row>
    <row r="6" spans="2:6" ht="15.75" customHeight="1">
      <c r="B6" s="18">
        <f t="shared" si="0"/>
        <v>2027</v>
      </c>
      <c r="C6" s="20">
        <v>1058</v>
      </c>
      <c r="D6" s="21"/>
      <c r="E6" s="21"/>
      <c r="F6" s="22"/>
    </row>
    <row r="7" spans="2:6" ht="15.75" customHeight="1">
      <c r="B7" s="18">
        <f t="shared" si="0"/>
        <v>2028</v>
      </c>
      <c r="C7" s="20">
        <v>1046</v>
      </c>
      <c r="D7" s="21"/>
      <c r="E7" s="21"/>
      <c r="F7" s="22"/>
    </row>
    <row r="8" spans="2:6" ht="15.75" customHeight="1">
      <c r="B8" s="18">
        <f t="shared" si="0"/>
        <v>2029</v>
      </c>
      <c r="C8" s="20">
        <v>1026</v>
      </c>
      <c r="D8" s="21"/>
      <c r="E8" s="21"/>
      <c r="F8" s="22"/>
    </row>
    <row r="9" spans="2:6" ht="15.75" customHeight="1">
      <c r="B9" s="18">
        <f t="shared" si="0"/>
        <v>2030</v>
      </c>
      <c r="C9" s="20">
        <v>1008</v>
      </c>
      <c r="D9" s="23">
        <v>965</v>
      </c>
      <c r="E9" s="23">
        <v>797</v>
      </c>
      <c r="F9" s="22">
        <v>612</v>
      </c>
    </row>
    <row r="10" spans="2:6" ht="15.75" customHeight="1">
      <c r="B10" s="18">
        <v>2035</v>
      </c>
      <c r="C10" s="21"/>
      <c r="D10" s="23">
        <v>877</v>
      </c>
      <c r="E10" s="23">
        <v>629</v>
      </c>
      <c r="F10" s="22">
        <v>368</v>
      </c>
    </row>
    <row r="11" spans="2:6" ht="15.75" customHeight="1">
      <c r="B11" s="19">
        <v>2050</v>
      </c>
      <c r="C11" s="24"/>
      <c r="D11" s="24">
        <v>712</v>
      </c>
      <c r="E11" s="24">
        <v>307</v>
      </c>
      <c r="F11" s="25">
        <v>97</v>
      </c>
    </row>
    <row r="31" spans="2:2" ht="15.75" customHeight="1">
      <c r="B31" t="s">
        <v>199</v>
      </c>
    </row>
    <row r="32" spans="2:2" ht="15.75" customHeight="1">
      <c r="B32" s="14" t="s">
        <v>44</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outlinePr summaryBelow="0" summaryRight="0"/>
  </sheetPr>
  <dimension ref="B2:H34"/>
  <sheetViews>
    <sheetView workbookViewId="0">
      <selection activeCell="H14" sqref="H14"/>
    </sheetView>
  </sheetViews>
  <sheetFormatPr defaultColWidth="12.6328125" defaultRowHeight="15.75" customHeight="1"/>
  <cols>
    <col min="1" max="1" width="3.81640625" style="13" customWidth="1"/>
    <col min="2" max="2" width="12.6328125" style="13"/>
    <col min="3" max="3" width="17.81640625" style="13" bestFit="1" customWidth="1"/>
    <col min="4" max="4" width="16.81640625" style="13" bestFit="1" customWidth="1"/>
    <col min="5" max="5" width="17.6328125" style="13" bestFit="1" customWidth="1"/>
    <col min="6" max="6" width="13.1796875" style="13" customWidth="1"/>
    <col min="7" max="7" width="12.6328125" style="13"/>
    <col min="8" max="8" width="3.6328125" style="13" customWidth="1"/>
    <col min="9" max="16384" width="12.6328125" style="13"/>
  </cols>
  <sheetData>
    <row r="2" spans="2:8" ht="15.75" customHeight="1">
      <c r="B2" s="53"/>
      <c r="C2" s="16" t="s">
        <v>112</v>
      </c>
      <c r="D2" s="16" t="s">
        <v>113</v>
      </c>
      <c r="E2" s="17" t="s">
        <v>114</v>
      </c>
    </row>
    <row r="3" spans="2:8" ht="15.75" customHeight="1">
      <c r="B3" s="18" t="s">
        <v>47</v>
      </c>
      <c r="C3" s="26">
        <v>1040</v>
      </c>
      <c r="D3" s="26"/>
      <c r="E3" s="93">
        <v>34</v>
      </c>
      <c r="G3" s="52"/>
    </row>
    <row r="4" spans="2:8" ht="15.75" customHeight="1">
      <c r="B4" s="18"/>
      <c r="C4" s="26"/>
      <c r="D4" s="26">
        <v>668</v>
      </c>
      <c r="E4" s="93">
        <v>62</v>
      </c>
    </row>
    <row r="5" spans="2:8" ht="15.75" customHeight="1">
      <c r="B5" s="18" t="s">
        <v>48</v>
      </c>
      <c r="C5" s="26">
        <v>953</v>
      </c>
      <c r="D5" s="26"/>
      <c r="E5" s="93">
        <v>72</v>
      </c>
      <c r="G5" s="52"/>
    </row>
    <row r="6" spans="2:8" ht="15.75" customHeight="1">
      <c r="B6" s="18"/>
      <c r="C6" s="26"/>
      <c r="D6" s="26">
        <v>770</v>
      </c>
      <c r="E6" s="93">
        <v>57</v>
      </c>
    </row>
    <row r="7" spans="2:8" ht="15.75" customHeight="1">
      <c r="B7" s="18" t="s">
        <v>49</v>
      </c>
      <c r="C7" s="26">
        <v>1403</v>
      </c>
      <c r="D7" s="26"/>
      <c r="E7" s="93">
        <v>421</v>
      </c>
      <c r="G7" s="52"/>
    </row>
    <row r="8" spans="2:8" ht="15.75" customHeight="1">
      <c r="B8" s="18"/>
      <c r="C8" s="26"/>
      <c r="D8" s="26">
        <v>1031</v>
      </c>
      <c r="E8" s="93">
        <v>168</v>
      </c>
      <c r="G8" s="52"/>
    </row>
    <row r="9" spans="2:8" ht="15.75" customHeight="1">
      <c r="B9" s="18" t="s">
        <v>50</v>
      </c>
      <c r="C9" s="26">
        <v>1210</v>
      </c>
      <c r="D9" s="26"/>
      <c r="E9" s="93">
        <v>5</v>
      </c>
      <c r="G9" s="52"/>
    </row>
    <row r="10" spans="2:8" ht="15.75" customHeight="1">
      <c r="B10" s="18"/>
      <c r="C10" s="26"/>
      <c r="D10" s="26">
        <v>906</v>
      </c>
      <c r="E10" s="93">
        <v>86</v>
      </c>
    </row>
    <row r="11" spans="2:8" ht="15.75" customHeight="1">
      <c r="B11" s="18" t="s">
        <v>51</v>
      </c>
      <c r="C11" s="26">
        <v>1057</v>
      </c>
      <c r="D11" s="26"/>
      <c r="E11" s="93">
        <v>64</v>
      </c>
      <c r="G11" s="52"/>
    </row>
    <row r="12" spans="2:8" ht="15.75" customHeight="1">
      <c r="B12" s="54"/>
      <c r="C12" s="28"/>
      <c r="D12" s="28">
        <v>887</v>
      </c>
      <c r="E12" s="94">
        <v>52</v>
      </c>
    </row>
    <row r="14" spans="2:8" ht="15.75" customHeight="1">
      <c r="B14"/>
    </row>
    <row r="15" spans="2:8" ht="15.75" customHeight="1">
      <c r="H15" s="52"/>
    </row>
    <row r="17" spans="2:8" ht="15.75" customHeight="1">
      <c r="H17" s="52"/>
    </row>
    <row r="19" spans="2:8" ht="15.75" customHeight="1">
      <c r="H19" s="52"/>
    </row>
    <row r="23" spans="2:8" ht="15.75" customHeight="1">
      <c r="H23" s="52"/>
    </row>
    <row r="24" spans="2:8" ht="15.75" customHeight="1">
      <c r="H24" s="52"/>
    </row>
    <row r="25" spans="2:8" ht="15.75" customHeight="1">
      <c r="H25" s="52"/>
    </row>
    <row r="26" spans="2:8" ht="15.75" customHeight="1">
      <c r="H26" s="52"/>
    </row>
    <row r="27" spans="2:8" ht="15.75" customHeight="1">
      <c r="H27" s="52"/>
    </row>
    <row r="28" spans="2:8" ht="15.75" customHeight="1">
      <c r="H28" s="52"/>
    </row>
    <row r="29" spans="2:8" ht="15.75" customHeight="1">
      <c r="H29" s="52"/>
    </row>
    <row r="30" spans="2:8" ht="15.75" customHeight="1">
      <c r="H30" s="52"/>
    </row>
    <row r="31" spans="2:8" ht="15.75" customHeight="1">
      <c r="H31" s="52"/>
    </row>
    <row r="32" spans="2:8" ht="12.5">
      <c r="B32" s="13" t="s">
        <v>212</v>
      </c>
      <c r="C32" s="52"/>
    </row>
    <row r="33" spans="2:8" ht="12.5">
      <c r="B33" s="138" t="s">
        <v>115</v>
      </c>
      <c r="C33" s="139"/>
      <c r="D33" s="139"/>
      <c r="E33" s="139"/>
      <c r="F33" s="139"/>
      <c r="G33" s="139"/>
      <c r="H33" s="30"/>
    </row>
    <row r="34" spans="2:8" ht="12.5">
      <c r="B34" s="14" t="s">
        <v>87</v>
      </c>
    </row>
  </sheetData>
  <mergeCells count="1">
    <mergeCell ref="B33:G3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outlinePr summaryBelow="0" summaryRight="0"/>
  </sheetPr>
  <dimension ref="B2:J910"/>
  <sheetViews>
    <sheetView workbookViewId="0">
      <selection activeCell="K37" sqref="K37"/>
    </sheetView>
  </sheetViews>
  <sheetFormatPr defaultColWidth="12.6328125" defaultRowHeight="15.75" customHeight="1"/>
  <cols>
    <col min="1" max="1" width="4.1796875" style="13" customWidth="1"/>
    <col min="2" max="2" width="12.6328125" style="13"/>
    <col min="3" max="3" width="12.1796875" style="13" bestFit="1" customWidth="1"/>
    <col min="4" max="4" width="15.81640625" style="13" bestFit="1" customWidth="1"/>
    <col min="5" max="5" width="12.1796875" style="13" bestFit="1" customWidth="1"/>
    <col min="6" max="6" width="15.36328125" style="13" bestFit="1" customWidth="1"/>
    <col min="7" max="7" width="13.36328125" style="13" bestFit="1" customWidth="1"/>
    <col min="8" max="8" width="14.453125" style="13" bestFit="1" customWidth="1"/>
    <col min="9" max="9" width="4.1796875" style="13" customWidth="1"/>
    <col min="10" max="17" width="12.6328125" style="13"/>
    <col min="18" max="18" width="3.453125" style="13" customWidth="1"/>
    <col min="19" max="16384" width="12.6328125" style="13"/>
  </cols>
  <sheetData>
    <row r="2" spans="2:10" ht="15.75" customHeight="1">
      <c r="B2" s="15" t="s">
        <v>116</v>
      </c>
      <c r="C2" s="16" t="s">
        <v>117</v>
      </c>
      <c r="D2" s="16" t="s">
        <v>118</v>
      </c>
      <c r="E2" s="16" t="s">
        <v>119</v>
      </c>
      <c r="F2" s="16" t="s">
        <v>120</v>
      </c>
      <c r="G2" s="16" t="s">
        <v>121</v>
      </c>
      <c r="H2" s="17" t="s">
        <v>122</v>
      </c>
    </row>
    <row r="3" spans="2:10" ht="15.75" customHeight="1">
      <c r="B3" s="96">
        <v>44225</v>
      </c>
      <c r="C3" s="23">
        <v>51.225276383094901</v>
      </c>
      <c r="D3" s="23" t="e">
        <f t="shared" ref="D3:H3" si="0">NA()</f>
        <v>#N/A</v>
      </c>
      <c r="E3" s="23" t="e">
        <f t="shared" si="0"/>
        <v>#N/A</v>
      </c>
      <c r="F3" s="23" t="e">
        <f t="shared" si="0"/>
        <v>#N/A</v>
      </c>
      <c r="G3" s="23" t="e">
        <f t="shared" si="0"/>
        <v>#N/A</v>
      </c>
      <c r="H3" s="22" t="e">
        <f t="shared" si="0"/>
        <v>#N/A</v>
      </c>
    </row>
    <row r="4" spans="2:10" ht="15.75" customHeight="1">
      <c r="B4" s="96">
        <v>44228</v>
      </c>
      <c r="C4" s="23">
        <v>49.9259184324643</v>
      </c>
      <c r="D4" s="23" t="e">
        <f t="shared" ref="D4:H4" si="1">NA()</f>
        <v>#N/A</v>
      </c>
      <c r="E4" s="23" t="e">
        <f t="shared" si="1"/>
        <v>#N/A</v>
      </c>
      <c r="F4" s="23" t="e">
        <f t="shared" si="1"/>
        <v>#N/A</v>
      </c>
      <c r="G4" s="23" t="e">
        <f t="shared" si="1"/>
        <v>#N/A</v>
      </c>
      <c r="H4" s="22" t="e">
        <f t="shared" si="1"/>
        <v>#N/A</v>
      </c>
      <c r="J4"/>
    </row>
    <row r="5" spans="2:10" ht="15.75" customHeight="1">
      <c r="B5" s="96">
        <v>44229</v>
      </c>
      <c r="C5" s="23">
        <v>50.751392895217798</v>
      </c>
      <c r="D5" s="23" t="e">
        <f t="shared" ref="D5:H5" si="2">NA()</f>
        <v>#N/A</v>
      </c>
      <c r="E5" s="23" t="e">
        <f t="shared" si="2"/>
        <v>#N/A</v>
      </c>
      <c r="F5" s="23" t="e">
        <f t="shared" si="2"/>
        <v>#N/A</v>
      </c>
      <c r="G5" s="23" t="e">
        <f t="shared" si="2"/>
        <v>#N/A</v>
      </c>
      <c r="H5" s="22" t="e">
        <f t="shared" si="2"/>
        <v>#N/A</v>
      </c>
    </row>
    <row r="6" spans="2:10" ht="15.75" customHeight="1">
      <c r="B6" s="96">
        <v>44230</v>
      </c>
      <c r="C6" s="23">
        <v>58.088943675249297</v>
      </c>
      <c r="D6" s="23" t="e">
        <f t="shared" ref="D6:H6" si="3">NA()</f>
        <v>#N/A</v>
      </c>
      <c r="E6" s="23" t="e">
        <f t="shared" si="3"/>
        <v>#N/A</v>
      </c>
      <c r="F6" s="23" t="e">
        <f t="shared" si="3"/>
        <v>#N/A</v>
      </c>
      <c r="G6" s="23" t="e">
        <f t="shared" si="3"/>
        <v>#N/A</v>
      </c>
      <c r="H6" s="22" t="e">
        <f t="shared" si="3"/>
        <v>#N/A</v>
      </c>
    </row>
    <row r="7" spans="2:10" ht="15.75" customHeight="1">
      <c r="B7" s="96">
        <v>44231</v>
      </c>
      <c r="C7" s="23">
        <v>55.811245620614599</v>
      </c>
      <c r="D7" s="23" t="e">
        <f t="shared" ref="D7:H7" si="4">NA()</f>
        <v>#N/A</v>
      </c>
      <c r="E7" s="23" t="e">
        <f t="shared" si="4"/>
        <v>#N/A</v>
      </c>
      <c r="F7" s="23" t="e">
        <f t="shared" si="4"/>
        <v>#N/A</v>
      </c>
      <c r="G7" s="23" t="e">
        <f t="shared" si="4"/>
        <v>#N/A</v>
      </c>
      <c r="H7" s="22" t="e">
        <f t="shared" si="4"/>
        <v>#N/A</v>
      </c>
    </row>
    <row r="8" spans="2:10" ht="15.75" customHeight="1">
      <c r="B8" s="96">
        <v>44232</v>
      </c>
      <c r="C8" s="23">
        <v>57.492767674371798</v>
      </c>
      <c r="D8" s="23" t="e">
        <f t="shared" ref="D8:H8" si="5">NA()</f>
        <v>#N/A</v>
      </c>
      <c r="E8" s="23" t="e">
        <f t="shared" si="5"/>
        <v>#N/A</v>
      </c>
      <c r="F8" s="23" t="e">
        <f t="shared" si="5"/>
        <v>#N/A</v>
      </c>
      <c r="G8" s="23" t="e">
        <f t="shared" si="5"/>
        <v>#N/A</v>
      </c>
      <c r="H8" s="22" t="e">
        <f t="shared" si="5"/>
        <v>#N/A</v>
      </c>
    </row>
    <row r="9" spans="2:10" ht="15.75" customHeight="1">
      <c r="B9" s="96">
        <v>44235</v>
      </c>
      <c r="C9" s="23">
        <v>59.036710651003403</v>
      </c>
      <c r="D9" s="23" t="e">
        <f t="shared" ref="D9:H9" si="6">NA()</f>
        <v>#N/A</v>
      </c>
      <c r="E9" s="23" t="e">
        <f t="shared" si="6"/>
        <v>#N/A</v>
      </c>
      <c r="F9" s="23" t="e">
        <f t="shared" si="6"/>
        <v>#N/A</v>
      </c>
      <c r="G9" s="23" t="e">
        <f t="shared" si="6"/>
        <v>#N/A</v>
      </c>
      <c r="H9" s="22" t="e">
        <f t="shared" si="6"/>
        <v>#N/A</v>
      </c>
    </row>
    <row r="10" spans="2:10" ht="15.75" customHeight="1">
      <c r="B10" s="96">
        <v>44236</v>
      </c>
      <c r="C10" s="23">
        <v>57.446907981996603</v>
      </c>
      <c r="D10" s="23" t="e">
        <f t="shared" ref="D10:H10" si="7">NA()</f>
        <v>#N/A</v>
      </c>
      <c r="E10" s="23" t="e">
        <f t="shared" si="7"/>
        <v>#N/A</v>
      </c>
      <c r="F10" s="23" t="e">
        <f t="shared" si="7"/>
        <v>#N/A</v>
      </c>
      <c r="G10" s="23" t="e">
        <f t="shared" si="7"/>
        <v>#N/A</v>
      </c>
      <c r="H10" s="22" t="e">
        <f t="shared" si="7"/>
        <v>#N/A</v>
      </c>
    </row>
    <row r="11" spans="2:10" ht="15.75" customHeight="1">
      <c r="B11" s="96">
        <v>44237</v>
      </c>
      <c r="C11" s="23">
        <v>57.630346751497399</v>
      </c>
      <c r="D11" s="23" t="e">
        <f t="shared" ref="D11:H11" si="8">NA()</f>
        <v>#N/A</v>
      </c>
      <c r="E11" s="23" t="e">
        <f t="shared" si="8"/>
        <v>#N/A</v>
      </c>
      <c r="F11" s="23" t="e">
        <f t="shared" si="8"/>
        <v>#N/A</v>
      </c>
      <c r="G11" s="23" t="e">
        <f t="shared" si="8"/>
        <v>#N/A</v>
      </c>
      <c r="H11" s="22" t="e">
        <f t="shared" si="8"/>
        <v>#N/A</v>
      </c>
    </row>
    <row r="12" spans="2:10" ht="15.75" customHeight="1">
      <c r="B12" s="96">
        <v>44238</v>
      </c>
      <c r="C12" s="23">
        <v>60.565367063510003</v>
      </c>
      <c r="D12" s="23" t="e">
        <f t="shared" ref="D12:H12" si="9">NA()</f>
        <v>#N/A</v>
      </c>
      <c r="E12" s="23" t="e">
        <f t="shared" si="9"/>
        <v>#N/A</v>
      </c>
      <c r="F12" s="23" t="e">
        <f t="shared" si="9"/>
        <v>#N/A</v>
      </c>
      <c r="G12" s="23" t="e">
        <f t="shared" si="9"/>
        <v>#N/A</v>
      </c>
      <c r="H12" s="22" t="e">
        <f t="shared" si="9"/>
        <v>#N/A</v>
      </c>
    </row>
    <row r="13" spans="2:10" ht="15.75" customHeight="1">
      <c r="B13" s="96">
        <v>44239</v>
      </c>
      <c r="C13" s="23">
        <v>57.783212392747998</v>
      </c>
      <c r="D13" s="23" t="e">
        <f t="shared" ref="D13:H13" si="10">NA()</f>
        <v>#N/A</v>
      </c>
      <c r="E13" s="23" t="e">
        <f t="shared" si="10"/>
        <v>#N/A</v>
      </c>
      <c r="F13" s="23" t="e">
        <f t="shared" si="10"/>
        <v>#N/A</v>
      </c>
      <c r="G13" s="23" t="e">
        <f t="shared" si="10"/>
        <v>#N/A</v>
      </c>
      <c r="H13" s="22" t="e">
        <f t="shared" si="10"/>
        <v>#N/A</v>
      </c>
    </row>
    <row r="14" spans="2:10" ht="15.75" customHeight="1">
      <c r="B14" s="96">
        <v>44242</v>
      </c>
      <c r="C14" s="23">
        <v>60.871098346011301</v>
      </c>
      <c r="D14" s="23" t="e">
        <f t="shared" ref="D14:H14" si="11">NA()</f>
        <v>#N/A</v>
      </c>
      <c r="E14" s="23" t="e">
        <f t="shared" si="11"/>
        <v>#N/A</v>
      </c>
      <c r="F14" s="23" t="e">
        <f t="shared" si="11"/>
        <v>#N/A</v>
      </c>
      <c r="G14" s="23" t="e">
        <f t="shared" si="11"/>
        <v>#N/A</v>
      </c>
      <c r="H14" s="22" t="e">
        <f t="shared" si="11"/>
        <v>#N/A</v>
      </c>
    </row>
    <row r="15" spans="2:10" ht="15.75" customHeight="1">
      <c r="B15" s="96">
        <v>44243</v>
      </c>
      <c r="C15" s="23">
        <v>61.436701218638703</v>
      </c>
      <c r="D15" s="23" t="e">
        <f t="shared" ref="D15:H15" si="12">NA()</f>
        <v>#N/A</v>
      </c>
      <c r="E15" s="23" t="e">
        <f t="shared" si="12"/>
        <v>#N/A</v>
      </c>
      <c r="F15" s="23" t="e">
        <f t="shared" si="12"/>
        <v>#N/A</v>
      </c>
      <c r="G15" s="23" t="e">
        <f t="shared" si="12"/>
        <v>#N/A</v>
      </c>
      <c r="H15" s="22" t="e">
        <f t="shared" si="12"/>
        <v>#N/A</v>
      </c>
    </row>
    <row r="16" spans="2:10" ht="15.75" customHeight="1">
      <c r="B16" s="96">
        <v>44244</v>
      </c>
      <c r="C16" s="23">
        <v>58.730979368502098</v>
      </c>
      <c r="D16" s="23" t="e">
        <f t="shared" ref="D16:H16" si="13">NA()</f>
        <v>#N/A</v>
      </c>
      <c r="E16" s="23" t="e">
        <f t="shared" si="13"/>
        <v>#N/A</v>
      </c>
      <c r="F16" s="23" t="e">
        <f t="shared" si="13"/>
        <v>#N/A</v>
      </c>
      <c r="G16" s="23" t="e">
        <f t="shared" si="13"/>
        <v>#N/A</v>
      </c>
      <c r="H16" s="22" t="e">
        <f t="shared" si="13"/>
        <v>#N/A</v>
      </c>
    </row>
    <row r="17" spans="2:10" ht="15.75" customHeight="1">
      <c r="B17" s="96">
        <v>44245</v>
      </c>
      <c r="C17" s="23">
        <v>58.104230239374402</v>
      </c>
      <c r="D17" s="23" t="e">
        <f t="shared" ref="D17:H17" si="14">NA()</f>
        <v>#N/A</v>
      </c>
      <c r="E17" s="23" t="e">
        <f t="shared" si="14"/>
        <v>#N/A</v>
      </c>
      <c r="F17" s="23" t="e">
        <f t="shared" si="14"/>
        <v>#N/A</v>
      </c>
      <c r="G17" s="23" t="e">
        <f t="shared" si="14"/>
        <v>#N/A</v>
      </c>
      <c r="H17" s="22" t="e">
        <f t="shared" si="14"/>
        <v>#N/A</v>
      </c>
    </row>
    <row r="18" spans="2:10" ht="15.75" customHeight="1">
      <c r="B18" s="96">
        <v>44246</v>
      </c>
      <c r="C18" s="23">
        <v>58.6392599837517</v>
      </c>
      <c r="D18" s="23" t="e">
        <f t="shared" ref="D18:H18" si="15">NA()</f>
        <v>#N/A</v>
      </c>
      <c r="E18" s="23" t="e">
        <f t="shared" si="15"/>
        <v>#N/A</v>
      </c>
      <c r="F18" s="23" t="e">
        <f t="shared" si="15"/>
        <v>#N/A</v>
      </c>
      <c r="G18" s="23" t="e">
        <f t="shared" si="15"/>
        <v>#N/A</v>
      </c>
      <c r="H18" s="22" t="e">
        <f t="shared" si="15"/>
        <v>#N/A</v>
      </c>
    </row>
    <row r="19" spans="2:10" ht="15.75" customHeight="1">
      <c r="B19" s="96">
        <v>44249</v>
      </c>
      <c r="C19" s="23">
        <v>56.3157022367417</v>
      </c>
      <c r="D19" s="23" t="e">
        <f t="shared" ref="D19:H19" si="16">NA()</f>
        <v>#N/A</v>
      </c>
      <c r="E19" s="23" t="e">
        <f t="shared" si="16"/>
        <v>#N/A</v>
      </c>
      <c r="F19" s="23" t="e">
        <f t="shared" si="16"/>
        <v>#N/A</v>
      </c>
      <c r="G19" s="23" t="e">
        <f t="shared" si="16"/>
        <v>#N/A</v>
      </c>
      <c r="H19" s="22" t="e">
        <f t="shared" si="16"/>
        <v>#N/A</v>
      </c>
    </row>
    <row r="20" spans="2:10" ht="15.75" customHeight="1">
      <c r="B20" s="96">
        <v>44250</v>
      </c>
      <c r="C20" s="23">
        <v>57.3246154689961</v>
      </c>
      <c r="D20" s="23" t="e">
        <f t="shared" ref="D20:H20" si="17">NA()</f>
        <v>#N/A</v>
      </c>
      <c r="E20" s="23" t="e">
        <f t="shared" si="17"/>
        <v>#N/A</v>
      </c>
      <c r="F20" s="23" t="e">
        <f t="shared" si="17"/>
        <v>#N/A</v>
      </c>
      <c r="G20" s="23" t="e">
        <f t="shared" si="17"/>
        <v>#N/A</v>
      </c>
      <c r="H20" s="22" t="e">
        <f t="shared" si="17"/>
        <v>#N/A</v>
      </c>
    </row>
    <row r="21" spans="2:10" ht="15.75" customHeight="1">
      <c r="B21" s="96">
        <v>44251</v>
      </c>
      <c r="C21" s="23">
        <v>58.730979368502098</v>
      </c>
      <c r="D21" s="23" t="e">
        <f t="shared" ref="D21:H21" si="18">NA()</f>
        <v>#N/A</v>
      </c>
      <c r="E21" s="23" t="e">
        <f t="shared" si="18"/>
        <v>#N/A</v>
      </c>
      <c r="F21" s="23" t="e">
        <f t="shared" si="18"/>
        <v>#N/A</v>
      </c>
      <c r="G21" s="23" t="e">
        <f t="shared" si="18"/>
        <v>#N/A</v>
      </c>
      <c r="H21" s="22" t="e">
        <f t="shared" si="18"/>
        <v>#N/A</v>
      </c>
    </row>
    <row r="22" spans="2:10" ht="15.75" customHeight="1">
      <c r="B22" s="96">
        <v>44252</v>
      </c>
      <c r="C22" s="23">
        <v>59.4341613182551</v>
      </c>
      <c r="D22" s="23" t="e">
        <f t="shared" ref="D22:H22" si="19">NA()</f>
        <v>#N/A</v>
      </c>
      <c r="E22" s="23" t="e">
        <f t="shared" si="19"/>
        <v>#N/A</v>
      </c>
      <c r="F22" s="23" t="e">
        <f t="shared" si="19"/>
        <v>#N/A</v>
      </c>
      <c r="G22" s="23" t="e">
        <f t="shared" si="19"/>
        <v>#N/A</v>
      </c>
      <c r="H22" s="22" t="e">
        <f t="shared" si="19"/>
        <v>#N/A</v>
      </c>
    </row>
    <row r="23" spans="2:10" ht="15.75" customHeight="1">
      <c r="B23" s="96">
        <v>44253</v>
      </c>
      <c r="C23" s="23">
        <v>57.339902033121099</v>
      </c>
      <c r="D23" s="23" t="e">
        <f t="shared" ref="D23:H23" si="20">NA()</f>
        <v>#N/A</v>
      </c>
      <c r="E23" s="23" t="e">
        <f t="shared" si="20"/>
        <v>#N/A</v>
      </c>
      <c r="F23" s="23" t="e">
        <f t="shared" si="20"/>
        <v>#N/A</v>
      </c>
      <c r="G23" s="23" t="e">
        <f t="shared" si="20"/>
        <v>#N/A</v>
      </c>
      <c r="H23" s="22" t="e">
        <f t="shared" si="20"/>
        <v>#N/A</v>
      </c>
    </row>
    <row r="24" spans="2:10" ht="15.75" customHeight="1">
      <c r="B24" s="96">
        <v>44256</v>
      </c>
      <c r="C24" s="23">
        <v>57.569200494997098</v>
      </c>
      <c r="D24" s="23" t="e">
        <f t="shared" ref="D24:H24" si="21">NA()</f>
        <v>#N/A</v>
      </c>
      <c r="E24" s="23" t="e">
        <f t="shared" si="21"/>
        <v>#N/A</v>
      </c>
      <c r="F24" s="23" t="e">
        <f t="shared" si="21"/>
        <v>#N/A</v>
      </c>
      <c r="G24" s="23" t="e">
        <f t="shared" si="21"/>
        <v>#N/A</v>
      </c>
      <c r="H24" s="22" t="e">
        <f t="shared" si="21"/>
        <v>#N/A</v>
      </c>
    </row>
    <row r="25" spans="2:10" ht="15.75" customHeight="1">
      <c r="B25" s="96">
        <v>44257</v>
      </c>
      <c r="C25" s="23">
        <v>56.942451365869402</v>
      </c>
      <c r="D25" s="23" t="e">
        <f t="shared" ref="D25:H25" si="22">NA()</f>
        <v>#N/A</v>
      </c>
      <c r="E25" s="23" t="e">
        <f t="shared" si="22"/>
        <v>#N/A</v>
      </c>
      <c r="F25" s="23" t="e">
        <f t="shared" si="22"/>
        <v>#N/A</v>
      </c>
      <c r="G25" s="23" t="e">
        <f t="shared" si="22"/>
        <v>#N/A</v>
      </c>
      <c r="H25" s="22" t="e">
        <f t="shared" si="22"/>
        <v>#N/A</v>
      </c>
    </row>
    <row r="26" spans="2:10" ht="15.75" customHeight="1">
      <c r="B26" s="96">
        <v>44258</v>
      </c>
      <c r="C26" s="23">
        <v>57.416334853746399</v>
      </c>
      <c r="D26" s="23" t="e">
        <f t="shared" ref="D26:H26" si="23">NA()</f>
        <v>#N/A</v>
      </c>
      <c r="E26" s="23" t="e">
        <f t="shared" si="23"/>
        <v>#N/A</v>
      </c>
      <c r="F26" s="23" t="e">
        <f t="shared" si="23"/>
        <v>#N/A</v>
      </c>
      <c r="G26" s="23" t="e">
        <f t="shared" si="23"/>
        <v>#N/A</v>
      </c>
      <c r="H26" s="22" t="e">
        <f t="shared" si="23"/>
        <v>#N/A</v>
      </c>
    </row>
    <row r="27" spans="2:10" ht="15.75" customHeight="1">
      <c r="B27" s="96">
        <v>44259</v>
      </c>
      <c r="C27" s="23">
        <v>56.407421621492098</v>
      </c>
      <c r="D27" s="23" t="e">
        <f t="shared" ref="D27:H27" si="24">NA()</f>
        <v>#N/A</v>
      </c>
      <c r="E27" s="23" t="e">
        <f t="shared" si="24"/>
        <v>#N/A</v>
      </c>
      <c r="F27" s="23" t="e">
        <f t="shared" si="24"/>
        <v>#N/A</v>
      </c>
      <c r="G27" s="23" t="e">
        <f t="shared" si="24"/>
        <v>#N/A</v>
      </c>
      <c r="H27" s="22" t="e">
        <f t="shared" si="24"/>
        <v>#N/A</v>
      </c>
    </row>
    <row r="28" spans="2:10" ht="13">
      <c r="B28" s="96">
        <v>44260</v>
      </c>
      <c r="C28" s="23">
        <v>58.211236188249899</v>
      </c>
      <c r="D28" s="23" t="e">
        <f t="shared" ref="D28:H28" si="25">NA()</f>
        <v>#N/A</v>
      </c>
      <c r="E28" s="23" t="e">
        <f t="shared" si="25"/>
        <v>#N/A</v>
      </c>
      <c r="F28" s="23" t="e">
        <f t="shared" si="25"/>
        <v>#N/A</v>
      </c>
      <c r="G28" s="23" t="e">
        <f t="shared" si="25"/>
        <v>#N/A</v>
      </c>
      <c r="H28" s="22" t="e">
        <f t="shared" si="25"/>
        <v>#N/A</v>
      </c>
      <c r="J28" s="13" t="s">
        <v>213</v>
      </c>
    </row>
    <row r="29" spans="2:10" ht="13">
      <c r="B29" s="96">
        <v>44263</v>
      </c>
      <c r="C29" s="23">
        <v>58.715692804376999</v>
      </c>
      <c r="D29" s="23" t="e">
        <f t="shared" ref="D29:H29" si="26">NA()</f>
        <v>#N/A</v>
      </c>
      <c r="E29" s="23" t="e">
        <f t="shared" si="26"/>
        <v>#N/A</v>
      </c>
      <c r="F29" s="23" t="e">
        <f t="shared" si="26"/>
        <v>#N/A</v>
      </c>
      <c r="G29" s="23" t="e">
        <f t="shared" si="26"/>
        <v>#N/A</v>
      </c>
      <c r="H29" s="22" t="e">
        <f t="shared" si="26"/>
        <v>#N/A</v>
      </c>
      <c r="J29" s="95" t="s">
        <v>123</v>
      </c>
    </row>
    <row r="30" spans="2:10" ht="13">
      <c r="B30" s="96">
        <v>44264</v>
      </c>
      <c r="C30" s="23">
        <v>60.2290626527585</v>
      </c>
      <c r="D30" s="23" t="e">
        <f t="shared" ref="D30:H30" si="27">NA()</f>
        <v>#N/A</v>
      </c>
      <c r="E30" s="23" t="e">
        <f t="shared" si="27"/>
        <v>#N/A</v>
      </c>
      <c r="F30" s="23" t="e">
        <f t="shared" si="27"/>
        <v>#N/A</v>
      </c>
      <c r="G30" s="23" t="e">
        <f t="shared" si="27"/>
        <v>#N/A</v>
      </c>
      <c r="H30" s="22" t="e">
        <f t="shared" si="27"/>
        <v>#N/A</v>
      </c>
      <c r="J30" s="95" t="s">
        <v>124</v>
      </c>
    </row>
    <row r="31" spans="2:10" ht="15.75" customHeight="1">
      <c r="B31" s="96">
        <v>44265</v>
      </c>
      <c r="C31" s="23">
        <v>62.674912912769003</v>
      </c>
      <c r="D31" s="23" t="e">
        <f t="shared" ref="D31:H31" si="28">NA()</f>
        <v>#N/A</v>
      </c>
      <c r="E31" s="23" t="e">
        <f t="shared" si="28"/>
        <v>#N/A</v>
      </c>
      <c r="F31" s="23" t="e">
        <f t="shared" si="28"/>
        <v>#N/A</v>
      </c>
      <c r="G31" s="23" t="e">
        <f t="shared" si="28"/>
        <v>#N/A</v>
      </c>
      <c r="H31" s="22" t="e">
        <f t="shared" si="28"/>
        <v>#N/A</v>
      </c>
    </row>
    <row r="32" spans="2:10" ht="15.75" customHeight="1">
      <c r="B32" s="96">
        <v>44266</v>
      </c>
      <c r="C32" s="23">
        <v>62.5526203997685</v>
      </c>
      <c r="D32" s="23" t="e">
        <f t="shared" ref="D32:H32" si="29">NA()</f>
        <v>#N/A</v>
      </c>
      <c r="E32" s="23" t="e">
        <f t="shared" si="29"/>
        <v>#N/A</v>
      </c>
      <c r="F32" s="23" t="e">
        <f t="shared" si="29"/>
        <v>#N/A</v>
      </c>
      <c r="G32" s="23" t="e">
        <f t="shared" si="29"/>
        <v>#N/A</v>
      </c>
      <c r="H32" s="22" t="e">
        <f t="shared" si="29"/>
        <v>#N/A</v>
      </c>
    </row>
    <row r="33" spans="2:8" ht="15.75" customHeight="1">
      <c r="B33" s="96">
        <v>44267</v>
      </c>
      <c r="C33" s="23">
        <v>63.469814247272403</v>
      </c>
      <c r="D33" s="23" t="e">
        <f t="shared" ref="D33:H33" si="30">NA()</f>
        <v>#N/A</v>
      </c>
      <c r="E33" s="23" t="e">
        <f t="shared" si="30"/>
        <v>#N/A</v>
      </c>
      <c r="F33" s="23" t="e">
        <f t="shared" si="30"/>
        <v>#N/A</v>
      </c>
      <c r="G33" s="23" t="e">
        <f t="shared" si="30"/>
        <v>#N/A</v>
      </c>
      <c r="H33" s="22" t="e">
        <f t="shared" si="30"/>
        <v>#N/A</v>
      </c>
    </row>
    <row r="34" spans="2:8" ht="15.75" customHeight="1">
      <c r="B34" s="96">
        <v>44270</v>
      </c>
      <c r="C34" s="23">
        <v>65.487640711781097</v>
      </c>
      <c r="D34" s="23" t="e">
        <f t="shared" ref="D34:H34" si="31">NA()</f>
        <v>#N/A</v>
      </c>
      <c r="E34" s="23" t="e">
        <f t="shared" si="31"/>
        <v>#N/A</v>
      </c>
      <c r="F34" s="23" t="e">
        <f t="shared" si="31"/>
        <v>#N/A</v>
      </c>
      <c r="G34" s="23" t="e">
        <f t="shared" si="31"/>
        <v>#N/A</v>
      </c>
      <c r="H34" s="22" t="e">
        <f t="shared" si="31"/>
        <v>#N/A</v>
      </c>
    </row>
    <row r="35" spans="2:8" ht="15.75" customHeight="1">
      <c r="B35" s="96">
        <v>44271</v>
      </c>
      <c r="C35" s="23">
        <v>64.081276812275107</v>
      </c>
      <c r="D35" s="23" t="e">
        <f t="shared" ref="D35:H35" si="32">NA()</f>
        <v>#N/A</v>
      </c>
      <c r="E35" s="23" t="e">
        <f t="shared" si="32"/>
        <v>#N/A</v>
      </c>
      <c r="F35" s="23" t="e">
        <f t="shared" si="32"/>
        <v>#N/A</v>
      </c>
      <c r="G35" s="23" t="e">
        <f t="shared" si="32"/>
        <v>#N/A</v>
      </c>
      <c r="H35" s="22" t="e">
        <f t="shared" si="32"/>
        <v>#N/A</v>
      </c>
    </row>
    <row r="36" spans="2:8" ht="15.75" customHeight="1">
      <c r="B36" s="96">
        <v>44273</v>
      </c>
      <c r="C36" s="23">
        <v>66.267255482159399</v>
      </c>
      <c r="D36" s="23" t="e">
        <f t="shared" ref="D36:H36" si="33">NA()</f>
        <v>#N/A</v>
      </c>
      <c r="E36" s="23" t="e">
        <f t="shared" si="33"/>
        <v>#N/A</v>
      </c>
      <c r="F36" s="23" t="e">
        <f t="shared" si="33"/>
        <v>#N/A</v>
      </c>
      <c r="G36" s="23" t="e">
        <f t="shared" si="33"/>
        <v>#N/A</v>
      </c>
      <c r="H36" s="22" t="e">
        <f t="shared" si="33"/>
        <v>#N/A</v>
      </c>
    </row>
    <row r="37" spans="2:8" ht="15.75" customHeight="1">
      <c r="B37" s="96">
        <v>44274</v>
      </c>
      <c r="C37" s="23">
        <v>64.065990248150001</v>
      </c>
      <c r="D37" s="23" t="e">
        <f t="shared" ref="D37:H37" si="34">NA()</f>
        <v>#N/A</v>
      </c>
      <c r="E37" s="23" t="e">
        <f t="shared" si="34"/>
        <v>#N/A</v>
      </c>
      <c r="F37" s="23" t="e">
        <f t="shared" si="34"/>
        <v>#N/A</v>
      </c>
      <c r="G37" s="23" t="e">
        <f t="shared" si="34"/>
        <v>#N/A</v>
      </c>
      <c r="H37" s="22" t="e">
        <f t="shared" si="34"/>
        <v>#N/A</v>
      </c>
    </row>
    <row r="38" spans="2:8" ht="15.75" customHeight="1">
      <c r="B38" s="96">
        <v>44277</v>
      </c>
      <c r="C38" s="23">
        <v>63.897838042774303</v>
      </c>
      <c r="D38" s="23" t="e">
        <f t="shared" ref="D38:H38" si="35">NA()</f>
        <v>#N/A</v>
      </c>
      <c r="E38" s="23" t="e">
        <f t="shared" si="35"/>
        <v>#N/A</v>
      </c>
      <c r="F38" s="23" t="e">
        <f t="shared" si="35"/>
        <v>#N/A</v>
      </c>
      <c r="G38" s="23" t="e">
        <f t="shared" si="35"/>
        <v>#N/A</v>
      </c>
      <c r="H38" s="22" t="e">
        <f t="shared" si="35"/>
        <v>#N/A</v>
      </c>
    </row>
    <row r="39" spans="2:8" ht="15.75" customHeight="1">
      <c r="B39" s="96">
        <v>44278</v>
      </c>
      <c r="C39" s="23">
        <v>63.851978350399101</v>
      </c>
      <c r="D39" s="23" t="e">
        <f t="shared" ref="D39:H39" si="36">NA()</f>
        <v>#N/A</v>
      </c>
      <c r="E39" s="23" t="e">
        <f t="shared" si="36"/>
        <v>#N/A</v>
      </c>
      <c r="F39" s="23" t="e">
        <f t="shared" si="36"/>
        <v>#N/A</v>
      </c>
      <c r="G39" s="23" t="e">
        <f t="shared" si="36"/>
        <v>#N/A</v>
      </c>
      <c r="H39" s="22" t="e">
        <f t="shared" si="36"/>
        <v>#N/A</v>
      </c>
    </row>
    <row r="40" spans="2:8" ht="15.75" customHeight="1">
      <c r="B40" s="96">
        <v>44279</v>
      </c>
      <c r="C40" s="23">
        <v>62.583193528018597</v>
      </c>
      <c r="D40" s="23" t="e">
        <f t="shared" ref="D40:H40" si="37">NA()</f>
        <v>#N/A</v>
      </c>
      <c r="E40" s="23" t="e">
        <f t="shared" si="37"/>
        <v>#N/A</v>
      </c>
      <c r="F40" s="23" t="e">
        <f t="shared" si="37"/>
        <v>#N/A</v>
      </c>
      <c r="G40" s="23" t="e">
        <f t="shared" si="37"/>
        <v>#N/A</v>
      </c>
      <c r="H40" s="22" t="e">
        <f t="shared" si="37"/>
        <v>#N/A</v>
      </c>
    </row>
    <row r="41" spans="2:8" ht="15.75" customHeight="1">
      <c r="B41" s="96">
        <v>44280</v>
      </c>
      <c r="C41" s="23">
        <v>62.201029424891999</v>
      </c>
      <c r="D41" s="23" t="e">
        <f t="shared" ref="D41:H41" si="38">NA()</f>
        <v>#N/A</v>
      </c>
      <c r="E41" s="23" t="e">
        <f t="shared" si="38"/>
        <v>#N/A</v>
      </c>
      <c r="F41" s="23" t="e">
        <f t="shared" si="38"/>
        <v>#N/A</v>
      </c>
      <c r="G41" s="23" t="e">
        <f t="shared" si="38"/>
        <v>#N/A</v>
      </c>
      <c r="H41" s="22" t="e">
        <f t="shared" si="38"/>
        <v>#N/A</v>
      </c>
    </row>
    <row r="42" spans="2:8" ht="15.75" customHeight="1">
      <c r="B42" s="96">
        <v>44281</v>
      </c>
      <c r="C42" s="23">
        <v>62.460901015018102</v>
      </c>
      <c r="D42" s="23" t="e">
        <f t="shared" ref="D42:H42" si="39">NA()</f>
        <v>#N/A</v>
      </c>
      <c r="E42" s="23" t="e">
        <f t="shared" si="39"/>
        <v>#N/A</v>
      </c>
      <c r="F42" s="23" t="e">
        <f t="shared" si="39"/>
        <v>#N/A</v>
      </c>
      <c r="G42" s="23" t="e">
        <f t="shared" si="39"/>
        <v>#N/A</v>
      </c>
      <c r="H42" s="22" t="e">
        <f t="shared" si="39"/>
        <v>#N/A</v>
      </c>
    </row>
    <row r="43" spans="2:8" ht="15.75" customHeight="1">
      <c r="B43" s="96">
        <v>44284</v>
      </c>
      <c r="C43" s="23">
        <v>62.231602553142103</v>
      </c>
      <c r="D43" s="23" t="e">
        <f t="shared" ref="D43:H43" si="40">NA()</f>
        <v>#N/A</v>
      </c>
      <c r="E43" s="23" t="e">
        <f t="shared" si="40"/>
        <v>#N/A</v>
      </c>
      <c r="F43" s="23" t="e">
        <f t="shared" si="40"/>
        <v>#N/A</v>
      </c>
      <c r="G43" s="23" t="e">
        <f t="shared" si="40"/>
        <v>#N/A</v>
      </c>
      <c r="H43" s="22" t="e">
        <f t="shared" si="40"/>
        <v>#N/A</v>
      </c>
    </row>
    <row r="44" spans="2:8" ht="15.75" customHeight="1">
      <c r="B44" s="96">
        <v>44285</v>
      </c>
      <c r="C44" s="23">
        <v>64.585733428402193</v>
      </c>
      <c r="D44" s="23" t="e">
        <f t="shared" ref="D44:H44" si="41">NA()</f>
        <v>#N/A</v>
      </c>
      <c r="E44" s="23" t="e">
        <f t="shared" si="41"/>
        <v>#N/A</v>
      </c>
      <c r="F44" s="23" t="e">
        <f t="shared" si="41"/>
        <v>#N/A</v>
      </c>
      <c r="G44" s="23" t="e">
        <f t="shared" si="41"/>
        <v>#N/A</v>
      </c>
      <c r="H44" s="22" t="e">
        <f t="shared" si="41"/>
        <v>#N/A</v>
      </c>
    </row>
    <row r="45" spans="2:8" ht="15.75" customHeight="1">
      <c r="B45" s="96">
        <v>44286</v>
      </c>
      <c r="C45" s="23">
        <v>64.601019992527299</v>
      </c>
      <c r="D45" s="23" t="e">
        <f t="shared" ref="D45:H45" si="42">NA()</f>
        <v>#N/A</v>
      </c>
      <c r="E45" s="23" t="e">
        <f t="shared" si="42"/>
        <v>#N/A</v>
      </c>
      <c r="F45" s="23" t="e">
        <f t="shared" si="42"/>
        <v>#N/A</v>
      </c>
      <c r="G45" s="23" t="e">
        <f t="shared" si="42"/>
        <v>#N/A</v>
      </c>
      <c r="H45" s="22" t="e">
        <f t="shared" si="42"/>
        <v>#N/A</v>
      </c>
    </row>
    <row r="46" spans="2:8" ht="15.75" customHeight="1">
      <c r="B46" s="96">
        <v>44287</v>
      </c>
      <c r="C46" s="23">
        <v>64.264715581775803</v>
      </c>
      <c r="D46" s="23" t="e">
        <f t="shared" ref="D46:H46" si="43">NA()</f>
        <v>#N/A</v>
      </c>
      <c r="E46" s="23" t="e">
        <f t="shared" si="43"/>
        <v>#N/A</v>
      </c>
      <c r="F46" s="23" t="e">
        <f t="shared" si="43"/>
        <v>#N/A</v>
      </c>
      <c r="G46" s="23" t="e">
        <f t="shared" si="43"/>
        <v>#N/A</v>
      </c>
      <c r="H46" s="22" t="e">
        <f t="shared" si="43"/>
        <v>#N/A</v>
      </c>
    </row>
    <row r="47" spans="2:8" ht="15.75" customHeight="1">
      <c r="B47" s="96">
        <v>44292</v>
      </c>
      <c r="C47" s="23">
        <v>65.808658558407501</v>
      </c>
      <c r="D47" s="23" t="e">
        <f t="shared" ref="D47:H47" si="44">NA()</f>
        <v>#N/A</v>
      </c>
      <c r="E47" s="23" t="e">
        <f t="shared" si="44"/>
        <v>#N/A</v>
      </c>
      <c r="F47" s="23" t="e">
        <f t="shared" si="44"/>
        <v>#N/A</v>
      </c>
      <c r="G47" s="23" t="e">
        <f t="shared" si="44"/>
        <v>#N/A</v>
      </c>
      <c r="H47" s="22" t="e">
        <f t="shared" si="44"/>
        <v>#N/A</v>
      </c>
    </row>
    <row r="48" spans="2:8" ht="15.75" customHeight="1">
      <c r="B48" s="96">
        <v>44293</v>
      </c>
      <c r="C48" s="23">
        <v>66.695279277661299</v>
      </c>
      <c r="D48" s="23" t="e">
        <f t="shared" ref="D48:H48" si="45">NA()</f>
        <v>#N/A</v>
      </c>
      <c r="E48" s="23" t="e">
        <f t="shared" si="45"/>
        <v>#N/A</v>
      </c>
      <c r="F48" s="23" t="e">
        <f t="shared" si="45"/>
        <v>#N/A</v>
      </c>
      <c r="G48" s="23" t="e">
        <f t="shared" si="45"/>
        <v>#N/A</v>
      </c>
      <c r="H48" s="22" t="e">
        <f t="shared" si="45"/>
        <v>#N/A</v>
      </c>
    </row>
    <row r="49" spans="2:8" ht="15.75" customHeight="1">
      <c r="B49" s="96">
        <v>44294</v>
      </c>
      <c r="C49" s="23">
        <v>66.420121123410098</v>
      </c>
      <c r="D49" s="23" t="e">
        <f t="shared" ref="D49:H49" si="46">NA()</f>
        <v>#N/A</v>
      </c>
      <c r="E49" s="23" t="e">
        <f t="shared" si="46"/>
        <v>#N/A</v>
      </c>
      <c r="F49" s="23" t="e">
        <f t="shared" si="46"/>
        <v>#N/A</v>
      </c>
      <c r="G49" s="23" t="e">
        <f t="shared" si="46"/>
        <v>#N/A</v>
      </c>
      <c r="H49" s="22" t="e">
        <f t="shared" si="46"/>
        <v>#N/A</v>
      </c>
    </row>
    <row r="50" spans="2:8" ht="15.75" customHeight="1">
      <c r="B50" s="96">
        <v>44295</v>
      </c>
      <c r="C50" s="23">
        <v>66.007383892033303</v>
      </c>
      <c r="D50" s="23" t="e">
        <f t="shared" ref="D50:H50" si="47">NA()</f>
        <v>#N/A</v>
      </c>
      <c r="E50" s="23" t="e">
        <f t="shared" si="47"/>
        <v>#N/A</v>
      </c>
      <c r="F50" s="23" t="e">
        <f t="shared" si="47"/>
        <v>#N/A</v>
      </c>
      <c r="G50" s="23" t="e">
        <f t="shared" si="47"/>
        <v>#N/A</v>
      </c>
      <c r="H50" s="22" t="e">
        <f t="shared" si="47"/>
        <v>#N/A</v>
      </c>
    </row>
    <row r="51" spans="2:8" ht="15.75" customHeight="1">
      <c r="B51" s="96">
        <v>44298</v>
      </c>
      <c r="C51" s="23">
        <v>67.046870252537801</v>
      </c>
      <c r="D51" s="23" t="e">
        <f t="shared" ref="D51:H51" si="48">NA()</f>
        <v>#N/A</v>
      </c>
      <c r="E51" s="23" t="e">
        <f t="shared" si="48"/>
        <v>#N/A</v>
      </c>
      <c r="F51" s="23" t="e">
        <f t="shared" si="48"/>
        <v>#N/A</v>
      </c>
      <c r="G51" s="23" t="e">
        <f t="shared" si="48"/>
        <v>#N/A</v>
      </c>
      <c r="H51" s="22" t="e">
        <f t="shared" si="48"/>
        <v>#N/A</v>
      </c>
    </row>
    <row r="52" spans="2:8" ht="15.75" customHeight="1">
      <c r="B52" s="96">
        <v>44299</v>
      </c>
      <c r="C52" s="23">
        <v>67.413747791539393</v>
      </c>
      <c r="D52" s="23" t="e">
        <f t="shared" ref="D52:H52" si="49">NA()</f>
        <v>#N/A</v>
      </c>
      <c r="E52" s="23" t="e">
        <f t="shared" si="49"/>
        <v>#N/A</v>
      </c>
      <c r="F52" s="23" t="e">
        <f t="shared" si="49"/>
        <v>#N/A</v>
      </c>
      <c r="G52" s="23" t="e">
        <f t="shared" si="49"/>
        <v>#N/A</v>
      </c>
      <c r="H52" s="22" t="e">
        <f t="shared" si="49"/>
        <v>#N/A</v>
      </c>
    </row>
    <row r="53" spans="2:8" ht="15.75" customHeight="1">
      <c r="B53" s="96">
        <v>44301</v>
      </c>
      <c r="C53" s="23">
        <v>67.245595586163603</v>
      </c>
      <c r="D53" s="23" t="e">
        <f t="shared" ref="D53:H53" si="50">NA()</f>
        <v>#N/A</v>
      </c>
      <c r="E53" s="23" t="e">
        <f t="shared" si="50"/>
        <v>#N/A</v>
      </c>
      <c r="F53" s="23" t="e">
        <f t="shared" si="50"/>
        <v>#N/A</v>
      </c>
      <c r="G53" s="23" t="e">
        <f t="shared" si="50"/>
        <v>#N/A</v>
      </c>
      <c r="H53" s="22" t="e">
        <f t="shared" si="50"/>
        <v>#N/A</v>
      </c>
    </row>
    <row r="54" spans="2:8" ht="13">
      <c r="B54" s="96">
        <v>44302</v>
      </c>
      <c r="C54" s="23">
        <v>68.025210356542004</v>
      </c>
      <c r="D54" s="23" t="e">
        <f t="shared" ref="D54:H54" si="51">NA()</f>
        <v>#N/A</v>
      </c>
      <c r="E54" s="23" t="e">
        <f t="shared" si="51"/>
        <v>#N/A</v>
      </c>
      <c r="F54" s="23" t="e">
        <f t="shared" si="51"/>
        <v>#N/A</v>
      </c>
      <c r="G54" s="23" t="e">
        <f t="shared" si="51"/>
        <v>#N/A</v>
      </c>
      <c r="H54" s="22" t="e">
        <f t="shared" si="51"/>
        <v>#N/A</v>
      </c>
    </row>
    <row r="55" spans="2:8" ht="13">
      <c r="B55" s="96">
        <v>44305</v>
      </c>
      <c r="C55" s="23">
        <v>68.269795382542995</v>
      </c>
      <c r="D55" s="23" t="e">
        <f t="shared" ref="D55:H55" si="52">NA()</f>
        <v>#N/A</v>
      </c>
      <c r="E55" s="23" t="e">
        <f t="shared" si="52"/>
        <v>#N/A</v>
      </c>
      <c r="F55" s="23" t="e">
        <f t="shared" si="52"/>
        <v>#N/A</v>
      </c>
      <c r="G55" s="23" t="e">
        <f t="shared" si="52"/>
        <v>#N/A</v>
      </c>
      <c r="H55" s="22" t="e">
        <f t="shared" si="52"/>
        <v>#N/A</v>
      </c>
    </row>
    <row r="56" spans="2:8" ht="13">
      <c r="B56" s="96">
        <v>44306</v>
      </c>
      <c r="C56" s="23">
        <v>67.566613432790007</v>
      </c>
      <c r="D56" s="23" t="e">
        <f t="shared" ref="D56:H56" si="53">NA()</f>
        <v>#N/A</v>
      </c>
      <c r="E56" s="23" t="e">
        <f t="shared" si="53"/>
        <v>#N/A</v>
      </c>
      <c r="F56" s="23" t="e">
        <f t="shared" si="53"/>
        <v>#N/A</v>
      </c>
      <c r="G56" s="23" t="e">
        <f t="shared" si="53"/>
        <v>#N/A</v>
      </c>
      <c r="H56" s="22" t="e">
        <f t="shared" si="53"/>
        <v>#N/A</v>
      </c>
    </row>
    <row r="57" spans="2:8" ht="13">
      <c r="B57" s="96">
        <v>44307</v>
      </c>
      <c r="C57" s="23">
        <v>68.560240100919302</v>
      </c>
      <c r="D57" s="23" t="e">
        <f t="shared" ref="D57:H57" si="54">NA()</f>
        <v>#N/A</v>
      </c>
      <c r="E57" s="23" t="e">
        <f t="shared" si="54"/>
        <v>#N/A</v>
      </c>
      <c r="F57" s="23" t="e">
        <f t="shared" si="54"/>
        <v>#N/A</v>
      </c>
      <c r="G57" s="23" t="e">
        <f t="shared" si="54"/>
        <v>#N/A</v>
      </c>
      <c r="H57" s="22" t="e">
        <f t="shared" si="54"/>
        <v>#N/A</v>
      </c>
    </row>
    <row r="58" spans="2:8" ht="13">
      <c r="B58" s="96">
        <v>44308</v>
      </c>
      <c r="C58" s="23">
        <v>71.235388822805803</v>
      </c>
      <c r="D58" s="23" t="e">
        <f t="shared" ref="D58:H58" si="55">NA()</f>
        <v>#N/A</v>
      </c>
      <c r="E58" s="23" t="e">
        <f t="shared" si="55"/>
        <v>#N/A</v>
      </c>
      <c r="F58" s="23" t="e">
        <f t="shared" si="55"/>
        <v>#N/A</v>
      </c>
      <c r="G58" s="23" t="e">
        <f t="shared" si="55"/>
        <v>#N/A</v>
      </c>
      <c r="H58" s="22" t="e">
        <f t="shared" si="55"/>
        <v>#N/A</v>
      </c>
    </row>
    <row r="59" spans="2:8" ht="13">
      <c r="B59" s="96">
        <v>44309</v>
      </c>
      <c r="C59" s="23">
        <v>70.944944104429496</v>
      </c>
      <c r="D59" s="23" t="e">
        <f t="shared" ref="D59:H59" si="56">NA()</f>
        <v>#N/A</v>
      </c>
      <c r="E59" s="23" t="e">
        <f t="shared" si="56"/>
        <v>#N/A</v>
      </c>
      <c r="F59" s="23" t="e">
        <f t="shared" si="56"/>
        <v>#N/A</v>
      </c>
      <c r="G59" s="23" t="e">
        <f t="shared" si="56"/>
        <v>#N/A</v>
      </c>
      <c r="H59" s="22" t="e">
        <f t="shared" si="56"/>
        <v>#N/A</v>
      </c>
    </row>
    <row r="60" spans="2:8" ht="13">
      <c r="B60" s="96">
        <v>44312</v>
      </c>
      <c r="C60" s="23">
        <v>72.213728926810006</v>
      </c>
      <c r="D60" s="23" t="e">
        <f t="shared" ref="D60:H60" si="57">NA()</f>
        <v>#N/A</v>
      </c>
      <c r="E60" s="23" t="e">
        <f t="shared" si="57"/>
        <v>#N/A</v>
      </c>
      <c r="F60" s="23" t="e">
        <f t="shared" si="57"/>
        <v>#N/A</v>
      </c>
      <c r="G60" s="23" t="e">
        <f t="shared" si="57"/>
        <v>#N/A</v>
      </c>
      <c r="H60" s="22" t="e">
        <f t="shared" si="57"/>
        <v>#N/A</v>
      </c>
    </row>
    <row r="61" spans="2:8" ht="13">
      <c r="B61" s="96">
        <v>44313</v>
      </c>
      <c r="C61" s="23">
        <v>71.158956002180403</v>
      </c>
      <c r="D61" s="23" t="e">
        <f t="shared" ref="D61:H61" si="58">NA()</f>
        <v>#N/A</v>
      </c>
      <c r="E61" s="23" t="e">
        <f t="shared" si="58"/>
        <v>#N/A</v>
      </c>
      <c r="F61" s="23" t="e">
        <f t="shared" si="58"/>
        <v>#N/A</v>
      </c>
      <c r="G61" s="23" t="e">
        <f t="shared" si="58"/>
        <v>#N/A</v>
      </c>
      <c r="H61" s="22" t="e">
        <f t="shared" si="58"/>
        <v>#N/A</v>
      </c>
    </row>
    <row r="62" spans="2:8" ht="13">
      <c r="B62" s="96">
        <v>44314</v>
      </c>
      <c r="C62" s="23">
        <v>73.375507800315006</v>
      </c>
      <c r="D62" s="23" t="e">
        <f t="shared" ref="D62:H62" si="59">NA()</f>
        <v>#N/A</v>
      </c>
      <c r="E62" s="23" t="e">
        <f t="shared" si="59"/>
        <v>#N/A</v>
      </c>
      <c r="F62" s="23" t="e">
        <f t="shared" si="59"/>
        <v>#N/A</v>
      </c>
      <c r="G62" s="23" t="e">
        <f t="shared" si="59"/>
        <v>#N/A</v>
      </c>
      <c r="H62" s="22" t="e">
        <f t="shared" si="59"/>
        <v>#N/A</v>
      </c>
    </row>
    <row r="63" spans="2:8" ht="13">
      <c r="B63" s="96">
        <v>44315</v>
      </c>
      <c r="C63" s="23">
        <v>72.229015490934998</v>
      </c>
      <c r="D63" s="23" t="e">
        <f t="shared" ref="D63:H63" si="60">NA()</f>
        <v>#N/A</v>
      </c>
      <c r="E63" s="23" t="e">
        <f t="shared" si="60"/>
        <v>#N/A</v>
      </c>
      <c r="F63" s="23" t="e">
        <f t="shared" si="60"/>
        <v>#N/A</v>
      </c>
      <c r="G63" s="23" t="e">
        <f t="shared" si="60"/>
        <v>#N/A</v>
      </c>
      <c r="H63" s="22" t="e">
        <f t="shared" si="60"/>
        <v>#N/A</v>
      </c>
    </row>
    <row r="64" spans="2:8" ht="13">
      <c r="B64" s="96">
        <v>44316</v>
      </c>
      <c r="C64" s="23">
        <v>72.886337748312897</v>
      </c>
      <c r="D64" s="23" t="e">
        <f t="shared" ref="D64:H64" si="61">NA()</f>
        <v>#N/A</v>
      </c>
      <c r="E64" s="23" t="e">
        <f t="shared" si="61"/>
        <v>#N/A</v>
      </c>
      <c r="F64" s="23" t="e">
        <f t="shared" si="61"/>
        <v>#N/A</v>
      </c>
      <c r="G64" s="23" t="e">
        <f t="shared" si="61"/>
        <v>#N/A</v>
      </c>
      <c r="H64" s="22" t="e">
        <f t="shared" si="61"/>
        <v>#N/A</v>
      </c>
    </row>
    <row r="65" spans="2:8" ht="13">
      <c r="B65" s="96">
        <v>44320</v>
      </c>
      <c r="C65" s="23">
        <v>75.408620828948699</v>
      </c>
      <c r="D65" s="23" t="e">
        <f t="shared" ref="D65:H65" si="62">NA()</f>
        <v>#N/A</v>
      </c>
      <c r="E65" s="23" t="e">
        <f t="shared" si="62"/>
        <v>#N/A</v>
      </c>
      <c r="F65" s="23" t="e">
        <f t="shared" si="62"/>
        <v>#N/A</v>
      </c>
      <c r="G65" s="23" t="e">
        <f t="shared" si="62"/>
        <v>#N/A</v>
      </c>
      <c r="H65" s="22" t="e">
        <f t="shared" si="62"/>
        <v>#N/A</v>
      </c>
    </row>
    <row r="66" spans="2:8" ht="13">
      <c r="B66" s="96">
        <v>44321</v>
      </c>
      <c r="C66" s="23">
        <v>74.323274776068999</v>
      </c>
      <c r="D66" s="23" t="e">
        <f t="shared" ref="D66:H66" si="63">NA()</f>
        <v>#N/A</v>
      </c>
      <c r="E66" s="23" t="e">
        <f t="shared" si="63"/>
        <v>#N/A</v>
      </c>
      <c r="F66" s="23" t="e">
        <f t="shared" si="63"/>
        <v>#N/A</v>
      </c>
      <c r="G66" s="23" t="e">
        <f t="shared" si="63"/>
        <v>#N/A</v>
      </c>
      <c r="H66" s="22" t="e">
        <f t="shared" si="63"/>
        <v>#N/A</v>
      </c>
    </row>
    <row r="67" spans="2:8" ht="13">
      <c r="B67" s="96">
        <v>44322</v>
      </c>
      <c r="C67" s="23">
        <v>75.592059598449495</v>
      </c>
      <c r="D67" s="23" t="e">
        <f t="shared" ref="D67:H67" si="64">NA()</f>
        <v>#N/A</v>
      </c>
      <c r="E67" s="23" t="e">
        <f t="shared" si="64"/>
        <v>#N/A</v>
      </c>
      <c r="F67" s="23" t="e">
        <f t="shared" si="64"/>
        <v>#N/A</v>
      </c>
      <c r="G67" s="23" t="e">
        <f t="shared" si="64"/>
        <v>#N/A</v>
      </c>
      <c r="H67" s="22" t="e">
        <f t="shared" si="64"/>
        <v>#N/A</v>
      </c>
    </row>
    <row r="68" spans="2:8" ht="13">
      <c r="B68" s="96">
        <v>44323</v>
      </c>
      <c r="C68" s="23">
        <v>75.607346162574501</v>
      </c>
      <c r="D68" s="23" t="e">
        <f t="shared" ref="D68:H68" si="65">NA()</f>
        <v>#N/A</v>
      </c>
      <c r="E68" s="23" t="e">
        <f t="shared" si="65"/>
        <v>#N/A</v>
      </c>
      <c r="F68" s="23" t="e">
        <f t="shared" si="65"/>
        <v>#N/A</v>
      </c>
      <c r="G68" s="23" t="e">
        <f t="shared" si="65"/>
        <v>#N/A</v>
      </c>
      <c r="H68" s="22" t="e">
        <f t="shared" si="65"/>
        <v>#N/A</v>
      </c>
    </row>
    <row r="69" spans="2:8" ht="13">
      <c r="B69" s="96">
        <v>44326</v>
      </c>
      <c r="C69" s="23">
        <v>79.199688731964997</v>
      </c>
      <c r="D69" s="23" t="e">
        <f t="shared" ref="D69:H69" si="66">NA()</f>
        <v>#N/A</v>
      </c>
      <c r="E69" s="23" t="e">
        <f t="shared" si="66"/>
        <v>#N/A</v>
      </c>
      <c r="F69" s="23" t="e">
        <f t="shared" si="66"/>
        <v>#N/A</v>
      </c>
      <c r="G69" s="23" t="e">
        <f t="shared" si="66"/>
        <v>#N/A</v>
      </c>
      <c r="H69" s="22" t="e">
        <f t="shared" si="66"/>
        <v>#N/A</v>
      </c>
    </row>
    <row r="70" spans="2:8" ht="13">
      <c r="B70" s="96">
        <v>44327</v>
      </c>
      <c r="C70" s="23">
        <v>78.863384321213502</v>
      </c>
      <c r="D70" s="23" t="e">
        <f t="shared" ref="D70:H70" si="67">NA()</f>
        <v>#N/A</v>
      </c>
      <c r="E70" s="23" t="e">
        <f t="shared" si="67"/>
        <v>#N/A</v>
      </c>
      <c r="F70" s="23" t="e">
        <f t="shared" si="67"/>
        <v>#N/A</v>
      </c>
      <c r="G70" s="23" t="e">
        <f t="shared" si="67"/>
        <v>#N/A</v>
      </c>
      <c r="H70" s="22" t="e">
        <f t="shared" si="67"/>
        <v>#N/A</v>
      </c>
    </row>
    <row r="71" spans="2:8" ht="13">
      <c r="B71" s="96">
        <v>44333</v>
      </c>
      <c r="C71" s="23">
        <v>84.947436842989603</v>
      </c>
      <c r="D71" s="23" t="e">
        <f t="shared" ref="D71:H71" si="68">NA()</f>
        <v>#N/A</v>
      </c>
      <c r="E71" s="23" t="e">
        <f t="shared" si="68"/>
        <v>#N/A</v>
      </c>
      <c r="F71" s="23" t="e">
        <f t="shared" si="68"/>
        <v>#N/A</v>
      </c>
      <c r="G71" s="23" t="e">
        <f t="shared" si="68"/>
        <v>#N/A</v>
      </c>
      <c r="H71" s="22" t="e">
        <f t="shared" si="68"/>
        <v>#N/A</v>
      </c>
    </row>
    <row r="72" spans="2:8" ht="13">
      <c r="B72" s="96">
        <v>44334</v>
      </c>
      <c r="C72" s="23">
        <v>84.886290586489395</v>
      </c>
      <c r="D72" s="23" t="e">
        <f t="shared" ref="D72:H72" si="69">NA()</f>
        <v>#N/A</v>
      </c>
      <c r="E72" s="23" t="e">
        <f t="shared" si="69"/>
        <v>#N/A</v>
      </c>
      <c r="F72" s="23" t="e">
        <f t="shared" si="69"/>
        <v>#N/A</v>
      </c>
      <c r="G72" s="23" t="e">
        <f t="shared" si="69"/>
        <v>#N/A</v>
      </c>
      <c r="H72" s="22" t="e">
        <f t="shared" si="69"/>
        <v>#N/A</v>
      </c>
    </row>
    <row r="73" spans="2:8" ht="13">
      <c r="B73" s="96">
        <v>44335</v>
      </c>
      <c r="C73" s="23">
        <v>79.673572219842001</v>
      </c>
      <c r="D73" s="23" t="e">
        <f t="shared" ref="D73:H73" si="70">NA()</f>
        <v>#N/A</v>
      </c>
      <c r="E73" s="23" t="e">
        <f t="shared" si="70"/>
        <v>#N/A</v>
      </c>
      <c r="F73" s="23" t="e">
        <f t="shared" si="70"/>
        <v>#N/A</v>
      </c>
      <c r="G73" s="23" t="e">
        <f t="shared" si="70"/>
        <v>#N/A</v>
      </c>
      <c r="H73" s="22" t="e">
        <f t="shared" si="70"/>
        <v>#N/A</v>
      </c>
    </row>
    <row r="74" spans="2:8" ht="13">
      <c r="B74" s="96">
        <v>44336</v>
      </c>
      <c r="C74" s="23">
        <v>77.716892011833593</v>
      </c>
      <c r="D74" s="23" t="e">
        <f t="shared" ref="D74:H74" si="71">NA()</f>
        <v>#N/A</v>
      </c>
      <c r="E74" s="23" t="e">
        <f t="shared" si="71"/>
        <v>#N/A</v>
      </c>
      <c r="F74" s="23" t="e">
        <f t="shared" si="71"/>
        <v>#N/A</v>
      </c>
      <c r="G74" s="23" t="e">
        <f t="shared" si="71"/>
        <v>#N/A</v>
      </c>
      <c r="H74" s="22" t="e">
        <f t="shared" si="71"/>
        <v>#N/A</v>
      </c>
    </row>
    <row r="75" spans="2:8" ht="13">
      <c r="B75" s="96">
        <v>44337</v>
      </c>
      <c r="C75" s="23">
        <v>80.575479503220905</v>
      </c>
      <c r="D75" s="23" t="e">
        <f t="shared" ref="D75:H75" si="72">NA()</f>
        <v>#N/A</v>
      </c>
      <c r="E75" s="23" t="e">
        <f t="shared" si="72"/>
        <v>#N/A</v>
      </c>
      <c r="F75" s="23" t="e">
        <f t="shared" si="72"/>
        <v>#N/A</v>
      </c>
      <c r="G75" s="23" t="e">
        <f t="shared" si="72"/>
        <v>#N/A</v>
      </c>
      <c r="H75" s="22" t="e">
        <f t="shared" si="72"/>
        <v>#N/A</v>
      </c>
    </row>
    <row r="76" spans="2:8" ht="13">
      <c r="B76" s="96">
        <v>44341</v>
      </c>
      <c r="C76" s="23">
        <v>81.156368939973405</v>
      </c>
      <c r="D76" s="23" t="e">
        <f t="shared" ref="D76:H76" si="73">NA()</f>
        <v>#N/A</v>
      </c>
      <c r="E76" s="23" t="e">
        <f t="shared" si="73"/>
        <v>#N/A</v>
      </c>
      <c r="F76" s="23" t="e">
        <f t="shared" si="73"/>
        <v>#N/A</v>
      </c>
      <c r="G76" s="23" t="e">
        <f t="shared" si="73"/>
        <v>#N/A</v>
      </c>
      <c r="H76" s="22" t="e">
        <f t="shared" si="73"/>
        <v>#N/A</v>
      </c>
    </row>
    <row r="77" spans="2:8" ht="13">
      <c r="B77" s="96">
        <v>44342</v>
      </c>
      <c r="C77" s="23">
        <v>82.6544522242298</v>
      </c>
      <c r="D77" s="23" t="e">
        <f t="shared" ref="D77:H77" si="74">NA()</f>
        <v>#N/A</v>
      </c>
      <c r="E77" s="23" t="e">
        <f t="shared" si="74"/>
        <v>#N/A</v>
      </c>
      <c r="F77" s="23" t="e">
        <f t="shared" si="74"/>
        <v>#N/A</v>
      </c>
      <c r="G77" s="23" t="e">
        <f t="shared" si="74"/>
        <v>#N/A</v>
      </c>
      <c r="H77" s="22" t="e">
        <f t="shared" si="74"/>
        <v>#N/A</v>
      </c>
    </row>
    <row r="78" spans="2:8" ht="13">
      <c r="B78" s="96">
        <v>44343</v>
      </c>
      <c r="C78" s="23">
        <v>79.658285655716895</v>
      </c>
      <c r="D78" s="23" t="e">
        <f t="shared" ref="D78:H78" si="75">NA()</f>
        <v>#N/A</v>
      </c>
      <c r="E78" s="23" t="e">
        <f t="shared" si="75"/>
        <v>#N/A</v>
      </c>
      <c r="F78" s="23" t="e">
        <f t="shared" si="75"/>
        <v>#N/A</v>
      </c>
      <c r="G78" s="23" t="e">
        <f t="shared" si="75"/>
        <v>#N/A</v>
      </c>
      <c r="H78" s="22" t="e">
        <f t="shared" si="75"/>
        <v>#N/A</v>
      </c>
    </row>
    <row r="79" spans="2:8" ht="13">
      <c r="B79" s="96">
        <v>44344</v>
      </c>
      <c r="C79" s="23">
        <v>78.0837695508352</v>
      </c>
      <c r="D79" s="23" t="e">
        <f t="shared" ref="D79:H79" si="76">NA()</f>
        <v>#N/A</v>
      </c>
      <c r="E79" s="23" t="e">
        <f t="shared" si="76"/>
        <v>#N/A</v>
      </c>
      <c r="F79" s="23" t="e">
        <f t="shared" si="76"/>
        <v>#N/A</v>
      </c>
      <c r="G79" s="23" t="e">
        <f t="shared" si="76"/>
        <v>#N/A</v>
      </c>
      <c r="H79" s="22" t="e">
        <f t="shared" si="76"/>
        <v>#N/A</v>
      </c>
    </row>
    <row r="80" spans="2:8" ht="13">
      <c r="B80" s="96">
        <v>44348</v>
      </c>
      <c r="C80" s="23">
        <v>80.376754169595003</v>
      </c>
      <c r="D80" s="23" t="e">
        <f t="shared" ref="D80:H80" si="77">NA()</f>
        <v>#N/A</v>
      </c>
      <c r="E80" s="23" t="e">
        <f t="shared" si="77"/>
        <v>#N/A</v>
      </c>
      <c r="F80" s="23" t="e">
        <f t="shared" si="77"/>
        <v>#N/A</v>
      </c>
      <c r="G80" s="23" t="e">
        <f t="shared" si="77"/>
        <v>#N/A</v>
      </c>
      <c r="H80" s="22" t="e">
        <f t="shared" si="77"/>
        <v>#N/A</v>
      </c>
    </row>
    <row r="81" spans="2:8" ht="13">
      <c r="B81" s="96">
        <v>44349</v>
      </c>
      <c r="C81" s="23">
        <v>78.725805244087894</v>
      </c>
      <c r="D81" s="23" t="e">
        <f t="shared" ref="D81:H81" si="78">NA()</f>
        <v>#N/A</v>
      </c>
      <c r="E81" s="23" t="e">
        <f t="shared" si="78"/>
        <v>#N/A</v>
      </c>
      <c r="F81" s="23" t="e">
        <f t="shared" si="78"/>
        <v>#N/A</v>
      </c>
      <c r="G81" s="23" t="e">
        <f t="shared" si="78"/>
        <v>#N/A</v>
      </c>
      <c r="H81" s="22" t="e">
        <f t="shared" si="78"/>
        <v>#N/A</v>
      </c>
    </row>
    <row r="82" spans="2:8" ht="13">
      <c r="B82" s="96">
        <v>44350</v>
      </c>
      <c r="C82" s="23">
        <v>79.337267809090505</v>
      </c>
      <c r="D82" s="23" t="e">
        <f t="shared" ref="D82:H82" si="79">NA()</f>
        <v>#N/A</v>
      </c>
      <c r="E82" s="23" t="e">
        <f t="shared" si="79"/>
        <v>#N/A</v>
      </c>
      <c r="F82" s="23" t="e">
        <f t="shared" si="79"/>
        <v>#N/A</v>
      </c>
      <c r="G82" s="23" t="e">
        <f t="shared" si="79"/>
        <v>#N/A</v>
      </c>
      <c r="H82" s="22" t="e">
        <f t="shared" si="79"/>
        <v>#N/A</v>
      </c>
    </row>
    <row r="83" spans="2:8" ht="13">
      <c r="B83" s="96">
        <v>44351</v>
      </c>
      <c r="C83" s="23">
        <v>75.744925239700095</v>
      </c>
      <c r="D83" s="23" t="e">
        <f t="shared" ref="D83:H83" si="80">NA()</f>
        <v>#N/A</v>
      </c>
      <c r="E83" s="23" t="e">
        <f t="shared" si="80"/>
        <v>#N/A</v>
      </c>
      <c r="F83" s="23" t="e">
        <f t="shared" si="80"/>
        <v>#N/A</v>
      </c>
      <c r="G83" s="23" t="e">
        <f t="shared" si="80"/>
        <v>#N/A</v>
      </c>
      <c r="H83" s="22" t="e">
        <f t="shared" si="80"/>
        <v>#N/A</v>
      </c>
    </row>
    <row r="84" spans="2:8" ht="13">
      <c r="B84" s="96">
        <v>44354</v>
      </c>
      <c r="C84" s="23">
        <v>74.231555391318594</v>
      </c>
      <c r="D84" s="23" t="e">
        <f t="shared" ref="D84:H84" si="81">NA()</f>
        <v>#N/A</v>
      </c>
      <c r="E84" s="23" t="e">
        <f t="shared" si="81"/>
        <v>#N/A</v>
      </c>
      <c r="F84" s="23" t="e">
        <f t="shared" si="81"/>
        <v>#N/A</v>
      </c>
      <c r="G84" s="23" t="e">
        <f t="shared" si="81"/>
        <v>#N/A</v>
      </c>
      <c r="H84" s="22" t="e">
        <f t="shared" si="81"/>
        <v>#N/A</v>
      </c>
    </row>
    <row r="85" spans="2:8" ht="13">
      <c r="B85" s="96">
        <v>44355</v>
      </c>
      <c r="C85" s="23">
        <v>79.535993142716407</v>
      </c>
      <c r="D85" s="23" t="e">
        <f t="shared" ref="D85:H85" si="82">NA()</f>
        <v>#N/A</v>
      </c>
      <c r="E85" s="23" t="e">
        <f t="shared" si="82"/>
        <v>#N/A</v>
      </c>
      <c r="F85" s="23" t="e">
        <f t="shared" si="82"/>
        <v>#N/A</v>
      </c>
      <c r="G85" s="23" t="e">
        <f t="shared" si="82"/>
        <v>#N/A</v>
      </c>
      <c r="H85" s="22" t="e">
        <f t="shared" si="82"/>
        <v>#N/A</v>
      </c>
    </row>
    <row r="86" spans="2:8" ht="13">
      <c r="B86" s="96">
        <v>44356</v>
      </c>
      <c r="C86" s="23">
        <v>82.088849351602406</v>
      </c>
      <c r="D86" s="23" t="e">
        <f t="shared" ref="D86:H86" si="83">NA()</f>
        <v>#N/A</v>
      </c>
      <c r="E86" s="23" t="e">
        <f t="shared" si="83"/>
        <v>#N/A</v>
      </c>
      <c r="F86" s="23" t="e">
        <f t="shared" si="83"/>
        <v>#N/A</v>
      </c>
      <c r="G86" s="23" t="e">
        <f t="shared" si="83"/>
        <v>#N/A</v>
      </c>
      <c r="H86" s="22" t="e">
        <f t="shared" si="83"/>
        <v>#N/A</v>
      </c>
    </row>
    <row r="87" spans="2:8" ht="13">
      <c r="B87" s="96">
        <v>44357</v>
      </c>
      <c r="C87" s="23">
        <v>81.477386786599695</v>
      </c>
      <c r="D87" s="23" t="e">
        <f t="shared" ref="D87:H87" si="84">NA()</f>
        <v>#N/A</v>
      </c>
      <c r="E87" s="23" t="e">
        <f t="shared" si="84"/>
        <v>#N/A</v>
      </c>
      <c r="F87" s="23" t="e">
        <f t="shared" si="84"/>
        <v>#N/A</v>
      </c>
      <c r="G87" s="23" t="e">
        <f t="shared" si="84"/>
        <v>#N/A</v>
      </c>
      <c r="H87" s="22" t="e">
        <f t="shared" si="84"/>
        <v>#N/A</v>
      </c>
    </row>
    <row r="88" spans="2:8" ht="13">
      <c r="B88" s="96">
        <v>44358</v>
      </c>
      <c r="C88" s="23">
        <v>81.202228632348593</v>
      </c>
      <c r="D88" s="23" t="e">
        <f t="shared" ref="D88:H88" si="85">NA()</f>
        <v>#N/A</v>
      </c>
      <c r="E88" s="23" t="e">
        <f t="shared" si="85"/>
        <v>#N/A</v>
      </c>
      <c r="F88" s="23" t="e">
        <f t="shared" si="85"/>
        <v>#N/A</v>
      </c>
      <c r="G88" s="23" t="e">
        <f t="shared" si="85"/>
        <v>#N/A</v>
      </c>
      <c r="H88" s="22" t="e">
        <f t="shared" si="85"/>
        <v>#N/A</v>
      </c>
    </row>
    <row r="89" spans="2:8" ht="13">
      <c r="B89" s="96">
        <v>44361</v>
      </c>
      <c r="C89" s="23">
        <v>81.935983710351707</v>
      </c>
      <c r="D89" s="23" t="e">
        <f t="shared" ref="D89:H89" si="86">NA()</f>
        <v>#N/A</v>
      </c>
      <c r="E89" s="23" t="e">
        <f t="shared" si="86"/>
        <v>#N/A</v>
      </c>
      <c r="F89" s="23" t="e">
        <f t="shared" si="86"/>
        <v>#N/A</v>
      </c>
      <c r="G89" s="23" t="e">
        <f t="shared" si="86"/>
        <v>#N/A</v>
      </c>
      <c r="H89" s="22" t="e">
        <f t="shared" si="86"/>
        <v>#N/A</v>
      </c>
    </row>
    <row r="90" spans="2:8" ht="13">
      <c r="B90" s="96">
        <v>44362</v>
      </c>
      <c r="C90" s="23">
        <v>78.236635192085799</v>
      </c>
      <c r="D90" s="23" t="e">
        <f t="shared" ref="D90:H90" si="87">NA()</f>
        <v>#N/A</v>
      </c>
      <c r="E90" s="23" t="e">
        <f t="shared" si="87"/>
        <v>#N/A</v>
      </c>
      <c r="F90" s="23" t="e">
        <f t="shared" si="87"/>
        <v>#N/A</v>
      </c>
      <c r="G90" s="23" t="e">
        <f t="shared" si="87"/>
        <v>#N/A</v>
      </c>
      <c r="H90" s="22" t="e">
        <f t="shared" si="87"/>
        <v>#N/A</v>
      </c>
    </row>
    <row r="91" spans="2:8" ht="13">
      <c r="B91" s="96">
        <v>44363</v>
      </c>
      <c r="C91" s="23">
        <v>77.701605447708502</v>
      </c>
      <c r="D91" s="23" t="e">
        <f t="shared" ref="D91:H91" si="88">NA()</f>
        <v>#N/A</v>
      </c>
      <c r="E91" s="23" t="e">
        <f t="shared" si="88"/>
        <v>#N/A</v>
      </c>
      <c r="F91" s="23" t="e">
        <f t="shared" si="88"/>
        <v>#N/A</v>
      </c>
      <c r="G91" s="23" t="e">
        <f t="shared" si="88"/>
        <v>#N/A</v>
      </c>
      <c r="H91" s="22" t="e">
        <f t="shared" si="88"/>
        <v>#N/A</v>
      </c>
    </row>
    <row r="92" spans="2:8" ht="13">
      <c r="B92" s="96">
        <v>44364</v>
      </c>
      <c r="C92" s="23">
        <v>77.716892011833593</v>
      </c>
      <c r="D92" s="23" t="e">
        <f t="shared" ref="D92:H92" si="89">NA()</f>
        <v>#N/A</v>
      </c>
      <c r="E92" s="23" t="e">
        <f t="shared" si="89"/>
        <v>#N/A</v>
      </c>
      <c r="F92" s="23" t="e">
        <f t="shared" si="89"/>
        <v>#N/A</v>
      </c>
      <c r="G92" s="23" t="e">
        <f t="shared" si="89"/>
        <v>#N/A</v>
      </c>
      <c r="H92" s="22" t="e">
        <f t="shared" si="89"/>
        <v>#N/A</v>
      </c>
    </row>
    <row r="93" spans="2:8" ht="13">
      <c r="B93" s="96">
        <v>44365</v>
      </c>
      <c r="C93" s="23">
        <v>78.741091808213</v>
      </c>
      <c r="D93" s="23" t="e">
        <f t="shared" ref="D93:H93" si="90">NA()</f>
        <v>#N/A</v>
      </c>
      <c r="E93" s="23" t="e">
        <f t="shared" si="90"/>
        <v>#N/A</v>
      </c>
      <c r="F93" s="23" t="e">
        <f t="shared" si="90"/>
        <v>#N/A</v>
      </c>
      <c r="G93" s="23" t="e">
        <f t="shared" si="90"/>
        <v>#N/A</v>
      </c>
      <c r="H93" s="22" t="e">
        <f t="shared" si="90"/>
        <v>#N/A</v>
      </c>
    </row>
    <row r="94" spans="2:8" ht="13">
      <c r="B94" s="96">
        <v>44368</v>
      </c>
      <c r="C94" s="23">
        <v>79.627712527466798</v>
      </c>
      <c r="D94" s="23" t="e">
        <f t="shared" ref="D94:H94" si="91">NA()</f>
        <v>#N/A</v>
      </c>
      <c r="E94" s="23" t="e">
        <f t="shared" si="91"/>
        <v>#N/A</v>
      </c>
      <c r="F94" s="23" t="e">
        <f t="shared" si="91"/>
        <v>#N/A</v>
      </c>
      <c r="G94" s="23" t="e">
        <f t="shared" si="91"/>
        <v>#N/A</v>
      </c>
      <c r="H94" s="22" t="e">
        <f t="shared" si="91"/>
        <v>#N/A</v>
      </c>
    </row>
    <row r="95" spans="2:8" ht="13">
      <c r="B95" s="96">
        <v>44369</v>
      </c>
      <c r="C95" s="23">
        <v>80.972930170472594</v>
      </c>
      <c r="D95" s="23" t="e">
        <f t="shared" ref="D95:H95" si="92">NA()</f>
        <v>#N/A</v>
      </c>
      <c r="E95" s="23" t="e">
        <f t="shared" si="92"/>
        <v>#N/A</v>
      </c>
      <c r="F95" s="23" t="e">
        <f t="shared" si="92"/>
        <v>#N/A</v>
      </c>
      <c r="G95" s="23" t="e">
        <f t="shared" si="92"/>
        <v>#N/A</v>
      </c>
      <c r="H95" s="22" t="e">
        <f t="shared" si="92"/>
        <v>#N/A</v>
      </c>
    </row>
    <row r="96" spans="2:8" ht="13">
      <c r="B96" s="96">
        <v>44370</v>
      </c>
      <c r="C96" s="23">
        <v>81.966556838601804</v>
      </c>
      <c r="D96" s="23" t="e">
        <f t="shared" ref="D96:H96" si="93">NA()</f>
        <v>#N/A</v>
      </c>
      <c r="E96" s="23" t="e">
        <f t="shared" si="93"/>
        <v>#N/A</v>
      </c>
      <c r="F96" s="23" t="e">
        <f t="shared" si="93"/>
        <v>#N/A</v>
      </c>
      <c r="G96" s="23" t="e">
        <f t="shared" si="93"/>
        <v>#N/A</v>
      </c>
      <c r="H96" s="22" t="e">
        <f t="shared" si="93"/>
        <v>#N/A</v>
      </c>
    </row>
    <row r="97" spans="2:8" ht="13">
      <c r="B97" s="96">
        <v>44371</v>
      </c>
      <c r="C97" s="23">
        <v>83.846804225984897</v>
      </c>
      <c r="D97" s="23" t="e">
        <f t="shared" ref="D97:H97" si="94">NA()</f>
        <v>#N/A</v>
      </c>
      <c r="E97" s="23" t="e">
        <f t="shared" si="94"/>
        <v>#N/A</v>
      </c>
      <c r="F97" s="23" t="e">
        <f t="shared" si="94"/>
        <v>#N/A</v>
      </c>
      <c r="G97" s="23" t="e">
        <f t="shared" si="94"/>
        <v>#N/A</v>
      </c>
      <c r="H97" s="22" t="e">
        <f t="shared" si="94"/>
        <v>#N/A</v>
      </c>
    </row>
    <row r="98" spans="2:8" ht="13">
      <c r="B98" s="96">
        <v>44372</v>
      </c>
      <c r="C98" s="23">
        <v>85.130875612490399</v>
      </c>
      <c r="D98" s="23" t="e">
        <f t="shared" ref="D98:H98" si="95">NA()</f>
        <v>#N/A</v>
      </c>
      <c r="E98" s="23" t="e">
        <f t="shared" si="95"/>
        <v>#N/A</v>
      </c>
      <c r="F98" s="23" t="e">
        <f t="shared" si="95"/>
        <v>#N/A</v>
      </c>
      <c r="G98" s="23" t="e">
        <f t="shared" si="95"/>
        <v>#N/A</v>
      </c>
      <c r="H98" s="22" t="e">
        <f t="shared" si="95"/>
        <v>#N/A</v>
      </c>
    </row>
    <row r="99" spans="2:8" ht="13">
      <c r="B99" s="96">
        <v>44375</v>
      </c>
      <c r="C99" s="23">
        <v>84.167822072611301</v>
      </c>
      <c r="D99" s="23" t="e">
        <f t="shared" ref="D99:H99" si="96">NA()</f>
        <v>#N/A</v>
      </c>
      <c r="E99" s="23" t="e">
        <f t="shared" si="96"/>
        <v>#N/A</v>
      </c>
      <c r="F99" s="23" t="e">
        <f t="shared" si="96"/>
        <v>#N/A</v>
      </c>
      <c r="G99" s="23" t="e">
        <f t="shared" si="96"/>
        <v>#N/A</v>
      </c>
      <c r="H99" s="22" t="e">
        <f t="shared" si="96"/>
        <v>#N/A</v>
      </c>
    </row>
    <row r="100" spans="2:8" ht="13">
      <c r="B100" s="96">
        <v>44376</v>
      </c>
      <c r="C100" s="23">
        <v>84.672278688738402</v>
      </c>
      <c r="D100" s="23" t="e">
        <f t="shared" ref="D100:H100" si="97">NA()</f>
        <v>#N/A</v>
      </c>
      <c r="E100" s="23" t="e">
        <f t="shared" si="97"/>
        <v>#N/A</v>
      </c>
      <c r="F100" s="23" t="e">
        <f t="shared" si="97"/>
        <v>#N/A</v>
      </c>
      <c r="G100" s="23" t="e">
        <f t="shared" si="97"/>
        <v>#N/A</v>
      </c>
      <c r="H100" s="22" t="e">
        <f t="shared" si="97"/>
        <v>#N/A</v>
      </c>
    </row>
    <row r="101" spans="2:8" ht="13">
      <c r="B101" s="96">
        <v>44377</v>
      </c>
      <c r="C101" s="23">
        <v>84.947436842989603</v>
      </c>
      <c r="D101" s="23" t="e">
        <f t="shared" ref="D101:H101" si="98">NA()</f>
        <v>#N/A</v>
      </c>
      <c r="E101" s="23" t="e">
        <f t="shared" si="98"/>
        <v>#N/A</v>
      </c>
      <c r="F101" s="23" t="e">
        <f t="shared" si="98"/>
        <v>#N/A</v>
      </c>
      <c r="G101" s="23" t="e">
        <f t="shared" si="98"/>
        <v>#N/A</v>
      </c>
      <c r="H101" s="22" t="e">
        <f t="shared" si="98"/>
        <v>#N/A</v>
      </c>
    </row>
    <row r="102" spans="2:8" ht="13">
      <c r="B102" s="96">
        <v>44378</v>
      </c>
      <c r="C102" s="23">
        <v>88.677358489505593</v>
      </c>
      <c r="D102" s="23" t="e">
        <f t="shared" ref="D102:H102" si="99">NA()</f>
        <v>#N/A</v>
      </c>
      <c r="E102" s="23" t="e">
        <f t="shared" si="99"/>
        <v>#N/A</v>
      </c>
      <c r="F102" s="23" t="e">
        <f t="shared" si="99"/>
        <v>#N/A</v>
      </c>
      <c r="G102" s="23" t="e">
        <f t="shared" si="99"/>
        <v>#N/A</v>
      </c>
      <c r="H102" s="22" t="e">
        <f t="shared" si="99"/>
        <v>#N/A</v>
      </c>
    </row>
    <row r="103" spans="2:8" ht="13">
      <c r="B103" s="96">
        <v>44379</v>
      </c>
      <c r="C103" s="23">
        <v>87.3015677182497</v>
      </c>
      <c r="D103" s="23" t="e">
        <f t="shared" ref="D103:H103" si="100">NA()</f>
        <v>#N/A</v>
      </c>
      <c r="E103" s="23" t="e">
        <f t="shared" si="100"/>
        <v>#N/A</v>
      </c>
      <c r="F103" s="23" t="e">
        <f t="shared" si="100"/>
        <v>#N/A</v>
      </c>
      <c r="G103" s="23" t="e">
        <f t="shared" si="100"/>
        <v>#N/A</v>
      </c>
      <c r="H103" s="22" t="e">
        <f t="shared" si="100"/>
        <v>#N/A</v>
      </c>
    </row>
    <row r="104" spans="2:8" ht="13">
      <c r="B104" s="96">
        <v>44382</v>
      </c>
      <c r="C104" s="23">
        <v>88.524492848254994</v>
      </c>
      <c r="D104" s="23" t="e">
        <f t="shared" ref="D104:H104" si="101">NA()</f>
        <v>#N/A</v>
      </c>
      <c r="E104" s="23" t="e">
        <f t="shared" si="101"/>
        <v>#N/A</v>
      </c>
      <c r="F104" s="23" t="e">
        <f t="shared" si="101"/>
        <v>#N/A</v>
      </c>
      <c r="G104" s="23" t="e">
        <f t="shared" si="101"/>
        <v>#N/A</v>
      </c>
      <c r="H104" s="22" t="e">
        <f t="shared" si="101"/>
        <v>#N/A</v>
      </c>
    </row>
    <row r="105" spans="2:8" ht="13">
      <c r="B105" s="96">
        <v>44383</v>
      </c>
      <c r="C105" s="23">
        <v>87.362713974749994</v>
      </c>
      <c r="D105" s="23" t="e">
        <f t="shared" ref="D105:H105" si="102">NA()</f>
        <v>#N/A</v>
      </c>
      <c r="E105" s="23" t="e">
        <f t="shared" si="102"/>
        <v>#N/A</v>
      </c>
      <c r="F105" s="23" t="e">
        <f t="shared" si="102"/>
        <v>#N/A</v>
      </c>
      <c r="G105" s="23" t="e">
        <f t="shared" si="102"/>
        <v>#N/A</v>
      </c>
      <c r="H105" s="22" t="e">
        <f t="shared" si="102"/>
        <v>#N/A</v>
      </c>
    </row>
    <row r="106" spans="2:8" ht="13">
      <c r="B106" s="96">
        <v>44385</v>
      </c>
      <c r="C106" s="23">
        <v>78.099056114960206</v>
      </c>
      <c r="D106" s="23" t="e">
        <f t="shared" ref="D106:H106" si="103">NA()</f>
        <v>#N/A</v>
      </c>
      <c r="E106" s="23" t="e">
        <f t="shared" si="103"/>
        <v>#N/A</v>
      </c>
      <c r="F106" s="23" t="e">
        <f t="shared" si="103"/>
        <v>#N/A</v>
      </c>
      <c r="G106" s="23" t="e">
        <f t="shared" si="103"/>
        <v>#N/A</v>
      </c>
      <c r="H106" s="22" t="e">
        <f t="shared" si="103"/>
        <v>#N/A</v>
      </c>
    </row>
    <row r="107" spans="2:8" ht="13">
      <c r="B107" s="96">
        <v>44386</v>
      </c>
      <c r="C107" s="23">
        <v>82.318147813478305</v>
      </c>
      <c r="D107" s="23" t="e">
        <f t="shared" ref="D107:H107" si="104">NA()</f>
        <v>#N/A</v>
      </c>
      <c r="E107" s="23" t="e">
        <f t="shared" si="104"/>
        <v>#N/A</v>
      </c>
      <c r="F107" s="23" t="e">
        <f t="shared" si="104"/>
        <v>#N/A</v>
      </c>
      <c r="G107" s="23" t="e">
        <f t="shared" si="104"/>
        <v>#N/A</v>
      </c>
      <c r="H107" s="22" t="e">
        <f t="shared" si="104"/>
        <v>#N/A</v>
      </c>
    </row>
    <row r="108" spans="2:8" ht="13">
      <c r="B108" s="96">
        <v>44389</v>
      </c>
      <c r="C108" s="23">
        <v>80.254461656594501</v>
      </c>
      <c r="D108" s="23" t="e">
        <f t="shared" ref="D108:H108" si="105">NA()</f>
        <v>#N/A</v>
      </c>
      <c r="E108" s="23" t="e">
        <f t="shared" si="105"/>
        <v>#N/A</v>
      </c>
      <c r="F108" s="23" t="e">
        <f t="shared" si="105"/>
        <v>#N/A</v>
      </c>
      <c r="G108" s="23" t="e">
        <f t="shared" si="105"/>
        <v>#N/A</v>
      </c>
      <c r="H108" s="22" t="e">
        <f t="shared" si="105"/>
        <v>#N/A</v>
      </c>
    </row>
    <row r="109" spans="2:8" ht="13">
      <c r="B109" s="96">
        <v>44390</v>
      </c>
      <c r="C109" s="23">
        <v>80.162742271844095</v>
      </c>
      <c r="D109" s="23" t="e">
        <f t="shared" ref="D109:H109" si="106">NA()</f>
        <v>#N/A</v>
      </c>
      <c r="E109" s="23" t="e">
        <f t="shared" si="106"/>
        <v>#N/A</v>
      </c>
      <c r="F109" s="23" t="e">
        <f t="shared" si="106"/>
        <v>#N/A</v>
      </c>
      <c r="G109" s="23" t="e">
        <f t="shared" si="106"/>
        <v>#N/A</v>
      </c>
      <c r="H109" s="22" t="e">
        <f t="shared" si="106"/>
        <v>#N/A</v>
      </c>
    </row>
    <row r="110" spans="2:8" ht="13">
      <c r="B110" s="96">
        <v>44391</v>
      </c>
      <c r="C110" s="23">
        <v>79.490133450341204</v>
      </c>
      <c r="D110" s="23" t="e">
        <f t="shared" ref="D110:H110" si="107">NA()</f>
        <v>#N/A</v>
      </c>
      <c r="E110" s="23" t="e">
        <f t="shared" si="107"/>
        <v>#N/A</v>
      </c>
      <c r="F110" s="23" t="e">
        <f t="shared" si="107"/>
        <v>#N/A</v>
      </c>
      <c r="G110" s="23" t="e">
        <f t="shared" si="107"/>
        <v>#N/A</v>
      </c>
      <c r="H110" s="22" t="e">
        <f t="shared" si="107"/>
        <v>#N/A</v>
      </c>
    </row>
    <row r="111" spans="2:8" ht="13">
      <c r="B111" s="96">
        <v>44392</v>
      </c>
      <c r="C111" s="23">
        <v>79.918157245843005</v>
      </c>
      <c r="D111" s="23" t="e">
        <f t="shared" ref="D111:H111" si="108">NA()</f>
        <v>#N/A</v>
      </c>
      <c r="E111" s="23" t="e">
        <f t="shared" si="108"/>
        <v>#N/A</v>
      </c>
      <c r="F111" s="23" t="e">
        <f t="shared" si="108"/>
        <v>#N/A</v>
      </c>
      <c r="G111" s="23" t="e">
        <f t="shared" si="108"/>
        <v>#N/A</v>
      </c>
      <c r="H111" s="22" t="e">
        <f t="shared" si="108"/>
        <v>#N/A</v>
      </c>
    </row>
    <row r="112" spans="2:8" ht="13">
      <c r="B112" s="96">
        <v>44393</v>
      </c>
      <c r="C112" s="23">
        <v>81.523246478974897</v>
      </c>
      <c r="D112" s="23" t="e">
        <f t="shared" ref="D112:H112" si="109">NA()</f>
        <v>#N/A</v>
      </c>
      <c r="E112" s="23" t="e">
        <f t="shared" si="109"/>
        <v>#N/A</v>
      </c>
      <c r="F112" s="23" t="e">
        <f t="shared" si="109"/>
        <v>#N/A</v>
      </c>
      <c r="G112" s="23" t="e">
        <f t="shared" si="109"/>
        <v>#N/A</v>
      </c>
      <c r="H112" s="22" t="e">
        <f t="shared" si="109"/>
        <v>#N/A</v>
      </c>
    </row>
    <row r="113" spans="2:8" ht="13">
      <c r="B113" s="96">
        <v>44396</v>
      </c>
      <c r="C113" s="23">
        <v>81.859550889726407</v>
      </c>
      <c r="D113" s="23" t="e">
        <f t="shared" ref="D113:H113" si="110">NA()</f>
        <v>#N/A</v>
      </c>
      <c r="E113" s="23" t="e">
        <f t="shared" si="110"/>
        <v>#N/A</v>
      </c>
      <c r="F113" s="23" t="e">
        <f t="shared" si="110"/>
        <v>#N/A</v>
      </c>
      <c r="G113" s="23" t="e">
        <f t="shared" si="110"/>
        <v>#N/A</v>
      </c>
      <c r="H113" s="22" t="e">
        <f t="shared" si="110"/>
        <v>#N/A</v>
      </c>
    </row>
    <row r="114" spans="2:8" ht="13">
      <c r="B114" s="96">
        <v>44397</v>
      </c>
      <c r="C114" s="23">
        <v>79.092682783089501</v>
      </c>
      <c r="D114" s="23" t="e">
        <f t="shared" ref="D114:H114" si="111">NA()</f>
        <v>#N/A</v>
      </c>
      <c r="E114" s="23" t="e">
        <f t="shared" si="111"/>
        <v>#N/A</v>
      </c>
      <c r="F114" s="23" t="e">
        <f t="shared" si="111"/>
        <v>#N/A</v>
      </c>
      <c r="G114" s="23" t="e">
        <f t="shared" si="111"/>
        <v>#N/A</v>
      </c>
      <c r="H114" s="22" t="e">
        <f t="shared" si="111"/>
        <v>#N/A</v>
      </c>
    </row>
    <row r="115" spans="2:8" ht="13">
      <c r="B115" s="96">
        <v>44398</v>
      </c>
      <c r="C115" s="23">
        <v>79.031536526589207</v>
      </c>
      <c r="D115" s="23" t="e">
        <f t="shared" ref="D115:H115" si="112">NA()</f>
        <v>#N/A</v>
      </c>
      <c r="E115" s="23" t="e">
        <f t="shared" si="112"/>
        <v>#N/A</v>
      </c>
      <c r="F115" s="23" t="e">
        <f t="shared" si="112"/>
        <v>#N/A</v>
      </c>
      <c r="G115" s="23" t="e">
        <f t="shared" si="112"/>
        <v>#N/A</v>
      </c>
      <c r="H115" s="22" t="e">
        <f t="shared" si="112"/>
        <v>#N/A</v>
      </c>
    </row>
    <row r="116" spans="2:8" ht="13">
      <c r="B116" s="96">
        <v>44399</v>
      </c>
      <c r="C116" s="23">
        <v>78.634085859337503</v>
      </c>
      <c r="D116" s="23" t="e">
        <f t="shared" ref="D116:H116" si="113">NA()</f>
        <v>#N/A</v>
      </c>
      <c r="E116" s="23" t="e">
        <f t="shared" si="113"/>
        <v>#N/A</v>
      </c>
      <c r="F116" s="23" t="e">
        <f t="shared" si="113"/>
        <v>#N/A</v>
      </c>
      <c r="G116" s="23" t="e">
        <f t="shared" si="113"/>
        <v>#N/A</v>
      </c>
      <c r="H116" s="22" t="e">
        <f t="shared" si="113"/>
        <v>#N/A</v>
      </c>
    </row>
    <row r="117" spans="2:8" ht="13">
      <c r="B117" s="96">
        <v>44400</v>
      </c>
      <c r="C117" s="23">
        <v>76.631545958953893</v>
      </c>
      <c r="D117" s="23" t="e">
        <f t="shared" ref="D117:H117" si="114">NA()</f>
        <v>#N/A</v>
      </c>
      <c r="E117" s="23" t="e">
        <f t="shared" si="114"/>
        <v>#N/A</v>
      </c>
      <c r="F117" s="23" t="e">
        <f t="shared" si="114"/>
        <v>#N/A</v>
      </c>
      <c r="G117" s="23" t="e">
        <f t="shared" si="114"/>
        <v>#N/A</v>
      </c>
      <c r="H117" s="22" t="e">
        <f t="shared" si="114"/>
        <v>#N/A</v>
      </c>
    </row>
    <row r="118" spans="2:8" ht="13">
      <c r="B118" s="96">
        <v>44403</v>
      </c>
      <c r="C118" s="23">
        <v>79.1691156037148</v>
      </c>
      <c r="D118" s="23" t="e">
        <f t="shared" ref="D118:H118" si="115">NA()</f>
        <v>#N/A</v>
      </c>
      <c r="E118" s="23" t="e">
        <f t="shared" si="115"/>
        <v>#N/A</v>
      </c>
      <c r="F118" s="23" t="e">
        <f t="shared" si="115"/>
        <v>#N/A</v>
      </c>
      <c r="G118" s="23" t="e">
        <f t="shared" si="115"/>
        <v>#N/A</v>
      </c>
      <c r="H118" s="22" t="e">
        <f t="shared" si="115"/>
        <v>#N/A</v>
      </c>
    </row>
    <row r="119" spans="2:8" ht="13">
      <c r="B119" s="96">
        <v>44404</v>
      </c>
      <c r="C119" s="23">
        <v>80.713058580346399</v>
      </c>
      <c r="D119" s="23" t="e">
        <f t="shared" ref="D119:H119" si="116">NA()</f>
        <v>#N/A</v>
      </c>
      <c r="E119" s="23" t="e">
        <f t="shared" si="116"/>
        <v>#N/A</v>
      </c>
      <c r="F119" s="23" t="e">
        <f t="shared" si="116"/>
        <v>#N/A</v>
      </c>
      <c r="G119" s="23" t="e">
        <f t="shared" si="116"/>
        <v>#N/A</v>
      </c>
      <c r="H119" s="22" t="e">
        <f t="shared" si="116"/>
        <v>#N/A</v>
      </c>
    </row>
    <row r="120" spans="2:8" ht="13">
      <c r="B120" s="96">
        <v>44405</v>
      </c>
      <c r="C120" s="23">
        <v>81.706685248475694</v>
      </c>
      <c r="D120" s="23" t="e">
        <f t="shared" ref="D120:H120" si="117">NA()</f>
        <v>#N/A</v>
      </c>
      <c r="E120" s="23" t="e">
        <f t="shared" si="117"/>
        <v>#N/A</v>
      </c>
      <c r="F120" s="23" t="e">
        <f t="shared" si="117"/>
        <v>#N/A</v>
      </c>
      <c r="G120" s="23" t="e">
        <f t="shared" si="117"/>
        <v>#N/A</v>
      </c>
      <c r="H120" s="22" t="e">
        <f t="shared" si="117"/>
        <v>#N/A</v>
      </c>
    </row>
    <row r="121" spans="2:8" ht="13">
      <c r="B121" s="96">
        <v>44406</v>
      </c>
      <c r="C121" s="23">
        <v>82.5780194036045</v>
      </c>
      <c r="D121" s="23" t="e">
        <f t="shared" ref="D121:H121" si="118">NA()</f>
        <v>#N/A</v>
      </c>
      <c r="E121" s="23" t="e">
        <f t="shared" si="118"/>
        <v>#N/A</v>
      </c>
      <c r="F121" s="23" t="e">
        <f t="shared" si="118"/>
        <v>#N/A</v>
      </c>
      <c r="G121" s="23" t="e">
        <f t="shared" si="118"/>
        <v>#N/A</v>
      </c>
      <c r="H121" s="22" t="e">
        <f t="shared" si="118"/>
        <v>#N/A</v>
      </c>
    </row>
    <row r="122" spans="2:8" ht="13">
      <c r="B122" s="96">
        <v>44407</v>
      </c>
      <c r="C122" s="23">
        <v>81.018789862847797</v>
      </c>
      <c r="D122" s="23" t="e">
        <f t="shared" ref="D122:H122" si="119">NA()</f>
        <v>#N/A</v>
      </c>
      <c r="E122" s="23" t="e">
        <f t="shared" si="119"/>
        <v>#N/A</v>
      </c>
      <c r="F122" s="23" t="e">
        <f t="shared" si="119"/>
        <v>#N/A</v>
      </c>
      <c r="G122" s="23" t="e">
        <f t="shared" si="119"/>
        <v>#N/A</v>
      </c>
      <c r="H122" s="22" t="e">
        <f t="shared" si="119"/>
        <v>#N/A</v>
      </c>
    </row>
    <row r="123" spans="2:8" ht="13">
      <c r="B123" s="96">
        <v>44410</v>
      </c>
      <c r="C123" s="23">
        <v>83.464640122858299</v>
      </c>
      <c r="D123" s="23" t="e">
        <f t="shared" ref="D123:H123" si="120">NA()</f>
        <v>#N/A</v>
      </c>
      <c r="E123" s="23" t="e">
        <f t="shared" si="120"/>
        <v>#N/A</v>
      </c>
      <c r="F123" s="23" t="e">
        <f t="shared" si="120"/>
        <v>#N/A</v>
      </c>
      <c r="G123" s="23" t="e">
        <f t="shared" si="120"/>
        <v>#N/A</v>
      </c>
      <c r="H123" s="22" t="e">
        <f t="shared" si="120"/>
        <v>#N/A</v>
      </c>
    </row>
    <row r="124" spans="2:8" ht="13">
      <c r="B124" s="96">
        <v>44411</v>
      </c>
      <c r="C124" s="23">
        <v>82.8073178654804</v>
      </c>
      <c r="D124" s="23" t="e">
        <f t="shared" ref="D124:H124" si="121">NA()</f>
        <v>#N/A</v>
      </c>
      <c r="E124" s="23" t="e">
        <f t="shared" si="121"/>
        <v>#N/A</v>
      </c>
      <c r="F124" s="23" t="e">
        <f t="shared" si="121"/>
        <v>#N/A</v>
      </c>
      <c r="G124" s="23" t="e">
        <f t="shared" si="121"/>
        <v>#N/A</v>
      </c>
      <c r="H124" s="22" t="e">
        <f t="shared" si="121"/>
        <v>#N/A</v>
      </c>
    </row>
    <row r="125" spans="2:8" ht="13">
      <c r="B125" s="96">
        <v>44412</v>
      </c>
      <c r="C125" s="23">
        <v>84.076102687860896</v>
      </c>
      <c r="D125" s="23" t="e">
        <f t="shared" ref="D125:H125" si="122">NA()</f>
        <v>#N/A</v>
      </c>
      <c r="E125" s="23" t="e">
        <f t="shared" si="122"/>
        <v>#N/A</v>
      </c>
      <c r="F125" s="23" t="e">
        <f t="shared" si="122"/>
        <v>#N/A</v>
      </c>
      <c r="G125" s="23" t="e">
        <f t="shared" si="122"/>
        <v>#N/A</v>
      </c>
      <c r="H125" s="22" t="e">
        <f t="shared" si="122"/>
        <v>#N/A</v>
      </c>
    </row>
    <row r="126" spans="2:8" ht="13">
      <c r="B126" s="96">
        <v>44413</v>
      </c>
      <c r="C126" s="23">
        <v>83.831517661859806</v>
      </c>
      <c r="D126" s="23" t="e">
        <f t="shared" ref="D126:H126" si="123">NA()</f>
        <v>#N/A</v>
      </c>
      <c r="E126" s="23" t="e">
        <f t="shared" si="123"/>
        <v>#N/A</v>
      </c>
      <c r="F126" s="23" t="e">
        <f t="shared" si="123"/>
        <v>#N/A</v>
      </c>
      <c r="G126" s="23" t="e">
        <f t="shared" si="123"/>
        <v>#N/A</v>
      </c>
      <c r="H126" s="22" t="e">
        <f t="shared" si="123"/>
        <v>#N/A</v>
      </c>
    </row>
    <row r="127" spans="2:8" ht="13">
      <c r="B127" s="96">
        <v>44414</v>
      </c>
      <c r="C127" s="23">
        <v>86.705391717372194</v>
      </c>
      <c r="D127" s="23" t="e">
        <f t="shared" ref="D127:H127" si="124">NA()</f>
        <v>#N/A</v>
      </c>
      <c r="E127" s="23" t="e">
        <f t="shared" si="124"/>
        <v>#N/A</v>
      </c>
      <c r="F127" s="23" t="e">
        <f t="shared" si="124"/>
        <v>#N/A</v>
      </c>
      <c r="G127" s="23" t="e">
        <f t="shared" si="124"/>
        <v>#N/A</v>
      </c>
      <c r="H127" s="22" t="e">
        <f t="shared" si="124"/>
        <v>#N/A</v>
      </c>
    </row>
    <row r="128" spans="2:8" ht="13">
      <c r="B128" s="96">
        <v>44417</v>
      </c>
      <c r="C128" s="23">
        <v>85.604759100367403</v>
      </c>
      <c r="D128" s="23" t="e">
        <f t="shared" ref="D128:H128" si="125">NA()</f>
        <v>#N/A</v>
      </c>
      <c r="E128" s="23" t="e">
        <f t="shared" si="125"/>
        <v>#N/A</v>
      </c>
      <c r="F128" s="23" t="e">
        <f t="shared" si="125"/>
        <v>#N/A</v>
      </c>
      <c r="G128" s="23" t="e">
        <f t="shared" si="125"/>
        <v>#N/A</v>
      </c>
      <c r="H128" s="22" t="e">
        <f t="shared" si="125"/>
        <v>#N/A</v>
      </c>
    </row>
    <row r="129" spans="2:8" ht="13">
      <c r="B129" s="96">
        <v>44418</v>
      </c>
      <c r="C129" s="23">
        <v>87.286281154124694</v>
      </c>
      <c r="D129" s="23" t="e">
        <f t="shared" ref="D129:H129" si="126">NA()</f>
        <v>#N/A</v>
      </c>
      <c r="E129" s="23" t="e">
        <f t="shared" si="126"/>
        <v>#N/A</v>
      </c>
      <c r="F129" s="23" t="e">
        <f t="shared" si="126"/>
        <v>#N/A</v>
      </c>
      <c r="G129" s="23" t="e">
        <f t="shared" si="126"/>
        <v>#N/A</v>
      </c>
      <c r="H129" s="22" t="e">
        <f t="shared" si="126"/>
        <v>#N/A</v>
      </c>
    </row>
    <row r="130" spans="2:8" ht="13">
      <c r="B130" s="96">
        <v>44419</v>
      </c>
      <c r="C130" s="23">
        <v>86.659532024997006</v>
      </c>
      <c r="D130" s="23" t="e">
        <f t="shared" ref="D130:H130" si="127">NA()</f>
        <v>#N/A</v>
      </c>
      <c r="E130" s="23" t="e">
        <f t="shared" si="127"/>
        <v>#N/A</v>
      </c>
      <c r="F130" s="23" t="e">
        <f t="shared" si="127"/>
        <v>#N/A</v>
      </c>
      <c r="G130" s="23" t="e">
        <f t="shared" si="127"/>
        <v>#N/A</v>
      </c>
      <c r="H130" s="22" t="e">
        <f t="shared" si="127"/>
        <v>#N/A</v>
      </c>
    </row>
    <row r="131" spans="2:8" ht="13">
      <c r="B131" s="96">
        <v>44420</v>
      </c>
      <c r="C131" s="23">
        <v>87.683731821376398</v>
      </c>
      <c r="D131" s="23" t="e">
        <f t="shared" ref="D131:H131" si="128">NA()</f>
        <v>#N/A</v>
      </c>
      <c r="E131" s="23" t="e">
        <f t="shared" si="128"/>
        <v>#N/A</v>
      </c>
      <c r="F131" s="23" t="e">
        <f t="shared" si="128"/>
        <v>#N/A</v>
      </c>
      <c r="G131" s="23" t="e">
        <f t="shared" si="128"/>
        <v>#N/A</v>
      </c>
      <c r="H131" s="22" t="e">
        <f t="shared" si="128"/>
        <v>#N/A</v>
      </c>
    </row>
    <row r="132" spans="2:8" ht="13">
      <c r="B132" s="96">
        <v>44421</v>
      </c>
      <c r="C132" s="23">
        <v>84.993296535364806</v>
      </c>
      <c r="D132" s="23" t="e">
        <f t="shared" ref="D132:H132" si="129">NA()</f>
        <v>#N/A</v>
      </c>
      <c r="E132" s="23" t="e">
        <f t="shared" si="129"/>
        <v>#N/A</v>
      </c>
      <c r="F132" s="23" t="e">
        <f t="shared" si="129"/>
        <v>#N/A</v>
      </c>
      <c r="G132" s="23" t="e">
        <f t="shared" si="129"/>
        <v>#N/A</v>
      </c>
      <c r="H132" s="22" t="e">
        <f t="shared" si="129"/>
        <v>#N/A</v>
      </c>
    </row>
    <row r="133" spans="2:8" ht="13">
      <c r="B133" s="96">
        <v>44424</v>
      </c>
      <c r="C133" s="23">
        <v>87.408573667125196</v>
      </c>
      <c r="D133" s="23" t="e">
        <f t="shared" ref="D133:H133" si="130">NA()</f>
        <v>#N/A</v>
      </c>
      <c r="E133" s="23" t="e">
        <f t="shared" si="130"/>
        <v>#N/A</v>
      </c>
      <c r="F133" s="23" t="e">
        <f t="shared" si="130"/>
        <v>#N/A</v>
      </c>
      <c r="G133" s="23" t="e">
        <f t="shared" si="130"/>
        <v>#N/A</v>
      </c>
      <c r="H133" s="22" t="e">
        <f t="shared" si="130"/>
        <v>#N/A</v>
      </c>
    </row>
    <row r="134" spans="2:8" ht="13">
      <c r="B134" s="96">
        <v>44425</v>
      </c>
      <c r="C134" s="23">
        <v>87.744878077876606</v>
      </c>
      <c r="D134" s="23" t="e">
        <f t="shared" ref="D134:H134" si="131">NA()</f>
        <v>#N/A</v>
      </c>
      <c r="E134" s="23" t="e">
        <f t="shared" si="131"/>
        <v>#N/A</v>
      </c>
      <c r="F134" s="23" t="e">
        <f t="shared" si="131"/>
        <v>#N/A</v>
      </c>
      <c r="G134" s="23" t="e">
        <f t="shared" si="131"/>
        <v>#N/A</v>
      </c>
      <c r="H134" s="22" t="e">
        <f t="shared" si="131"/>
        <v>#N/A</v>
      </c>
    </row>
    <row r="135" spans="2:8" ht="13">
      <c r="B135" s="96">
        <v>44426</v>
      </c>
      <c r="C135" s="23">
        <v>88.203475001628604</v>
      </c>
      <c r="D135" s="23" t="e">
        <f t="shared" ref="D135:H135" si="132">NA()</f>
        <v>#N/A</v>
      </c>
      <c r="E135" s="23" t="e">
        <f t="shared" si="132"/>
        <v>#N/A</v>
      </c>
      <c r="F135" s="23" t="e">
        <f t="shared" si="132"/>
        <v>#N/A</v>
      </c>
      <c r="G135" s="23" t="e">
        <f t="shared" si="132"/>
        <v>#N/A</v>
      </c>
      <c r="H135" s="22" t="e">
        <f t="shared" si="132"/>
        <v>#N/A</v>
      </c>
    </row>
    <row r="136" spans="2:8" ht="13">
      <c r="B136" s="96">
        <v>44427</v>
      </c>
      <c r="C136" s="23">
        <v>85.314314381991196</v>
      </c>
      <c r="D136" s="23" t="e">
        <f t="shared" ref="D136:H136" si="133">NA()</f>
        <v>#N/A</v>
      </c>
      <c r="E136" s="23" t="e">
        <f t="shared" si="133"/>
        <v>#N/A</v>
      </c>
      <c r="F136" s="23" t="e">
        <f t="shared" si="133"/>
        <v>#N/A</v>
      </c>
      <c r="G136" s="23" t="e">
        <f t="shared" si="133"/>
        <v>#N/A</v>
      </c>
      <c r="H136" s="22" t="e">
        <f t="shared" si="133"/>
        <v>#N/A</v>
      </c>
    </row>
    <row r="137" spans="2:8" ht="13">
      <c r="B137" s="96">
        <v>44428</v>
      </c>
      <c r="C137" s="23">
        <v>83.158908840356901</v>
      </c>
      <c r="D137" s="23" t="e">
        <f t="shared" ref="D137:H137" si="134">NA()</f>
        <v>#N/A</v>
      </c>
      <c r="E137" s="23" t="e">
        <f t="shared" si="134"/>
        <v>#N/A</v>
      </c>
      <c r="F137" s="23" t="e">
        <f t="shared" si="134"/>
        <v>#N/A</v>
      </c>
      <c r="G137" s="23" t="e">
        <f t="shared" si="134"/>
        <v>#N/A</v>
      </c>
      <c r="H137" s="22" t="e">
        <f t="shared" si="134"/>
        <v>#N/A</v>
      </c>
    </row>
    <row r="138" spans="2:8" ht="13">
      <c r="B138" s="96">
        <v>44431</v>
      </c>
      <c r="C138" s="23">
        <v>85.528326279742103</v>
      </c>
      <c r="D138" s="23" t="e">
        <f t="shared" ref="D138:H138" si="135">NA()</f>
        <v>#N/A</v>
      </c>
      <c r="E138" s="23" t="e">
        <f t="shared" si="135"/>
        <v>#N/A</v>
      </c>
      <c r="F138" s="23" t="e">
        <f t="shared" si="135"/>
        <v>#N/A</v>
      </c>
      <c r="G138" s="23" t="e">
        <f t="shared" si="135"/>
        <v>#N/A</v>
      </c>
      <c r="H138" s="22" t="e">
        <f t="shared" si="135"/>
        <v>#N/A</v>
      </c>
    </row>
    <row r="139" spans="2:8" ht="13">
      <c r="B139" s="96">
        <v>44432</v>
      </c>
      <c r="C139" s="23">
        <v>85.176735304865602</v>
      </c>
      <c r="D139" s="23" t="e">
        <f t="shared" ref="D139:H139" si="136">NA()</f>
        <v>#N/A</v>
      </c>
      <c r="E139" s="23" t="e">
        <f t="shared" si="136"/>
        <v>#N/A</v>
      </c>
      <c r="F139" s="23" t="e">
        <f t="shared" si="136"/>
        <v>#N/A</v>
      </c>
      <c r="G139" s="23" t="e">
        <f t="shared" si="136"/>
        <v>#N/A</v>
      </c>
      <c r="H139" s="22" t="e">
        <f t="shared" si="136"/>
        <v>#N/A</v>
      </c>
    </row>
    <row r="140" spans="2:8" ht="13">
      <c r="B140" s="96">
        <v>44433</v>
      </c>
      <c r="C140" s="23">
        <v>86.567812640246601</v>
      </c>
      <c r="D140" s="23" t="e">
        <f t="shared" ref="D140:H140" si="137">NA()</f>
        <v>#N/A</v>
      </c>
      <c r="E140" s="23" t="e">
        <f t="shared" si="137"/>
        <v>#N/A</v>
      </c>
      <c r="F140" s="23" t="e">
        <f t="shared" si="137"/>
        <v>#N/A</v>
      </c>
      <c r="G140" s="23" t="e">
        <f t="shared" si="137"/>
        <v>#N/A</v>
      </c>
      <c r="H140" s="22" t="e">
        <f t="shared" si="137"/>
        <v>#N/A</v>
      </c>
    </row>
    <row r="141" spans="2:8" ht="13">
      <c r="B141" s="96">
        <v>44434</v>
      </c>
      <c r="C141" s="23">
        <v>85.008583099489897</v>
      </c>
      <c r="D141" s="23" t="e">
        <f t="shared" ref="D141:H141" si="138">NA()</f>
        <v>#N/A</v>
      </c>
      <c r="E141" s="23" t="e">
        <f t="shared" si="138"/>
        <v>#N/A</v>
      </c>
      <c r="F141" s="23" t="e">
        <f t="shared" si="138"/>
        <v>#N/A</v>
      </c>
      <c r="G141" s="23" t="e">
        <f t="shared" si="138"/>
        <v>#N/A</v>
      </c>
      <c r="H141" s="22" t="e">
        <f t="shared" si="138"/>
        <v>#N/A</v>
      </c>
    </row>
    <row r="142" spans="2:8" ht="13">
      <c r="B142" s="96">
        <v>44435</v>
      </c>
      <c r="C142" s="23">
        <v>87.913030283252297</v>
      </c>
      <c r="D142" s="23" t="e">
        <f t="shared" ref="D142:H142" si="139">NA()</f>
        <v>#N/A</v>
      </c>
      <c r="E142" s="23" t="e">
        <f t="shared" si="139"/>
        <v>#N/A</v>
      </c>
      <c r="F142" s="23" t="e">
        <f t="shared" si="139"/>
        <v>#N/A</v>
      </c>
      <c r="G142" s="23" t="e">
        <f t="shared" si="139"/>
        <v>#N/A</v>
      </c>
      <c r="H142" s="22" t="e">
        <f t="shared" si="139"/>
        <v>#N/A</v>
      </c>
    </row>
    <row r="143" spans="2:8" ht="13">
      <c r="B143" s="96">
        <v>44439</v>
      </c>
      <c r="C143" s="23">
        <v>91.887536955769406</v>
      </c>
      <c r="D143" s="23" t="e">
        <f t="shared" ref="D143:H143" si="140">NA()</f>
        <v>#N/A</v>
      </c>
      <c r="E143" s="23" t="e">
        <f t="shared" si="140"/>
        <v>#N/A</v>
      </c>
      <c r="F143" s="23" t="e">
        <f t="shared" si="140"/>
        <v>#N/A</v>
      </c>
      <c r="G143" s="23" t="e">
        <f t="shared" si="140"/>
        <v>#N/A</v>
      </c>
      <c r="H143" s="22" t="e">
        <f t="shared" si="140"/>
        <v>#N/A</v>
      </c>
    </row>
    <row r="144" spans="2:8" ht="13">
      <c r="B144" s="96">
        <v>44440</v>
      </c>
      <c r="C144" s="23">
        <v>93.691351522527199</v>
      </c>
      <c r="D144" s="23" t="e">
        <f t="shared" ref="D144:H144" si="141">NA()</f>
        <v>#N/A</v>
      </c>
      <c r="E144" s="23" t="e">
        <f t="shared" si="141"/>
        <v>#N/A</v>
      </c>
      <c r="F144" s="23" t="e">
        <f t="shared" si="141"/>
        <v>#N/A</v>
      </c>
      <c r="G144" s="23" t="e">
        <f t="shared" si="141"/>
        <v>#N/A</v>
      </c>
      <c r="H144" s="22" t="e">
        <f t="shared" si="141"/>
        <v>#N/A</v>
      </c>
    </row>
    <row r="145" spans="2:8" ht="13">
      <c r="B145" s="96">
        <v>44442</v>
      </c>
      <c r="C145" s="23">
        <v>93.630205266026906</v>
      </c>
      <c r="D145" s="23" t="e">
        <f t="shared" ref="D145:H145" si="142">NA()</f>
        <v>#N/A</v>
      </c>
      <c r="E145" s="23" t="e">
        <f t="shared" si="142"/>
        <v>#N/A</v>
      </c>
      <c r="F145" s="23" t="e">
        <f t="shared" si="142"/>
        <v>#N/A</v>
      </c>
      <c r="G145" s="23" t="e">
        <f t="shared" si="142"/>
        <v>#N/A</v>
      </c>
      <c r="H145" s="22" t="e">
        <f t="shared" si="142"/>
        <v>#N/A</v>
      </c>
    </row>
    <row r="146" spans="2:8" ht="13">
      <c r="B146" s="96">
        <v>44445</v>
      </c>
      <c r="C146" s="23">
        <v>96.106628654287505</v>
      </c>
      <c r="D146" s="23" t="e">
        <f t="shared" ref="D146:H146" si="143">NA()</f>
        <v>#N/A</v>
      </c>
      <c r="E146" s="23" t="e">
        <f t="shared" si="143"/>
        <v>#N/A</v>
      </c>
      <c r="F146" s="23" t="e">
        <f t="shared" si="143"/>
        <v>#N/A</v>
      </c>
      <c r="G146" s="23" t="e">
        <f t="shared" si="143"/>
        <v>#N/A</v>
      </c>
      <c r="H146" s="22" t="e">
        <f t="shared" si="143"/>
        <v>#N/A</v>
      </c>
    </row>
    <row r="147" spans="2:8" ht="13">
      <c r="B147" s="96">
        <v>44446</v>
      </c>
      <c r="C147" s="23">
        <v>94.333387215779894</v>
      </c>
      <c r="D147" s="23" t="e">
        <f t="shared" ref="D147:H147" si="144">NA()</f>
        <v>#N/A</v>
      </c>
      <c r="E147" s="23" t="e">
        <f t="shared" si="144"/>
        <v>#N/A</v>
      </c>
      <c r="F147" s="23" t="e">
        <f t="shared" si="144"/>
        <v>#N/A</v>
      </c>
      <c r="G147" s="23" t="e">
        <f t="shared" si="144"/>
        <v>#N/A</v>
      </c>
      <c r="H147" s="22" t="e">
        <f t="shared" si="144"/>
        <v>#N/A</v>
      </c>
    </row>
    <row r="148" spans="2:8" ht="13">
      <c r="B148" s="96">
        <v>44447</v>
      </c>
      <c r="C148" s="23">
        <v>94.669691626531403</v>
      </c>
      <c r="D148" s="23" t="e">
        <f t="shared" ref="D148:H148" si="145">NA()</f>
        <v>#N/A</v>
      </c>
      <c r="E148" s="23" t="e">
        <f t="shared" si="145"/>
        <v>#N/A</v>
      </c>
      <c r="F148" s="23" t="e">
        <f t="shared" si="145"/>
        <v>#N/A</v>
      </c>
      <c r="G148" s="23" t="e">
        <f t="shared" si="145"/>
        <v>#N/A</v>
      </c>
      <c r="H148" s="22" t="e">
        <f t="shared" si="145"/>
        <v>#N/A</v>
      </c>
    </row>
    <row r="149" spans="2:8" ht="13">
      <c r="B149" s="96">
        <v>44448</v>
      </c>
      <c r="C149" s="23">
        <v>94.746124447156703</v>
      </c>
      <c r="D149" s="23" t="e">
        <f t="shared" ref="D149:H149" si="146">NA()</f>
        <v>#N/A</v>
      </c>
      <c r="E149" s="23" t="e">
        <f t="shared" si="146"/>
        <v>#N/A</v>
      </c>
      <c r="F149" s="23" t="e">
        <f t="shared" si="146"/>
        <v>#N/A</v>
      </c>
      <c r="G149" s="23" t="e">
        <f t="shared" si="146"/>
        <v>#N/A</v>
      </c>
      <c r="H149" s="22" t="e">
        <f t="shared" si="146"/>
        <v>#N/A</v>
      </c>
    </row>
    <row r="150" spans="2:8" ht="13">
      <c r="B150" s="96">
        <v>44449</v>
      </c>
      <c r="C150" s="23">
        <v>94.547399113530801</v>
      </c>
      <c r="D150" s="23" t="e">
        <f t="shared" ref="D150:H150" si="147">NA()</f>
        <v>#N/A</v>
      </c>
      <c r="E150" s="23" t="e">
        <f t="shared" si="147"/>
        <v>#N/A</v>
      </c>
      <c r="F150" s="23" t="e">
        <f t="shared" si="147"/>
        <v>#N/A</v>
      </c>
      <c r="G150" s="23" t="e">
        <f t="shared" si="147"/>
        <v>#N/A</v>
      </c>
      <c r="H150" s="22" t="e">
        <f t="shared" si="147"/>
        <v>#N/A</v>
      </c>
    </row>
    <row r="151" spans="2:8" ht="13">
      <c r="B151" s="96">
        <v>44452</v>
      </c>
      <c r="C151" s="23">
        <v>94.639118498281206</v>
      </c>
      <c r="D151" s="23" t="e">
        <f t="shared" ref="D151:H151" si="148">NA()</f>
        <v>#N/A</v>
      </c>
      <c r="E151" s="23" t="e">
        <f t="shared" si="148"/>
        <v>#N/A</v>
      </c>
      <c r="F151" s="23" t="e">
        <f t="shared" si="148"/>
        <v>#N/A</v>
      </c>
      <c r="G151" s="23" t="e">
        <f t="shared" si="148"/>
        <v>#N/A</v>
      </c>
      <c r="H151" s="22" t="e">
        <f t="shared" si="148"/>
        <v>#N/A</v>
      </c>
    </row>
    <row r="152" spans="2:8" ht="13">
      <c r="B152" s="96">
        <v>44453</v>
      </c>
      <c r="C152" s="23">
        <v>94.027655933278595</v>
      </c>
      <c r="D152" s="23" t="e">
        <f t="shared" ref="D152:H152" si="149">NA()</f>
        <v>#N/A</v>
      </c>
      <c r="E152" s="23" t="e">
        <f t="shared" si="149"/>
        <v>#N/A</v>
      </c>
      <c r="F152" s="23" t="e">
        <f t="shared" si="149"/>
        <v>#N/A</v>
      </c>
      <c r="G152" s="23" t="e">
        <f t="shared" si="149"/>
        <v>#N/A</v>
      </c>
      <c r="H152" s="22" t="e">
        <f t="shared" si="149"/>
        <v>#N/A</v>
      </c>
    </row>
    <row r="153" spans="2:8" ht="13">
      <c r="B153" s="96">
        <v>44455</v>
      </c>
      <c r="C153" s="23">
        <v>91.551232545017996</v>
      </c>
      <c r="D153" s="23" t="e">
        <f t="shared" ref="D153:H153" si="150">NA()</f>
        <v>#N/A</v>
      </c>
      <c r="E153" s="23" t="e">
        <f t="shared" si="150"/>
        <v>#N/A</v>
      </c>
      <c r="F153" s="23" t="e">
        <f t="shared" si="150"/>
        <v>#N/A</v>
      </c>
      <c r="G153" s="23" t="e">
        <f t="shared" si="150"/>
        <v>#N/A</v>
      </c>
      <c r="H153" s="22" t="e">
        <f t="shared" si="150"/>
        <v>#N/A</v>
      </c>
    </row>
    <row r="154" spans="2:8" ht="13">
      <c r="B154" s="96">
        <v>44456</v>
      </c>
      <c r="C154" s="23">
        <v>91.107922185391104</v>
      </c>
      <c r="D154" s="23" t="e">
        <f t="shared" ref="D154:H154" si="151">NA()</f>
        <v>#N/A</v>
      </c>
      <c r="E154" s="23" t="e">
        <f t="shared" si="151"/>
        <v>#N/A</v>
      </c>
      <c r="F154" s="23" t="e">
        <f t="shared" si="151"/>
        <v>#N/A</v>
      </c>
      <c r="G154" s="23" t="e">
        <f t="shared" si="151"/>
        <v>#N/A</v>
      </c>
      <c r="H154" s="22" t="e">
        <f t="shared" si="151"/>
        <v>#N/A</v>
      </c>
    </row>
    <row r="155" spans="2:8" ht="13">
      <c r="B155" s="96">
        <v>44459</v>
      </c>
      <c r="C155" s="23">
        <v>89.518119516384203</v>
      </c>
      <c r="D155" s="23" t="e">
        <f t="shared" ref="D155:H155" si="152">NA()</f>
        <v>#N/A</v>
      </c>
      <c r="E155" s="23" t="e">
        <f t="shared" si="152"/>
        <v>#N/A</v>
      </c>
      <c r="F155" s="23" t="e">
        <f t="shared" si="152"/>
        <v>#N/A</v>
      </c>
      <c r="G155" s="23" t="e">
        <f t="shared" si="152"/>
        <v>#N/A</v>
      </c>
      <c r="H155" s="22" t="e">
        <f t="shared" si="152"/>
        <v>#N/A</v>
      </c>
    </row>
    <row r="156" spans="2:8" ht="13">
      <c r="B156" s="96">
        <v>44460</v>
      </c>
      <c r="C156" s="23">
        <v>92.193268238270704</v>
      </c>
      <c r="D156" s="23" t="e">
        <f t="shared" ref="D156:H156" si="153">NA()</f>
        <v>#N/A</v>
      </c>
      <c r="E156" s="23" t="e">
        <f t="shared" si="153"/>
        <v>#N/A</v>
      </c>
      <c r="F156" s="23" t="e">
        <f t="shared" si="153"/>
        <v>#N/A</v>
      </c>
      <c r="G156" s="23" t="e">
        <f t="shared" si="153"/>
        <v>#N/A</v>
      </c>
      <c r="H156" s="22" t="e">
        <f t="shared" si="153"/>
        <v>#N/A</v>
      </c>
    </row>
    <row r="157" spans="2:8" ht="13">
      <c r="B157" s="96">
        <v>44461</v>
      </c>
      <c r="C157" s="23">
        <v>91.749957878643798</v>
      </c>
      <c r="D157" s="23" t="e">
        <f t="shared" ref="D157:H157" si="154">NA()</f>
        <v>#N/A</v>
      </c>
      <c r="E157" s="23" t="e">
        <f t="shared" si="154"/>
        <v>#N/A</v>
      </c>
      <c r="F157" s="23" t="e">
        <f t="shared" si="154"/>
        <v>#N/A</v>
      </c>
      <c r="G157" s="23" t="e">
        <f t="shared" si="154"/>
        <v>#N/A</v>
      </c>
      <c r="H157" s="22" t="e">
        <f t="shared" si="154"/>
        <v>#N/A</v>
      </c>
    </row>
    <row r="158" spans="2:8" ht="13">
      <c r="B158" s="96">
        <v>44462</v>
      </c>
      <c r="C158" s="23">
        <v>90.878623723515105</v>
      </c>
      <c r="D158" s="23" t="e">
        <f t="shared" ref="D158:H158" si="155">NA()</f>
        <v>#N/A</v>
      </c>
      <c r="E158" s="23" t="e">
        <f t="shared" si="155"/>
        <v>#N/A</v>
      </c>
      <c r="F158" s="23" t="e">
        <f t="shared" si="155"/>
        <v>#N/A</v>
      </c>
      <c r="G158" s="23" t="e">
        <f t="shared" si="155"/>
        <v>#N/A</v>
      </c>
      <c r="H158" s="22" t="e">
        <f t="shared" si="155"/>
        <v>#N/A</v>
      </c>
    </row>
    <row r="159" spans="2:8" ht="13">
      <c r="B159" s="96">
        <v>44463</v>
      </c>
      <c r="C159" s="23">
        <v>93.6149187019018</v>
      </c>
      <c r="D159" s="23" t="e">
        <f t="shared" ref="D159:H159" si="156">NA()</f>
        <v>#N/A</v>
      </c>
      <c r="E159" s="23" t="e">
        <f t="shared" si="156"/>
        <v>#N/A</v>
      </c>
      <c r="F159" s="23" t="e">
        <f t="shared" si="156"/>
        <v>#N/A</v>
      </c>
      <c r="G159" s="23" t="e">
        <f t="shared" si="156"/>
        <v>#N/A</v>
      </c>
      <c r="H159" s="22" t="e">
        <f t="shared" si="156"/>
        <v>#N/A</v>
      </c>
    </row>
    <row r="160" spans="2:8" ht="13">
      <c r="B160" s="96">
        <v>44466</v>
      </c>
      <c r="C160" s="23">
        <v>97.834010400419899</v>
      </c>
      <c r="D160" s="23" t="e">
        <f t="shared" ref="D160:H160" si="157">NA()</f>
        <v>#N/A</v>
      </c>
      <c r="E160" s="23" t="e">
        <f t="shared" si="157"/>
        <v>#N/A</v>
      </c>
      <c r="F160" s="23" t="e">
        <f t="shared" si="157"/>
        <v>#N/A</v>
      </c>
      <c r="G160" s="23" t="e">
        <f t="shared" si="157"/>
        <v>#N/A</v>
      </c>
      <c r="H160" s="22" t="e">
        <f t="shared" si="157"/>
        <v>#N/A</v>
      </c>
    </row>
    <row r="161" spans="2:8" ht="13">
      <c r="B161" s="96">
        <v>44467</v>
      </c>
      <c r="C161" s="23">
        <v>99.362666812926506</v>
      </c>
      <c r="D161" s="23" t="e">
        <f t="shared" ref="D161:H161" si="158">NA()</f>
        <v>#N/A</v>
      </c>
      <c r="E161" s="23" t="e">
        <f t="shared" si="158"/>
        <v>#N/A</v>
      </c>
      <c r="F161" s="23" t="e">
        <f t="shared" si="158"/>
        <v>#N/A</v>
      </c>
      <c r="G161" s="23" t="e">
        <f t="shared" si="158"/>
        <v>#N/A</v>
      </c>
      <c r="H161" s="22" t="e">
        <f t="shared" si="158"/>
        <v>#N/A</v>
      </c>
    </row>
    <row r="162" spans="2:8" ht="13">
      <c r="B162" s="96">
        <v>44468</v>
      </c>
      <c r="C162" s="23">
        <v>94.516825985280704</v>
      </c>
      <c r="D162" s="23" t="e">
        <f t="shared" ref="D162:H162" si="159">NA()</f>
        <v>#N/A</v>
      </c>
      <c r="E162" s="23" t="e">
        <f t="shared" si="159"/>
        <v>#N/A</v>
      </c>
      <c r="F162" s="23" t="e">
        <f t="shared" si="159"/>
        <v>#N/A</v>
      </c>
      <c r="G162" s="23" t="e">
        <f t="shared" si="159"/>
        <v>#N/A</v>
      </c>
      <c r="H162" s="22" t="e">
        <f t="shared" si="159"/>
        <v>#N/A</v>
      </c>
    </row>
    <row r="163" spans="2:8" ht="13">
      <c r="B163" s="96">
        <v>44469</v>
      </c>
      <c r="C163" s="23">
        <v>93.813644035527702</v>
      </c>
      <c r="D163" s="23" t="e">
        <f t="shared" ref="D163:H163" si="160">NA()</f>
        <v>#N/A</v>
      </c>
      <c r="E163" s="23" t="e">
        <f t="shared" si="160"/>
        <v>#N/A</v>
      </c>
      <c r="F163" s="23" t="e">
        <f t="shared" si="160"/>
        <v>#N/A</v>
      </c>
      <c r="G163" s="23" t="e">
        <f t="shared" si="160"/>
        <v>#N/A</v>
      </c>
      <c r="H163" s="22" t="e">
        <f t="shared" si="160"/>
        <v>#N/A</v>
      </c>
    </row>
    <row r="164" spans="2:8" ht="13">
      <c r="B164" s="96">
        <v>44470</v>
      </c>
      <c r="C164" s="23">
        <v>94.837843831907094</v>
      </c>
      <c r="D164" s="23" t="e">
        <f t="shared" ref="D164:H164" si="161">NA()</f>
        <v>#N/A</v>
      </c>
      <c r="E164" s="23" t="e">
        <f t="shared" si="161"/>
        <v>#N/A</v>
      </c>
      <c r="F164" s="23" t="e">
        <f t="shared" si="161"/>
        <v>#N/A</v>
      </c>
      <c r="G164" s="23" t="e">
        <f t="shared" si="161"/>
        <v>#N/A</v>
      </c>
      <c r="H164" s="22" t="e">
        <f t="shared" si="161"/>
        <v>#N/A</v>
      </c>
    </row>
    <row r="165" spans="2:8" ht="13">
      <c r="B165" s="96">
        <v>44473</v>
      </c>
      <c r="C165" s="23">
        <v>97.161401578916994</v>
      </c>
      <c r="D165" s="23" t="e">
        <f t="shared" ref="D165:H165" si="162">NA()</f>
        <v>#N/A</v>
      </c>
      <c r="E165" s="23" t="e">
        <f t="shared" si="162"/>
        <v>#N/A</v>
      </c>
      <c r="F165" s="23" t="e">
        <f t="shared" si="162"/>
        <v>#N/A</v>
      </c>
      <c r="G165" s="23" t="e">
        <f t="shared" si="162"/>
        <v>#N/A</v>
      </c>
      <c r="H165" s="22" t="e">
        <f t="shared" si="162"/>
        <v>#N/A</v>
      </c>
    </row>
    <row r="166" spans="2:8" ht="13">
      <c r="B166" s="96">
        <v>44474</v>
      </c>
      <c r="C166" s="23">
        <v>97.314267220167693</v>
      </c>
      <c r="D166" s="23" t="e">
        <f t="shared" ref="D166:H166" si="163">NA()</f>
        <v>#N/A</v>
      </c>
      <c r="E166" s="23" t="e">
        <f t="shared" si="163"/>
        <v>#N/A</v>
      </c>
      <c r="F166" s="23" t="e">
        <f t="shared" si="163"/>
        <v>#N/A</v>
      </c>
      <c r="G166" s="23" t="e">
        <f t="shared" si="163"/>
        <v>#N/A</v>
      </c>
      <c r="H166" s="22" t="e">
        <f t="shared" si="163"/>
        <v>#N/A</v>
      </c>
    </row>
    <row r="167" spans="2:8" ht="13">
      <c r="B167" s="96">
        <v>44475</v>
      </c>
      <c r="C167" s="23">
        <v>93.798357471402596</v>
      </c>
      <c r="D167" s="23" t="e">
        <f t="shared" ref="D167:H167" si="164">NA()</f>
        <v>#N/A</v>
      </c>
      <c r="E167" s="23" t="e">
        <f t="shared" si="164"/>
        <v>#N/A</v>
      </c>
      <c r="F167" s="23" t="e">
        <f t="shared" si="164"/>
        <v>#N/A</v>
      </c>
      <c r="G167" s="23" t="e">
        <f t="shared" si="164"/>
        <v>#N/A</v>
      </c>
      <c r="H167" s="22" t="e">
        <f t="shared" si="164"/>
        <v>#N/A</v>
      </c>
    </row>
    <row r="168" spans="2:8" ht="13">
      <c r="B168" s="96">
        <v>44476</v>
      </c>
      <c r="C168" s="23">
        <v>90.175441773762103</v>
      </c>
      <c r="D168" s="23" t="e">
        <f t="shared" ref="D168:H168" si="165">NA()</f>
        <v>#N/A</v>
      </c>
      <c r="E168" s="23" t="e">
        <f t="shared" si="165"/>
        <v>#N/A</v>
      </c>
      <c r="F168" s="23" t="e">
        <f t="shared" si="165"/>
        <v>#N/A</v>
      </c>
      <c r="G168" s="23" t="e">
        <f t="shared" si="165"/>
        <v>#N/A</v>
      </c>
      <c r="H168" s="22" t="e">
        <f t="shared" si="165"/>
        <v>#N/A</v>
      </c>
    </row>
    <row r="169" spans="2:8" ht="13">
      <c r="B169" s="96">
        <v>44477</v>
      </c>
      <c r="C169" s="23">
        <v>91.597092237393198</v>
      </c>
      <c r="D169" s="23" t="e">
        <f t="shared" ref="D169:H169" si="166">NA()</f>
        <v>#N/A</v>
      </c>
      <c r="E169" s="23" t="e">
        <f t="shared" si="166"/>
        <v>#N/A</v>
      </c>
      <c r="F169" s="23" t="e">
        <f t="shared" si="166"/>
        <v>#N/A</v>
      </c>
      <c r="G169" s="23" t="e">
        <f t="shared" si="166"/>
        <v>#N/A</v>
      </c>
      <c r="H169" s="22" t="e">
        <f t="shared" si="166"/>
        <v>#N/A</v>
      </c>
    </row>
    <row r="170" spans="2:8" ht="13">
      <c r="B170" s="96">
        <v>44480</v>
      </c>
      <c r="C170" s="23">
        <v>90.695184954014294</v>
      </c>
      <c r="D170" s="23" t="e">
        <f t="shared" ref="D170:H170" si="167">NA()</f>
        <v>#N/A</v>
      </c>
      <c r="E170" s="23" t="e">
        <f t="shared" si="167"/>
        <v>#N/A</v>
      </c>
      <c r="F170" s="23" t="e">
        <f t="shared" si="167"/>
        <v>#N/A</v>
      </c>
      <c r="G170" s="23" t="e">
        <f t="shared" si="167"/>
        <v>#N/A</v>
      </c>
      <c r="H170" s="22" t="e">
        <f t="shared" si="167"/>
        <v>#N/A</v>
      </c>
    </row>
    <row r="171" spans="2:8" ht="13">
      <c r="B171" s="96">
        <v>44481</v>
      </c>
      <c r="C171" s="23">
        <v>89.976716440136201</v>
      </c>
      <c r="D171" s="23" t="e">
        <f t="shared" ref="D171:H171" si="168">NA()</f>
        <v>#N/A</v>
      </c>
      <c r="E171" s="23" t="e">
        <f t="shared" si="168"/>
        <v>#N/A</v>
      </c>
      <c r="F171" s="23" t="e">
        <f t="shared" si="168"/>
        <v>#N/A</v>
      </c>
      <c r="G171" s="23" t="e">
        <f t="shared" si="168"/>
        <v>#N/A</v>
      </c>
      <c r="H171" s="22" t="e">
        <f t="shared" si="168"/>
        <v>#N/A</v>
      </c>
    </row>
    <row r="172" spans="2:8" ht="13">
      <c r="B172" s="96">
        <v>44483</v>
      </c>
      <c r="C172" s="23">
        <v>90.848050595264993</v>
      </c>
      <c r="D172" s="23" t="e">
        <f t="shared" ref="D172:H172" si="169">NA()</f>
        <v>#N/A</v>
      </c>
      <c r="E172" s="23" t="e">
        <f t="shared" si="169"/>
        <v>#N/A</v>
      </c>
      <c r="F172" s="23" t="e">
        <f t="shared" si="169"/>
        <v>#N/A</v>
      </c>
      <c r="G172" s="23" t="e">
        <f t="shared" si="169"/>
        <v>#N/A</v>
      </c>
      <c r="H172" s="22" t="e">
        <f t="shared" si="169"/>
        <v>#N/A</v>
      </c>
    </row>
    <row r="173" spans="2:8" ht="13">
      <c r="B173" s="96">
        <v>44484</v>
      </c>
      <c r="C173" s="23">
        <v>93.263327727025299</v>
      </c>
      <c r="D173" s="23" t="e">
        <f t="shared" ref="D173:H173" si="170">NA()</f>
        <v>#N/A</v>
      </c>
      <c r="E173" s="23" t="e">
        <f t="shared" si="170"/>
        <v>#N/A</v>
      </c>
      <c r="F173" s="23" t="e">
        <f t="shared" si="170"/>
        <v>#N/A</v>
      </c>
      <c r="G173" s="23" t="e">
        <f t="shared" si="170"/>
        <v>#N/A</v>
      </c>
      <c r="H173" s="22" t="e">
        <f t="shared" si="170"/>
        <v>#N/A</v>
      </c>
    </row>
    <row r="174" spans="2:8" ht="13">
      <c r="B174" s="96">
        <v>44487</v>
      </c>
      <c r="C174" s="23">
        <v>89.961429876011195</v>
      </c>
      <c r="D174" s="23" t="e">
        <f t="shared" ref="D174:H174" si="171">NA()</f>
        <v>#N/A</v>
      </c>
      <c r="E174" s="23" t="e">
        <f t="shared" si="171"/>
        <v>#N/A</v>
      </c>
      <c r="F174" s="23" t="e">
        <f t="shared" si="171"/>
        <v>#N/A</v>
      </c>
      <c r="G174" s="23" t="e">
        <f t="shared" si="171"/>
        <v>#N/A</v>
      </c>
      <c r="H174" s="22" t="e">
        <f t="shared" si="171"/>
        <v>#N/A</v>
      </c>
    </row>
    <row r="175" spans="2:8" ht="13">
      <c r="B175" s="96">
        <v>44488</v>
      </c>
      <c r="C175" s="23">
        <v>88.020036232127794</v>
      </c>
      <c r="D175" s="23" t="e">
        <f t="shared" ref="D175:H175" si="172">NA()</f>
        <v>#N/A</v>
      </c>
      <c r="E175" s="23" t="e">
        <f t="shared" si="172"/>
        <v>#N/A</v>
      </c>
      <c r="F175" s="23" t="e">
        <f t="shared" si="172"/>
        <v>#N/A</v>
      </c>
      <c r="G175" s="23" t="e">
        <f t="shared" si="172"/>
        <v>#N/A</v>
      </c>
      <c r="H175" s="22" t="e">
        <f t="shared" si="172"/>
        <v>#N/A</v>
      </c>
    </row>
    <row r="176" spans="2:8" ht="13">
      <c r="B176" s="96">
        <v>44489</v>
      </c>
      <c r="C176" s="23">
        <v>85.604759100367403</v>
      </c>
      <c r="D176" s="23" t="e">
        <f t="shared" ref="D176:H176" si="173">NA()</f>
        <v>#N/A</v>
      </c>
      <c r="E176" s="23" t="e">
        <f t="shared" si="173"/>
        <v>#N/A</v>
      </c>
      <c r="F176" s="23" t="e">
        <f t="shared" si="173"/>
        <v>#N/A</v>
      </c>
      <c r="G176" s="23" t="e">
        <f t="shared" si="173"/>
        <v>#N/A</v>
      </c>
      <c r="H176" s="22" t="e">
        <f t="shared" si="173"/>
        <v>#N/A</v>
      </c>
    </row>
    <row r="177" spans="2:8" ht="13">
      <c r="B177" s="96">
        <v>44490</v>
      </c>
      <c r="C177" s="23">
        <v>87.286281154124694</v>
      </c>
      <c r="D177" s="23" t="e">
        <f t="shared" ref="D177:H177" si="174">NA()</f>
        <v>#N/A</v>
      </c>
      <c r="E177" s="23" t="e">
        <f t="shared" si="174"/>
        <v>#N/A</v>
      </c>
      <c r="F177" s="23" t="e">
        <f t="shared" si="174"/>
        <v>#N/A</v>
      </c>
      <c r="G177" s="23" t="e">
        <f t="shared" si="174"/>
        <v>#N/A</v>
      </c>
      <c r="H177" s="22" t="e">
        <f t="shared" si="174"/>
        <v>#N/A</v>
      </c>
    </row>
    <row r="178" spans="2:8" ht="13">
      <c r="B178" s="96">
        <v>44491</v>
      </c>
      <c r="C178" s="23">
        <v>90.955056544140405</v>
      </c>
      <c r="D178" s="23" t="e">
        <f t="shared" ref="D178:H178" si="175">NA()</f>
        <v>#N/A</v>
      </c>
      <c r="E178" s="23" t="e">
        <f t="shared" si="175"/>
        <v>#N/A</v>
      </c>
      <c r="F178" s="23" t="e">
        <f t="shared" si="175"/>
        <v>#N/A</v>
      </c>
      <c r="G178" s="23" t="e">
        <f t="shared" si="175"/>
        <v>#N/A</v>
      </c>
      <c r="H178" s="22" t="e">
        <f t="shared" si="175"/>
        <v>#N/A</v>
      </c>
    </row>
    <row r="179" spans="2:8" ht="13">
      <c r="B179" s="96">
        <v>44494</v>
      </c>
      <c r="C179" s="23">
        <v>90.099008953136703</v>
      </c>
      <c r="D179" s="23" t="e">
        <f t="shared" ref="D179:H179" si="176">NA()</f>
        <v>#N/A</v>
      </c>
      <c r="E179" s="23" t="e">
        <f t="shared" si="176"/>
        <v>#N/A</v>
      </c>
      <c r="F179" s="23" t="e">
        <f t="shared" si="176"/>
        <v>#N/A</v>
      </c>
      <c r="G179" s="23" t="e">
        <f t="shared" si="176"/>
        <v>#N/A</v>
      </c>
      <c r="H179" s="22" t="e">
        <f t="shared" si="176"/>
        <v>#N/A</v>
      </c>
    </row>
    <row r="180" spans="2:8" ht="13">
      <c r="B180" s="96">
        <v>44495</v>
      </c>
      <c r="C180" s="23">
        <v>90.1295820813869</v>
      </c>
      <c r="D180" s="23" t="e">
        <f t="shared" ref="D180:H180" si="177">NA()</f>
        <v>#N/A</v>
      </c>
      <c r="E180" s="23" t="e">
        <f t="shared" si="177"/>
        <v>#N/A</v>
      </c>
      <c r="F180" s="23" t="e">
        <f t="shared" si="177"/>
        <v>#N/A</v>
      </c>
      <c r="G180" s="23" t="e">
        <f t="shared" si="177"/>
        <v>#N/A</v>
      </c>
      <c r="H180" s="22" t="e">
        <f t="shared" si="177"/>
        <v>#N/A</v>
      </c>
    </row>
    <row r="181" spans="2:8" ht="13">
      <c r="B181" s="96">
        <v>44496</v>
      </c>
      <c r="C181" s="23">
        <v>90.068435824886606</v>
      </c>
      <c r="D181" s="23" t="e">
        <f t="shared" ref="D181:H181" si="178">NA()</f>
        <v>#N/A</v>
      </c>
      <c r="E181" s="23" t="e">
        <f t="shared" si="178"/>
        <v>#N/A</v>
      </c>
      <c r="F181" s="23" t="e">
        <f t="shared" si="178"/>
        <v>#N/A</v>
      </c>
      <c r="G181" s="23" t="e">
        <f t="shared" si="178"/>
        <v>#N/A</v>
      </c>
      <c r="H181" s="22" t="e">
        <f t="shared" si="178"/>
        <v>#N/A</v>
      </c>
    </row>
    <row r="182" spans="2:8" ht="13">
      <c r="B182" s="96">
        <v>44497</v>
      </c>
      <c r="C182" s="23">
        <v>90.083722389011697</v>
      </c>
      <c r="D182" s="23" t="e">
        <f t="shared" ref="D182:H182" si="179">NA()</f>
        <v>#N/A</v>
      </c>
      <c r="E182" s="23" t="e">
        <f t="shared" si="179"/>
        <v>#N/A</v>
      </c>
      <c r="F182" s="23" t="e">
        <f t="shared" si="179"/>
        <v>#N/A</v>
      </c>
      <c r="G182" s="23" t="e">
        <f t="shared" si="179"/>
        <v>#N/A</v>
      </c>
      <c r="H182" s="22" t="e">
        <f t="shared" si="179"/>
        <v>#N/A</v>
      </c>
    </row>
    <row r="183" spans="2:8" ht="13">
      <c r="B183" s="96">
        <v>44498</v>
      </c>
      <c r="C183" s="23">
        <v>90.802190902889706</v>
      </c>
      <c r="D183" s="23" t="e">
        <f t="shared" ref="D183:H183" si="180">NA()</f>
        <v>#N/A</v>
      </c>
      <c r="E183" s="23" t="e">
        <f t="shared" si="180"/>
        <v>#N/A</v>
      </c>
      <c r="F183" s="23" t="e">
        <f t="shared" si="180"/>
        <v>#N/A</v>
      </c>
      <c r="G183" s="23" t="e">
        <f t="shared" si="180"/>
        <v>#N/A</v>
      </c>
      <c r="H183" s="22" t="e">
        <f t="shared" si="180"/>
        <v>#N/A</v>
      </c>
    </row>
    <row r="184" spans="2:8" ht="13">
      <c r="B184" s="96">
        <v>44501</v>
      </c>
      <c r="C184" s="23">
        <v>91.688811622143604</v>
      </c>
      <c r="D184" s="23" t="e">
        <f t="shared" ref="D184:H184" si="181">NA()</f>
        <v>#N/A</v>
      </c>
      <c r="E184" s="23" t="e">
        <f t="shared" si="181"/>
        <v>#N/A</v>
      </c>
      <c r="F184" s="23" t="e">
        <f t="shared" si="181"/>
        <v>#N/A</v>
      </c>
      <c r="G184" s="23" t="e">
        <f t="shared" si="181"/>
        <v>#N/A</v>
      </c>
      <c r="H184" s="22" t="e">
        <f t="shared" si="181"/>
        <v>#N/A</v>
      </c>
    </row>
    <row r="185" spans="2:8" ht="13">
      <c r="B185" s="96">
        <v>44502</v>
      </c>
      <c r="C185" s="23">
        <v>88.356340642879204</v>
      </c>
      <c r="D185" s="23" t="e">
        <f t="shared" ref="D185:H185" si="182">NA()</f>
        <v>#N/A</v>
      </c>
      <c r="E185" s="23" t="e">
        <f t="shared" si="182"/>
        <v>#N/A</v>
      </c>
      <c r="F185" s="23" t="e">
        <f t="shared" si="182"/>
        <v>#N/A</v>
      </c>
      <c r="G185" s="23" t="e">
        <f t="shared" si="182"/>
        <v>#N/A</v>
      </c>
      <c r="H185" s="22" t="e">
        <f t="shared" si="182"/>
        <v>#N/A</v>
      </c>
    </row>
    <row r="186" spans="2:8" ht="13">
      <c r="B186" s="96">
        <v>44503</v>
      </c>
      <c r="C186" s="23">
        <v>91.383080339642206</v>
      </c>
      <c r="D186" s="23" t="e">
        <f t="shared" ref="D186:H186" si="183">NA()</f>
        <v>#N/A</v>
      </c>
      <c r="E186" s="23" t="e">
        <f t="shared" si="183"/>
        <v>#N/A</v>
      </c>
      <c r="F186" s="23" t="e">
        <f t="shared" si="183"/>
        <v>#N/A</v>
      </c>
      <c r="G186" s="23" t="e">
        <f t="shared" si="183"/>
        <v>#N/A</v>
      </c>
      <c r="H186" s="22" t="e">
        <f t="shared" si="183"/>
        <v>#N/A</v>
      </c>
    </row>
    <row r="187" spans="2:8" ht="13">
      <c r="B187" s="96">
        <v>44504</v>
      </c>
      <c r="C187" s="23">
        <v>91.428940032017493</v>
      </c>
      <c r="D187" s="23" t="e">
        <f t="shared" ref="D187:H187" si="184">NA()</f>
        <v>#N/A</v>
      </c>
      <c r="E187" s="23" t="e">
        <f t="shared" si="184"/>
        <v>#N/A</v>
      </c>
      <c r="F187" s="23" t="e">
        <f t="shared" si="184"/>
        <v>#N/A</v>
      </c>
      <c r="G187" s="23" t="e">
        <f t="shared" si="184"/>
        <v>#N/A</v>
      </c>
      <c r="H187" s="22" t="e">
        <f t="shared" si="184"/>
        <v>#N/A</v>
      </c>
    </row>
    <row r="188" spans="2:8" ht="13">
      <c r="B188" s="96">
        <v>44505</v>
      </c>
      <c r="C188" s="23">
        <v>93.324473983525607</v>
      </c>
      <c r="D188" s="23" t="e">
        <f t="shared" ref="D188:H188" si="185">NA()</f>
        <v>#N/A</v>
      </c>
      <c r="E188" s="23" t="e">
        <f t="shared" si="185"/>
        <v>#N/A</v>
      </c>
      <c r="F188" s="23" t="e">
        <f t="shared" si="185"/>
        <v>#N/A</v>
      </c>
      <c r="G188" s="23" t="e">
        <f t="shared" si="185"/>
        <v>#N/A</v>
      </c>
      <c r="H188" s="22" t="e">
        <f t="shared" si="185"/>
        <v>#N/A</v>
      </c>
    </row>
    <row r="189" spans="2:8" ht="13">
      <c r="B189" s="96">
        <v>44508</v>
      </c>
      <c r="C189" s="23">
        <v>91.811104135144106</v>
      </c>
      <c r="D189" s="23" t="e">
        <f t="shared" ref="D189:H189" si="186">NA()</f>
        <v>#N/A</v>
      </c>
      <c r="E189" s="23" t="e">
        <f t="shared" si="186"/>
        <v>#N/A</v>
      </c>
      <c r="F189" s="23" t="e">
        <f t="shared" si="186"/>
        <v>#N/A</v>
      </c>
      <c r="G189" s="23" t="e">
        <f t="shared" si="186"/>
        <v>#N/A</v>
      </c>
      <c r="H189" s="22" t="e">
        <f t="shared" si="186"/>
        <v>#N/A</v>
      </c>
    </row>
    <row r="190" spans="2:8" ht="13">
      <c r="B190" s="96">
        <v>44509</v>
      </c>
      <c r="C190" s="23">
        <v>91.887536955769406</v>
      </c>
      <c r="D190" s="23" t="e">
        <f t="shared" ref="D190:H190" si="187">NA()</f>
        <v>#N/A</v>
      </c>
      <c r="E190" s="23" t="e">
        <f t="shared" si="187"/>
        <v>#N/A</v>
      </c>
      <c r="F190" s="23" t="e">
        <f t="shared" si="187"/>
        <v>#N/A</v>
      </c>
      <c r="G190" s="23" t="e">
        <f t="shared" si="187"/>
        <v>#N/A</v>
      </c>
      <c r="H190" s="22" t="e">
        <f t="shared" si="187"/>
        <v>#N/A</v>
      </c>
    </row>
    <row r="191" spans="2:8" ht="13">
      <c r="B191" s="96">
        <v>44511</v>
      </c>
      <c r="C191" s="23">
        <v>95.250581063283903</v>
      </c>
      <c r="D191" s="23" t="e">
        <f t="shared" ref="D191:H191" si="188">NA()</f>
        <v>#N/A</v>
      </c>
      <c r="E191" s="23" t="e">
        <f t="shared" si="188"/>
        <v>#N/A</v>
      </c>
      <c r="F191" s="23" t="e">
        <f t="shared" si="188"/>
        <v>#N/A</v>
      </c>
      <c r="G191" s="23" t="e">
        <f t="shared" si="188"/>
        <v>#N/A</v>
      </c>
      <c r="H191" s="22" t="e">
        <f t="shared" si="188"/>
        <v>#N/A</v>
      </c>
    </row>
    <row r="192" spans="2:8" ht="13">
      <c r="B192" s="96">
        <v>44512</v>
      </c>
      <c r="C192" s="23">
        <v>97.115541886541905</v>
      </c>
      <c r="D192" s="23" t="e">
        <f t="shared" ref="D192:H192" si="189">NA()</f>
        <v>#N/A</v>
      </c>
      <c r="E192" s="23" t="e">
        <f t="shared" si="189"/>
        <v>#N/A</v>
      </c>
      <c r="F192" s="23" t="e">
        <f t="shared" si="189"/>
        <v>#N/A</v>
      </c>
      <c r="G192" s="23" t="e">
        <f t="shared" si="189"/>
        <v>#N/A</v>
      </c>
      <c r="H192" s="22" t="e">
        <f t="shared" si="189"/>
        <v>#N/A</v>
      </c>
    </row>
    <row r="193" spans="2:8" ht="13">
      <c r="B193" s="96">
        <v>44515</v>
      </c>
      <c r="C193" s="23">
        <v>98.445472965422596</v>
      </c>
      <c r="D193" s="23" t="e">
        <f t="shared" ref="D193:H193" si="190">NA()</f>
        <v>#N/A</v>
      </c>
      <c r="E193" s="23" t="e">
        <f t="shared" si="190"/>
        <v>#N/A</v>
      </c>
      <c r="F193" s="23" t="e">
        <f t="shared" si="190"/>
        <v>#N/A</v>
      </c>
      <c r="G193" s="23" t="e">
        <f t="shared" si="190"/>
        <v>#N/A</v>
      </c>
      <c r="H193" s="22" t="e">
        <f t="shared" si="190"/>
        <v>#N/A</v>
      </c>
    </row>
    <row r="194" spans="2:8" ht="13">
      <c r="B194" s="96">
        <v>44516</v>
      </c>
      <c r="C194" s="23">
        <v>103.184307844193</v>
      </c>
      <c r="D194" s="23" t="e">
        <f t="shared" ref="D194:H194" si="191">NA()</f>
        <v>#N/A</v>
      </c>
      <c r="E194" s="23" t="e">
        <f t="shared" si="191"/>
        <v>#N/A</v>
      </c>
      <c r="F194" s="23" t="e">
        <f t="shared" si="191"/>
        <v>#N/A</v>
      </c>
      <c r="G194" s="23" t="e">
        <f t="shared" si="191"/>
        <v>#N/A</v>
      </c>
      <c r="H194" s="22" t="e">
        <f t="shared" si="191"/>
        <v>#N/A</v>
      </c>
    </row>
    <row r="195" spans="2:8" ht="13">
      <c r="B195" s="96">
        <v>44517</v>
      </c>
      <c r="C195" s="23">
        <v>102.633991535691</v>
      </c>
      <c r="D195" s="23" t="e">
        <f t="shared" ref="D195:H195" si="192">NA()</f>
        <v>#N/A</v>
      </c>
      <c r="E195" s="23" t="e">
        <f t="shared" si="192"/>
        <v>#N/A</v>
      </c>
      <c r="F195" s="23" t="e">
        <f t="shared" si="192"/>
        <v>#N/A</v>
      </c>
      <c r="G195" s="23" t="e">
        <f t="shared" si="192"/>
        <v>#N/A</v>
      </c>
      <c r="H195" s="22" t="e">
        <f t="shared" si="192"/>
        <v>#N/A</v>
      </c>
    </row>
    <row r="196" spans="2:8" ht="13">
      <c r="B196" s="96">
        <v>44518</v>
      </c>
      <c r="C196" s="23">
        <v>101.670937995811</v>
      </c>
      <c r="D196" s="23" t="e">
        <f t="shared" ref="D196:H196" si="193">NA()</f>
        <v>#N/A</v>
      </c>
      <c r="E196" s="23" t="e">
        <f t="shared" si="193"/>
        <v>#N/A</v>
      </c>
      <c r="F196" s="23" t="e">
        <f t="shared" si="193"/>
        <v>#N/A</v>
      </c>
      <c r="G196" s="23" t="e">
        <f t="shared" si="193"/>
        <v>#N/A</v>
      </c>
      <c r="H196" s="22" t="e">
        <f t="shared" si="193"/>
        <v>#N/A</v>
      </c>
    </row>
    <row r="197" spans="2:8" ht="13">
      <c r="B197" s="96">
        <v>44519</v>
      </c>
      <c r="C197" s="23">
        <v>105.79831030957899</v>
      </c>
      <c r="D197" s="23" t="e">
        <f t="shared" ref="D197:H197" si="194">NA()</f>
        <v>#N/A</v>
      </c>
      <c r="E197" s="23" t="e">
        <f t="shared" si="194"/>
        <v>#N/A</v>
      </c>
      <c r="F197" s="23" t="e">
        <f t="shared" si="194"/>
        <v>#N/A</v>
      </c>
      <c r="G197" s="23" t="e">
        <f t="shared" si="194"/>
        <v>#N/A</v>
      </c>
      <c r="H197" s="22" t="e">
        <f t="shared" si="194"/>
        <v>#N/A</v>
      </c>
    </row>
    <row r="198" spans="2:8" ht="13">
      <c r="B198" s="96">
        <v>44522</v>
      </c>
      <c r="C198" s="23">
        <v>106.547351951707</v>
      </c>
      <c r="D198" s="23" t="e">
        <f t="shared" ref="D198:H198" si="195">NA()</f>
        <v>#N/A</v>
      </c>
      <c r="E198" s="23" t="e">
        <f t="shared" si="195"/>
        <v>#N/A</v>
      </c>
      <c r="F198" s="23" t="e">
        <f t="shared" si="195"/>
        <v>#N/A</v>
      </c>
      <c r="G198" s="23" t="e">
        <f t="shared" si="195"/>
        <v>#N/A</v>
      </c>
      <c r="H198" s="22" t="e">
        <f t="shared" si="195"/>
        <v>#N/A</v>
      </c>
    </row>
    <row r="199" spans="2:8" ht="13">
      <c r="B199" s="96">
        <v>44523</v>
      </c>
      <c r="C199" s="23">
        <v>106.822510105959</v>
      </c>
      <c r="D199" s="23" t="e">
        <f t="shared" ref="D199:H199" si="196">NA()</f>
        <v>#N/A</v>
      </c>
      <c r="E199" s="23" t="e">
        <f t="shared" si="196"/>
        <v>#N/A</v>
      </c>
      <c r="F199" s="23" t="e">
        <f t="shared" si="196"/>
        <v>#N/A</v>
      </c>
      <c r="G199" s="23" t="e">
        <f t="shared" si="196"/>
        <v>#N/A</v>
      </c>
      <c r="H199" s="22" t="e">
        <f t="shared" si="196"/>
        <v>#N/A</v>
      </c>
    </row>
    <row r="200" spans="2:8" ht="13">
      <c r="B200" s="96">
        <v>44524</v>
      </c>
      <c r="C200" s="23">
        <v>106.25690723333101</v>
      </c>
      <c r="D200" s="23" t="e">
        <f t="shared" ref="D200:H200" si="197">NA()</f>
        <v>#N/A</v>
      </c>
      <c r="E200" s="23" t="e">
        <f t="shared" si="197"/>
        <v>#N/A</v>
      </c>
      <c r="F200" s="23" t="e">
        <f t="shared" si="197"/>
        <v>#N/A</v>
      </c>
      <c r="G200" s="23" t="e">
        <f t="shared" si="197"/>
        <v>#N/A</v>
      </c>
      <c r="H200" s="22" t="e">
        <f t="shared" si="197"/>
        <v>#N/A</v>
      </c>
    </row>
    <row r="201" spans="2:8" ht="13">
      <c r="B201" s="96">
        <v>44525</v>
      </c>
      <c r="C201" s="23">
        <v>110.292560162348</v>
      </c>
      <c r="D201" s="23" t="e">
        <f t="shared" ref="D201:H201" si="198">NA()</f>
        <v>#N/A</v>
      </c>
      <c r="E201" s="23" t="e">
        <f t="shared" si="198"/>
        <v>#N/A</v>
      </c>
      <c r="F201" s="23" t="e">
        <f t="shared" si="198"/>
        <v>#N/A</v>
      </c>
      <c r="G201" s="23" t="e">
        <f t="shared" si="198"/>
        <v>#N/A</v>
      </c>
      <c r="H201" s="22" t="e">
        <f t="shared" si="198"/>
        <v>#N/A</v>
      </c>
    </row>
    <row r="202" spans="2:8" ht="13">
      <c r="B202" s="96">
        <v>44526</v>
      </c>
      <c r="C202" s="23">
        <v>109.986828879847</v>
      </c>
      <c r="D202" s="23" t="e">
        <f t="shared" ref="D202:H202" si="199">NA()</f>
        <v>#N/A</v>
      </c>
      <c r="E202" s="23" t="e">
        <f t="shared" si="199"/>
        <v>#N/A</v>
      </c>
      <c r="F202" s="23" t="e">
        <f t="shared" si="199"/>
        <v>#N/A</v>
      </c>
      <c r="G202" s="23" t="e">
        <f t="shared" si="199"/>
        <v>#N/A</v>
      </c>
      <c r="H202" s="22" t="e">
        <f t="shared" si="199"/>
        <v>#N/A</v>
      </c>
    </row>
    <row r="203" spans="2:8" ht="13">
      <c r="B203" s="96">
        <v>44529</v>
      </c>
      <c r="C203" s="23">
        <v>113.85432960348901</v>
      </c>
      <c r="D203" s="23" t="e">
        <f t="shared" ref="D203:H203" si="200">NA()</f>
        <v>#N/A</v>
      </c>
      <c r="E203" s="23" t="e">
        <f t="shared" si="200"/>
        <v>#N/A</v>
      </c>
      <c r="F203" s="23" t="e">
        <f t="shared" si="200"/>
        <v>#N/A</v>
      </c>
      <c r="G203" s="23" t="e">
        <f t="shared" si="200"/>
        <v>#N/A</v>
      </c>
      <c r="H203" s="22" t="e">
        <f t="shared" si="200"/>
        <v>#N/A</v>
      </c>
    </row>
    <row r="204" spans="2:8" ht="13">
      <c r="B204" s="96">
        <v>44530</v>
      </c>
      <c r="C204" s="23">
        <v>114.374072783741</v>
      </c>
      <c r="D204" s="23" t="e">
        <f t="shared" ref="D204:H204" si="201">NA()</f>
        <v>#N/A</v>
      </c>
      <c r="E204" s="23" t="e">
        <f t="shared" si="201"/>
        <v>#N/A</v>
      </c>
      <c r="F204" s="23" t="e">
        <f t="shared" si="201"/>
        <v>#N/A</v>
      </c>
      <c r="G204" s="23" t="e">
        <f t="shared" si="201"/>
        <v>#N/A</v>
      </c>
      <c r="H204" s="22" t="e">
        <f t="shared" si="201"/>
        <v>#N/A</v>
      </c>
    </row>
    <row r="205" spans="2:8" ht="13">
      <c r="B205" s="96">
        <v>44531</v>
      </c>
      <c r="C205" s="23">
        <v>116.75877678725099</v>
      </c>
      <c r="D205" s="23" t="e">
        <f t="shared" ref="D205:H205" si="202">NA()</f>
        <v>#N/A</v>
      </c>
      <c r="E205" s="23" t="e">
        <f t="shared" si="202"/>
        <v>#N/A</v>
      </c>
      <c r="F205" s="23" t="e">
        <f t="shared" si="202"/>
        <v>#N/A</v>
      </c>
      <c r="G205" s="23" t="e">
        <f t="shared" si="202"/>
        <v>#N/A</v>
      </c>
      <c r="H205" s="22" t="e">
        <f t="shared" si="202"/>
        <v>#N/A</v>
      </c>
    </row>
    <row r="206" spans="2:8" ht="13">
      <c r="B206" s="96">
        <v>44532</v>
      </c>
      <c r="C206" s="23">
        <v>117.859409404256</v>
      </c>
      <c r="D206" s="23" t="e">
        <f t="shared" ref="D206:H206" si="203">NA()</f>
        <v>#N/A</v>
      </c>
      <c r="E206" s="23" t="e">
        <f t="shared" si="203"/>
        <v>#N/A</v>
      </c>
      <c r="F206" s="23" t="e">
        <f t="shared" si="203"/>
        <v>#N/A</v>
      </c>
      <c r="G206" s="23" t="e">
        <f t="shared" si="203"/>
        <v>#N/A</v>
      </c>
      <c r="H206" s="22" t="e">
        <f t="shared" si="203"/>
        <v>#N/A</v>
      </c>
    </row>
    <row r="207" spans="2:8" ht="13">
      <c r="B207" s="96">
        <v>44533</v>
      </c>
      <c r="C207" s="23">
        <v>120.39697904901701</v>
      </c>
      <c r="D207" s="23" t="e">
        <f t="shared" ref="D207:H207" si="204">NA()</f>
        <v>#N/A</v>
      </c>
      <c r="E207" s="23" t="e">
        <f t="shared" si="204"/>
        <v>#N/A</v>
      </c>
      <c r="F207" s="23" t="e">
        <f t="shared" si="204"/>
        <v>#N/A</v>
      </c>
      <c r="G207" s="23" t="e">
        <f t="shared" si="204"/>
        <v>#N/A</v>
      </c>
      <c r="H207" s="22" t="e">
        <f t="shared" si="204"/>
        <v>#N/A</v>
      </c>
    </row>
    <row r="208" spans="2:8" ht="13">
      <c r="B208" s="96">
        <v>44536</v>
      </c>
      <c r="C208" s="23">
        <v>122.29251300052501</v>
      </c>
      <c r="D208" s="23" t="e">
        <f t="shared" ref="D208:H208" si="205">NA()</f>
        <v>#N/A</v>
      </c>
      <c r="E208" s="23" t="e">
        <f t="shared" si="205"/>
        <v>#N/A</v>
      </c>
      <c r="F208" s="23" t="e">
        <f t="shared" si="205"/>
        <v>#N/A</v>
      </c>
      <c r="G208" s="23" t="e">
        <f t="shared" si="205"/>
        <v>#N/A</v>
      </c>
      <c r="H208" s="22" t="e">
        <f t="shared" si="205"/>
        <v>#N/A</v>
      </c>
    </row>
    <row r="209" spans="2:8" ht="13">
      <c r="B209" s="96">
        <v>44537</v>
      </c>
      <c r="C209" s="23">
        <v>126.67975690441899</v>
      </c>
      <c r="D209" s="23" t="e">
        <f t="shared" ref="D209:H209" si="206">NA()</f>
        <v>#N/A</v>
      </c>
      <c r="E209" s="23" t="e">
        <f t="shared" si="206"/>
        <v>#N/A</v>
      </c>
      <c r="F209" s="23" t="e">
        <f t="shared" si="206"/>
        <v>#N/A</v>
      </c>
      <c r="G209" s="23" t="e">
        <f t="shared" si="206"/>
        <v>#N/A</v>
      </c>
      <c r="H209" s="22" t="e">
        <f t="shared" si="206"/>
        <v>#N/A</v>
      </c>
    </row>
    <row r="210" spans="2:8" ht="13">
      <c r="B210" s="96">
        <v>44538</v>
      </c>
      <c r="C210" s="23">
        <v>133.68100327369899</v>
      </c>
      <c r="D210" s="23" t="e">
        <f t="shared" ref="D210:H210" si="207">NA()</f>
        <v>#N/A</v>
      </c>
      <c r="E210" s="23" t="e">
        <f t="shared" si="207"/>
        <v>#N/A</v>
      </c>
      <c r="F210" s="23" t="e">
        <f t="shared" si="207"/>
        <v>#N/A</v>
      </c>
      <c r="G210" s="23" t="e">
        <f t="shared" si="207"/>
        <v>#N/A</v>
      </c>
      <c r="H210" s="22" t="e">
        <f t="shared" si="207"/>
        <v>#N/A</v>
      </c>
    </row>
    <row r="211" spans="2:8" ht="13">
      <c r="B211" s="96">
        <v>44539</v>
      </c>
      <c r="C211" s="23">
        <v>129.828789114182</v>
      </c>
      <c r="D211" s="23" t="e">
        <f t="shared" ref="D211:H211" si="208">NA()</f>
        <v>#N/A</v>
      </c>
      <c r="E211" s="23" t="e">
        <f t="shared" si="208"/>
        <v>#N/A</v>
      </c>
      <c r="F211" s="23" t="e">
        <f t="shared" si="208"/>
        <v>#N/A</v>
      </c>
      <c r="G211" s="23" t="e">
        <f t="shared" si="208"/>
        <v>#N/A</v>
      </c>
      <c r="H211" s="22" t="e">
        <f t="shared" si="208"/>
        <v>#N/A</v>
      </c>
    </row>
    <row r="212" spans="2:8" ht="13">
      <c r="B212" s="96">
        <v>44540</v>
      </c>
      <c r="C212" s="23">
        <v>122.03264141039899</v>
      </c>
      <c r="D212" s="23" t="e">
        <f t="shared" ref="D212:H212" si="209">NA()</f>
        <v>#N/A</v>
      </c>
      <c r="E212" s="23" t="e">
        <f t="shared" si="209"/>
        <v>#N/A</v>
      </c>
      <c r="F212" s="23" t="e">
        <f t="shared" si="209"/>
        <v>#N/A</v>
      </c>
      <c r="G212" s="23" t="e">
        <f t="shared" si="209"/>
        <v>#N/A</v>
      </c>
      <c r="H212" s="22" t="e">
        <f t="shared" si="209"/>
        <v>#N/A</v>
      </c>
    </row>
    <row r="213" spans="2:8" ht="13">
      <c r="B213" s="96">
        <v>44543</v>
      </c>
      <c r="C213" s="23">
        <v>129.93579506305801</v>
      </c>
      <c r="D213" s="23" t="e">
        <f t="shared" ref="D213:H213" si="210">NA()</f>
        <v>#N/A</v>
      </c>
      <c r="E213" s="23" t="e">
        <f t="shared" si="210"/>
        <v>#N/A</v>
      </c>
      <c r="F213" s="23" t="e">
        <f t="shared" si="210"/>
        <v>#N/A</v>
      </c>
      <c r="G213" s="23" t="e">
        <f t="shared" si="210"/>
        <v>#N/A</v>
      </c>
      <c r="H213" s="22" t="e">
        <f t="shared" si="210"/>
        <v>#N/A</v>
      </c>
    </row>
    <row r="214" spans="2:8" ht="13">
      <c r="B214" s="96">
        <v>44544</v>
      </c>
      <c r="C214" s="23">
        <v>122.2772264364</v>
      </c>
      <c r="D214" s="23" t="e">
        <f t="shared" ref="D214:H214" si="211">NA()</f>
        <v>#N/A</v>
      </c>
      <c r="E214" s="23" t="e">
        <f t="shared" si="211"/>
        <v>#N/A</v>
      </c>
      <c r="F214" s="23" t="e">
        <f t="shared" si="211"/>
        <v>#N/A</v>
      </c>
      <c r="G214" s="23" t="e">
        <f t="shared" si="211"/>
        <v>#N/A</v>
      </c>
      <c r="H214" s="22" t="e">
        <f t="shared" si="211"/>
        <v>#N/A</v>
      </c>
    </row>
    <row r="215" spans="2:8" ht="13">
      <c r="B215" s="96">
        <v>44545</v>
      </c>
      <c r="C215" s="23">
        <v>121.20716694764501</v>
      </c>
      <c r="D215" s="23" t="e">
        <f t="shared" ref="D215:H215" si="212">NA()</f>
        <v>#N/A</v>
      </c>
      <c r="E215" s="23" t="e">
        <f t="shared" si="212"/>
        <v>#N/A</v>
      </c>
      <c r="F215" s="23" t="e">
        <f t="shared" si="212"/>
        <v>#N/A</v>
      </c>
      <c r="G215" s="23" t="e">
        <f t="shared" si="212"/>
        <v>#N/A</v>
      </c>
      <c r="H215" s="22" t="e">
        <f t="shared" si="212"/>
        <v>#N/A</v>
      </c>
    </row>
    <row r="216" spans="2:8" ht="13">
      <c r="B216" s="96">
        <v>44546</v>
      </c>
      <c r="C216" s="23">
        <v>123.056841206778</v>
      </c>
      <c r="D216" s="23" t="e">
        <f t="shared" ref="D216:H216" si="213">NA()</f>
        <v>#N/A</v>
      </c>
      <c r="E216" s="23" t="e">
        <f t="shared" si="213"/>
        <v>#N/A</v>
      </c>
      <c r="F216" s="23" t="e">
        <f t="shared" si="213"/>
        <v>#N/A</v>
      </c>
      <c r="G216" s="23" t="e">
        <f t="shared" si="213"/>
        <v>#N/A</v>
      </c>
      <c r="H216" s="22" t="e">
        <f t="shared" si="213"/>
        <v>#N/A</v>
      </c>
    </row>
    <row r="217" spans="2:8" ht="13">
      <c r="B217" s="96">
        <v>44547</v>
      </c>
      <c r="C217" s="23">
        <v>125.731989928665</v>
      </c>
      <c r="D217" s="23" t="e">
        <f t="shared" ref="D217:H217" si="214">NA()</f>
        <v>#N/A</v>
      </c>
      <c r="E217" s="23" t="e">
        <f t="shared" si="214"/>
        <v>#N/A</v>
      </c>
      <c r="F217" s="23" t="e">
        <f t="shared" si="214"/>
        <v>#N/A</v>
      </c>
      <c r="G217" s="23" t="e">
        <f t="shared" si="214"/>
        <v>#N/A</v>
      </c>
      <c r="H217" s="22" t="e">
        <f t="shared" si="214"/>
        <v>#N/A</v>
      </c>
    </row>
    <row r="218" spans="2:8" ht="13">
      <c r="B218" s="96">
        <v>44550</v>
      </c>
      <c r="C218" s="23">
        <v>113.991908680614</v>
      </c>
      <c r="D218" s="23" t="e">
        <f t="shared" ref="D218:H218" si="215">NA()</f>
        <v>#N/A</v>
      </c>
      <c r="E218" s="23" t="e">
        <f t="shared" si="215"/>
        <v>#N/A</v>
      </c>
      <c r="F218" s="23" t="e">
        <f t="shared" si="215"/>
        <v>#N/A</v>
      </c>
      <c r="G218" s="23" t="e">
        <f t="shared" si="215"/>
        <v>#N/A</v>
      </c>
      <c r="H218" s="22" t="e">
        <f t="shared" si="215"/>
        <v>#N/A</v>
      </c>
    </row>
    <row r="219" spans="2:8" ht="13">
      <c r="B219" s="96">
        <v>44562</v>
      </c>
      <c r="C219" s="23" t="e">
        <f>NA()</f>
        <v>#N/A</v>
      </c>
      <c r="D219" s="23">
        <v>130.58873498652099</v>
      </c>
      <c r="E219" s="23" t="e">
        <f t="shared" ref="E219:H219" si="216">NA()</f>
        <v>#N/A</v>
      </c>
      <c r="F219" s="23" t="e">
        <f t="shared" si="216"/>
        <v>#N/A</v>
      </c>
      <c r="G219" s="23" t="e">
        <f t="shared" si="216"/>
        <v>#N/A</v>
      </c>
      <c r="H219" s="22" t="e">
        <f t="shared" si="216"/>
        <v>#N/A</v>
      </c>
    </row>
    <row r="220" spans="2:8" ht="13">
      <c r="B220" s="96">
        <v>44571</v>
      </c>
      <c r="C220" s="23">
        <v>128.503878178967</v>
      </c>
      <c r="D220" s="23">
        <v>130.58873498652099</v>
      </c>
      <c r="E220" s="23" t="e">
        <f t="shared" ref="E220:H220" si="217">NA()</f>
        <v>#N/A</v>
      </c>
      <c r="F220" s="23" t="e">
        <f t="shared" si="217"/>
        <v>#N/A</v>
      </c>
      <c r="G220" s="23" t="e">
        <f t="shared" si="217"/>
        <v>#N/A</v>
      </c>
      <c r="H220" s="22" t="e">
        <f t="shared" si="217"/>
        <v>#N/A</v>
      </c>
    </row>
    <row r="221" spans="2:8" ht="13">
      <c r="B221" s="96">
        <v>44572</v>
      </c>
      <c r="C221" s="23">
        <v>127.245407119543</v>
      </c>
      <c r="D221" s="23">
        <v>130.58873498652099</v>
      </c>
      <c r="E221" s="23" t="e">
        <f t="shared" ref="E221:H221" si="218">NA()</f>
        <v>#N/A</v>
      </c>
      <c r="F221" s="23" t="e">
        <f t="shared" si="218"/>
        <v>#N/A</v>
      </c>
      <c r="G221" s="23" t="e">
        <f t="shared" si="218"/>
        <v>#N/A</v>
      </c>
      <c r="H221" s="22" t="e">
        <f t="shared" si="218"/>
        <v>#N/A</v>
      </c>
    </row>
    <row r="222" spans="2:8" ht="13">
      <c r="B222" s="96">
        <v>44574</v>
      </c>
      <c r="C222" s="23">
        <v>122.81745339194001</v>
      </c>
      <c r="D222" s="23">
        <v>130.58873498652099</v>
      </c>
      <c r="E222" s="23" t="e">
        <f t="shared" ref="E222:H222" si="219">NA()</f>
        <v>#N/A</v>
      </c>
      <c r="F222" s="23" t="e">
        <f t="shared" si="219"/>
        <v>#N/A</v>
      </c>
      <c r="G222" s="23" t="e">
        <f t="shared" si="219"/>
        <v>#N/A</v>
      </c>
      <c r="H222" s="22" t="e">
        <f t="shared" si="219"/>
        <v>#N/A</v>
      </c>
    </row>
    <row r="223" spans="2:8" ht="13">
      <c r="B223" s="96">
        <v>44575</v>
      </c>
      <c r="C223" s="23">
        <v>126.65501328919601</v>
      </c>
      <c r="D223" s="23">
        <v>130.58873498652099</v>
      </c>
      <c r="E223" s="23" t="e">
        <f t="shared" ref="E223:H223" si="220">NA()</f>
        <v>#N/A</v>
      </c>
      <c r="F223" s="23" t="e">
        <f t="shared" si="220"/>
        <v>#N/A</v>
      </c>
      <c r="G223" s="23" t="e">
        <f t="shared" si="220"/>
        <v>#N/A</v>
      </c>
      <c r="H223" s="22" t="e">
        <f t="shared" si="220"/>
        <v>#N/A</v>
      </c>
    </row>
    <row r="224" spans="2:8" ht="13">
      <c r="B224" s="96">
        <v>44578</v>
      </c>
      <c r="C224" s="23">
        <v>124.619708242473</v>
      </c>
      <c r="D224" s="23">
        <v>130.58873498652099</v>
      </c>
      <c r="E224" s="23" t="e">
        <f t="shared" ref="E224:H224" si="221">NA()</f>
        <v>#N/A</v>
      </c>
      <c r="F224" s="23" t="e">
        <f t="shared" si="221"/>
        <v>#N/A</v>
      </c>
      <c r="G224" s="23" t="e">
        <f t="shared" si="221"/>
        <v>#N/A</v>
      </c>
      <c r="H224" s="22" t="e">
        <f t="shared" si="221"/>
        <v>#N/A</v>
      </c>
    </row>
    <row r="225" spans="2:8" ht="13">
      <c r="B225" s="96">
        <v>44579</v>
      </c>
      <c r="C225" s="23">
        <v>123.081576947622</v>
      </c>
      <c r="D225" s="23">
        <v>130.58873498652099</v>
      </c>
      <c r="E225" s="23" t="e">
        <f t="shared" ref="E225:H225" si="222">NA()</f>
        <v>#N/A</v>
      </c>
      <c r="F225" s="23" t="e">
        <f t="shared" si="222"/>
        <v>#N/A</v>
      </c>
      <c r="G225" s="23" t="e">
        <f t="shared" si="222"/>
        <v>#N/A</v>
      </c>
      <c r="H225" s="22" t="e">
        <f t="shared" si="222"/>
        <v>#N/A</v>
      </c>
    </row>
    <row r="226" spans="2:8" ht="13">
      <c r="B226" s="96">
        <v>44580</v>
      </c>
      <c r="C226" s="23">
        <v>125.381005550026</v>
      </c>
      <c r="D226" s="23">
        <v>130.58873498652099</v>
      </c>
      <c r="E226" s="23" t="e">
        <f t="shared" ref="E226:H226" si="223">NA()</f>
        <v>#N/A</v>
      </c>
      <c r="F226" s="23" t="e">
        <f t="shared" si="223"/>
        <v>#N/A</v>
      </c>
      <c r="G226" s="23" t="e">
        <f t="shared" si="223"/>
        <v>#N/A</v>
      </c>
      <c r="H226" s="22" t="e">
        <f t="shared" si="223"/>
        <v>#N/A</v>
      </c>
    </row>
    <row r="227" spans="2:8" ht="13">
      <c r="B227" s="96">
        <v>44581</v>
      </c>
      <c r="C227" s="23">
        <v>125.53637234748599</v>
      </c>
      <c r="D227" s="23">
        <v>130.58873498652099</v>
      </c>
      <c r="E227" s="23" t="e">
        <f t="shared" ref="E227:H227" si="224">NA()</f>
        <v>#N/A</v>
      </c>
      <c r="F227" s="23" t="e">
        <f t="shared" si="224"/>
        <v>#N/A</v>
      </c>
      <c r="G227" s="23" t="e">
        <f t="shared" si="224"/>
        <v>#N/A</v>
      </c>
      <c r="H227" s="22" t="e">
        <f t="shared" si="224"/>
        <v>#N/A</v>
      </c>
    </row>
    <row r="228" spans="2:8" ht="13">
      <c r="B228" s="96">
        <v>44582</v>
      </c>
      <c r="C228" s="23">
        <v>130.554719905436</v>
      </c>
      <c r="D228" s="23">
        <v>130.58873498652099</v>
      </c>
      <c r="E228" s="23" t="e">
        <f t="shared" ref="E228:H228" si="225">NA()</f>
        <v>#N/A</v>
      </c>
      <c r="F228" s="23" t="e">
        <f t="shared" si="225"/>
        <v>#N/A</v>
      </c>
      <c r="G228" s="23" t="e">
        <f t="shared" si="225"/>
        <v>#N/A</v>
      </c>
      <c r="H228" s="22" t="e">
        <f t="shared" si="225"/>
        <v>#N/A</v>
      </c>
    </row>
    <row r="229" spans="2:8" ht="13">
      <c r="B229" s="96">
        <v>44585</v>
      </c>
      <c r="C229" s="23">
        <v>133.227028821744</v>
      </c>
      <c r="D229" s="23">
        <v>130.58873498652099</v>
      </c>
      <c r="E229" s="23" t="e">
        <f t="shared" ref="E229:H229" si="226">NA()</f>
        <v>#N/A</v>
      </c>
      <c r="F229" s="23" t="e">
        <f t="shared" si="226"/>
        <v>#N/A</v>
      </c>
      <c r="G229" s="23" t="e">
        <f t="shared" si="226"/>
        <v>#N/A</v>
      </c>
      <c r="H229" s="22" t="e">
        <f t="shared" si="226"/>
        <v>#N/A</v>
      </c>
    </row>
    <row r="230" spans="2:8" ht="13">
      <c r="B230" s="96">
        <v>44586</v>
      </c>
      <c r="C230" s="23">
        <v>131.25387049400501</v>
      </c>
      <c r="D230" s="23">
        <v>130.58873498652099</v>
      </c>
      <c r="E230" s="23" t="e">
        <f t="shared" ref="E230:H230" si="227">NA()</f>
        <v>#N/A</v>
      </c>
      <c r="F230" s="23" t="e">
        <f t="shared" si="227"/>
        <v>#N/A</v>
      </c>
      <c r="G230" s="23" t="e">
        <f t="shared" si="227"/>
        <v>#N/A</v>
      </c>
      <c r="H230" s="22" t="e">
        <f t="shared" si="227"/>
        <v>#N/A</v>
      </c>
    </row>
    <row r="231" spans="2:8" ht="13">
      <c r="B231" s="96">
        <v>44588</v>
      </c>
      <c r="C231" s="23">
        <v>137.515152431633</v>
      </c>
      <c r="D231" s="23">
        <v>130.58873498652099</v>
      </c>
      <c r="E231" s="23" t="e">
        <f t="shared" ref="E231:H231" si="228">NA()</f>
        <v>#N/A</v>
      </c>
      <c r="F231" s="23" t="e">
        <f t="shared" si="228"/>
        <v>#N/A</v>
      </c>
      <c r="G231" s="23" t="e">
        <f t="shared" si="228"/>
        <v>#N/A</v>
      </c>
      <c r="H231" s="22" t="e">
        <f t="shared" si="228"/>
        <v>#N/A</v>
      </c>
    </row>
    <row r="232" spans="2:8" ht="13">
      <c r="B232" s="96">
        <v>44589</v>
      </c>
      <c r="C232" s="23">
        <v>138.66486673283501</v>
      </c>
      <c r="D232" s="23">
        <v>130.58873498652099</v>
      </c>
      <c r="E232" s="23" t="e">
        <f t="shared" ref="E232:H232" si="229">NA()</f>
        <v>#N/A</v>
      </c>
      <c r="F232" s="23" t="e">
        <f t="shared" si="229"/>
        <v>#N/A</v>
      </c>
      <c r="G232" s="23" t="e">
        <f t="shared" si="229"/>
        <v>#N/A</v>
      </c>
      <c r="H232" s="22" t="e">
        <f t="shared" si="229"/>
        <v>#N/A</v>
      </c>
    </row>
    <row r="233" spans="2:8" ht="13">
      <c r="B233" s="96">
        <v>44592</v>
      </c>
      <c r="C233" s="23">
        <v>136.76939180382601</v>
      </c>
      <c r="D233" s="23">
        <v>130.58873498652099</v>
      </c>
      <c r="E233" s="23" t="e">
        <f t="shared" ref="E233:H233" si="230">NA()</f>
        <v>#N/A</v>
      </c>
      <c r="F233" s="23" t="e">
        <f t="shared" si="230"/>
        <v>#N/A</v>
      </c>
      <c r="G233" s="23" t="e">
        <f t="shared" si="230"/>
        <v>#N/A</v>
      </c>
      <c r="H233" s="22" t="e">
        <f t="shared" si="230"/>
        <v>#N/A</v>
      </c>
    </row>
    <row r="234" spans="2:8" ht="13">
      <c r="B234" s="96">
        <v>44594</v>
      </c>
      <c r="C234" s="23">
        <v>142.33152315288601</v>
      </c>
      <c r="D234" s="23">
        <v>130.58873498652099</v>
      </c>
      <c r="E234" s="23" t="e">
        <f t="shared" ref="E234:H234" si="231">NA()</f>
        <v>#N/A</v>
      </c>
      <c r="F234" s="23" t="e">
        <f t="shared" si="231"/>
        <v>#N/A</v>
      </c>
      <c r="G234" s="23" t="e">
        <f t="shared" si="231"/>
        <v>#N/A</v>
      </c>
      <c r="H234" s="22" t="e">
        <f t="shared" si="231"/>
        <v>#N/A</v>
      </c>
    </row>
    <row r="235" spans="2:8" ht="13">
      <c r="B235" s="96">
        <v>44595</v>
      </c>
      <c r="C235" s="23">
        <v>143.94733784646701</v>
      </c>
      <c r="D235" s="23">
        <v>130.58873498652099</v>
      </c>
      <c r="E235" s="23" t="e">
        <f t="shared" ref="E235:H235" si="232">NA()</f>
        <v>#N/A</v>
      </c>
      <c r="F235" s="23" t="e">
        <f t="shared" si="232"/>
        <v>#N/A</v>
      </c>
      <c r="G235" s="23" t="e">
        <f t="shared" si="232"/>
        <v>#N/A</v>
      </c>
      <c r="H235" s="22" t="e">
        <f t="shared" si="232"/>
        <v>#N/A</v>
      </c>
    </row>
    <row r="236" spans="2:8" ht="13">
      <c r="B236" s="96">
        <v>44596</v>
      </c>
      <c r="C236" s="23">
        <v>147.05467379566201</v>
      </c>
      <c r="D236" s="23">
        <v>130.58873498652099</v>
      </c>
      <c r="E236" s="23" t="e">
        <f t="shared" ref="E236:H236" si="233">NA()</f>
        <v>#N/A</v>
      </c>
      <c r="F236" s="23" t="e">
        <f t="shared" si="233"/>
        <v>#N/A</v>
      </c>
      <c r="G236" s="23" t="e">
        <f t="shared" si="233"/>
        <v>#N/A</v>
      </c>
      <c r="H236" s="22" t="e">
        <f t="shared" si="233"/>
        <v>#N/A</v>
      </c>
    </row>
    <row r="237" spans="2:8" ht="13">
      <c r="B237" s="96">
        <v>44599</v>
      </c>
      <c r="C237" s="23">
        <v>145.26795562487499</v>
      </c>
      <c r="D237" s="23">
        <v>130.58873498652099</v>
      </c>
      <c r="E237" s="23" t="e">
        <f t="shared" ref="E237:H237" si="234">NA()</f>
        <v>#N/A</v>
      </c>
      <c r="F237" s="23" t="e">
        <f t="shared" si="234"/>
        <v>#N/A</v>
      </c>
      <c r="G237" s="23" t="e">
        <f t="shared" si="234"/>
        <v>#N/A</v>
      </c>
      <c r="H237" s="22" t="e">
        <f t="shared" si="234"/>
        <v>#N/A</v>
      </c>
    </row>
    <row r="238" spans="2:8" ht="13">
      <c r="B238" s="96">
        <v>44600</v>
      </c>
      <c r="C238" s="23">
        <v>151.49816420301201</v>
      </c>
      <c r="D238" s="23">
        <v>130.58873498652099</v>
      </c>
      <c r="E238" s="23" t="e">
        <f t="shared" ref="E238:H238" si="235">NA()</f>
        <v>#N/A</v>
      </c>
      <c r="F238" s="23" t="e">
        <f t="shared" si="235"/>
        <v>#N/A</v>
      </c>
      <c r="G238" s="23" t="e">
        <f t="shared" si="235"/>
        <v>#N/A</v>
      </c>
      <c r="H238" s="22" t="e">
        <f t="shared" si="235"/>
        <v>#N/A</v>
      </c>
    </row>
    <row r="239" spans="2:8" ht="13">
      <c r="B239" s="96">
        <v>44601</v>
      </c>
      <c r="C239" s="23">
        <v>149.97556958790599</v>
      </c>
      <c r="D239" s="23">
        <v>130.58873498652099</v>
      </c>
      <c r="E239" s="23" t="e">
        <f t="shared" ref="E239:H239" si="236">NA()</f>
        <v>#N/A</v>
      </c>
      <c r="F239" s="23" t="e">
        <f t="shared" si="236"/>
        <v>#N/A</v>
      </c>
      <c r="G239" s="23" t="e">
        <f t="shared" si="236"/>
        <v>#N/A</v>
      </c>
      <c r="H239" s="22" t="e">
        <f t="shared" si="236"/>
        <v>#N/A</v>
      </c>
    </row>
    <row r="240" spans="2:8" ht="13">
      <c r="B240" s="96">
        <v>44602</v>
      </c>
      <c r="C240" s="23">
        <v>140.76231849854199</v>
      </c>
      <c r="D240" s="23">
        <v>130.58873498652099</v>
      </c>
      <c r="E240" s="23" t="e">
        <f t="shared" ref="E240:H240" si="237">NA()</f>
        <v>#N/A</v>
      </c>
      <c r="F240" s="23" t="e">
        <f t="shared" si="237"/>
        <v>#N/A</v>
      </c>
      <c r="G240" s="23" t="e">
        <f t="shared" si="237"/>
        <v>#N/A</v>
      </c>
      <c r="H240" s="22" t="e">
        <f t="shared" si="237"/>
        <v>#N/A</v>
      </c>
    </row>
    <row r="241" spans="2:8" ht="13">
      <c r="B241" s="96">
        <v>44603</v>
      </c>
      <c r="C241" s="23">
        <v>139.79904435429199</v>
      </c>
      <c r="D241" s="23">
        <v>130.58873498652099</v>
      </c>
      <c r="E241" s="23" t="e">
        <f t="shared" ref="E241:H241" si="238">NA()</f>
        <v>#N/A</v>
      </c>
      <c r="F241" s="23" t="e">
        <f t="shared" si="238"/>
        <v>#N/A</v>
      </c>
      <c r="G241" s="23" t="e">
        <f t="shared" si="238"/>
        <v>#N/A</v>
      </c>
      <c r="H241" s="22" t="e">
        <f t="shared" si="238"/>
        <v>#N/A</v>
      </c>
    </row>
    <row r="242" spans="2:8" ht="13">
      <c r="B242" s="96">
        <v>44606</v>
      </c>
      <c r="C242" s="23">
        <v>140.96429533524</v>
      </c>
      <c r="D242" s="23">
        <v>130.58873498652099</v>
      </c>
      <c r="E242" s="23" t="e">
        <f t="shared" ref="E242:H242" si="239">NA()</f>
        <v>#N/A</v>
      </c>
      <c r="F242" s="23" t="e">
        <f t="shared" si="239"/>
        <v>#N/A</v>
      </c>
      <c r="G242" s="23" t="e">
        <f t="shared" si="239"/>
        <v>#N/A</v>
      </c>
      <c r="H242" s="22" t="e">
        <f t="shared" si="239"/>
        <v>#N/A</v>
      </c>
    </row>
    <row r="243" spans="2:8" ht="13">
      <c r="B243" s="96">
        <v>44607</v>
      </c>
      <c r="C243" s="23">
        <v>140.37390150489301</v>
      </c>
      <c r="D243" s="23">
        <v>130.58873498652099</v>
      </c>
      <c r="E243" s="23" t="e">
        <f t="shared" ref="E243:H243" si="240">NA()</f>
        <v>#N/A</v>
      </c>
      <c r="F243" s="23" t="e">
        <f t="shared" si="240"/>
        <v>#N/A</v>
      </c>
      <c r="G243" s="23" t="e">
        <f t="shared" si="240"/>
        <v>#N/A</v>
      </c>
      <c r="H243" s="22" t="e">
        <f t="shared" si="240"/>
        <v>#N/A</v>
      </c>
    </row>
    <row r="244" spans="2:8" ht="13">
      <c r="B244" s="96">
        <v>44608</v>
      </c>
      <c r="C244" s="23">
        <v>136.80046516331799</v>
      </c>
      <c r="D244" s="23">
        <v>130.58873498652099</v>
      </c>
      <c r="E244" s="23" t="e">
        <f t="shared" ref="E244:H244" si="241">NA()</f>
        <v>#N/A</v>
      </c>
      <c r="F244" s="23" t="e">
        <f t="shared" si="241"/>
        <v>#N/A</v>
      </c>
      <c r="G244" s="23" t="e">
        <f t="shared" si="241"/>
        <v>#N/A</v>
      </c>
      <c r="H244" s="22" t="e">
        <f t="shared" si="241"/>
        <v>#N/A</v>
      </c>
    </row>
    <row r="245" spans="2:8" ht="13">
      <c r="B245" s="96">
        <v>44609</v>
      </c>
      <c r="C245" s="23">
        <v>135.94594777729</v>
      </c>
      <c r="D245" s="23">
        <v>130.58873498652099</v>
      </c>
      <c r="E245" s="23" t="e">
        <f t="shared" ref="E245:H245" si="242">NA()</f>
        <v>#N/A</v>
      </c>
      <c r="F245" s="23" t="e">
        <f t="shared" si="242"/>
        <v>#N/A</v>
      </c>
      <c r="G245" s="23" t="e">
        <f t="shared" si="242"/>
        <v>#N/A</v>
      </c>
      <c r="H245" s="22" t="e">
        <f t="shared" si="242"/>
        <v>#N/A</v>
      </c>
    </row>
    <row r="246" spans="2:8" ht="13">
      <c r="B246" s="96">
        <v>44610</v>
      </c>
      <c r="C246" s="23">
        <v>136.178997973479</v>
      </c>
      <c r="D246" s="23">
        <v>130.58873498652099</v>
      </c>
      <c r="E246" s="23" t="e">
        <f t="shared" ref="E246:H246" si="243">NA()</f>
        <v>#N/A</v>
      </c>
      <c r="F246" s="23" t="e">
        <f t="shared" si="243"/>
        <v>#N/A</v>
      </c>
      <c r="G246" s="23" t="e">
        <f t="shared" si="243"/>
        <v>#N/A</v>
      </c>
      <c r="H246" s="22" t="e">
        <f t="shared" si="243"/>
        <v>#N/A</v>
      </c>
    </row>
    <row r="247" spans="2:8" ht="13">
      <c r="B247" s="96">
        <v>44613</v>
      </c>
      <c r="C247" s="23">
        <v>136.70724508484199</v>
      </c>
      <c r="D247" s="23">
        <v>130.58873498652099</v>
      </c>
      <c r="E247" s="23" t="e">
        <f t="shared" ref="E247:H247" si="244">NA()</f>
        <v>#N/A</v>
      </c>
      <c r="F247" s="23" t="e">
        <f t="shared" si="244"/>
        <v>#N/A</v>
      </c>
      <c r="G247" s="23" t="e">
        <f t="shared" si="244"/>
        <v>#N/A</v>
      </c>
      <c r="H247" s="22" t="e">
        <f t="shared" si="244"/>
        <v>#N/A</v>
      </c>
    </row>
    <row r="248" spans="2:8" ht="13">
      <c r="B248" s="96">
        <v>44614</v>
      </c>
      <c r="C248" s="23">
        <v>137.344248954428</v>
      </c>
      <c r="D248" s="23">
        <v>130.58873498652099</v>
      </c>
      <c r="E248" s="23" t="e">
        <f t="shared" ref="E248:H248" si="245">NA()</f>
        <v>#N/A</v>
      </c>
      <c r="F248" s="23" t="e">
        <f t="shared" si="245"/>
        <v>#N/A</v>
      </c>
      <c r="G248" s="23" t="e">
        <f t="shared" si="245"/>
        <v>#N/A</v>
      </c>
      <c r="H248" s="22" t="e">
        <f t="shared" si="245"/>
        <v>#N/A</v>
      </c>
    </row>
    <row r="249" spans="2:8" ht="13">
      <c r="B249" s="96">
        <v>44615</v>
      </c>
      <c r="C249" s="23">
        <v>144.180388042657</v>
      </c>
      <c r="D249" s="23">
        <v>130.58873498652099</v>
      </c>
      <c r="E249" s="23" t="e">
        <f t="shared" ref="E249:H249" si="246">NA()</f>
        <v>#N/A</v>
      </c>
      <c r="F249" s="23" t="e">
        <f t="shared" si="246"/>
        <v>#N/A</v>
      </c>
      <c r="G249" s="23" t="e">
        <f t="shared" si="246"/>
        <v>#N/A</v>
      </c>
      <c r="H249" s="22" t="e">
        <f t="shared" si="246"/>
        <v>#N/A</v>
      </c>
    </row>
    <row r="250" spans="2:8" ht="13">
      <c r="B250" s="96">
        <v>44616</v>
      </c>
      <c r="C250" s="23">
        <v>136.72278176458801</v>
      </c>
      <c r="D250" s="23">
        <v>130.58873498652099</v>
      </c>
      <c r="E250" s="23" t="e">
        <f t="shared" ref="E250:H250" si="247">NA()</f>
        <v>#N/A</v>
      </c>
      <c r="F250" s="23" t="e">
        <f t="shared" si="247"/>
        <v>#N/A</v>
      </c>
      <c r="G250" s="23" t="e">
        <f t="shared" si="247"/>
        <v>#N/A</v>
      </c>
      <c r="H250" s="22" t="e">
        <f t="shared" si="247"/>
        <v>#N/A</v>
      </c>
    </row>
    <row r="251" spans="2:8" ht="13">
      <c r="B251" s="96">
        <v>44617</v>
      </c>
      <c r="C251" s="23">
        <v>135.013746992531</v>
      </c>
      <c r="D251" s="23">
        <v>130.58873498652099</v>
      </c>
      <c r="E251" s="23" t="e">
        <f t="shared" ref="E251:H251" si="248">NA()</f>
        <v>#N/A</v>
      </c>
      <c r="F251" s="23" t="e">
        <f t="shared" si="248"/>
        <v>#N/A</v>
      </c>
      <c r="G251" s="23" t="e">
        <f t="shared" si="248"/>
        <v>#N/A</v>
      </c>
      <c r="H251" s="22" t="e">
        <f t="shared" si="248"/>
        <v>#N/A</v>
      </c>
    </row>
    <row r="252" spans="2:8" ht="13">
      <c r="B252" s="96">
        <v>44620</v>
      </c>
      <c r="C252" s="23">
        <v>125.722812504438</v>
      </c>
      <c r="D252" s="23">
        <v>130.58873498652099</v>
      </c>
      <c r="E252" s="23" t="e">
        <f t="shared" ref="E252:H252" si="249">NA()</f>
        <v>#N/A</v>
      </c>
      <c r="F252" s="23" t="e">
        <f t="shared" si="249"/>
        <v>#N/A</v>
      </c>
      <c r="G252" s="23" t="e">
        <f t="shared" si="249"/>
        <v>#N/A</v>
      </c>
      <c r="H252" s="22" t="e">
        <f t="shared" si="249"/>
        <v>#N/A</v>
      </c>
    </row>
    <row r="253" spans="2:8" ht="13">
      <c r="B253" s="96">
        <v>44621</v>
      </c>
      <c r="C253" s="23">
        <v>124.23129124882399</v>
      </c>
      <c r="D253" s="23">
        <v>130.58873498652099</v>
      </c>
      <c r="E253" s="23" t="e">
        <f t="shared" ref="E253:H253" si="250">NA()</f>
        <v>#N/A</v>
      </c>
      <c r="F253" s="23" t="e">
        <f t="shared" si="250"/>
        <v>#N/A</v>
      </c>
      <c r="G253" s="23" t="e">
        <f t="shared" si="250"/>
        <v>#N/A</v>
      </c>
      <c r="H253" s="22" t="e">
        <f t="shared" si="250"/>
        <v>#N/A</v>
      </c>
    </row>
    <row r="254" spans="2:8" ht="13">
      <c r="B254" s="96">
        <v>44623</v>
      </c>
      <c r="C254" s="23">
        <v>99.232773537548496</v>
      </c>
      <c r="D254" s="23">
        <v>130.58873498652099</v>
      </c>
      <c r="E254" s="23" t="e">
        <f t="shared" ref="E254:H254" si="251">NA()</f>
        <v>#N/A</v>
      </c>
      <c r="F254" s="23" t="e">
        <f t="shared" si="251"/>
        <v>#N/A</v>
      </c>
      <c r="G254" s="23" t="e">
        <f t="shared" si="251"/>
        <v>#N/A</v>
      </c>
      <c r="H254" s="22" t="e">
        <f t="shared" si="251"/>
        <v>#N/A</v>
      </c>
    </row>
    <row r="255" spans="2:8" ht="13">
      <c r="B255" s="96">
        <v>44624</v>
      </c>
      <c r="C255" s="23">
        <v>104.43756125245</v>
      </c>
      <c r="D255" s="23">
        <v>130.58873498652099</v>
      </c>
      <c r="E255" s="23" t="e">
        <f t="shared" ref="E255:H255" si="252">NA()</f>
        <v>#N/A</v>
      </c>
      <c r="F255" s="23" t="e">
        <f t="shared" si="252"/>
        <v>#N/A</v>
      </c>
      <c r="G255" s="23" t="e">
        <f t="shared" si="252"/>
        <v>#N/A</v>
      </c>
      <c r="H255" s="22" t="e">
        <f t="shared" si="252"/>
        <v>#N/A</v>
      </c>
    </row>
    <row r="256" spans="2:8" ht="13">
      <c r="B256" s="96">
        <v>44627</v>
      </c>
      <c r="C256" s="23">
        <v>89.972912408946797</v>
      </c>
      <c r="D256" s="23">
        <v>130.58873498652099</v>
      </c>
      <c r="E256" s="23" t="e">
        <f t="shared" ref="E256:H256" si="253">NA()</f>
        <v>#N/A</v>
      </c>
      <c r="F256" s="23" t="e">
        <f t="shared" si="253"/>
        <v>#N/A</v>
      </c>
      <c r="G256" s="23" t="e">
        <f t="shared" si="253"/>
        <v>#N/A</v>
      </c>
      <c r="H256" s="22" t="e">
        <f t="shared" si="253"/>
        <v>#N/A</v>
      </c>
    </row>
    <row r="257" spans="2:8" ht="13">
      <c r="B257" s="96">
        <v>44628</v>
      </c>
      <c r="C257" s="23">
        <v>96.342951104796995</v>
      </c>
      <c r="D257" s="23">
        <v>130.58873498652099</v>
      </c>
      <c r="E257" s="23" t="e">
        <f t="shared" ref="E257:H257" si="254">NA()</f>
        <v>#N/A</v>
      </c>
      <c r="F257" s="23" t="e">
        <f t="shared" si="254"/>
        <v>#N/A</v>
      </c>
      <c r="G257" s="23" t="e">
        <f t="shared" si="254"/>
        <v>#N/A</v>
      </c>
      <c r="H257" s="22" t="e">
        <f t="shared" si="254"/>
        <v>#N/A</v>
      </c>
    </row>
    <row r="258" spans="2:8" ht="13">
      <c r="B258" s="96">
        <v>44630</v>
      </c>
      <c r="C258" s="23">
        <v>108.818904940816</v>
      </c>
      <c r="D258" s="23">
        <v>130.58873498652099</v>
      </c>
      <c r="E258" s="23" t="e">
        <f t="shared" ref="E258:H258" si="255">NA()</f>
        <v>#N/A</v>
      </c>
      <c r="F258" s="23" t="e">
        <f t="shared" si="255"/>
        <v>#N/A</v>
      </c>
      <c r="G258" s="23" t="e">
        <f t="shared" si="255"/>
        <v>#N/A</v>
      </c>
      <c r="H258" s="22" t="e">
        <f t="shared" si="255"/>
        <v>#N/A</v>
      </c>
    </row>
    <row r="259" spans="2:8" ht="13">
      <c r="B259" s="96">
        <v>44631</v>
      </c>
      <c r="C259" s="23">
        <v>118.855600056716</v>
      </c>
      <c r="D259" s="23">
        <v>130.58873498652099</v>
      </c>
      <c r="E259" s="23" t="e">
        <f t="shared" ref="E259:H259" si="256">NA()</f>
        <v>#N/A</v>
      </c>
      <c r="F259" s="23" t="e">
        <f t="shared" si="256"/>
        <v>#N/A</v>
      </c>
      <c r="G259" s="23" t="e">
        <f t="shared" si="256"/>
        <v>#N/A</v>
      </c>
      <c r="H259" s="22" t="e">
        <f t="shared" si="256"/>
        <v>#N/A</v>
      </c>
    </row>
    <row r="260" spans="2:8" ht="13">
      <c r="B260" s="96">
        <v>44634</v>
      </c>
      <c r="C260" s="23">
        <v>122.11830280337099</v>
      </c>
      <c r="D260" s="23">
        <v>130.58873498652099</v>
      </c>
      <c r="E260" s="23" t="e">
        <f t="shared" ref="E260:H260" si="257">NA()</f>
        <v>#N/A</v>
      </c>
      <c r="F260" s="23" t="e">
        <f t="shared" si="257"/>
        <v>#N/A</v>
      </c>
      <c r="G260" s="23" t="e">
        <f t="shared" si="257"/>
        <v>#N/A</v>
      </c>
      <c r="H260" s="22" t="e">
        <f t="shared" si="257"/>
        <v>#N/A</v>
      </c>
    </row>
    <row r="261" spans="2:8" ht="13">
      <c r="B261" s="96">
        <v>44635</v>
      </c>
      <c r="C261" s="23">
        <v>117.379615480848</v>
      </c>
      <c r="D261" s="23">
        <v>130.58873498652099</v>
      </c>
      <c r="E261" s="23" t="e">
        <f t="shared" ref="E261:H261" si="258">NA()</f>
        <v>#N/A</v>
      </c>
      <c r="F261" s="23" t="e">
        <f t="shared" si="258"/>
        <v>#N/A</v>
      </c>
      <c r="G261" s="23" t="e">
        <f t="shared" si="258"/>
        <v>#N/A</v>
      </c>
      <c r="H261" s="22" t="e">
        <f t="shared" si="258"/>
        <v>#N/A</v>
      </c>
    </row>
    <row r="262" spans="2:8" ht="13">
      <c r="B262" s="96">
        <v>44636</v>
      </c>
      <c r="C262" s="23">
        <v>116.913515088469</v>
      </c>
      <c r="D262" s="23">
        <v>130.58873498652099</v>
      </c>
      <c r="E262" s="23" t="e">
        <f t="shared" ref="E262:H262" si="259">NA()</f>
        <v>#N/A</v>
      </c>
      <c r="F262" s="23" t="e">
        <f t="shared" si="259"/>
        <v>#N/A</v>
      </c>
      <c r="G262" s="23" t="e">
        <f t="shared" si="259"/>
        <v>#N/A</v>
      </c>
      <c r="H262" s="22" t="e">
        <f t="shared" si="259"/>
        <v>#N/A</v>
      </c>
    </row>
    <row r="263" spans="2:8" ht="13">
      <c r="B263" s="96">
        <v>44637</v>
      </c>
      <c r="C263" s="23">
        <v>119.430457207317</v>
      </c>
      <c r="D263" s="23">
        <v>130.58873498652099</v>
      </c>
      <c r="E263" s="23" t="e">
        <f t="shared" ref="E263:H263" si="260">NA()</f>
        <v>#N/A</v>
      </c>
      <c r="F263" s="23" t="e">
        <f t="shared" si="260"/>
        <v>#N/A</v>
      </c>
      <c r="G263" s="23" t="e">
        <f t="shared" si="260"/>
        <v>#N/A</v>
      </c>
      <c r="H263" s="22" t="e">
        <f t="shared" si="260"/>
        <v>#N/A</v>
      </c>
    </row>
    <row r="264" spans="2:8" ht="13">
      <c r="B264" s="96">
        <v>44638</v>
      </c>
      <c r="C264" s="23">
        <v>123.06604026787601</v>
      </c>
      <c r="D264" s="23">
        <v>130.58873498652099</v>
      </c>
      <c r="E264" s="23" t="e">
        <f t="shared" ref="E264:H264" si="261">NA()</f>
        <v>#N/A</v>
      </c>
      <c r="F264" s="23" t="e">
        <f t="shared" si="261"/>
        <v>#N/A</v>
      </c>
      <c r="G264" s="23" t="e">
        <f t="shared" si="261"/>
        <v>#N/A</v>
      </c>
      <c r="H264" s="22" t="e">
        <f t="shared" si="261"/>
        <v>#N/A</v>
      </c>
    </row>
    <row r="265" spans="2:8" ht="13">
      <c r="B265" s="96">
        <v>44641</v>
      </c>
      <c r="C265" s="23">
        <v>120.81322170470899</v>
      </c>
      <c r="D265" s="23">
        <v>130.58873498652099</v>
      </c>
      <c r="E265" s="23" t="e">
        <f t="shared" ref="E265:H265" si="262">NA()</f>
        <v>#N/A</v>
      </c>
      <c r="F265" s="23" t="e">
        <f t="shared" si="262"/>
        <v>#N/A</v>
      </c>
      <c r="G265" s="23" t="e">
        <f t="shared" si="262"/>
        <v>#N/A</v>
      </c>
      <c r="H265" s="22" t="e">
        <f t="shared" si="262"/>
        <v>#N/A</v>
      </c>
    </row>
    <row r="266" spans="2:8" ht="13">
      <c r="B266" s="96">
        <v>44642</v>
      </c>
      <c r="C266" s="23">
        <v>122.81745339194001</v>
      </c>
      <c r="D266" s="23">
        <v>130.58873498652099</v>
      </c>
      <c r="E266" s="23" t="e">
        <f t="shared" ref="E266:H266" si="263">NA()</f>
        <v>#N/A</v>
      </c>
      <c r="F266" s="23" t="e">
        <f t="shared" si="263"/>
        <v>#N/A</v>
      </c>
      <c r="G266" s="23" t="e">
        <f t="shared" si="263"/>
        <v>#N/A</v>
      </c>
      <c r="H266" s="22" t="e">
        <f t="shared" si="263"/>
        <v>#N/A</v>
      </c>
    </row>
    <row r="267" spans="2:8" ht="13">
      <c r="B267" s="96">
        <v>44644</v>
      </c>
      <c r="C267" s="23">
        <v>118.31181626560701</v>
      </c>
      <c r="D267" s="23">
        <v>130.58873498652099</v>
      </c>
      <c r="E267" s="23" t="e">
        <f t="shared" ref="E267:H267" si="264">NA()</f>
        <v>#N/A</v>
      </c>
      <c r="F267" s="23" t="e">
        <f t="shared" si="264"/>
        <v>#N/A</v>
      </c>
      <c r="G267" s="23" t="e">
        <f t="shared" si="264"/>
        <v>#N/A</v>
      </c>
      <c r="H267" s="22" t="e">
        <f t="shared" si="264"/>
        <v>#N/A</v>
      </c>
    </row>
    <row r="268" spans="2:8" ht="13">
      <c r="B268" s="96">
        <v>44645</v>
      </c>
      <c r="C268" s="23">
        <v>121.962936005911</v>
      </c>
      <c r="D268" s="23">
        <v>130.58873498652099</v>
      </c>
      <c r="E268" s="23" t="e">
        <f t="shared" ref="E268:H268" si="265">NA()</f>
        <v>#N/A</v>
      </c>
      <c r="F268" s="23" t="e">
        <f t="shared" si="265"/>
        <v>#N/A</v>
      </c>
      <c r="G268" s="23" t="e">
        <f t="shared" si="265"/>
        <v>#N/A</v>
      </c>
      <c r="H268" s="22" t="e">
        <f t="shared" si="265"/>
        <v>#N/A</v>
      </c>
    </row>
    <row r="269" spans="2:8" ht="13">
      <c r="B269" s="96">
        <v>44648</v>
      </c>
      <c r="C269" s="23">
        <v>125.474225628502</v>
      </c>
      <c r="D269" s="23">
        <v>130.58873498652099</v>
      </c>
      <c r="E269" s="23" t="e">
        <f t="shared" ref="E269:H269" si="266">NA()</f>
        <v>#N/A</v>
      </c>
      <c r="F269" s="23" t="e">
        <f t="shared" si="266"/>
        <v>#N/A</v>
      </c>
      <c r="G269" s="23" t="e">
        <f t="shared" si="266"/>
        <v>#N/A</v>
      </c>
      <c r="H269" s="22" t="e">
        <f t="shared" si="266"/>
        <v>#N/A</v>
      </c>
    </row>
    <row r="270" spans="2:8" ht="13">
      <c r="B270" s="96">
        <v>44649</v>
      </c>
      <c r="C270" s="23">
        <v>125.085808634852</v>
      </c>
      <c r="D270" s="23">
        <v>130.58873498652099</v>
      </c>
      <c r="E270" s="23" t="e">
        <f t="shared" ref="E270:H270" si="267">NA()</f>
        <v>#N/A</v>
      </c>
      <c r="F270" s="23" t="e">
        <f t="shared" si="267"/>
        <v>#N/A</v>
      </c>
      <c r="G270" s="23" t="e">
        <f t="shared" si="267"/>
        <v>#N/A</v>
      </c>
      <c r="H270" s="22" t="e">
        <f t="shared" si="267"/>
        <v>#N/A</v>
      </c>
    </row>
    <row r="271" spans="2:8" ht="13">
      <c r="B271" s="96">
        <v>44650</v>
      </c>
      <c r="C271" s="23">
        <v>119.974240998426</v>
      </c>
      <c r="D271" s="23">
        <v>130.58873498652099</v>
      </c>
      <c r="E271" s="23" t="e">
        <f t="shared" ref="E271:H271" si="268">NA()</f>
        <v>#N/A</v>
      </c>
      <c r="F271" s="23" t="e">
        <f t="shared" si="268"/>
        <v>#N/A</v>
      </c>
      <c r="G271" s="23" t="e">
        <f t="shared" si="268"/>
        <v>#N/A</v>
      </c>
      <c r="H271" s="22" t="e">
        <f t="shared" si="268"/>
        <v>#N/A</v>
      </c>
    </row>
    <row r="272" spans="2:8" ht="13">
      <c r="B272" s="96">
        <v>44651</v>
      </c>
      <c r="C272" s="23">
        <v>123.12818698686</v>
      </c>
      <c r="D272" s="23">
        <v>130.58873498652099</v>
      </c>
      <c r="E272" s="23" t="e">
        <f t="shared" ref="E272:H272" si="269">NA()</f>
        <v>#N/A</v>
      </c>
      <c r="F272" s="23" t="e">
        <f t="shared" si="269"/>
        <v>#N/A</v>
      </c>
      <c r="G272" s="23" t="e">
        <f t="shared" si="269"/>
        <v>#N/A</v>
      </c>
      <c r="H272" s="22" t="e">
        <f t="shared" si="269"/>
        <v>#N/A</v>
      </c>
    </row>
    <row r="273" spans="2:8" ht="13">
      <c r="B273" s="96">
        <v>44652</v>
      </c>
      <c r="C273" s="23">
        <v>121.186102018613</v>
      </c>
      <c r="D273" s="23">
        <v>130.58873498652099</v>
      </c>
      <c r="E273" s="23" t="e">
        <f t="shared" ref="E273:H273" si="270">NA()</f>
        <v>#N/A</v>
      </c>
      <c r="F273" s="23" t="e">
        <f t="shared" si="270"/>
        <v>#N/A</v>
      </c>
      <c r="G273" s="23" t="e">
        <f t="shared" si="270"/>
        <v>#N/A</v>
      </c>
      <c r="H273" s="22" t="e">
        <f t="shared" si="270"/>
        <v>#N/A</v>
      </c>
    </row>
    <row r="274" spans="2:8" ht="13">
      <c r="B274" s="96">
        <v>44655</v>
      </c>
      <c r="C274" s="23">
        <v>120.409268031314</v>
      </c>
      <c r="D274" s="23">
        <v>130.58873498652099</v>
      </c>
      <c r="E274" s="23" t="e">
        <f t="shared" ref="E274:H274" si="271">NA()</f>
        <v>#N/A</v>
      </c>
      <c r="F274" s="23" t="e">
        <f t="shared" si="271"/>
        <v>#N/A</v>
      </c>
      <c r="G274" s="23" t="e">
        <f t="shared" si="271"/>
        <v>#N/A</v>
      </c>
      <c r="H274" s="22" t="e">
        <f t="shared" si="271"/>
        <v>#N/A</v>
      </c>
    </row>
    <row r="275" spans="2:8" ht="13">
      <c r="B275" s="96">
        <v>44656</v>
      </c>
      <c r="C275" s="23">
        <v>121.69881245022999</v>
      </c>
      <c r="D275" s="23">
        <v>130.58873498652099</v>
      </c>
      <c r="E275" s="23" t="e">
        <f t="shared" ref="E275:H275" si="272">NA()</f>
        <v>#N/A</v>
      </c>
      <c r="F275" s="23" t="e">
        <f t="shared" si="272"/>
        <v>#N/A</v>
      </c>
      <c r="G275" s="23" t="e">
        <f t="shared" si="272"/>
        <v>#N/A</v>
      </c>
      <c r="H275" s="22" t="e">
        <f t="shared" si="272"/>
        <v>#N/A</v>
      </c>
    </row>
    <row r="276" spans="2:8" ht="13">
      <c r="B276" s="96">
        <v>44657</v>
      </c>
      <c r="C276" s="23">
        <v>121.714349129976</v>
      </c>
      <c r="D276" s="23">
        <v>130.58873498652099</v>
      </c>
      <c r="E276" s="23" t="e">
        <f t="shared" ref="E276:H276" si="273">NA()</f>
        <v>#N/A</v>
      </c>
      <c r="F276" s="23" t="e">
        <f t="shared" si="273"/>
        <v>#N/A</v>
      </c>
      <c r="G276" s="23" t="e">
        <f t="shared" si="273"/>
        <v>#N/A</v>
      </c>
      <c r="H276" s="22" t="e">
        <f t="shared" si="273"/>
        <v>#N/A</v>
      </c>
    </row>
    <row r="277" spans="2:8" ht="13">
      <c r="B277" s="96">
        <v>44658</v>
      </c>
      <c r="C277" s="23">
        <v>119.83441088071299</v>
      </c>
      <c r="D277" s="23">
        <v>130.58873498652099</v>
      </c>
      <c r="E277" s="23" t="e">
        <f t="shared" ref="E277:H277" si="274">NA()</f>
        <v>#N/A</v>
      </c>
      <c r="F277" s="23" t="e">
        <f t="shared" si="274"/>
        <v>#N/A</v>
      </c>
      <c r="G277" s="23" t="e">
        <f t="shared" si="274"/>
        <v>#N/A</v>
      </c>
      <c r="H277" s="22" t="e">
        <f t="shared" si="274"/>
        <v>#N/A</v>
      </c>
    </row>
    <row r="278" spans="2:8" ht="13">
      <c r="B278" s="96">
        <v>44659</v>
      </c>
      <c r="C278" s="23">
        <v>124.619708242473</v>
      </c>
      <c r="D278" s="23">
        <v>130.58873498652099</v>
      </c>
      <c r="E278" s="23" t="e">
        <f t="shared" ref="E278:H278" si="275">NA()</f>
        <v>#N/A</v>
      </c>
      <c r="F278" s="23" t="e">
        <f t="shared" si="275"/>
        <v>#N/A</v>
      </c>
      <c r="G278" s="23" t="e">
        <f t="shared" si="275"/>
        <v>#N/A</v>
      </c>
      <c r="H278" s="22" t="e">
        <f t="shared" si="275"/>
        <v>#N/A</v>
      </c>
    </row>
    <row r="279" spans="2:8" ht="13">
      <c r="B279" s="96">
        <v>44662</v>
      </c>
      <c r="C279" s="23">
        <v>122.770843352702</v>
      </c>
      <c r="D279" s="23">
        <v>130.58873498652099</v>
      </c>
      <c r="E279" s="23" t="e">
        <f t="shared" ref="E279:H279" si="276">NA()</f>
        <v>#N/A</v>
      </c>
      <c r="F279" s="23" t="e">
        <f t="shared" si="276"/>
        <v>#N/A</v>
      </c>
      <c r="G279" s="23" t="e">
        <f t="shared" si="276"/>
        <v>#N/A</v>
      </c>
      <c r="H279" s="22" t="e">
        <f t="shared" si="276"/>
        <v>#N/A</v>
      </c>
    </row>
    <row r="280" spans="2:8" ht="13">
      <c r="B280" s="96">
        <v>44663</v>
      </c>
      <c r="C280" s="23">
        <v>120.19175451487</v>
      </c>
      <c r="D280" s="23">
        <v>130.58873498652099</v>
      </c>
      <c r="E280" s="23" t="e">
        <f t="shared" ref="E280:H280" si="277">NA()</f>
        <v>#N/A</v>
      </c>
      <c r="F280" s="23" t="e">
        <f t="shared" si="277"/>
        <v>#N/A</v>
      </c>
      <c r="G280" s="23" t="e">
        <f t="shared" si="277"/>
        <v>#N/A</v>
      </c>
      <c r="H280" s="22" t="e">
        <f t="shared" si="277"/>
        <v>#N/A</v>
      </c>
    </row>
    <row r="281" spans="2:8" ht="13">
      <c r="B281" s="96">
        <v>44664</v>
      </c>
      <c r="C281" s="23">
        <v>120.051924397156</v>
      </c>
      <c r="D281" s="23">
        <v>130.58873498652099</v>
      </c>
      <c r="E281" s="23" t="e">
        <f t="shared" ref="E281:H281" si="278">NA()</f>
        <v>#N/A</v>
      </c>
      <c r="F281" s="23" t="e">
        <f t="shared" si="278"/>
        <v>#N/A</v>
      </c>
      <c r="G281" s="23" t="e">
        <f t="shared" si="278"/>
        <v>#N/A</v>
      </c>
      <c r="H281" s="22" t="e">
        <f t="shared" si="278"/>
        <v>#N/A</v>
      </c>
    </row>
    <row r="282" spans="2:8" ht="13">
      <c r="B282" s="96">
        <v>44665</v>
      </c>
      <c r="C282" s="23">
        <v>122.429036398291</v>
      </c>
      <c r="D282" s="23">
        <v>130.58873498652099</v>
      </c>
      <c r="E282" s="23" t="e">
        <f t="shared" ref="E282:H282" si="279">NA()</f>
        <v>#N/A</v>
      </c>
      <c r="F282" s="23" t="e">
        <f t="shared" si="279"/>
        <v>#N/A</v>
      </c>
      <c r="G282" s="23" t="e">
        <f t="shared" si="279"/>
        <v>#N/A</v>
      </c>
      <c r="H282" s="22" t="e">
        <f t="shared" si="279"/>
        <v>#N/A</v>
      </c>
    </row>
    <row r="283" spans="2:8" ht="13">
      <c r="B283" s="96">
        <v>44670</v>
      </c>
      <c r="C283" s="23">
        <v>123.361237183049</v>
      </c>
      <c r="D283" s="23">
        <v>130.58873498652099</v>
      </c>
      <c r="E283" s="23" t="e">
        <f t="shared" ref="E283:H283" si="280">NA()</f>
        <v>#N/A</v>
      </c>
      <c r="F283" s="23" t="e">
        <f t="shared" si="280"/>
        <v>#N/A</v>
      </c>
      <c r="G283" s="23" t="e">
        <f t="shared" si="280"/>
        <v>#N/A</v>
      </c>
      <c r="H283" s="22" t="e">
        <f t="shared" si="280"/>
        <v>#N/A</v>
      </c>
    </row>
    <row r="284" spans="2:8" ht="13">
      <c r="B284" s="96">
        <v>44672</v>
      </c>
      <c r="C284" s="23">
        <v>133.46007901793399</v>
      </c>
      <c r="D284" s="23">
        <v>130.58873498652099</v>
      </c>
      <c r="E284" s="23" t="e">
        <f t="shared" ref="E284:H284" si="281">NA()</f>
        <v>#N/A</v>
      </c>
      <c r="F284" s="23" t="e">
        <f t="shared" si="281"/>
        <v>#N/A</v>
      </c>
      <c r="G284" s="23" t="e">
        <f t="shared" si="281"/>
        <v>#N/A</v>
      </c>
      <c r="H284" s="22" t="e">
        <f t="shared" si="281"/>
        <v>#N/A</v>
      </c>
    </row>
    <row r="285" spans="2:8" ht="13">
      <c r="B285" s="96">
        <v>44673</v>
      </c>
      <c r="C285" s="23">
        <v>135.79058097983</v>
      </c>
      <c r="D285" s="23">
        <v>130.58873498652099</v>
      </c>
      <c r="E285" s="23" t="e">
        <f t="shared" ref="E285:H285" si="282">NA()</f>
        <v>#N/A</v>
      </c>
      <c r="F285" s="23" t="e">
        <f t="shared" si="282"/>
        <v>#N/A</v>
      </c>
      <c r="G285" s="23" t="e">
        <f t="shared" si="282"/>
        <v>#N/A</v>
      </c>
      <c r="H285" s="22" t="e">
        <f t="shared" si="282"/>
        <v>#N/A</v>
      </c>
    </row>
    <row r="286" spans="2:8" ht="13">
      <c r="B286" s="96">
        <v>44676</v>
      </c>
      <c r="C286" s="23">
        <v>133.32024890022001</v>
      </c>
      <c r="D286" s="23">
        <v>130.58873498652099</v>
      </c>
      <c r="E286" s="23" t="e">
        <f t="shared" ref="E286:H286" si="283">NA()</f>
        <v>#N/A</v>
      </c>
      <c r="F286" s="23" t="e">
        <f t="shared" si="283"/>
        <v>#N/A</v>
      </c>
      <c r="G286" s="23" t="e">
        <f t="shared" si="283"/>
        <v>#N/A</v>
      </c>
      <c r="H286" s="22" t="e">
        <f t="shared" si="283"/>
        <v>#N/A</v>
      </c>
    </row>
    <row r="287" spans="2:8" ht="13">
      <c r="B287" s="96">
        <v>44677</v>
      </c>
      <c r="C287" s="23">
        <v>129.622519120677</v>
      </c>
      <c r="D287" s="23">
        <v>130.58873498652099</v>
      </c>
      <c r="E287" s="23" t="e">
        <f t="shared" ref="E287:H287" si="284">NA()</f>
        <v>#N/A</v>
      </c>
      <c r="F287" s="23" t="e">
        <f t="shared" si="284"/>
        <v>#N/A</v>
      </c>
      <c r="G287" s="23" t="e">
        <f t="shared" si="284"/>
        <v>#N/A</v>
      </c>
      <c r="H287" s="22" t="e">
        <f t="shared" si="284"/>
        <v>#N/A</v>
      </c>
    </row>
    <row r="288" spans="2:8" ht="13">
      <c r="B288" s="96">
        <v>44678</v>
      </c>
      <c r="C288" s="23">
        <v>124.277901288062</v>
      </c>
      <c r="D288" s="23">
        <v>130.58873498652099</v>
      </c>
      <c r="E288" s="23" t="e">
        <f t="shared" ref="E288:H288" si="285">NA()</f>
        <v>#N/A</v>
      </c>
      <c r="F288" s="23" t="e">
        <f t="shared" si="285"/>
        <v>#N/A</v>
      </c>
      <c r="G288" s="23" t="e">
        <f t="shared" si="285"/>
        <v>#N/A</v>
      </c>
      <c r="H288" s="22" t="e">
        <f t="shared" si="285"/>
        <v>#N/A</v>
      </c>
    </row>
    <row r="289" spans="2:8" ht="13">
      <c r="B289" s="96">
        <v>44679</v>
      </c>
      <c r="C289" s="23">
        <v>125.147955353836</v>
      </c>
      <c r="D289" s="23">
        <v>130.58873498652099</v>
      </c>
      <c r="E289" s="23" t="e">
        <f t="shared" ref="E289:H289" si="286">NA()</f>
        <v>#N/A</v>
      </c>
      <c r="F289" s="23" t="e">
        <f t="shared" si="286"/>
        <v>#N/A</v>
      </c>
      <c r="G289" s="23" t="e">
        <f t="shared" si="286"/>
        <v>#N/A</v>
      </c>
      <c r="H289" s="22" t="e">
        <f t="shared" si="286"/>
        <v>#N/A</v>
      </c>
    </row>
    <row r="290" spans="2:8" ht="13">
      <c r="B290" s="96">
        <v>44680</v>
      </c>
      <c r="C290" s="23">
        <v>128.73692837515699</v>
      </c>
      <c r="D290" s="23">
        <v>130.58873498652099</v>
      </c>
      <c r="E290" s="23" t="e">
        <f t="shared" ref="E290:H290" si="287">NA()</f>
        <v>#N/A</v>
      </c>
      <c r="F290" s="23" t="e">
        <f t="shared" si="287"/>
        <v>#N/A</v>
      </c>
      <c r="G290" s="23" t="e">
        <f t="shared" si="287"/>
        <v>#N/A</v>
      </c>
      <c r="H290" s="22" t="e">
        <f t="shared" si="287"/>
        <v>#N/A</v>
      </c>
    </row>
    <row r="291" spans="2:8" ht="13">
      <c r="B291" s="96">
        <v>44683</v>
      </c>
      <c r="C291" s="23">
        <v>128.70585501566501</v>
      </c>
      <c r="D291" s="23">
        <v>130.58873498652099</v>
      </c>
      <c r="E291" s="23" t="e">
        <f t="shared" ref="E291:H291" si="288">NA()</f>
        <v>#N/A</v>
      </c>
      <c r="F291" s="23" t="e">
        <f t="shared" si="288"/>
        <v>#N/A</v>
      </c>
      <c r="G291" s="23" t="e">
        <f t="shared" si="288"/>
        <v>#N/A</v>
      </c>
      <c r="H291" s="22" t="e">
        <f t="shared" si="288"/>
        <v>#N/A</v>
      </c>
    </row>
    <row r="292" spans="2:8" ht="13">
      <c r="B292" s="96">
        <v>44684</v>
      </c>
      <c r="C292" s="23">
        <v>130.896526859848</v>
      </c>
      <c r="D292" s="23">
        <v>130.58873498652099</v>
      </c>
      <c r="E292" s="23" t="e">
        <f t="shared" ref="E292:H292" si="289">NA()</f>
        <v>#N/A</v>
      </c>
      <c r="F292" s="23" t="e">
        <f t="shared" si="289"/>
        <v>#N/A</v>
      </c>
      <c r="G292" s="23" t="e">
        <f t="shared" si="289"/>
        <v>#N/A</v>
      </c>
      <c r="H292" s="22" t="e">
        <f t="shared" si="289"/>
        <v>#N/A</v>
      </c>
    </row>
    <row r="293" spans="2:8" ht="13">
      <c r="B293" s="96">
        <v>44686</v>
      </c>
      <c r="C293" s="23">
        <v>136.41204816966899</v>
      </c>
      <c r="D293" s="23">
        <v>130.58873498652099</v>
      </c>
      <c r="E293" s="23" t="e">
        <f t="shared" ref="E293:H293" si="290">NA()</f>
        <v>#N/A</v>
      </c>
      <c r="F293" s="23" t="e">
        <f t="shared" si="290"/>
        <v>#N/A</v>
      </c>
      <c r="G293" s="23" t="e">
        <f t="shared" si="290"/>
        <v>#N/A</v>
      </c>
      <c r="H293" s="22" t="e">
        <f t="shared" si="290"/>
        <v>#N/A</v>
      </c>
    </row>
    <row r="294" spans="2:8" ht="13">
      <c r="B294" s="96">
        <v>44687</v>
      </c>
      <c r="C294" s="23">
        <v>141.02644205422399</v>
      </c>
      <c r="D294" s="23">
        <v>130.58873498652099</v>
      </c>
      <c r="E294" s="23" t="e">
        <f t="shared" ref="E294:H294" si="291">NA()</f>
        <v>#N/A</v>
      </c>
      <c r="F294" s="23" t="e">
        <f t="shared" si="291"/>
        <v>#N/A</v>
      </c>
      <c r="G294" s="23" t="e">
        <f t="shared" si="291"/>
        <v>#N/A</v>
      </c>
      <c r="H294" s="22" t="e">
        <f t="shared" si="291"/>
        <v>#N/A</v>
      </c>
    </row>
    <row r="295" spans="2:8" ht="13">
      <c r="B295" s="96">
        <v>44690</v>
      </c>
      <c r="C295" s="23">
        <v>140.00102119098901</v>
      </c>
      <c r="D295" s="23">
        <v>130.58873498652099</v>
      </c>
      <c r="E295" s="23" t="e">
        <f t="shared" ref="E295:H295" si="292">NA()</f>
        <v>#N/A</v>
      </c>
      <c r="F295" s="23" t="e">
        <f t="shared" si="292"/>
        <v>#N/A</v>
      </c>
      <c r="G295" s="23" t="e">
        <f t="shared" si="292"/>
        <v>#N/A</v>
      </c>
      <c r="H295" s="22" t="e">
        <f t="shared" si="292"/>
        <v>#N/A</v>
      </c>
    </row>
    <row r="296" spans="2:8" ht="13">
      <c r="B296" s="96">
        <v>44691</v>
      </c>
      <c r="C296" s="23">
        <v>134.392279802692</v>
      </c>
      <c r="D296" s="23">
        <v>130.58873498652099</v>
      </c>
      <c r="E296" s="23" t="e">
        <f t="shared" ref="E296:H296" si="293">NA()</f>
        <v>#N/A</v>
      </c>
      <c r="F296" s="23" t="e">
        <f t="shared" si="293"/>
        <v>#N/A</v>
      </c>
      <c r="G296" s="23" t="e">
        <f t="shared" si="293"/>
        <v>#N/A</v>
      </c>
      <c r="H296" s="22" t="e">
        <f t="shared" si="293"/>
        <v>#N/A</v>
      </c>
    </row>
    <row r="297" spans="2:8" ht="13">
      <c r="B297" s="96">
        <v>44692</v>
      </c>
      <c r="C297" s="23">
        <v>138.27644973918601</v>
      </c>
      <c r="D297" s="23">
        <v>130.58873498652099</v>
      </c>
      <c r="E297" s="23" t="e">
        <f t="shared" ref="E297:H297" si="294">NA()</f>
        <v>#N/A</v>
      </c>
      <c r="F297" s="23" t="e">
        <f t="shared" si="294"/>
        <v>#N/A</v>
      </c>
      <c r="G297" s="23" t="e">
        <f t="shared" si="294"/>
        <v>#N/A</v>
      </c>
      <c r="H297" s="22" t="e">
        <f t="shared" si="294"/>
        <v>#N/A</v>
      </c>
    </row>
    <row r="298" spans="2:8" ht="13">
      <c r="B298" s="96">
        <v>44693</v>
      </c>
      <c r="C298" s="23">
        <v>135.09143039126101</v>
      </c>
      <c r="D298" s="23">
        <v>130.58873498652099</v>
      </c>
      <c r="E298" s="23" t="e">
        <f t="shared" ref="E298:H298" si="295">NA()</f>
        <v>#N/A</v>
      </c>
      <c r="F298" s="23" t="e">
        <f t="shared" si="295"/>
        <v>#N/A</v>
      </c>
      <c r="G298" s="23" t="e">
        <f t="shared" si="295"/>
        <v>#N/A</v>
      </c>
      <c r="H298" s="22" t="e">
        <f t="shared" si="295"/>
        <v>#N/A</v>
      </c>
    </row>
    <row r="299" spans="2:8" ht="13">
      <c r="B299" s="96">
        <v>44694</v>
      </c>
      <c r="C299" s="23">
        <v>137.888032745537</v>
      </c>
      <c r="D299" s="23">
        <v>130.58873498652099</v>
      </c>
      <c r="E299" s="23" t="e">
        <f t="shared" ref="E299:H299" si="296">NA()</f>
        <v>#N/A</v>
      </c>
      <c r="F299" s="23" t="e">
        <f t="shared" si="296"/>
        <v>#N/A</v>
      </c>
      <c r="G299" s="23" t="e">
        <f t="shared" si="296"/>
        <v>#N/A</v>
      </c>
      <c r="H299" s="22" t="e">
        <f t="shared" si="296"/>
        <v>#N/A</v>
      </c>
    </row>
    <row r="300" spans="2:8" ht="13">
      <c r="B300" s="96">
        <v>44697</v>
      </c>
      <c r="C300" s="23">
        <v>137.98125282401301</v>
      </c>
      <c r="D300" s="23">
        <v>130.58873498652099</v>
      </c>
      <c r="E300" s="23" t="e">
        <f t="shared" ref="E300:H300" si="297">NA()</f>
        <v>#N/A</v>
      </c>
      <c r="F300" s="23" t="e">
        <f t="shared" si="297"/>
        <v>#N/A</v>
      </c>
      <c r="G300" s="23" t="e">
        <f t="shared" si="297"/>
        <v>#N/A</v>
      </c>
      <c r="H300" s="22" t="e">
        <f t="shared" si="297"/>
        <v>#N/A</v>
      </c>
    </row>
    <row r="301" spans="2:8" ht="13">
      <c r="B301" s="96">
        <v>44698</v>
      </c>
      <c r="C301" s="23">
        <v>140.342828145401</v>
      </c>
      <c r="D301" s="23">
        <v>130.58873498652099</v>
      </c>
      <c r="E301" s="23" t="e">
        <f t="shared" ref="E301:H301" si="298">NA()</f>
        <v>#N/A</v>
      </c>
      <c r="F301" s="23" t="e">
        <f t="shared" si="298"/>
        <v>#N/A</v>
      </c>
      <c r="G301" s="23" t="e">
        <f t="shared" si="298"/>
        <v>#N/A</v>
      </c>
      <c r="H301" s="22" t="e">
        <f t="shared" si="298"/>
        <v>#N/A</v>
      </c>
    </row>
    <row r="302" spans="2:8" ht="13">
      <c r="B302" s="96">
        <v>44699</v>
      </c>
      <c r="C302" s="23">
        <v>135.55753078364</v>
      </c>
      <c r="D302" s="23">
        <v>130.58873498652099</v>
      </c>
      <c r="E302" s="23" t="e">
        <f t="shared" ref="E302:H302" si="299">NA()</f>
        <v>#N/A</v>
      </c>
      <c r="F302" s="23" t="e">
        <f t="shared" si="299"/>
        <v>#N/A</v>
      </c>
      <c r="G302" s="23" t="e">
        <f t="shared" si="299"/>
        <v>#N/A</v>
      </c>
      <c r="H302" s="22" t="e">
        <f t="shared" si="299"/>
        <v>#N/A</v>
      </c>
    </row>
    <row r="303" spans="2:8" ht="13">
      <c r="B303" s="96">
        <v>44700</v>
      </c>
      <c r="C303" s="23">
        <v>127.83580094989</v>
      </c>
      <c r="D303" s="23">
        <v>130.58873498652099</v>
      </c>
      <c r="E303" s="23" t="e">
        <f t="shared" ref="E303:H303" si="300">NA()</f>
        <v>#N/A</v>
      </c>
      <c r="F303" s="23" t="e">
        <f t="shared" si="300"/>
        <v>#N/A</v>
      </c>
      <c r="G303" s="23" t="e">
        <f t="shared" si="300"/>
        <v>#N/A</v>
      </c>
      <c r="H303" s="22" t="e">
        <f t="shared" si="300"/>
        <v>#N/A</v>
      </c>
    </row>
    <row r="304" spans="2:8" ht="13">
      <c r="B304" s="96">
        <v>44701</v>
      </c>
      <c r="C304" s="23">
        <v>126.080156138595</v>
      </c>
      <c r="D304" s="23">
        <v>130.58873498652099</v>
      </c>
      <c r="E304" s="23" t="e">
        <f t="shared" ref="E304:H304" si="301">NA()</f>
        <v>#N/A</v>
      </c>
      <c r="F304" s="23" t="e">
        <f t="shared" si="301"/>
        <v>#N/A</v>
      </c>
      <c r="G304" s="23" t="e">
        <f t="shared" si="301"/>
        <v>#N/A</v>
      </c>
      <c r="H304" s="22" t="e">
        <f t="shared" si="301"/>
        <v>#N/A</v>
      </c>
    </row>
    <row r="305" spans="2:8" ht="13">
      <c r="B305" s="96">
        <v>44704</v>
      </c>
      <c r="C305" s="23">
        <v>122.67762327422599</v>
      </c>
      <c r="D305" s="23">
        <v>130.58873498652099</v>
      </c>
      <c r="E305" s="23" t="e">
        <f t="shared" ref="E305:H305" si="302">NA()</f>
        <v>#N/A</v>
      </c>
      <c r="F305" s="23" t="e">
        <f t="shared" si="302"/>
        <v>#N/A</v>
      </c>
      <c r="G305" s="23" t="e">
        <f t="shared" si="302"/>
        <v>#N/A</v>
      </c>
      <c r="H305" s="22" t="e">
        <f t="shared" si="302"/>
        <v>#N/A</v>
      </c>
    </row>
    <row r="306" spans="2:8" ht="13">
      <c r="B306" s="96">
        <v>44705</v>
      </c>
      <c r="C306" s="23">
        <v>122.553329836258</v>
      </c>
      <c r="D306" s="23">
        <v>130.58873498652099</v>
      </c>
      <c r="E306" s="23" t="e">
        <f t="shared" ref="E306:H306" si="303">NA()</f>
        <v>#N/A</v>
      </c>
      <c r="F306" s="23" t="e">
        <f t="shared" si="303"/>
        <v>#N/A</v>
      </c>
      <c r="G306" s="23" t="e">
        <f t="shared" si="303"/>
        <v>#N/A</v>
      </c>
      <c r="H306" s="22" t="e">
        <f t="shared" si="303"/>
        <v>#N/A</v>
      </c>
    </row>
    <row r="307" spans="2:8" ht="13">
      <c r="B307" s="96">
        <v>44706</v>
      </c>
      <c r="C307" s="23">
        <v>124.961515196885</v>
      </c>
      <c r="D307" s="23">
        <v>130.58873498652099</v>
      </c>
      <c r="E307" s="23" t="e">
        <f t="shared" ref="E307:H307" si="304">NA()</f>
        <v>#N/A</v>
      </c>
      <c r="F307" s="23" t="e">
        <f t="shared" si="304"/>
        <v>#N/A</v>
      </c>
      <c r="G307" s="23" t="e">
        <f t="shared" si="304"/>
        <v>#N/A</v>
      </c>
      <c r="H307" s="22" t="e">
        <f t="shared" si="304"/>
        <v>#N/A</v>
      </c>
    </row>
    <row r="308" spans="2:8" ht="13">
      <c r="B308" s="96">
        <v>44711</v>
      </c>
      <c r="C308" s="23">
        <v>130.119692872549</v>
      </c>
      <c r="D308" s="23">
        <v>130.58873498652099</v>
      </c>
      <c r="E308" s="23" t="e">
        <f t="shared" ref="E308:H308" si="305">NA()</f>
        <v>#N/A</v>
      </c>
      <c r="F308" s="23" t="e">
        <f t="shared" si="305"/>
        <v>#N/A</v>
      </c>
      <c r="G308" s="23" t="e">
        <f t="shared" si="305"/>
        <v>#N/A</v>
      </c>
      <c r="H308" s="22" t="e">
        <f t="shared" si="305"/>
        <v>#N/A</v>
      </c>
    </row>
    <row r="309" spans="2:8" ht="13">
      <c r="B309" s="96">
        <v>44712</v>
      </c>
      <c r="C309" s="23">
        <v>129.93325271559701</v>
      </c>
      <c r="D309" s="23">
        <v>130.58873498652099</v>
      </c>
      <c r="E309" s="23" t="e">
        <f t="shared" ref="E309:H309" si="306">NA()</f>
        <v>#N/A</v>
      </c>
      <c r="F309" s="23" t="e">
        <f t="shared" si="306"/>
        <v>#N/A</v>
      </c>
      <c r="G309" s="23" t="e">
        <f t="shared" si="306"/>
        <v>#N/A</v>
      </c>
      <c r="H309" s="22" t="e">
        <f t="shared" si="306"/>
        <v>#N/A</v>
      </c>
    </row>
    <row r="310" spans="2:8" ht="13">
      <c r="B310" s="96">
        <v>44719</v>
      </c>
      <c r="C310" s="23">
        <v>126.919136844878</v>
      </c>
      <c r="D310" s="23">
        <v>130.58873498652099</v>
      </c>
      <c r="E310" s="23" t="e">
        <f t="shared" ref="E310:H310" si="307">NA()</f>
        <v>#N/A</v>
      </c>
      <c r="F310" s="23" t="e">
        <f t="shared" si="307"/>
        <v>#N/A</v>
      </c>
      <c r="G310" s="23" t="e">
        <f t="shared" si="307"/>
        <v>#N/A</v>
      </c>
      <c r="H310" s="22" t="e">
        <f t="shared" si="307"/>
        <v>#N/A</v>
      </c>
    </row>
    <row r="311" spans="2:8" ht="13">
      <c r="B311" s="96">
        <v>44720</v>
      </c>
      <c r="C311" s="23">
        <v>122.910673470416</v>
      </c>
      <c r="D311" s="23">
        <v>130.58873498652099</v>
      </c>
      <c r="E311" s="23" t="e">
        <f t="shared" ref="E311:H311" si="308">NA()</f>
        <v>#N/A</v>
      </c>
      <c r="F311" s="23" t="e">
        <f t="shared" si="308"/>
        <v>#N/A</v>
      </c>
      <c r="G311" s="23" t="e">
        <f t="shared" si="308"/>
        <v>#N/A</v>
      </c>
      <c r="H311" s="22" t="e">
        <f t="shared" si="308"/>
        <v>#N/A</v>
      </c>
    </row>
    <row r="312" spans="2:8" ht="13">
      <c r="B312" s="96">
        <v>44721</v>
      </c>
      <c r="C312" s="23">
        <v>124.619708242473</v>
      </c>
      <c r="D312" s="23">
        <v>130.58873498652099</v>
      </c>
      <c r="E312" s="23" t="e">
        <f t="shared" ref="E312:H312" si="309">NA()</f>
        <v>#N/A</v>
      </c>
      <c r="F312" s="23" t="e">
        <f t="shared" si="309"/>
        <v>#N/A</v>
      </c>
      <c r="G312" s="23" t="e">
        <f t="shared" si="309"/>
        <v>#N/A</v>
      </c>
      <c r="H312" s="22" t="e">
        <f t="shared" si="309"/>
        <v>#N/A</v>
      </c>
    </row>
    <row r="313" spans="2:8" ht="13">
      <c r="B313" s="96">
        <v>44722</v>
      </c>
      <c r="C313" s="23">
        <v>125.42761558926399</v>
      </c>
      <c r="D313" s="23">
        <v>130.58873498652099</v>
      </c>
      <c r="E313" s="23" t="e">
        <f t="shared" ref="E313:H313" si="310">NA()</f>
        <v>#N/A</v>
      </c>
      <c r="F313" s="23" t="e">
        <f t="shared" si="310"/>
        <v>#N/A</v>
      </c>
      <c r="G313" s="23" t="e">
        <f t="shared" si="310"/>
        <v>#N/A</v>
      </c>
      <c r="H313" s="22" t="e">
        <f t="shared" si="310"/>
        <v>#N/A</v>
      </c>
    </row>
    <row r="314" spans="2:8" ht="13">
      <c r="B314" s="96">
        <v>44725</v>
      </c>
      <c r="C314" s="23">
        <v>124.448804765267</v>
      </c>
      <c r="D314" s="23">
        <v>130.58873498652099</v>
      </c>
      <c r="E314" s="23" t="e">
        <f t="shared" ref="E314:H314" si="311">NA()</f>
        <v>#N/A</v>
      </c>
      <c r="F314" s="23" t="e">
        <f t="shared" si="311"/>
        <v>#N/A</v>
      </c>
      <c r="G314" s="23" t="e">
        <f t="shared" si="311"/>
        <v>#N/A</v>
      </c>
      <c r="H314" s="22" t="e">
        <f t="shared" si="311"/>
        <v>#N/A</v>
      </c>
    </row>
    <row r="315" spans="2:8" ht="13">
      <c r="B315" s="96">
        <v>44726</v>
      </c>
      <c r="C315" s="23">
        <v>127.882410989128</v>
      </c>
      <c r="D315" s="23">
        <v>130.58873498652099</v>
      </c>
      <c r="E315" s="23" t="e">
        <f t="shared" ref="E315:H315" si="312">NA()</f>
        <v>#N/A</v>
      </c>
      <c r="F315" s="23" t="e">
        <f t="shared" si="312"/>
        <v>#N/A</v>
      </c>
      <c r="G315" s="23" t="e">
        <f t="shared" si="312"/>
        <v>#N/A</v>
      </c>
      <c r="H315" s="22" t="e">
        <f t="shared" si="312"/>
        <v>#N/A</v>
      </c>
    </row>
    <row r="316" spans="2:8" ht="13">
      <c r="B316" s="96">
        <v>44727</v>
      </c>
      <c r="C316" s="23">
        <v>131.20726045476701</v>
      </c>
      <c r="D316" s="23">
        <v>130.58873498652099</v>
      </c>
      <c r="E316" s="23" t="e">
        <f t="shared" ref="E316:H316" si="313">NA()</f>
        <v>#N/A</v>
      </c>
      <c r="F316" s="23" t="e">
        <f t="shared" si="313"/>
        <v>#N/A</v>
      </c>
      <c r="G316" s="23" t="e">
        <f t="shared" si="313"/>
        <v>#N/A</v>
      </c>
      <c r="H316" s="22" t="e">
        <f t="shared" si="313"/>
        <v>#N/A</v>
      </c>
    </row>
    <row r="317" spans="2:8" ht="13">
      <c r="B317" s="96">
        <v>44728</v>
      </c>
      <c r="C317" s="23">
        <v>133.53776241666301</v>
      </c>
      <c r="D317" s="23">
        <v>130.58873498652099</v>
      </c>
      <c r="E317" s="23" t="e">
        <f t="shared" ref="E317:H317" si="314">NA()</f>
        <v>#N/A</v>
      </c>
      <c r="F317" s="23" t="e">
        <f t="shared" si="314"/>
        <v>#N/A</v>
      </c>
      <c r="G317" s="23" t="e">
        <f t="shared" si="314"/>
        <v>#N/A</v>
      </c>
      <c r="H317" s="22" t="e">
        <f t="shared" si="314"/>
        <v>#N/A</v>
      </c>
    </row>
    <row r="318" spans="2:8" ht="13">
      <c r="B318" s="96">
        <v>44729</v>
      </c>
      <c r="C318" s="23">
        <v>128.95444189160099</v>
      </c>
      <c r="D318" s="23">
        <v>130.58873498652099</v>
      </c>
      <c r="E318" s="23" t="e">
        <f t="shared" ref="E318:H318" si="315">NA()</f>
        <v>#N/A</v>
      </c>
      <c r="F318" s="23" t="e">
        <f t="shared" si="315"/>
        <v>#N/A</v>
      </c>
      <c r="G318" s="23" t="e">
        <f t="shared" si="315"/>
        <v>#N/A</v>
      </c>
      <c r="H318" s="22" t="e">
        <f t="shared" si="315"/>
        <v>#N/A</v>
      </c>
    </row>
    <row r="319" spans="2:8" ht="13">
      <c r="B319" s="96">
        <v>44732</v>
      </c>
      <c r="C319" s="23">
        <v>129.74681255864499</v>
      </c>
      <c r="D319" s="23">
        <v>130.58873498652099</v>
      </c>
      <c r="E319" s="23" t="e">
        <f t="shared" ref="E319:H319" si="316">NA()</f>
        <v>#N/A</v>
      </c>
      <c r="F319" s="23" t="e">
        <f t="shared" si="316"/>
        <v>#N/A</v>
      </c>
      <c r="G319" s="23" t="e">
        <f t="shared" si="316"/>
        <v>#N/A</v>
      </c>
      <c r="H319" s="22" t="e">
        <f t="shared" si="316"/>
        <v>#N/A</v>
      </c>
    </row>
    <row r="320" spans="2:8" ht="13">
      <c r="B320" s="96">
        <v>44733</v>
      </c>
      <c r="C320" s="23">
        <v>130.91206353959299</v>
      </c>
      <c r="D320" s="23">
        <v>130.58873498652099</v>
      </c>
      <c r="E320" s="23" t="e">
        <f t="shared" ref="E320:H320" si="317">NA()</f>
        <v>#N/A</v>
      </c>
      <c r="F320" s="23" t="e">
        <f t="shared" si="317"/>
        <v>#N/A</v>
      </c>
      <c r="G320" s="23" t="e">
        <f t="shared" si="317"/>
        <v>#N/A</v>
      </c>
      <c r="H320" s="22" t="e">
        <f t="shared" si="317"/>
        <v>#N/A</v>
      </c>
    </row>
    <row r="321" spans="2:8" ht="13">
      <c r="B321" s="96">
        <v>44734</v>
      </c>
      <c r="C321" s="23">
        <v>129.04766197007601</v>
      </c>
      <c r="D321" s="23">
        <v>130.58873498652099</v>
      </c>
      <c r="E321" s="23" t="e">
        <f t="shared" ref="E321:H321" si="318">NA()</f>
        <v>#N/A</v>
      </c>
      <c r="F321" s="23" t="e">
        <f t="shared" si="318"/>
        <v>#N/A</v>
      </c>
      <c r="G321" s="23" t="e">
        <f t="shared" si="318"/>
        <v>#N/A</v>
      </c>
      <c r="H321" s="22" t="e">
        <f t="shared" si="318"/>
        <v>#N/A</v>
      </c>
    </row>
    <row r="322" spans="2:8" ht="13">
      <c r="B322" s="96">
        <v>44735</v>
      </c>
      <c r="C322" s="23">
        <v>125.95586270062699</v>
      </c>
      <c r="D322" s="23">
        <v>130.58873498652099</v>
      </c>
      <c r="E322" s="23" t="e">
        <f t="shared" ref="E322:H322" si="319">NA()</f>
        <v>#N/A</v>
      </c>
      <c r="F322" s="23" t="e">
        <f t="shared" si="319"/>
        <v>#N/A</v>
      </c>
      <c r="G322" s="23" t="e">
        <f t="shared" si="319"/>
        <v>#N/A</v>
      </c>
      <c r="H322" s="22" t="e">
        <f t="shared" si="319"/>
        <v>#N/A</v>
      </c>
    </row>
    <row r="323" spans="2:8" ht="13">
      <c r="B323" s="96">
        <v>44736</v>
      </c>
      <c r="C323" s="23">
        <v>128.79907509414099</v>
      </c>
      <c r="D323" s="23">
        <v>130.58873498652099</v>
      </c>
      <c r="E323" s="23" t="e">
        <f t="shared" ref="E323:H323" si="320">NA()</f>
        <v>#N/A</v>
      </c>
      <c r="F323" s="23" t="e">
        <f t="shared" si="320"/>
        <v>#N/A</v>
      </c>
      <c r="G323" s="23" t="e">
        <f t="shared" si="320"/>
        <v>#N/A</v>
      </c>
      <c r="H323" s="22" t="e">
        <f t="shared" si="320"/>
        <v>#N/A</v>
      </c>
    </row>
    <row r="324" spans="2:8" ht="13">
      <c r="B324" s="96">
        <v>44739</v>
      </c>
      <c r="C324" s="23">
        <v>128.96997857134701</v>
      </c>
      <c r="D324" s="23">
        <v>130.58873498652099</v>
      </c>
      <c r="E324" s="23" t="e">
        <f t="shared" ref="E324:H324" si="321">NA()</f>
        <v>#N/A</v>
      </c>
      <c r="F324" s="23" t="e">
        <f t="shared" si="321"/>
        <v>#N/A</v>
      </c>
      <c r="G324" s="23" t="e">
        <f t="shared" si="321"/>
        <v>#N/A</v>
      </c>
      <c r="H324" s="22" t="e">
        <f t="shared" si="321"/>
        <v>#N/A</v>
      </c>
    </row>
    <row r="325" spans="2:8" ht="13">
      <c r="B325" s="96">
        <v>44740</v>
      </c>
      <c r="C325" s="23">
        <v>131.34709057248099</v>
      </c>
      <c r="D325" s="23">
        <v>130.58873498652099</v>
      </c>
      <c r="E325" s="23" t="e">
        <f t="shared" ref="E325:H325" si="322">NA()</f>
        <v>#N/A</v>
      </c>
      <c r="F325" s="23" t="e">
        <f t="shared" si="322"/>
        <v>#N/A</v>
      </c>
      <c r="G325" s="23" t="e">
        <f t="shared" si="322"/>
        <v>#N/A</v>
      </c>
      <c r="H325" s="22" t="e">
        <f t="shared" si="322"/>
        <v>#N/A</v>
      </c>
    </row>
    <row r="326" spans="2:8" ht="13">
      <c r="B326" s="96">
        <v>44742</v>
      </c>
      <c r="C326" s="23">
        <v>136.75385512407999</v>
      </c>
      <c r="D326" s="23">
        <v>130.58873498652099</v>
      </c>
      <c r="E326" s="23" t="e">
        <f t="shared" ref="E326:H326" si="323">NA()</f>
        <v>#N/A</v>
      </c>
      <c r="F326" s="23" t="e">
        <f t="shared" si="323"/>
        <v>#N/A</v>
      </c>
      <c r="G326" s="23" t="e">
        <f t="shared" si="323"/>
        <v>#N/A</v>
      </c>
      <c r="H326" s="22" t="e">
        <f t="shared" si="323"/>
        <v>#N/A</v>
      </c>
    </row>
    <row r="327" spans="2:8" ht="13">
      <c r="B327" s="96">
        <v>44743</v>
      </c>
      <c r="C327" s="23">
        <v>137.064588719</v>
      </c>
      <c r="D327" s="23">
        <v>130.58873498652099</v>
      </c>
      <c r="E327" s="23" t="e">
        <f t="shared" ref="E327:H327" si="324">NA()</f>
        <v>#N/A</v>
      </c>
      <c r="F327" s="23" t="e">
        <f t="shared" si="324"/>
        <v>#N/A</v>
      </c>
      <c r="G327" s="23" t="e">
        <f t="shared" si="324"/>
        <v>#N/A</v>
      </c>
      <c r="H327" s="22" t="e">
        <f t="shared" si="324"/>
        <v>#N/A</v>
      </c>
    </row>
    <row r="328" spans="2:8" ht="13">
      <c r="B328" s="96">
        <v>44746</v>
      </c>
      <c r="C328" s="23">
        <v>131.03635697756101</v>
      </c>
      <c r="D328" s="23">
        <v>130.58873498652099</v>
      </c>
      <c r="E328" s="23" t="e">
        <f t="shared" ref="E328:H328" si="325">NA()</f>
        <v>#N/A</v>
      </c>
      <c r="F328" s="23" t="e">
        <f t="shared" si="325"/>
        <v>#N/A</v>
      </c>
      <c r="G328" s="23" t="e">
        <f t="shared" si="325"/>
        <v>#N/A</v>
      </c>
      <c r="H328" s="22" t="e">
        <f t="shared" si="325"/>
        <v>#N/A</v>
      </c>
    </row>
    <row r="329" spans="2:8" ht="13">
      <c r="B329" s="96">
        <v>44747</v>
      </c>
      <c r="C329" s="23">
        <v>129.544835721948</v>
      </c>
      <c r="D329" s="23">
        <v>130.58873498652099</v>
      </c>
      <c r="E329" s="23" t="e">
        <f t="shared" ref="E329:H329" si="326">NA()</f>
        <v>#N/A</v>
      </c>
      <c r="F329" s="23" t="e">
        <f t="shared" si="326"/>
        <v>#N/A</v>
      </c>
      <c r="G329" s="23" t="e">
        <f t="shared" si="326"/>
        <v>#N/A</v>
      </c>
      <c r="H329" s="22" t="e">
        <f t="shared" si="326"/>
        <v>#N/A</v>
      </c>
    </row>
    <row r="330" spans="2:8" ht="13">
      <c r="B330" s="96">
        <v>44748</v>
      </c>
      <c r="C330" s="23">
        <v>128.37958474099901</v>
      </c>
      <c r="D330" s="23">
        <v>130.58873498652099</v>
      </c>
      <c r="E330" s="23" t="e">
        <f t="shared" ref="E330:H330" si="327">NA()</f>
        <v>#N/A</v>
      </c>
      <c r="F330" s="23" t="e">
        <f t="shared" si="327"/>
        <v>#N/A</v>
      </c>
      <c r="G330" s="23" t="e">
        <f t="shared" si="327"/>
        <v>#N/A</v>
      </c>
      <c r="H330" s="22" t="e">
        <f t="shared" si="327"/>
        <v>#N/A</v>
      </c>
    </row>
    <row r="331" spans="2:8" ht="13">
      <c r="B331" s="96">
        <v>44749</v>
      </c>
      <c r="C331" s="23">
        <v>129.51376236245599</v>
      </c>
      <c r="D331" s="23">
        <v>130.58873498652099</v>
      </c>
      <c r="E331" s="23" t="e">
        <f t="shared" ref="E331:H331" si="328">NA()</f>
        <v>#N/A</v>
      </c>
      <c r="F331" s="23" t="e">
        <f t="shared" si="328"/>
        <v>#N/A</v>
      </c>
      <c r="G331" s="23" t="e">
        <f t="shared" si="328"/>
        <v>#N/A</v>
      </c>
      <c r="H331" s="22" t="e">
        <f t="shared" si="328"/>
        <v>#N/A</v>
      </c>
    </row>
    <row r="332" spans="2:8" ht="13">
      <c r="B332" s="96">
        <v>44750</v>
      </c>
      <c r="C332" s="23">
        <v>128.37958474099901</v>
      </c>
      <c r="D332" s="23">
        <v>130.58873498652099</v>
      </c>
      <c r="E332" s="23" t="e">
        <f t="shared" ref="E332:H332" si="329">NA()</f>
        <v>#N/A</v>
      </c>
      <c r="F332" s="23" t="e">
        <f t="shared" si="329"/>
        <v>#N/A</v>
      </c>
      <c r="G332" s="23" t="e">
        <f t="shared" si="329"/>
        <v>#N/A</v>
      </c>
      <c r="H332" s="22" t="e">
        <f t="shared" si="329"/>
        <v>#N/A</v>
      </c>
    </row>
    <row r="333" spans="2:8" ht="13">
      <c r="B333" s="96">
        <v>44753</v>
      </c>
      <c r="C333" s="23">
        <v>129.57590908143999</v>
      </c>
      <c r="D333" s="23">
        <v>130.58873498652099</v>
      </c>
      <c r="E333" s="23" t="e">
        <f t="shared" ref="E333:H333" si="330">NA()</f>
        <v>#N/A</v>
      </c>
      <c r="F333" s="23" t="e">
        <f t="shared" si="330"/>
        <v>#N/A</v>
      </c>
      <c r="G333" s="23" t="e">
        <f t="shared" si="330"/>
        <v>#N/A</v>
      </c>
      <c r="H333" s="22" t="e">
        <f t="shared" si="330"/>
        <v>#N/A</v>
      </c>
    </row>
    <row r="334" spans="2:8" ht="13">
      <c r="B334" s="96">
        <v>44754</v>
      </c>
      <c r="C334" s="23">
        <v>130.337206388992</v>
      </c>
      <c r="D334" s="23">
        <v>130.58873498652099</v>
      </c>
      <c r="E334" s="23" t="e">
        <f t="shared" ref="E334:H334" si="331">NA()</f>
        <v>#N/A</v>
      </c>
      <c r="F334" s="23" t="e">
        <f t="shared" si="331"/>
        <v>#N/A</v>
      </c>
      <c r="G334" s="23" t="e">
        <f t="shared" si="331"/>
        <v>#N/A</v>
      </c>
      <c r="H334" s="22" t="e">
        <f t="shared" si="331"/>
        <v>#N/A</v>
      </c>
    </row>
    <row r="335" spans="2:8" ht="13">
      <c r="B335" s="96">
        <v>44756</v>
      </c>
      <c r="C335" s="23">
        <v>128.95444189160099</v>
      </c>
      <c r="D335" s="23">
        <v>130.58873498652099</v>
      </c>
      <c r="E335" s="23" t="e">
        <f t="shared" ref="E335:H335" si="332">NA()</f>
        <v>#N/A</v>
      </c>
      <c r="F335" s="23" t="e">
        <f t="shared" si="332"/>
        <v>#N/A</v>
      </c>
      <c r="G335" s="23" t="e">
        <f t="shared" si="332"/>
        <v>#N/A</v>
      </c>
      <c r="H335" s="22" t="e">
        <f t="shared" si="332"/>
        <v>#N/A</v>
      </c>
    </row>
    <row r="336" spans="2:8" ht="13">
      <c r="B336" s="96">
        <v>44757</v>
      </c>
      <c r="C336" s="23">
        <v>130.057546153565</v>
      </c>
      <c r="D336" s="23">
        <v>130.58873498652099</v>
      </c>
      <c r="E336" s="23" t="e">
        <f t="shared" ref="E336:H336" si="333">NA()</f>
        <v>#N/A</v>
      </c>
      <c r="F336" s="23" t="e">
        <f t="shared" si="333"/>
        <v>#N/A</v>
      </c>
      <c r="G336" s="23" t="e">
        <f t="shared" si="333"/>
        <v>#N/A</v>
      </c>
      <c r="H336" s="22" t="e">
        <f t="shared" si="333"/>
        <v>#N/A</v>
      </c>
    </row>
    <row r="337" spans="2:8" ht="13">
      <c r="B337" s="96">
        <v>44760</v>
      </c>
      <c r="C337" s="23">
        <v>129.46715232321799</v>
      </c>
      <c r="D337" s="23">
        <v>130.58873498652099</v>
      </c>
      <c r="E337" s="23" t="e">
        <f t="shared" ref="E337:H337" si="334">NA()</f>
        <v>#N/A</v>
      </c>
      <c r="F337" s="23" t="e">
        <f t="shared" si="334"/>
        <v>#N/A</v>
      </c>
      <c r="G337" s="23" t="e">
        <f t="shared" si="334"/>
        <v>#N/A</v>
      </c>
      <c r="H337" s="22" t="e">
        <f t="shared" si="334"/>
        <v>#N/A</v>
      </c>
    </row>
    <row r="338" spans="2:8" ht="13">
      <c r="B338" s="96">
        <v>44761</v>
      </c>
      <c r="C338" s="23">
        <v>129.90217935610499</v>
      </c>
      <c r="D338" s="23">
        <v>130.58873498652099</v>
      </c>
      <c r="E338" s="23" t="e">
        <f t="shared" ref="E338:H338" si="335">NA()</f>
        <v>#N/A</v>
      </c>
      <c r="F338" s="23" t="e">
        <f t="shared" si="335"/>
        <v>#N/A</v>
      </c>
      <c r="G338" s="23" t="e">
        <f t="shared" si="335"/>
        <v>#N/A</v>
      </c>
      <c r="H338" s="22" t="e">
        <f t="shared" si="335"/>
        <v>#N/A</v>
      </c>
    </row>
    <row r="339" spans="2:8" ht="13">
      <c r="B339" s="96">
        <v>44762</v>
      </c>
      <c r="C339" s="23">
        <v>126.188912896817</v>
      </c>
      <c r="D339" s="23">
        <v>130.58873498652099</v>
      </c>
      <c r="E339" s="23" t="e">
        <f t="shared" ref="E339:H339" si="336">NA()</f>
        <v>#N/A</v>
      </c>
      <c r="F339" s="23" t="e">
        <f t="shared" si="336"/>
        <v>#N/A</v>
      </c>
      <c r="G339" s="23" t="e">
        <f t="shared" si="336"/>
        <v>#N/A</v>
      </c>
      <c r="H339" s="22" t="e">
        <f t="shared" si="336"/>
        <v>#N/A</v>
      </c>
    </row>
    <row r="340" spans="2:8" ht="13">
      <c r="B340" s="96">
        <v>44763</v>
      </c>
      <c r="C340" s="23">
        <v>120.56463482877299</v>
      </c>
      <c r="D340" s="23">
        <v>130.58873498652099</v>
      </c>
      <c r="E340" s="23" t="e">
        <f t="shared" ref="E340:H340" si="337">NA()</f>
        <v>#N/A</v>
      </c>
      <c r="F340" s="23" t="e">
        <f t="shared" si="337"/>
        <v>#N/A</v>
      </c>
      <c r="G340" s="23" t="e">
        <f t="shared" si="337"/>
        <v>#N/A</v>
      </c>
      <c r="H340" s="22" t="e">
        <f t="shared" si="337"/>
        <v>#N/A</v>
      </c>
    </row>
    <row r="341" spans="2:8" ht="13">
      <c r="B341" s="96">
        <v>44764</v>
      </c>
      <c r="C341" s="23">
        <v>121.279322097088</v>
      </c>
      <c r="D341" s="23">
        <v>130.58873498652099</v>
      </c>
      <c r="E341" s="23" t="e">
        <f t="shared" ref="E341:H341" si="338">NA()</f>
        <v>#N/A</v>
      </c>
      <c r="F341" s="23" t="e">
        <f t="shared" si="338"/>
        <v>#N/A</v>
      </c>
      <c r="G341" s="23" t="e">
        <f t="shared" si="338"/>
        <v>#N/A</v>
      </c>
      <c r="H341" s="22" t="e">
        <f t="shared" si="338"/>
        <v>#N/A</v>
      </c>
    </row>
    <row r="342" spans="2:8" ht="13">
      <c r="B342" s="96">
        <v>44767</v>
      </c>
      <c r="C342" s="23">
        <v>118.218596187131</v>
      </c>
      <c r="D342" s="23">
        <v>130.58873498652099</v>
      </c>
      <c r="E342" s="23" t="e">
        <f t="shared" ref="E342:H342" si="339">NA()</f>
        <v>#N/A</v>
      </c>
      <c r="F342" s="23" t="e">
        <f t="shared" si="339"/>
        <v>#N/A</v>
      </c>
      <c r="G342" s="23" t="e">
        <f t="shared" si="339"/>
        <v>#N/A</v>
      </c>
      <c r="H342" s="22" t="e">
        <f t="shared" si="339"/>
        <v>#N/A</v>
      </c>
    </row>
    <row r="343" spans="2:8" ht="13">
      <c r="B343" s="96">
        <v>44768</v>
      </c>
      <c r="C343" s="23">
        <v>118.87113673646201</v>
      </c>
      <c r="D343" s="23">
        <v>130.58873498652099</v>
      </c>
      <c r="E343" s="23" t="e">
        <f t="shared" ref="E343:H343" si="340">NA()</f>
        <v>#N/A</v>
      </c>
      <c r="F343" s="23" t="e">
        <f t="shared" si="340"/>
        <v>#N/A</v>
      </c>
      <c r="G343" s="23" t="e">
        <f t="shared" si="340"/>
        <v>#N/A</v>
      </c>
      <c r="H343" s="22" t="e">
        <f t="shared" si="340"/>
        <v>#N/A</v>
      </c>
    </row>
    <row r="344" spans="2:8" ht="13">
      <c r="B344" s="96">
        <v>44770</v>
      </c>
      <c r="C344" s="23">
        <v>119.75672748198301</v>
      </c>
      <c r="D344" s="23">
        <v>130.58873498652099</v>
      </c>
      <c r="E344" s="23" t="e">
        <f t="shared" ref="E344:H344" si="341">NA()</f>
        <v>#N/A</v>
      </c>
      <c r="F344" s="23" t="e">
        <f t="shared" si="341"/>
        <v>#N/A</v>
      </c>
      <c r="G344" s="23" t="e">
        <f t="shared" si="341"/>
        <v>#N/A</v>
      </c>
      <c r="H344" s="22" t="e">
        <f t="shared" si="341"/>
        <v>#N/A</v>
      </c>
    </row>
    <row r="345" spans="2:8" ht="13">
      <c r="B345" s="96">
        <v>44771</v>
      </c>
      <c r="C345" s="23">
        <v>121.123955299629</v>
      </c>
      <c r="D345" s="23">
        <v>130.58873498652099</v>
      </c>
      <c r="E345" s="23" t="e">
        <f t="shared" ref="E345:H345" si="342">NA()</f>
        <v>#N/A</v>
      </c>
      <c r="F345" s="23" t="e">
        <f t="shared" si="342"/>
        <v>#N/A</v>
      </c>
      <c r="G345" s="23" t="e">
        <f t="shared" si="342"/>
        <v>#N/A</v>
      </c>
      <c r="H345" s="22" t="e">
        <f t="shared" si="342"/>
        <v>#N/A</v>
      </c>
    </row>
    <row r="346" spans="2:8" ht="13">
      <c r="B346" s="96">
        <v>44774</v>
      </c>
      <c r="C346" s="23">
        <v>123.516603980509</v>
      </c>
      <c r="D346" s="23">
        <v>130.58873498652099</v>
      </c>
      <c r="E346" s="23" t="e">
        <f t="shared" ref="E346:H346" si="343">NA()</f>
        <v>#N/A</v>
      </c>
      <c r="F346" s="23" t="e">
        <f t="shared" si="343"/>
        <v>#N/A</v>
      </c>
      <c r="G346" s="23" t="e">
        <f t="shared" si="343"/>
        <v>#N/A</v>
      </c>
      <c r="H346" s="22" t="e">
        <f t="shared" si="343"/>
        <v>#N/A</v>
      </c>
    </row>
    <row r="347" spans="2:8" ht="13">
      <c r="B347" s="96">
        <v>44775</v>
      </c>
      <c r="C347" s="23">
        <v>125.085808634852</v>
      </c>
      <c r="D347" s="23">
        <v>130.58873498652099</v>
      </c>
      <c r="E347" s="23" t="e">
        <f t="shared" ref="E347:H347" si="344">NA()</f>
        <v>#N/A</v>
      </c>
      <c r="F347" s="23" t="e">
        <f t="shared" si="344"/>
        <v>#N/A</v>
      </c>
      <c r="G347" s="23" t="e">
        <f t="shared" si="344"/>
        <v>#N/A</v>
      </c>
      <c r="H347" s="22" t="e">
        <f t="shared" si="344"/>
        <v>#N/A</v>
      </c>
    </row>
    <row r="348" spans="2:8" ht="13">
      <c r="B348" s="96">
        <v>44776</v>
      </c>
      <c r="C348" s="23">
        <v>129.65359248016901</v>
      </c>
      <c r="D348" s="23">
        <v>130.58873498652099</v>
      </c>
      <c r="E348" s="23" t="e">
        <f t="shared" ref="E348:H348" si="345">NA()</f>
        <v>#N/A</v>
      </c>
      <c r="F348" s="23" t="e">
        <f t="shared" si="345"/>
        <v>#N/A</v>
      </c>
      <c r="G348" s="23" t="e">
        <f t="shared" si="345"/>
        <v>#N/A</v>
      </c>
      <c r="H348" s="22" t="e">
        <f t="shared" si="345"/>
        <v>#N/A</v>
      </c>
    </row>
    <row r="349" spans="2:8" ht="13">
      <c r="B349" s="96">
        <v>44777</v>
      </c>
      <c r="C349" s="23">
        <v>130.212912951025</v>
      </c>
      <c r="D349" s="23">
        <v>130.58873498652099</v>
      </c>
      <c r="E349" s="23" t="e">
        <f t="shared" ref="E349:H349" si="346">NA()</f>
        <v>#N/A</v>
      </c>
      <c r="F349" s="23" t="e">
        <f t="shared" si="346"/>
        <v>#N/A</v>
      </c>
      <c r="G349" s="23" t="e">
        <f t="shared" si="346"/>
        <v>#N/A</v>
      </c>
      <c r="H349" s="22" t="e">
        <f t="shared" si="346"/>
        <v>#N/A</v>
      </c>
    </row>
    <row r="350" spans="2:8" ht="13">
      <c r="B350" s="96">
        <v>44778</v>
      </c>
      <c r="C350" s="23">
        <v>131.284943853497</v>
      </c>
      <c r="D350" s="23">
        <v>130.58873498652099</v>
      </c>
      <c r="E350" s="23" t="e">
        <f t="shared" ref="E350:H350" si="347">NA()</f>
        <v>#N/A</v>
      </c>
      <c r="F350" s="23" t="e">
        <f t="shared" si="347"/>
        <v>#N/A</v>
      </c>
      <c r="G350" s="23" t="e">
        <f t="shared" si="347"/>
        <v>#N/A</v>
      </c>
      <c r="H350" s="22" t="e">
        <f t="shared" si="347"/>
        <v>#N/A</v>
      </c>
    </row>
    <row r="351" spans="2:8" ht="13">
      <c r="B351" s="96">
        <v>44781</v>
      </c>
      <c r="C351" s="23">
        <v>131.440310650957</v>
      </c>
      <c r="D351" s="23">
        <v>130.58873498652099</v>
      </c>
      <c r="E351" s="23" t="e">
        <f t="shared" ref="E351:H351" si="348">NA()</f>
        <v>#N/A</v>
      </c>
      <c r="F351" s="23" t="e">
        <f t="shared" si="348"/>
        <v>#N/A</v>
      </c>
      <c r="G351" s="23" t="e">
        <f t="shared" si="348"/>
        <v>#N/A</v>
      </c>
      <c r="H351" s="22" t="e">
        <f t="shared" si="348"/>
        <v>#N/A</v>
      </c>
    </row>
    <row r="352" spans="2:8" ht="13">
      <c r="B352" s="96">
        <v>44782</v>
      </c>
      <c r="C352" s="23">
        <v>130.60132994467401</v>
      </c>
      <c r="D352" s="23">
        <v>130.58873498652099</v>
      </c>
      <c r="E352" s="23" t="e">
        <f t="shared" ref="E352:H352" si="349">NA()</f>
        <v>#N/A</v>
      </c>
      <c r="F352" s="23" t="e">
        <f t="shared" si="349"/>
        <v>#N/A</v>
      </c>
      <c r="G352" s="23" t="e">
        <f t="shared" si="349"/>
        <v>#N/A</v>
      </c>
      <c r="H352" s="22" t="e">
        <f t="shared" si="349"/>
        <v>#N/A</v>
      </c>
    </row>
    <row r="353" spans="2:8" ht="13">
      <c r="B353" s="96">
        <v>44784</v>
      </c>
      <c r="C353" s="23">
        <v>134.15922960650201</v>
      </c>
      <c r="D353" s="23">
        <v>130.58873498652099</v>
      </c>
      <c r="E353" s="23" t="e">
        <f t="shared" ref="E353:H353" si="350">NA()</f>
        <v>#N/A</v>
      </c>
      <c r="F353" s="23" t="e">
        <f t="shared" si="350"/>
        <v>#N/A</v>
      </c>
      <c r="G353" s="23" t="e">
        <f t="shared" si="350"/>
        <v>#N/A</v>
      </c>
      <c r="H353" s="22" t="e">
        <f t="shared" si="350"/>
        <v>#N/A</v>
      </c>
    </row>
    <row r="354" spans="2:8" ht="13">
      <c r="B354" s="96">
        <v>44785</v>
      </c>
      <c r="C354" s="23">
        <v>135.63521418236999</v>
      </c>
      <c r="D354" s="23">
        <v>130.58873498652099</v>
      </c>
      <c r="E354" s="23" t="e">
        <f t="shared" ref="E354:H354" si="351">NA()</f>
        <v>#N/A</v>
      </c>
      <c r="F354" s="23" t="e">
        <f t="shared" si="351"/>
        <v>#N/A</v>
      </c>
      <c r="G354" s="23" t="e">
        <f t="shared" si="351"/>
        <v>#N/A</v>
      </c>
      <c r="H354" s="22" t="e">
        <f t="shared" si="351"/>
        <v>#N/A</v>
      </c>
    </row>
    <row r="355" spans="2:8" ht="13">
      <c r="B355" s="96">
        <v>44788</v>
      </c>
      <c r="C355" s="23">
        <v>139.05328372648501</v>
      </c>
      <c r="D355" s="23">
        <v>130.58873498652099</v>
      </c>
      <c r="E355" s="23" t="e">
        <f t="shared" ref="E355:H355" si="352">NA()</f>
        <v>#N/A</v>
      </c>
      <c r="F355" s="23" t="e">
        <f t="shared" si="352"/>
        <v>#N/A</v>
      </c>
      <c r="G355" s="23" t="e">
        <f t="shared" si="352"/>
        <v>#N/A</v>
      </c>
      <c r="H355" s="22" t="e">
        <f t="shared" si="352"/>
        <v>#N/A</v>
      </c>
    </row>
    <row r="356" spans="2:8" ht="13">
      <c r="B356" s="96">
        <v>44789</v>
      </c>
      <c r="C356" s="23">
        <v>140.82446521752601</v>
      </c>
      <c r="D356" s="23">
        <v>130.58873498652099</v>
      </c>
      <c r="E356" s="23" t="e">
        <f t="shared" ref="E356:H356" si="353">NA()</f>
        <v>#N/A</v>
      </c>
      <c r="F356" s="23" t="e">
        <f t="shared" si="353"/>
        <v>#N/A</v>
      </c>
      <c r="G356" s="23" t="e">
        <f t="shared" si="353"/>
        <v>#N/A</v>
      </c>
      <c r="H356" s="22" t="e">
        <f t="shared" si="353"/>
        <v>#N/A</v>
      </c>
    </row>
    <row r="357" spans="2:8" ht="13">
      <c r="B357" s="96">
        <v>44790</v>
      </c>
      <c r="C357" s="23">
        <v>146.15354637039599</v>
      </c>
      <c r="D357" s="23">
        <v>130.58873498652099</v>
      </c>
      <c r="E357" s="23" t="e">
        <f t="shared" ref="E357:H357" si="354">NA()</f>
        <v>#N/A</v>
      </c>
      <c r="F357" s="23" t="e">
        <f t="shared" si="354"/>
        <v>#N/A</v>
      </c>
      <c r="G357" s="23" t="e">
        <f t="shared" si="354"/>
        <v>#N/A</v>
      </c>
      <c r="H357" s="22" t="e">
        <f t="shared" si="354"/>
        <v>#N/A</v>
      </c>
    </row>
    <row r="358" spans="2:8" ht="13">
      <c r="B358" s="96">
        <v>44791</v>
      </c>
      <c r="C358" s="23">
        <v>146.04478961217399</v>
      </c>
      <c r="D358" s="23">
        <v>130.58873498652099</v>
      </c>
      <c r="E358" s="23" t="e">
        <f t="shared" ref="E358:H358" si="355">NA()</f>
        <v>#N/A</v>
      </c>
      <c r="F358" s="23" t="e">
        <f t="shared" si="355"/>
        <v>#N/A</v>
      </c>
      <c r="G358" s="23" t="e">
        <f t="shared" si="355"/>
        <v>#N/A</v>
      </c>
      <c r="H358" s="22" t="e">
        <f t="shared" si="355"/>
        <v>#N/A</v>
      </c>
    </row>
    <row r="359" spans="2:8" ht="13">
      <c r="B359" s="96">
        <v>44792</v>
      </c>
      <c r="C359" s="23">
        <v>150.50381669926901</v>
      </c>
      <c r="D359" s="23">
        <v>130.58873498652099</v>
      </c>
      <c r="E359" s="23" t="e">
        <f t="shared" ref="E359:H359" si="356">NA()</f>
        <v>#N/A</v>
      </c>
      <c r="F359" s="23" t="e">
        <f t="shared" si="356"/>
        <v>#N/A</v>
      </c>
      <c r="G359" s="23" t="e">
        <f t="shared" si="356"/>
        <v>#N/A</v>
      </c>
      <c r="H359" s="22" t="e">
        <f t="shared" si="356"/>
        <v>#N/A</v>
      </c>
    </row>
    <row r="360" spans="2:8" ht="13">
      <c r="B360" s="96">
        <v>44795</v>
      </c>
      <c r="C360" s="23">
        <v>151.48262752326599</v>
      </c>
      <c r="D360" s="23">
        <v>130.58873498652099</v>
      </c>
      <c r="E360" s="23" t="e">
        <f t="shared" ref="E360:H360" si="357">NA()</f>
        <v>#N/A</v>
      </c>
      <c r="F360" s="23" t="e">
        <f t="shared" si="357"/>
        <v>#N/A</v>
      </c>
      <c r="G360" s="23" t="e">
        <f t="shared" si="357"/>
        <v>#N/A</v>
      </c>
      <c r="H360" s="22" t="e">
        <f t="shared" si="357"/>
        <v>#N/A</v>
      </c>
    </row>
    <row r="361" spans="2:8" ht="13">
      <c r="B361" s="96">
        <v>44796</v>
      </c>
      <c r="C361" s="23">
        <v>143.74536100976999</v>
      </c>
      <c r="D361" s="23">
        <v>130.58873498652099</v>
      </c>
      <c r="E361" s="23" t="e">
        <f t="shared" ref="E361:H361" si="358">NA()</f>
        <v>#N/A</v>
      </c>
      <c r="F361" s="23" t="e">
        <f t="shared" si="358"/>
        <v>#N/A</v>
      </c>
      <c r="G361" s="23" t="e">
        <f t="shared" si="358"/>
        <v>#N/A</v>
      </c>
      <c r="H361" s="22" t="e">
        <f t="shared" si="358"/>
        <v>#N/A</v>
      </c>
    </row>
    <row r="362" spans="2:8" ht="13">
      <c r="B362" s="96">
        <v>44798</v>
      </c>
      <c r="C362" s="23">
        <v>138.742550131565</v>
      </c>
      <c r="D362" s="23">
        <v>130.58873498652099</v>
      </c>
      <c r="E362" s="23" t="e">
        <f t="shared" ref="E362:H362" si="359">NA()</f>
        <v>#N/A</v>
      </c>
      <c r="F362" s="23" t="e">
        <f t="shared" si="359"/>
        <v>#N/A</v>
      </c>
      <c r="G362" s="23" t="e">
        <f t="shared" si="359"/>
        <v>#N/A</v>
      </c>
      <c r="H362" s="22" t="e">
        <f t="shared" si="359"/>
        <v>#N/A</v>
      </c>
    </row>
    <row r="363" spans="2:8" ht="13">
      <c r="B363" s="96">
        <v>44799</v>
      </c>
      <c r="C363" s="23">
        <v>139.14650380496099</v>
      </c>
      <c r="D363" s="23">
        <v>130.58873498652099</v>
      </c>
      <c r="E363" s="23" t="e">
        <f t="shared" ref="E363:H363" si="360">NA()</f>
        <v>#N/A</v>
      </c>
      <c r="F363" s="23" t="e">
        <f t="shared" si="360"/>
        <v>#N/A</v>
      </c>
      <c r="G363" s="23" t="e">
        <f t="shared" si="360"/>
        <v>#N/A</v>
      </c>
      <c r="H363" s="22" t="e">
        <f t="shared" si="360"/>
        <v>#N/A</v>
      </c>
    </row>
    <row r="364" spans="2:8" ht="13">
      <c r="B364" s="96">
        <v>44802</v>
      </c>
      <c r="C364" s="23">
        <v>137.98125282401301</v>
      </c>
      <c r="D364" s="23">
        <v>130.58873498652099</v>
      </c>
      <c r="E364" s="23" t="e">
        <f t="shared" ref="E364:H364" si="361">NA()</f>
        <v>#N/A</v>
      </c>
      <c r="F364" s="23" t="e">
        <f t="shared" si="361"/>
        <v>#N/A</v>
      </c>
      <c r="G364" s="23" t="e">
        <f t="shared" si="361"/>
        <v>#N/A</v>
      </c>
      <c r="H364" s="22" t="e">
        <f t="shared" si="361"/>
        <v>#N/A</v>
      </c>
    </row>
    <row r="365" spans="2:8" ht="13">
      <c r="B365" s="96">
        <v>44803</v>
      </c>
      <c r="C365" s="23">
        <v>132.26375467749301</v>
      </c>
      <c r="D365" s="23">
        <v>130.58873498652099</v>
      </c>
      <c r="E365" s="23" t="e">
        <f t="shared" ref="E365:H365" si="362">NA()</f>
        <v>#N/A</v>
      </c>
      <c r="F365" s="23" t="e">
        <f t="shared" si="362"/>
        <v>#N/A</v>
      </c>
      <c r="G365" s="23" t="e">
        <f t="shared" si="362"/>
        <v>#N/A</v>
      </c>
      <c r="H365" s="22" t="e">
        <f t="shared" si="362"/>
        <v>#N/A</v>
      </c>
    </row>
    <row r="366" spans="2:8" ht="13">
      <c r="B366" s="96">
        <v>44804</v>
      </c>
      <c r="C366" s="23">
        <v>122.67762327422599</v>
      </c>
      <c r="D366" s="23">
        <v>130.58873498652099</v>
      </c>
      <c r="E366" s="23" t="e">
        <f t="shared" ref="E366:H366" si="363">NA()</f>
        <v>#N/A</v>
      </c>
      <c r="F366" s="23" t="e">
        <f t="shared" si="363"/>
        <v>#N/A</v>
      </c>
      <c r="G366" s="23" t="e">
        <f t="shared" si="363"/>
        <v>#N/A</v>
      </c>
      <c r="H366" s="22" t="e">
        <f t="shared" si="363"/>
        <v>#N/A</v>
      </c>
    </row>
    <row r="367" spans="2:8" ht="13">
      <c r="B367" s="96">
        <v>44805</v>
      </c>
      <c r="C367" s="23">
        <v>119.64797072376101</v>
      </c>
      <c r="D367" s="23">
        <v>130.58873498652099</v>
      </c>
      <c r="E367" s="23" t="e">
        <f t="shared" ref="E367:H367" si="364">NA()</f>
        <v>#N/A</v>
      </c>
      <c r="F367" s="23" t="e">
        <f t="shared" si="364"/>
        <v>#N/A</v>
      </c>
      <c r="G367" s="23" t="e">
        <f t="shared" si="364"/>
        <v>#N/A</v>
      </c>
      <c r="H367" s="22" t="e">
        <f t="shared" si="364"/>
        <v>#N/A</v>
      </c>
    </row>
    <row r="368" spans="2:8" ht="13">
      <c r="B368" s="96">
        <v>44806</v>
      </c>
      <c r="C368" s="23">
        <v>121.823105888198</v>
      </c>
      <c r="D368" s="23">
        <v>130.58873498652099</v>
      </c>
      <c r="E368" s="23" t="e">
        <f t="shared" ref="E368:H368" si="365">NA()</f>
        <v>#N/A</v>
      </c>
      <c r="F368" s="23" t="e">
        <f t="shared" si="365"/>
        <v>#N/A</v>
      </c>
      <c r="G368" s="23" t="e">
        <f t="shared" si="365"/>
        <v>#N/A</v>
      </c>
      <c r="H368" s="22" t="e">
        <f t="shared" si="365"/>
        <v>#N/A</v>
      </c>
    </row>
    <row r="369" spans="2:8" ht="13">
      <c r="B369" s="96">
        <v>44809</v>
      </c>
      <c r="C369" s="23">
        <v>114.58301312657299</v>
      </c>
      <c r="D369" s="23">
        <v>130.58873498652099</v>
      </c>
      <c r="E369" s="23" t="e">
        <f t="shared" ref="E369:H369" si="366">NA()</f>
        <v>#N/A</v>
      </c>
      <c r="F369" s="23" t="e">
        <f t="shared" si="366"/>
        <v>#N/A</v>
      </c>
      <c r="G369" s="23" t="e">
        <f t="shared" si="366"/>
        <v>#N/A</v>
      </c>
      <c r="H369" s="22" t="e">
        <f t="shared" si="366"/>
        <v>#N/A</v>
      </c>
    </row>
    <row r="370" spans="2:8" ht="13">
      <c r="B370" s="96">
        <v>44810</v>
      </c>
      <c r="C370" s="23">
        <v>110.38810959515899</v>
      </c>
      <c r="D370" s="23">
        <v>130.58873498652099</v>
      </c>
      <c r="E370" s="23" t="e">
        <f t="shared" ref="E370:H370" si="367">NA()</f>
        <v>#N/A</v>
      </c>
      <c r="F370" s="23" t="e">
        <f t="shared" si="367"/>
        <v>#N/A</v>
      </c>
      <c r="G370" s="23" t="e">
        <f t="shared" si="367"/>
        <v>#N/A</v>
      </c>
      <c r="H370" s="22" t="e">
        <f t="shared" si="367"/>
        <v>#N/A</v>
      </c>
    </row>
    <row r="371" spans="2:8" ht="13">
      <c r="B371" s="96">
        <v>44811</v>
      </c>
      <c r="C371" s="23">
        <v>107.29631032571</v>
      </c>
      <c r="D371" s="23">
        <v>130.58873498652099</v>
      </c>
      <c r="E371" s="23" t="e">
        <f t="shared" ref="E371:H371" si="368">NA()</f>
        <v>#N/A</v>
      </c>
      <c r="F371" s="23" t="e">
        <f t="shared" si="368"/>
        <v>#N/A</v>
      </c>
      <c r="G371" s="23" t="e">
        <f t="shared" si="368"/>
        <v>#N/A</v>
      </c>
      <c r="H371" s="22" t="e">
        <f t="shared" si="368"/>
        <v>#N/A</v>
      </c>
    </row>
    <row r="372" spans="2:8" ht="13">
      <c r="B372" s="96">
        <v>44813</v>
      </c>
      <c r="C372" s="23">
        <v>101.314688623509</v>
      </c>
      <c r="D372" s="23">
        <v>130.58873498652099</v>
      </c>
      <c r="E372" s="23" t="e">
        <f t="shared" ref="E372:H372" si="369">NA()</f>
        <v>#N/A</v>
      </c>
      <c r="F372" s="23" t="e">
        <f t="shared" si="369"/>
        <v>#N/A</v>
      </c>
      <c r="G372" s="23" t="e">
        <f t="shared" si="369"/>
        <v>#N/A</v>
      </c>
      <c r="H372" s="22" t="e">
        <f t="shared" si="369"/>
        <v>#N/A</v>
      </c>
    </row>
    <row r="373" spans="2:8" ht="13">
      <c r="B373" s="96">
        <v>44816</v>
      </c>
      <c r="C373" s="23">
        <v>102.479939604457</v>
      </c>
      <c r="D373" s="23">
        <v>130.58873498652099</v>
      </c>
      <c r="E373" s="23" t="e">
        <f t="shared" ref="E373:H373" si="370">NA()</f>
        <v>#N/A</v>
      </c>
      <c r="F373" s="23" t="e">
        <f t="shared" si="370"/>
        <v>#N/A</v>
      </c>
      <c r="G373" s="23" t="e">
        <f t="shared" si="370"/>
        <v>#N/A</v>
      </c>
      <c r="H373" s="22" t="e">
        <f t="shared" si="370"/>
        <v>#N/A</v>
      </c>
    </row>
    <row r="374" spans="2:8" ht="13">
      <c r="B374" s="96">
        <v>44817</v>
      </c>
      <c r="C374" s="23">
        <v>109.502518849639</v>
      </c>
      <c r="D374" s="23">
        <v>130.58873498652099</v>
      </c>
      <c r="E374" s="23" t="e">
        <f t="shared" ref="E374:H374" si="371">NA()</f>
        <v>#N/A</v>
      </c>
      <c r="F374" s="23" t="e">
        <f t="shared" si="371"/>
        <v>#N/A</v>
      </c>
      <c r="G374" s="23" t="e">
        <f t="shared" si="371"/>
        <v>#N/A</v>
      </c>
      <c r="H374" s="22" t="e">
        <f t="shared" si="371"/>
        <v>#N/A</v>
      </c>
    </row>
    <row r="375" spans="2:8" ht="13">
      <c r="B375" s="96">
        <v>44818</v>
      </c>
      <c r="C375" s="23">
        <v>106.09998598527</v>
      </c>
      <c r="D375" s="23">
        <v>130.58873498652099</v>
      </c>
      <c r="E375" s="23" t="e">
        <f t="shared" ref="E375:H375" si="372">NA()</f>
        <v>#N/A</v>
      </c>
      <c r="F375" s="23" t="e">
        <f t="shared" si="372"/>
        <v>#N/A</v>
      </c>
      <c r="G375" s="23" t="e">
        <f t="shared" si="372"/>
        <v>#N/A</v>
      </c>
      <c r="H375" s="22" t="e">
        <f t="shared" si="372"/>
        <v>#N/A</v>
      </c>
    </row>
    <row r="376" spans="2:8" ht="13">
      <c r="B376" s="96">
        <v>44819</v>
      </c>
      <c r="C376" s="23">
        <v>110.061839320494</v>
      </c>
      <c r="D376" s="23">
        <v>130.58873498652099</v>
      </c>
      <c r="E376" s="23" t="e">
        <f t="shared" ref="E376:H376" si="373">NA()</f>
        <v>#N/A</v>
      </c>
      <c r="F376" s="23" t="e">
        <f t="shared" si="373"/>
        <v>#N/A</v>
      </c>
      <c r="G376" s="23" t="e">
        <f t="shared" si="373"/>
        <v>#N/A</v>
      </c>
      <c r="H376" s="22" t="e">
        <f t="shared" si="373"/>
        <v>#N/A</v>
      </c>
    </row>
    <row r="377" spans="2:8" ht="13">
      <c r="B377" s="96">
        <v>44820</v>
      </c>
      <c r="C377" s="23">
        <v>110.31042619642901</v>
      </c>
      <c r="D377" s="23">
        <v>130.58873498652099</v>
      </c>
      <c r="E377" s="23" t="e">
        <f t="shared" ref="E377:H377" si="374">NA()</f>
        <v>#N/A</v>
      </c>
      <c r="F377" s="23" t="e">
        <f t="shared" si="374"/>
        <v>#N/A</v>
      </c>
      <c r="G377" s="23" t="e">
        <f t="shared" si="374"/>
        <v>#N/A</v>
      </c>
      <c r="H377" s="22" t="e">
        <f t="shared" si="374"/>
        <v>#N/A</v>
      </c>
    </row>
    <row r="378" spans="2:8" ht="13">
      <c r="B378" s="96">
        <v>44823</v>
      </c>
      <c r="C378" s="23">
        <v>110.481329673635</v>
      </c>
      <c r="D378" s="23">
        <v>130.58873498652099</v>
      </c>
      <c r="E378" s="23" t="e">
        <f t="shared" ref="E378:H378" si="375">NA()</f>
        <v>#N/A</v>
      </c>
      <c r="F378" s="23" t="e">
        <f t="shared" si="375"/>
        <v>#N/A</v>
      </c>
      <c r="G378" s="23" t="e">
        <f t="shared" si="375"/>
        <v>#N/A</v>
      </c>
      <c r="H378" s="22" t="e">
        <f t="shared" si="375"/>
        <v>#N/A</v>
      </c>
    </row>
    <row r="379" spans="2:8" ht="13">
      <c r="B379" s="96">
        <v>44824</v>
      </c>
      <c r="C379" s="23">
        <v>109.347152052179</v>
      </c>
      <c r="D379" s="23">
        <v>130.58873498652099</v>
      </c>
      <c r="E379" s="23" t="e">
        <f t="shared" ref="E379:H379" si="376">NA()</f>
        <v>#N/A</v>
      </c>
      <c r="F379" s="23" t="e">
        <f t="shared" si="376"/>
        <v>#N/A</v>
      </c>
      <c r="G379" s="23" t="e">
        <f t="shared" si="376"/>
        <v>#N/A</v>
      </c>
      <c r="H379" s="22" t="e">
        <f t="shared" si="376"/>
        <v>#N/A</v>
      </c>
    </row>
    <row r="380" spans="2:8" ht="13">
      <c r="B380" s="96">
        <v>44825</v>
      </c>
      <c r="C380" s="23">
        <v>109.362688731925</v>
      </c>
      <c r="D380" s="23">
        <v>130.58873498652099</v>
      </c>
      <c r="E380" s="23" t="e">
        <f t="shared" ref="E380:H380" si="377">NA()</f>
        <v>#N/A</v>
      </c>
      <c r="F380" s="23" t="e">
        <f t="shared" si="377"/>
        <v>#N/A</v>
      </c>
      <c r="G380" s="23" t="e">
        <f t="shared" si="377"/>
        <v>#N/A</v>
      </c>
      <c r="H380" s="22" t="e">
        <f t="shared" si="377"/>
        <v>#N/A</v>
      </c>
    </row>
    <row r="381" spans="2:8" ht="13">
      <c r="B381" s="96">
        <v>44826</v>
      </c>
      <c r="C381" s="23">
        <v>108.57031806488</v>
      </c>
      <c r="D381" s="23">
        <v>130.58873498652099</v>
      </c>
      <c r="E381" s="23" t="e">
        <f t="shared" ref="E381:H381" si="378">NA()</f>
        <v>#N/A</v>
      </c>
      <c r="F381" s="23" t="e">
        <f t="shared" si="378"/>
        <v>#N/A</v>
      </c>
      <c r="G381" s="23" t="e">
        <f t="shared" si="378"/>
        <v>#N/A</v>
      </c>
      <c r="H381" s="22" t="e">
        <f t="shared" si="378"/>
        <v>#N/A</v>
      </c>
    </row>
    <row r="382" spans="2:8" ht="13">
      <c r="B382" s="96">
        <v>44827</v>
      </c>
      <c r="C382" s="23">
        <v>104.96580836381401</v>
      </c>
      <c r="D382" s="23">
        <v>130.58873498652099</v>
      </c>
      <c r="E382" s="23" t="e">
        <f t="shared" ref="E382:H382" si="379">NA()</f>
        <v>#N/A</v>
      </c>
      <c r="F382" s="23" t="e">
        <f t="shared" si="379"/>
        <v>#N/A</v>
      </c>
      <c r="G382" s="23" t="e">
        <f t="shared" si="379"/>
        <v>#N/A</v>
      </c>
      <c r="H382" s="22" t="e">
        <f t="shared" si="379"/>
        <v>#N/A</v>
      </c>
    </row>
    <row r="383" spans="2:8" ht="13">
      <c r="B383" s="96">
        <v>44830</v>
      </c>
      <c r="C383" s="23">
        <v>102.573159682933</v>
      </c>
      <c r="D383" s="23">
        <v>130.58873498652099</v>
      </c>
      <c r="E383" s="23" t="e">
        <f t="shared" ref="E383:H383" si="380">NA()</f>
        <v>#N/A</v>
      </c>
      <c r="F383" s="23" t="e">
        <f t="shared" si="380"/>
        <v>#N/A</v>
      </c>
      <c r="G383" s="23" t="e">
        <f t="shared" si="380"/>
        <v>#N/A</v>
      </c>
      <c r="H383" s="22" t="e">
        <f t="shared" si="380"/>
        <v>#N/A</v>
      </c>
    </row>
    <row r="384" spans="2:8" ht="13">
      <c r="B384" s="96">
        <v>44831</v>
      </c>
      <c r="C384" s="23">
        <v>105.183321880257</v>
      </c>
      <c r="D384" s="23">
        <v>130.58873498652099</v>
      </c>
      <c r="E384" s="23" t="e">
        <f t="shared" ref="E384:H384" si="381">NA()</f>
        <v>#N/A</v>
      </c>
      <c r="F384" s="23" t="e">
        <f t="shared" si="381"/>
        <v>#N/A</v>
      </c>
      <c r="G384" s="23" t="e">
        <f t="shared" si="381"/>
        <v>#N/A</v>
      </c>
      <c r="H384" s="22" t="e">
        <f t="shared" si="381"/>
        <v>#N/A</v>
      </c>
    </row>
    <row r="385" spans="2:8" ht="13">
      <c r="B385" s="96">
        <v>44832</v>
      </c>
      <c r="C385" s="23">
        <v>100.53785463621</v>
      </c>
      <c r="D385" s="23">
        <v>130.58873498652099</v>
      </c>
      <c r="E385" s="23" t="e">
        <f t="shared" ref="E385:H385" si="382">NA()</f>
        <v>#N/A</v>
      </c>
      <c r="F385" s="23" t="e">
        <f t="shared" si="382"/>
        <v>#N/A</v>
      </c>
      <c r="G385" s="23" t="e">
        <f t="shared" si="382"/>
        <v>#N/A</v>
      </c>
      <c r="H385" s="22" t="e">
        <f t="shared" si="382"/>
        <v>#N/A</v>
      </c>
    </row>
    <row r="386" spans="2:8" ht="13">
      <c r="B386" s="96">
        <v>44833</v>
      </c>
      <c r="C386" s="23">
        <v>100.522317956465</v>
      </c>
      <c r="D386" s="23">
        <v>130.58873498652099</v>
      </c>
      <c r="E386" s="23" t="e">
        <f t="shared" ref="E386:H386" si="383">NA()</f>
        <v>#N/A</v>
      </c>
      <c r="F386" s="23" t="e">
        <f t="shared" si="383"/>
        <v>#N/A</v>
      </c>
      <c r="G386" s="23" t="e">
        <f t="shared" si="383"/>
        <v>#N/A</v>
      </c>
      <c r="H386" s="22" t="e">
        <f t="shared" si="383"/>
        <v>#N/A</v>
      </c>
    </row>
    <row r="387" spans="2:8" ht="13">
      <c r="B387" s="96">
        <v>44834</v>
      </c>
      <c r="C387" s="23">
        <v>103.893777461341</v>
      </c>
      <c r="D387" s="23">
        <v>130.58873498652099</v>
      </c>
      <c r="E387" s="23" t="e">
        <f t="shared" ref="E387:H387" si="384">NA()</f>
        <v>#N/A</v>
      </c>
      <c r="F387" s="23" t="e">
        <f t="shared" si="384"/>
        <v>#N/A</v>
      </c>
      <c r="G387" s="23" t="e">
        <f t="shared" si="384"/>
        <v>#N/A</v>
      </c>
      <c r="H387" s="22" t="e">
        <f t="shared" si="384"/>
        <v>#N/A</v>
      </c>
    </row>
    <row r="388" spans="2:8" ht="13">
      <c r="B388" s="96">
        <v>44837</v>
      </c>
      <c r="C388" s="23">
        <v>100.13390096281501</v>
      </c>
      <c r="D388" s="23">
        <v>130.58873498652099</v>
      </c>
      <c r="E388" s="23" t="e">
        <f t="shared" ref="E388:H388" si="385">NA()</f>
        <v>#N/A</v>
      </c>
      <c r="F388" s="23" t="e">
        <f t="shared" si="385"/>
        <v>#N/A</v>
      </c>
      <c r="G388" s="23" t="e">
        <f t="shared" si="385"/>
        <v>#N/A</v>
      </c>
      <c r="H388" s="22" t="e">
        <f t="shared" si="385"/>
        <v>#N/A</v>
      </c>
    </row>
    <row r="389" spans="2:8" ht="13">
      <c r="B389" s="96">
        <v>44838</v>
      </c>
      <c r="C389" s="23">
        <v>102.806209879123</v>
      </c>
      <c r="D389" s="23">
        <v>130.58873498652099</v>
      </c>
      <c r="E389" s="23" t="e">
        <f t="shared" ref="E389:H389" si="386">NA()</f>
        <v>#N/A</v>
      </c>
      <c r="F389" s="23" t="e">
        <f t="shared" si="386"/>
        <v>#N/A</v>
      </c>
      <c r="G389" s="23" t="e">
        <f t="shared" si="386"/>
        <v>#N/A</v>
      </c>
      <c r="H389" s="22" t="e">
        <f t="shared" si="386"/>
        <v>#N/A</v>
      </c>
    </row>
    <row r="390" spans="2:8" ht="13">
      <c r="B390" s="96">
        <v>44840</v>
      </c>
      <c r="C390" s="23">
        <v>102.169206009538</v>
      </c>
      <c r="D390" s="23">
        <v>130.58873498652099</v>
      </c>
      <c r="E390" s="23" t="e">
        <f t="shared" ref="E390:H390" si="387">NA()</f>
        <v>#N/A</v>
      </c>
      <c r="F390" s="23" t="e">
        <f t="shared" si="387"/>
        <v>#N/A</v>
      </c>
      <c r="G390" s="23" t="e">
        <f t="shared" si="387"/>
        <v>#N/A</v>
      </c>
      <c r="H390" s="22" t="e">
        <f t="shared" si="387"/>
        <v>#N/A</v>
      </c>
    </row>
    <row r="391" spans="2:8" ht="13">
      <c r="B391" s="96">
        <v>44841</v>
      </c>
      <c r="C391" s="23">
        <v>104.90366164483</v>
      </c>
      <c r="D391" s="23">
        <v>130.58873498652099</v>
      </c>
      <c r="E391" s="23" t="e">
        <f t="shared" ref="E391:H391" si="388">NA()</f>
        <v>#N/A</v>
      </c>
      <c r="F391" s="23" t="e">
        <f t="shared" si="388"/>
        <v>#N/A</v>
      </c>
      <c r="G391" s="23" t="e">
        <f t="shared" si="388"/>
        <v>#N/A</v>
      </c>
      <c r="H391" s="22" t="e">
        <f t="shared" si="388"/>
        <v>#N/A</v>
      </c>
    </row>
    <row r="392" spans="2:8" ht="13">
      <c r="B392" s="96">
        <v>44844</v>
      </c>
      <c r="C392" s="23">
        <v>104.111290977785</v>
      </c>
      <c r="D392" s="23">
        <v>130.58873498652099</v>
      </c>
      <c r="E392" s="23" t="e">
        <f t="shared" ref="E392:H392" si="389">NA()</f>
        <v>#N/A</v>
      </c>
      <c r="F392" s="23" t="e">
        <f t="shared" si="389"/>
        <v>#N/A</v>
      </c>
      <c r="G392" s="23" t="e">
        <f t="shared" si="389"/>
        <v>#N/A</v>
      </c>
      <c r="H392" s="22" t="e">
        <f t="shared" si="389"/>
        <v>#N/A</v>
      </c>
    </row>
    <row r="393" spans="2:8" ht="13">
      <c r="B393" s="96">
        <v>44845</v>
      </c>
      <c r="C393" s="23">
        <v>103.07033343480499</v>
      </c>
      <c r="D393" s="23">
        <v>130.58873498652099</v>
      </c>
      <c r="E393" s="23" t="e">
        <f t="shared" ref="E393:H393" si="390">NA()</f>
        <v>#N/A</v>
      </c>
      <c r="F393" s="23" t="e">
        <f t="shared" si="390"/>
        <v>#N/A</v>
      </c>
      <c r="G393" s="23" t="e">
        <f t="shared" si="390"/>
        <v>#N/A</v>
      </c>
      <c r="H393" s="22" t="e">
        <f t="shared" si="390"/>
        <v>#N/A</v>
      </c>
    </row>
    <row r="394" spans="2:8" ht="13">
      <c r="B394" s="96">
        <v>44846</v>
      </c>
      <c r="C394" s="23">
        <v>102.169206009538</v>
      </c>
      <c r="D394" s="23">
        <v>130.58873498652099</v>
      </c>
      <c r="E394" s="23" t="e">
        <f t="shared" ref="E394:H394" si="391">NA()</f>
        <v>#N/A</v>
      </c>
      <c r="F394" s="23" t="e">
        <f t="shared" si="391"/>
        <v>#N/A</v>
      </c>
      <c r="G394" s="23" t="e">
        <f t="shared" si="391"/>
        <v>#N/A</v>
      </c>
      <c r="H394" s="22" t="e">
        <f t="shared" si="391"/>
        <v>#N/A</v>
      </c>
    </row>
    <row r="395" spans="2:8" ht="13">
      <c r="B395" s="96">
        <v>44847</v>
      </c>
      <c r="C395" s="23">
        <v>103.55197050693</v>
      </c>
      <c r="D395" s="23">
        <v>130.58873498652099</v>
      </c>
      <c r="E395" s="23" t="e">
        <f t="shared" ref="E395:H395" si="392">NA()</f>
        <v>#N/A</v>
      </c>
      <c r="F395" s="23" t="e">
        <f t="shared" si="392"/>
        <v>#N/A</v>
      </c>
      <c r="G395" s="23" t="e">
        <f t="shared" si="392"/>
        <v>#N/A</v>
      </c>
      <c r="H395" s="22" t="e">
        <f t="shared" si="392"/>
        <v>#N/A</v>
      </c>
    </row>
    <row r="396" spans="2:8" ht="13">
      <c r="B396" s="96">
        <v>44848</v>
      </c>
      <c r="C396" s="23">
        <v>105.183321880257</v>
      </c>
      <c r="D396" s="23">
        <v>130.58873498652099</v>
      </c>
      <c r="E396" s="23" t="e">
        <f t="shared" ref="E396:H396" si="393">NA()</f>
        <v>#N/A</v>
      </c>
      <c r="F396" s="23" t="e">
        <f t="shared" si="393"/>
        <v>#N/A</v>
      </c>
      <c r="G396" s="23" t="e">
        <f t="shared" si="393"/>
        <v>#N/A</v>
      </c>
      <c r="H396" s="22" t="e">
        <f t="shared" si="393"/>
        <v>#N/A</v>
      </c>
    </row>
    <row r="397" spans="2:8" ht="13">
      <c r="B397" s="96">
        <v>44851</v>
      </c>
      <c r="C397" s="23">
        <v>102.930503317091</v>
      </c>
      <c r="D397" s="23">
        <v>130.58873498652099</v>
      </c>
      <c r="E397" s="23" t="e">
        <f t="shared" ref="E397:H397" si="394">NA()</f>
        <v>#N/A</v>
      </c>
      <c r="F397" s="23" t="e">
        <f t="shared" si="394"/>
        <v>#N/A</v>
      </c>
      <c r="G397" s="23" t="e">
        <f t="shared" si="394"/>
        <v>#N/A</v>
      </c>
      <c r="H397" s="22" t="e">
        <f t="shared" si="394"/>
        <v>#N/A</v>
      </c>
    </row>
    <row r="398" spans="2:8" ht="13">
      <c r="B398" s="96">
        <v>44852</v>
      </c>
      <c r="C398" s="23">
        <v>104.26665777524499</v>
      </c>
      <c r="D398" s="23">
        <v>130.58873498652099</v>
      </c>
      <c r="E398" s="23" t="e">
        <f t="shared" ref="E398:H398" si="395">NA()</f>
        <v>#N/A</v>
      </c>
      <c r="F398" s="23" t="e">
        <f t="shared" si="395"/>
        <v>#N/A</v>
      </c>
      <c r="G398" s="23" t="e">
        <f t="shared" si="395"/>
        <v>#N/A</v>
      </c>
      <c r="H398" s="22" t="e">
        <f t="shared" si="395"/>
        <v>#N/A</v>
      </c>
    </row>
    <row r="399" spans="2:8" ht="13">
      <c r="B399" s="96">
        <v>44853</v>
      </c>
      <c r="C399" s="23">
        <v>106.612696416887</v>
      </c>
      <c r="D399" s="23">
        <v>130.58873498652099</v>
      </c>
      <c r="E399" s="23" t="e">
        <f t="shared" ref="E399:H399" si="396">NA()</f>
        <v>#N/A</v>
      </c>
      <c r="F399" s="23" t="e">
        <f t="shared" si="396"/>
        <v>#N/A</v>
      </c>
      <c r="G399" s="23" t="e">
        <f t="shared" si="396"/>
        <v>#N/A</v>
      </c>
      <c r="H399" s="22" t="e">
        <f t="shared" si="396"/>
        <v>#N/A</v>
      </c>
    </row>
    <row r="400" spans="2:8" ht="13">
      <c r="B400" s="96">
        <v>44854</v>
      </c>
      <c r="C400" s="23">
        <v>104.111290977785</v>
      </c>
      <c r="D400" s="23">
        <v>130.58873498652099</v>
      </c>
      <c r="E400" s="23" t="e">
        <f t="shared" ref="E400:H400" si="397">NA()</f>
        <v>#N/A</v>
      </c>
      <c r="F400" s="23" t="e">
        <f t="shared" si="397"/>
        <v>#N/A</v>
      </c>
      <c r="G400" s="23" t="e">
        <f t="shared" si="397"/>
        <v>#N/A</v>
      </c>
      <c r="H400" s="22" t="e">
        <f t="shared" si="397"/>
        <v>#N/A</v>
      </c>
    </row>
    <row r="401" spans="2:8" ht="13">
      <c r="B401" s="96">
        <v>44855</v>
      </c>
      <c r="C401" s="23">
        <v>105.49405547517701</v>
      </c>
      <c r="D401" s="23">
        <v>130.58873498652099</v>
      </c>
      <c r="E401" s="23" t="e">
        <f t="shared" ref="E401:H401" si="398">NA()</f>
        <v>#N/A</v>
      </c>
      <c r="F401" s="23" t="e">
        <f t="shared" si="398"/>
        <v>#N/A</v>
      </c>
      <c r="G401" s="23" t="e">
        <f t="shared" si="398"/>
        <v>#N/A</v>
      </c>
      <c r="H401" s="22" t="e">
        <f t="shared" si="398"/>
        <v>#N/A</v>
      </c>
    </row>
    <row r="402" spans="2:8" ht="13">
      <c r="B402" s="96">
        <v>44858</v>
      </c>
      <c r="C402" s="23">
        <v>105.68049563212899</v>
      </c>
      <c r="D402" s="23">
        <v>130.58873498652099</v>
      </c>
      <c r="E402" s="23" t="e">
        <f t="shared" ref="E402:H402" si="399">NA()</f>
        <v>#N/A</v>
      </c>
      <c r="F402" s="23" t="e">
        <f t="shared" si="399"/>
        <v>#N/A</v>
      </c>
      <c r="G402" s="23" t="e">
        <f t="shared" si="399"/>
        <v>#N/A</v>
      </c>
      <c r="H402" s="22" t="e">
        <f t="shared" si="399"/>
        <v>#N/A</v>
      </c>
    </row>
    <row r="403" spans="2:8" ht="13">
      <c r="B403" s="96">
        <v>44859</v>
      </c>
      <c r="C403" s="23">
        <v>115.235553675904</v>
      </c>
      <c r="D403" s="23">
        <v>130.58873498652099</v>
      </c>
      <c r="E403" s="23" t="e">
        <f t="shared" ref="E403:H403" si="400">NA()</f>
        <v>#N/A</v>
      </c>
      <c r="F403" s="23" t="e">
        <f t="shared" si="400"/>
        <v>#N/A</v>
      </c>
      <c r="G403" s="23" t="e">
        <f t="shared" si="400"/>
        <v>#N/A</v>
      </c>
      <c r="H403" s="22" t="e">
        <f t="shared" si="400"/>
        <v>#N/A</v>
      </c>
    </row>
    <row r="404" spans="2:8" ht="13">
      <c r="B404" s="96">
        <v>44860</v>
      </c>
      <c r="C404" s="23">
        <v>118.87113673646201</v>
      </c>
      <c r="D404" s="23">
        <v>130.58873498652099</v>
      </c>
      <c r="E404" s="23" t="e">
        <f t="shared" ref="E404:H404" si="401">NA()</f>
        <v>#N/A</v>
      </c>
      <c r="F404" s="23" t="e">
        <f t="shared" si="401"/>
        <v>#N/A</v>
      </c>
      <c r="G404" s="23" t="e">
        <f t="shared" si="401"/>
        <v>#N/A</v>
      </c>
      <c r="H404" s="22" t="e">
        <f t="shared" si="401"/>
        <v>#N/A</v>
      </c>
    </row>
    <row r="405" spans="2:8" ht="13">
      <c r="B405" s="96">
        <v>44861</v>
      </c>
      <c r="C405" s="23">
        <v>119.787800841475</v>
      </c>
      <c r="D405" s="23">
        <v>130.58873498652099</v>
      </c>
      <c r="E405" s="23" t="e">
        <f t="shared" ref="E405:H405" si="402">NA()</f>
        <v>#N/A</v>
      </c>
      <c r="F405" s="23" t="e">
        <f t="shared" si="402"/>
        <v>#N/A</v>
      </c>
      <c r="G405" s="23" t="e">
        <f t="shared" si="402"/>
        <v>#N/A</v>
      </c>
      <c r="H405" s="22" t="e">
        <f t="shared" si="402"/>
        <v>#N/A</v>
      </c>
    </row>
    <row r="406" spans="2:8" ht="13">
      <c r="B406" s="96">
        <v>44862</v>
      </c>
      <c r="C406" s="23">
        <v>125.474225628502</v>
      </c>
      <c r="D406" s="23">
        <v>130.58873498652099</v>
      </c>
      <c r="E406" s="23" t="e">
        <f t="shared" ref="E406:H406" si="403">NA()</f>
        <v>#N/A</v>
      </c>
      <c r="F406" s="23" t="e">
        <f t="shared" si="403"/>
        <v>#N/A</v>
      </c>
      <c r="G406" s="23" t="e">
        <f t="shared" si="403"/>
        <v>#N/A</v>
      </c>
      <c r="H406" s="22" t="e">
        <f t="shared" si="403"/>
        <v>#N/A</v>
      </c>
    </row>
    <row r="407" spans="2:8" ht="13">
      <c r="B407" s="96">
        <v>44865</v>
      </c>
      <c r="C407" s="23">
        <v>122.25813292108499</v>
      </c>
      <c r="D407" s="23">
        <v>130.58873498652099</v>
      </c>
      <c r="E407" s="23" t="e">
        <f t="shared" ref="E407:H407" si="404">NA()</f>
        <v>#N/A</v>
      </c>
      <c r="F407" s="23" t="e">
        <f t="shared" si="404"/>
        <v>#N/A</v>
      </c>
      <c r="G407" s="23" t="e">
        <f t="shared" si="404"/>
        <v>#N/A</v>
      </c>
      <c r="H407" s="22" t="e">
        <f t="shared" si="404"/>
        <v>#N/A</v>
      </c>
    </row>
    <row r="408" spans="2:8" ht="13">
      <c r="B408" s="96">
        <v>44866</v>
      </c>
      <c r="C408" s="23">
        <v>122.36688967930699</v>
      </c>
      <c r="D408" s="23">
        <v>130.58873498652099</v>
      </c>
      <c r="E408" s="23" t="e">
        <f t="shared" ref="E408:H408" si="405">NA()</f>
        <v>#N/A</v>
      </c>
      <c r="F408" s="23" t="e">
        <f t="shared" si="405"/>
        <v>#N/A</v>
      </c>
      <c r="G408" s="23" t="e">
        <f t="shared" si="405"/>
        <v>#N/A</v>
      </c>
      <c r="H408" s="22" t="e">
        <f t="shared" si="405"/>
        <v>#N/A</v>
      </c>
    </row>
    <row r="409" spans="2:8" ht="13">
      <c r="B409" s="96">
        <v>44868</v>
      </c>
      <c r="C409" s="23">
        <v>119.05757689341399</v>
      </c>
      <c r="D409" s="23">
        <v>130.58873498652099</v>
      </c>
      <c r="E409" s="23" t="e">
        <f t="shared" ref="E409:H409" si="406">NA()</f>
        <v>#N/A</v>
      </c>
      <c r="F409" s="23" t="e">
        <f t="shared" si="406"/>
        <v>#N/A</v>
      </c>
      <c r="G409" s="23" t="e">
        <f t="shared" si="406"/>
        <v>#N/A</v>
      </c>
      <c r="H409" s="22" t="e">
        <f t="shared" si="406"/>
        <v>#N/A</v>
      </c>
    </row>
    <row r="410" spans="2:8" ht="13">
      <c r="B410" s="96">
        <v>44869</v>
      </c>
      <c r="C410" s="23">
        <v>121.40361553505601</v>
      </c>
      <c r="D410" s="23">
        <v>130.58873498652099</v>
      </c>
      <c r="E410" s="23" t="e">
        <f t="shared" ref="E410:H410" si="407">NA()</f>
        <v>#N/A</v>
      </c>
      <c r="F410" s="23" t="e">
        <f t="shared" si="407"/>
        <v>#N/A</v>
      </c>
      <c r="G410" s="23" t="e">
        <f t="shared" si="407"/>
        <v>#N/A</v>
      </c>
      <c r="H410" s="22" t="e">
        <f t="shared" si="407"/>
        <v>#N/A</v>
      </c>
    </row>
    <row r="411" spans="2:8" ht="13">
      <c r="B411" s="96">
        <v>44872</v>
      </c>
      <c r="C411" s="23">
        <v>119.244017050366</v>
      </c>
      <c r="D411" s="23">
        <v>130.58873498652099</v>
      </c>
      <c r="E411" s="23" t="e">
        <f t="shared" ref="E411:H411" si="408">NA()</f>
        <v>#N/A</v>
      </c>
      <c r="F411" s="23" t="e">
        <f t="shared" si="408"/>
        <v>#N/A</v>
      </c>
      <c r="G411" s="23" t="e">
        <f t="shared" si="408"/>
        <v>#N/A</v>
      </c>
      <c r="H411" s="22" t="e">
        <f t="shared" si="408"/>
        <v>#N/A</v>
      </c>
    </row>
    <row r="412" spans="2:8" ht="13">
      <c r="B412" s="96">
        <v>44873</v>
      </c>
      <c r="C412" s="23">
        <v>118.109839428909</v>
      </c>
      <c r="D412" s="23">
        <v>130.58873498652099</v>
      </c>
      <c r="E412" s="23" t="e">
        <f t="shared" ref="E412:H412" si="409">NA()</f>
        <v>#N/A</v>
      </c>
      <c r="F412" s="23" t="e">
        <f t="shared" si="409"/>
        <v>#N/A</v>
      </c>
      <c r="G412" s="23" t="e">
        <f t="shared" si="409"/>
        <v>#N/A</v>
      </c>
      <c r="H412" s="22" t="e">
        <f t="shared" si="409"/>
        <v>#N/A</v>
      </c>
    </row>
    <row r="413" spans="2:8" ht="13">
      <c r="B413" s="96">
        <v>44874</v>
      </c>
      <c r="C413" s="23">
        <v>117.068881885929</v>
      </c>
      <c r="D413" s="23">
        <v>130.58873498652099</v>
      </c>
      <c r="E413" s="23" t="e">
        <f t="shared" ref="E413:H413" si="410">NA()</f>
        <v>#N/A</v>
      </c>
      <c r="F413" s="23" t="e">
        <f t="shared" si="410"/>
        <v>#N/A</v>
      </c>
      <c r="G413" s="23" t="e">
        <f t="shared" si="410"/>
        <v>#N/A</v>
      </c>
      <c r="H413" s="22" t="e">
        <f t="shared" si="410"/>
        <v>#N/A</v>
      </c>
    </row>
    <row r="414" spans="2:8" ht="13">
      <c r="B414" s="96">
        <v>44875</v>
      </c>
      <c r="C414" s="23">
        <v>111.27370034067999</v>
      </c>
      <c r="D414" s="23">
        <v>130.58873498652099</v>
      </c>
      <c r="E414" s="23" t="e">
        <f t="shared" ref="E414:H414" si="411">NA()</f>
        <v>#N/A</v>
      </c>
      <c r="F414" s="23" t="e">
        <f t="shared" si="411"/>
        <v>#N/A</v>
      </c>
      <c r="G414" s="23" t="e">
        <f t="shared" si="411"/>
        <v>#N/A</v>
      </c>
      <c r="H414" s="22" t="e">
        <f t="shared" si="411"/>
        <v>#N/A</v>
      </c>
    </row>
    <row r="415" spans="2:8" ht="13">
      <c r="B415" s="96">
        <v>44876</v>
      </c>
      <c r="C415" s="23">
        <v>113.930472577242</v>
      </c>
      <c r="D415" s="23">
        <v>130.58873498652099</v>
      </c>
      <c r="E415" s="23" t="e">
        <f t="shared" ref="E415:H415" si="412">NA()</f>
        <v>#N/A</v>
      </c>
      <c r="F415" s="23" t="e">
        <f t="shared" si="412"/>
        <v>#N/A</v>
      </c>
      <c r="G415" s="23" t="e">
        <f t="shared" si="412"/>
        <v>#N/A</v>
      </c>
      <c r="H415" s="22" t="e">
        <f t="shared" si="412"/>
        <v>#N/A</v>
      </c>
    </row>
    <row r="416" spans="2:8" ht="13">
      <c r="B416" s="96">
        <v>44879</v>
      </c>
      <c r="C416" s="23">
        <v>116.29204789863</v>
      </c>
      <c r="D416" s="23">
        <v>130.58873498652099</v>
      </c>
      <c r="E416" s="23" t="e">
        <f t="shared" ref="E416:H416" si="413">NA()</f>
        <v>#N/A</v>
      </c>
      <c r="F416" s="23" t="e">
        <f t="shared" si="413"/>
        <v>#N/A</v>
      </c>
      <c r="G416" s="23" t="e">
        <f t="shared" si="413"/>
        <v>#N/A</v>
      </c>
      <c r="H416" s="22" t="e">
        <f t="shared" si="413"/>
        <v>#N/A</v>
      </c>
    </row>
    <row r="417" spans="2:8" ht="13">
      <c r="B417" s="96">
        <v>44880</v>
      </c>
      <c r="C417" s="23">
        <v>116.41634133659799</v>
      </c>
      <c r="D417" s="23">
        <v>130.58873498652099</v>
      </c>
      <c r="E417" s="23" t="e">
        <f t="shared" ref="E417:H417" si="414">NA()</f>
        <v>#N/A</v>
      </c>
      <c r="F417" s="23" t="e">
        <f t="shared" si="414"/>
        <v>#N/A</v>
      </c>
      <c r="G417" s="23" t="e">
        <f t="shared" si="414"/>
        <v>#N/A</v>
      </c>
      <c r="H417" s="22" t="e">
        <f t="shared" si="414"/>
        <v>#N/A</v>
      </c>
    </row>
    <row r="418" spans="2:8" ht="13">
      <c r="B418" s="96">
        <v>44881</v>
      </c>
      <c r="C418" s="23">
        <v>115.35984711387199</v>
      </c>
      <c r="D418" s="23">
        <v>130.58873498652099</v>
      </c>
      <c r="E418" s="23" t="e">
        <f t="shared" ref="E418:H418" si="415">NA()</f>
        <v>#N/A</v>
      </c>
      <c r="F418" s="23" t="e">
        <f t="shared" si="415"/>
        <v>#N/A</v>
      </c>
      <c r="G418" s="23" t="e">
        <f t="shared" si="415"/>
        <v>#N/A</v>
      </c>
      <c r="H418" s="22" t="e">
        <f t="shared" si="415"/>
        <v>#N/A</v>
      </c>
    </row>
    <row r="419" spans="2:8" ht="13">
      <c r="B419" s="96">
        <v>44882</v>
      </c>
      <c r="C419" s="23">
        <v>113.89939921775</v>
      </c>
      <c r="D419" s="23">
        <v>130.58873498652099</v>
      </c>
      <c r="E419" s="23" t="e">
        <f t="shared" ref="E419:H419" si="416">NA()</f>
        <v>#N/A</v>
      </c>
      <c r="F419" s="23" t="e">
        <f t="shared" si="416"/>
        <v>#N/A</v>
      </c>
      <c r="G419" s="23" t="e">
        <f t="shared" si="416"/>
        <v>#N/A</v>
      </c>
      <c r="H419" s="22" t="e">
        <f t="shared" si="416"/>
        <v>#N/A</v>
      </c>
    </row>
    <row r="420" spans="2:8" ht="13">
      <c r="B420" s="96">
        <v>44883</v>
      </c>
      <c r="C420" s="23">
        <v>112.205901125438</v>
      </c>
      <c r="D420" s="23">
        <v>130.58873498652099</v>
      </c>
      <c r="E420" s="23" t="e">
        <f t="shared" ref="E420:H420" si="417">NA()</f>
        <v>#N/A</v>
      </c>
      <c r="F420" s="23" t="e">
        <f t="shared" si="417"/>
        <v>#N/A</v>
      </c>
      <c r="G420" s="23" t="e">
        <f t="shared" si="417"/>
        <v>#N/A</v>
      </c>
      <c r="H420" s="22" t="e">
        <f t="shared" si="417"/>
        <v>#N/A</v>
      </c>
    </row>
    <row r="421" spans="2:8" ht="13">
      <c r="B421" s="96">
        <v>44886</v>
      </c>
      <c r="C421" s="23">
        <v>113.97708261648</v>
      </c>
      <c r="D421" s="23">
        <v>130.58873498652099</v>
      </c>
      <c r="E421" s="23" t="e">
        <f t="shared" ref="E421:H421" si="418">NA()</f>
        <v>#N/A</v>
      </c>
      <c r="F421" s="23" t="e">
        <f t="shared" si="418"/>
        <v>#N/A</v>
      </c>
      <c r="G421" s="23" t="e">
        <f t="shared" si="418"/>
        <v>#N/A</v>
      </c>
      <c r="H421" s="22" t="e">
        <f t="shared" si="418"/>
        <v>#N/A</v>
      </c>
    </row>
    <row r="422" spans="2:8" ht="13">
      <c r="B422" s="96">
        <v>44887</v>
      </c>
      <c r="C422" s="23">
        <v>114.25674285190701</v>
      </c>
      <c r="D422" s="23">
        <v>130.58873498652099</v>
      </c>
      <c r="E422" s="23" t="e">
        <f t="shared" ref="E422:H422" si="419">NA()</f>
        <v>#N/A</v>
      </c>
      <c r="F422" s="23" t="e">
        <f t="shared" si="419"/>
        <v>#N/A</v>
      </c>
      <c r="G422" s="23" t="e">
        <f t="shared" si="419"/>
        <v>#N/A</v>
      </c>
      <c r="H422" s="22" t="e">
        <f t="shared" si="419"/>
        <v>#N/A</v>
      </c>
    </row>
    <row r="423" spans="2:8" ht="13">
      <c r="B423" s="96">
        <v>44888</v>
      </c>
      <c r="C423" s="23">
        <v>115.09572355819</v>
      </c>
      <c r="D423" s="23">
        <v>130.58873498652099</v>
      </c>
      <c r="E423" s="23" t="e">
        <f t="shared" ref="E423:H423" si="420">NA()</f>
        <v>#N/A</v>
      </c>
      <c r="F423" s="23" t="e">
        <f t="shared" si="420"/>
        <v>#N/A</v>
      </c>
      <c r="G423" s="23" t="e">
        <f t="shared" si="420"/>
        <v>#N/A</v>
      </c>
      <c r="H423" s="22" t="e">
        <f t="shared" si="420"/>
        <v>#N/A</v>
      </c>
    </row>
    <row r="424" spans="2:8" ht="13">
      <c r="B424" s="96">
        <v>44889</v>
      </c>
      <c r="C424" s="23">
        <v>119.07311357316</v>
      </c>
      <c r="D424" s="23">
        <v>130.58873498652099</v>
      </c>
      <c r="E424" s="23" t="e">
        <f t="shared" ref="E424:H424" si="421">NA()</f>
        <v>#N/A</v>
      </c>
      <c r="F424" s="23" t="e">
        <f t="shared" si="421"/>
        <v>#N/A</v>
      </c>
      <c r="G424" s="23" t="e">
        <f t="shared" si="421"/>
        <v>#N/A</v>
      </c>
      <c r="H424" s="22" t="e">
        <f t="shared" si="421"/>
        <v>#N/A</v>
      </c>
    </row>
    <row r="425" spans="2:8" ht="13">
      <c r="B425" s="96">
        <v>44890</v>
      </c>
      <c r="C425" s="23">
        <v>123.299090464065</v>
      </c>
      <c r="D425" s="23">
        <v>130.58873498652099</v>
      </c>
      <c r="E425" s="23" t="e">
        <f t="shared" ref="E425:H425" si="422">NA()</f>
        <v>#N/A</v>
      </c>
      <c r="F425" s="23" t="e">
        <f t="shared" si="422"/>
        <v>#N/A</v>
      </c>
      <c r="G425" s="23" t="e">
        <f t="shared" si="422"/>
        <v>#N/A</v>
      </c>
      <c r="H425" s="22" t="e">
        <f t="shared" si="422"/>
        <v>#N/A</v>
      </c>
    </row>
    <row r="426" spans="2:8" ht="13">
      <c r="B426" s="96">
        <v>44893</v>
      </c>
      <c r="C426" s="23">
        <v>120.580171508519</v>
      </c>
      <c r="D426" s="23">
        <v>130.58873498652099</v>
      </c>
      <c r="E426" s="23" t="e">
        <f t="shared" ref="E426:H426" si="423">NA()</f>
        <v>#N/A</v>
      </c>
      <c r="F426" s="23" t="e">
        <f t="shared" si="423"/>
        <v>#N/A</v>
      </c>
      <c r="G426" s="23" t="e">
        <f t="shared" si="423"/>
        <v>#N/A</v>
      </c>
      <c r="H426" s="22" t="e">
        <f t="shared" si="423"/>
        <v>#N/A</v>
      </c>
    </row>
    <row r="427" spans="2:8" ht="13">
      <c r="B427" s="96">
        <v>44894</v>
      </c>
      <c r="C427" s="23">
        <v>122.553329836258</v>
      </c>
      <c r="D427" s="23">
        <v>130.58873498652099</v>
      </c>
      <c r="E427" s="23" t="e">
        <f t="shared" ref="E427:H427" si="424">NA()</f>
        <v>#N/A</v>
      </c>
      <c r="F427" s="23" t="e">
        <f t="shared" si="424"/>
        <v>#N/A</v>
      </c>
      <c r="G427" s="23" t="e">
        <f t="shared" si="424"/>
        <v>#N/A</v>
      </c>
      <c r="H427" s="22" t="e">
        <f t="shared" si="424"/>
        <v>#N/A</v>
      </c>
    </row>
    <row r="428" spans="2:8" ht="13">
      <c r="B428" s="96">
        <v>44896</v>
      </c>
      <c r="C428" s="23">
        <v>133.786349292599</v>
      </c>
      <c r="D428" s="23">
        <v>130.58873498652099</v>
      </c>
      <c r="E428" s="23" t="e">
        <f t="shared" ref="E428:H428" si="425">NA()</f>
        <v>#N/A</v>
      </c>
      <c r="F428" s="23" t="e">
        <f t="shared" si="425"/>
        <v>#N/A</v>
      </c>
      <c r="G428" s="23" t="e">
        <f t="shared" si="425"/>
        <v>#N/A</v>
      </c>
      <c r="H428" s="22" t="e">
        <f t="shared" si="425"/>
        <v>#N/A</v>
      </c>
    </row>
    <row r="429" spans="2:8" ht="13">
      <c r="B429" s="96">
        <v>44897</v>
      </c>
      <c r="C429" s="23">
        <v>132.388048115461</v>
      </c>
      <c r="D429" s="23">
        <v>130.58873498652099</v>
      </c>
      <c r="E429" s="23" t="e">
        <f t="shared" ref="E429:H429" si="426">NA()</f>
        <v>#N/A</v>
      </c>
      <c r="F429" s="23" t="e">
        <f t="shared" si="426"/>
        <v>#N/A</v>
      </c>
      <c r="G429" s="23" t="e">
        <f t="shared" si="426"/>
        <v>#N/A</v>
      </c>
      <c r="H429" s="22" t="e">
        <f t="shared" si="426"/>
        <v>#N/A</v>
      </c>
    </row>
    <row r="430" spans="2:8" ht="13">
      <c r="B430" s="96">
        <v>44900</v>
      </c>
      <c r="C430" s="23">
        <v>133.13380874326799</v>
      </c>
      <c r="D430" s="23">
        <v>130.58873498652099</v>
      </c>
      <c r="E430" s="23" t="e">
        <f t="shared" ref="E430:H430" si="427">NA()</f>
        <v>#N/A</v>
      </c>
      <c r="F430" s="23" t="e">
        <f t="shared" si="427"/>
        <v>#N/A</v>
      </c>
      <c r="G430" s="23" t="e">
        <f t="shared" si="427"/>
        <v>#N/A</v>
      </c>
      <c r="H430" s="22" t="e">
        <f t="shared" si="427"/>
        <v>#N/A</v>
      </c>
    </row>
    <row r="431" spans="2:8" ht="13">
      <c r="B431" s="96">
        <v>44901</v>
      </c>
      <c r="C431" s="23">
        <v>134.36120644319999</v>
      </c>
      <c r="D431" s="23">
        <v>130.58873498652099</v>
      </c>
      <c r="E431" s="23" t="e">
        <f t="shared" ref="E431:H431" si="428">NA()</f>
        <v>#N/A</v>
      </c>
      <c r="F431" s="23" t="e">
        <f t="shared" si="428"/>
        <v>#N/A</v>
      </c>
      <c r="G431" s="23" t="e">
        <f t="shared" si="428"/>
        <v>#N/A</v>
      </c>
      <c r="H431" s="22" t="e">
        <f t="shared" si="428"/>
        <v>#N/A</v>
      </c>
    </row>
    <row r="432" spans="2:8" ht="13">
      <c r="B432" s="96">
        <v>44902</v>
      </c>
      <c r="C432" s="23">
        <v>135.169113789991</v>
      </c>
      <c r="D432" s="23">
        <v>130.58873498652099</v>
      </c>
      <c r="E432" s="23" t="e">
        <f t="shared" ref="E432:H432" si="429">NA()</f>
        <v>#N/A</v>
      </c>
      <c r="F432" s="23" t="e">
        <f t="shared" si="429"/>
        <v>#N/A</v>
      </c>
      <c r="G432" s="23" t="e">
        <f t="shared" si="429"/>
        <v>#N/A</v>
      </c>
      <c r="H432" s="22" t="e">
        <f t="shared" si="429"/>
        <v>#N/A</v>
      </c>
    </row>
    <row r="433" spans="2:8" ht="13">
      <c r="B433" s="96">
        <v>44903</v>
      </c>
      <c r="C433" s="23">
        <v>136.58295164687499</v>
      </c>
      <c r="D433" s="23">
        <v>130.58873498652099</v>
      </c>
      <c r="E433" s="23" t="e">
        <f t="shared" ref="E433:H433" si="430">NA()</f>
        <v>#N/A</v>
      </c>
      <c r="F433" s="23" t="e">
        <f t="shared" si="430"/>
        <v>#N/A</v>
      </c>
      <c r="G433" s="23" t="e">
        <f t="shared" si="430"/>
        <v>#N/A</v>
      </c>
      <c r="H433" s="22" t="e">
        <f t="shared" si="430"/>
        <v>#N/A</v>
      </c>
    </row>
    <row r="434" spans="2:8" ht="13">
      <c r="B434" s="96">
        <v>44904</v>
      </c>
      <c r="C434" s="23">
        <v>137.126735437984</v>
      </c>
      <c r="D434" s="23">
        <v>130.58873498652099</v>
      </c>
      <c r="E434" s="23" t="e">
        <f t="shared" ref="E434:H434" si="431">NA()</f>
        <v>#N/A</v>
      </c>
      <c r="F434" s="23" t="e">
        <f t="shared" si="431"/>
        <v>#N/A</v>
      </c>
      <c r="G434" s="23" t="e">
        <f t="shared" si="431"/>
        <v>#N/A</v>
      </c>
      <c r="H434" s="22" t="e">
        <f t="shared" si="431"/>
        <v>#N/A</v>
      </c>
    </row>
    <row r="435" spans="2:8" ht="13">
      <c r="B435" s="96">
        <v>44907</v>
      </c>
      <c r="C435" s="23">
        <v>137.26656555569801</v>
      </c>
      <c r="D435" s="23">
        <v>130.58873498652099</v>
      </c>
      <c r="E435" s="23" t="e">
        <f t="shared" ref="E435:H435" si="432">NA()</f>
        <v>#N/A</v>
      </c>
      <c r="F435" s="23" t="e">
        <f t="shared" si="432"/>
        <v>#N/A</v>
      </c>
      <c r="G435" s="23" t="e">
        <f t="shared" si="432"/>
        <v>#N/A</v>
      </c>
      <c r="H435" s="22" t="e">
        <f t="shared" si="432"/>
        <v>#N/A</v>
      </c>
    </row>
    <row r="436" spans="2:8" ht="13">
      <c r="B436" s="96">
        <v>44908</v>
      </c>
      <c r="C436" s="23">
        <v>138.291986418932</v>
      </c>
      <c r="D436" s="23">
        <v>130.58873498652099</v>
      </c>
      <c r="E436" s="23" t="e">
        <f t="shared" ref="E436:H436" si="433">NA()</f>
        <v>#N/A</v>
      </c>
      <c r="F436" s="23" t="e">
        <f t="shared" si="433"/>
        <v>#N/A</v>
      </c>
      <c r="G436" s="23" t="e">
        <f t="shared" si="433"/>
        <v>#N/A</v>
      </c>
      <c r="H436" s="22" t="e">
        <f t="shared" si="433"/>
        <v>#N/A</v>
      </c>
    </row>
    <row r="437" spans="2:8" ht="13">
      <c r="B437" s="96">
        <v>44910</v>
      </c>
      <c r="C437" s="23">
        <v>133.86403269132899</v>
      </c>
      <c r="D437" s="23">
        <v>130.58873498652099</v>
      </c>
      <c r="E437" s="23" t="e">
        <f t="shared" ref="E437:H437" si="434">NA()</f>
        <v>#N/A</v>
      </c>
      <c r="F437" s="23" t="e">
        <f t="shared" si="434"/>
        <v>#N/A</v>
      </c>
      <c r="G437" s="23" t="e">
        <f t="shared" si="434"/>
        <v>#N/A</v>
      </c>
      <c r="H437" s="22" t="e">
        <f t="shared" si="434"/>
        <v>#N/A</v>
      </c>
    </row>
    <row r="438" spans="2:8" ht="13">
      <c r="B438" s="96">
        <v>44911</v>
      </c>
      <c r="C438" s="23">
        <v>129.59144576118601</v>
      </c>
      <c r="D438" s="23">
        <v>130.58873498652099</v>
      </c>
      <c r="E438" s="23" t="e">
        <f t="shared" ref="E438:H438" si="435">NA()</f>
        <v>#N/A</v>
      </c>
      <c r="F438" s="23" t="e">
        <f t="shared" si="435"/>
        <v>#N/A</v>
      </c>
      <c r="G438" s="23" t="e">
        <f t="shared" si="435"/>
        <v>#N/A</v>
      </c>
      <c r="H438" s="22" t="e">
        <f t="shared" si="435"/>
        <v>#N/A</v>
      </c>
    </row>
    <row r="439" spans="2:8" ht="13">
      <c r="B439" s="96">
        <v>44914</v>
      </c>
      <c r="C439" s="23">
        <v>130.663476663658</v>
      </c>
      <c r="D439" s="23">
        <v>130.58873498652099</v>
      </c>
      <c r="E439" s="23" t="e">
        <f t="shared" ref="E439:H439" si="436">NA()</f>
        <v>#N/A</v>
      </c>
      <c r="F439" s="23" t="e">
        <f t="shared" si="436"/>
        <v>#N/A</v>
      </c>
      <c r="G439" s="23" t="e">
        <f t="shared" si="436"/>
        <v>#N/A</v>
      </c>
      <c r="H439" s="22" t="e">
        <f t="shared" si="436"/>
        <v>#N/A</v>
      </c>
    </row>
    <row r="440" spans="2:8" ht="13">
      <c r="B440" s="96">
        <v>44935</v>
      </c>
      <c r="C440" s="23">
        <v>116.462252161557</v>
      </c>
      <c r="D440" s="23">
        <v>130.58873498652099</v>
      </c>
      <c r="E440" s="23" t="e">
        <f t="shared" ref="E440:H440" si="437">NA()</f>
        <v>#N/A</v>
      </c>
      <c r="F440" s="23" t="e">
        <f t="shared" si="437"/>
        <v>#N/A</v>
      </c>
      <c r="G440" s="23" t="e">
        <f t="shared" si="437"/>
        <v>#N/A</v>
      </c>
      <c r="H440" s="22" t="e">
        <f t="shared" si="437"/>
        <v>#N/A</v>
      </c>
    </row>
    <row r="441" spans="2:8" ht="13">
      <c r="B441" s="96">
        <v>44936</v>
      </c>
      <c r="C441" s="23">
        <v>121.630100204862</v>
      </c>
      <c r="D441" s="23">
        <v>130.58873498652099</v>
      </c>
      <c r="E441" s="23" t="e">
        <f t="shared" ref="E441:H441" si="438">NA()</f>
        <v>#N/A</v>
      </c>
      <c r="F441" s="23" t="e">
        <f t="shared" si="438"/>
        <v>#N/A</v>
      </c>
      <c r="G441" s="23" t="e">
        <f t="shared" si="438"/>
        <v>#N/A</v>
      </c>
      <c r="H441" s="22" t="e">
        <f t="shared" si="438"/>
        <v>#N/A</v>
      </c>
    </row>
    <row r="442" spans="2:8" ht="13">
      <c r="B442" s="96">
        <v>44938</v>
      </c>
      <c r="C442" s="23">
        <v>118.829559798161</v>
      </c>
      <c r="D442" s="23">
        <v>130.58873498652099</v>
      </c>
      <c r="E442" s="23" t="e">
        <f t="shared" ref="E442:H442" si="439">NA()</f>
        <v>#N/A</v>
      </c>
      <c r="F442" s="23" t="e">
        <f t="shared" si="439"/>
        <v>#N/A</v>
      </c>
      <c r="G442" s="23" t="e">
        <f t="shared" si="439"/>
        <v>#N/A</v>
      </c>
      <c r="H442" s="22" t="e">
        <f t="shared" si="439"/>
        <v>#N/A</v>
      </c>
    </row>
    <row r="443" spans="2:8" ht="13">
      <c r="B443" s="96">
        <v>44939</v>
      </c>
      <c r="C443" s="23">
        <v>118.241601038743</v>
      </c>
      <c r="D443" s="23">
        <v>130.58873498652099</v>
      </c>
      <c r="E443" s="23" t="e">
        <f t="shared" ref="E443:H443" si="440">NA()</f>
        <v>#N/A</v>
      </c>
      <c r="F443" s="23" t="e">
        <f t="shared" si="440"/>
        <v>#N/A</v>
      </c>
      <c r="G443" s="23" t="e">
        <f t="shared" si="440"/>
        <v>#N/A</v>
      </c>
      <c r="H443" s="22" t="e">
        <f t="shared" si="440"/>
        <v>#N/A</v>
      </c>
    </row>
    <row r="444" spans="2:8" ht="13">
      <c r="B444" s="96">
        <v>44942</v>
      </c>
      <c r="C444" s="23">
        <v>116.121854985052</v>
      </c>
      <c r="D444" s="23">
        <v>130.58873498652099</v>
      </c>
      <c r="E444" s="23" t="e">
        <f t="shared" ref="E444:H444" si="441">NA()</f>
        <v>#N/A</v>
      </c>
      <c r="F444" s="23" t="e">
        <f t="shared" si="441"/>
        <v>#N/A</v>
      </c>
      <c r="G444" s="23" t="e">
        <f t="shared" si="441"/>
        <v>#N/A</v>
      </c>
      <c r="H444" s="22" t="e">
        <f t="shared" si="441"/>
        <v>#N/A</v>
      </c>
    </row>
    <row r="445" spans="2:8" ht="13">
      <c r="B445" s="96">
        <v>44943</v>
      </c>
      <c r="C445" s="23">
        <v>116.10638238612</v>
      </c>
      <c r="D445" s="23">
        <v>130.58873498652099</v>
      </c>
      <c r="E445" s="23" t="e">
        <f t="shared" ref="E445:H445" si="442">NA()</f>
        <v>#N/A</v>
      </c>
      <c r="F445" s="23" t="e">
        <f t="shared" si="442"/>
        <v>#N/A</v>
      </c>
      <c r="G445" s="23" t="e">
        <f t="shared" si="442"/>
        <v>#N/A</v>
      </c>
      <c r="H445" s="22" t="e">
        <f t="shared" si="442"/>
        <v>#N/A</v>
      </c>
    </row>
    <row r="446" spans="2:8" ht="13">
      <c r="B446" s="96">
        <v>44944</v>
      </c>
      <c r="C446" s="23">
        <v>117.978566856898</v>
      </c>
      <c r="D446" s="23">
        <v>130.58873498652099</v>
      </c>
      <c r="E446" s="23" t="e">
        <f t="shared" ref="E446:H446" si="443">NA()</f>
        <v>#N/A</v>
      </c>
      <c r="F446" s="23" t="e">
        <f t="shared" si="443"/>
        <v>#N/A</v>
      </c>
      <c r="G446" s="23" t="e">
        <f t="shared" si="443"/>
        <v>#N/A</v>
      </c>
      <c r="H446" s="22" t="e">
        <f t="shared" si="443"/>
        <v>#N/A</v>
      </c>
    </row>
    <row r="447" spans="2:8" ht="13">
      <c r="B447" s="96">
        <v>44945</v>
      </c>
      <c r="C447" s="23">
        <v>126.96814683642</v>
      </c>
      <c r="D447" s="23">
        <v>130.58873498652099</v>
      </c>
      <c r="E447" s="23" t="e">
        <f t="shared" ref="E447:H447" si="444">NA()</f>
        <v>#N/A</v>
      </c>
      <c r="F447" s="23" t="e">
        <f t="shared" si="444"/>
        <v>#N/A</v>
      </c>
      <c r="G447" s="23" t="e">
        <f t="shared" si="444"/>
        <v>#N/A</v>
      </c>
      <c r="H447" s="22" t="e">
        <f t="shared" si="444"/>
        <v>#N/A</v>
      </c>
    </row>
    <row r="448" spans="2:8" ht="13">
      <c r="B448" s="96">
        <v>44946</v>
      </c>
      <c r="C448" s="23">
        <v>125.343523948555</v>
      </c>
      <c r="D448" s="23">
        <v>130.58873498652099</v>
      </c>
      <c r="E448" s="23" t="e">
        <f t="shared" ref="E448:H448" si="445">NA()</f>
        <v>#N/A</v>
      </c>
      <c r="F448" s="23" t="e">
        <f t="shared" si="445"/>
        <v>#N/A</v>
      </c>
      <c r="G448" s="23" t="e">
        <f t="shared" si="445"/>
        <v>#N/A</v>
      </c>
      <c r="H448" s="22" t="e">
        <f t="shared" si="445"/>
        <v>#N/A</v>
      </c>
    </row>
    <row r="449" spans="2:8" ht="13">
      <c r="B449" s="96">
        <v>44949</v>
      </c>
      <c r="C449" s="23">
        <v>126.13262649409</v>
      </c>
      <c r="D449" s="23">
        <v>130.58873498652099</v>
      </c>
      <c r="E449" s="23" t="e">
        <f t="shared" ref="E449:H449" si="446">NA()</f>
        <v>#N/A</v>
      </c>
      <c r="F449" s="23" t="e">
        <f t="shared" si="446"/>
        <v>#N/A</v>
      </c>
      <c r="G449" s="23" t="e">
        <f t="shared" si="446"/>
        <v>#N/A</v>
      </c>
      <c r="H449" s="22" t="e">
        <f t="shared" si="446"/>
        <v>#N/A</v>
      </c>
    </row>
    <row r="450" spans="2:8" ht="13">
      <c r="B450" s="96">
        <v>44950</v>
      </c>
      <c r="C450" s="23">
        <v>125.142380162438</v>
      </c>
      <c r="D450" s="23">
        <v>130.58873498652099</v>
      </c>
      <c r="E450" s="23" t="e">
        <f t="shared" ref="E450:H450" si="447">NA()</f>
        <v>#N/A</v>
      </c>
      <c r="F450" s="23" t="e">
        <f t="shared" si="447"/>
        <v>#N/A</v>
      </c>
      <c r="G450" s="23" t="e">
        <f t="shared" si="447"/>
        <v>#N/A</v>
      </c>
      <c r="H450" s="22" t="e">
        <f t="shared" si="447"/>
        <v>#N/A</v>
      </c>
    </row>
    <row r="451" spans="2:8" ht="13">
      <c r="B451" s="96">
        <v>44951</v>
      </c>
      <c r="C451" s="23">
        <v>121.134977039037</v>
      </c>
      <c r="D451" s="23">
        <v>130.58873498652099</v>
      </c>
      <c r="E451" s="23" t="e">
        <f t="shared" ref="E451:H451" si="448">NA()</f>
        <v>#N/A</v>
      </c>
      <c r="F451" s="23" t="e">
        <f t="shared" si="448"/>
        <v>#N/A</v>
      </c>
      <c r="G451" s="23" t="e">
        <f t="shared" si="448"/>
        <v>#N/A</v>
      </c>
      <c r="H451" s="22" t="e">
        <f t="shared" si="448"/>
        <v>#N/A</v>
      </c>
    </row>
    <row r="452" spans="2:8" ht="13">
      <c r="B452" s="96">
        <v>44952</v>
      </c>
      <c r="C452" s="23">
        <v>129.21167368156799</v>
      </c>
      <c r="D452" s="23">
        <v>130.58873498652099</v>
      </c>
      <c r="E452" s="23" t="e">
        <f t="shared" ref="E452:H452" si="449">NA()</f>
        <v>#N/A</v>
      </c>
      <c r="F452" s="23" t="e">
        <f t="shared" si="449"/>
        <v>#N/A</v>
      </c>
      <c r="G452" s="23" t="e">
        <f t="shared" si="449"/>
        <v>#N/A</v>
      </c>
      <c r="H452" s="22" t="e">
        <f t="shared" si="449"/>
        <v>#N/A</v>
      </c>
    </row>
    <row r="453" spans="2:8" ht="13">
      <c r="B453" s="96">
        <v>44953</v>
      </c>
      <c r="C453" s="23">
        <v>134.16290533982499</v>
      </c>
      <c r="D453" s="23">
        <v>130.58873498652099</v>
      </c>
      <c r="E453" s="23" t="e">
        <f t="shared" ref="E453:H453" si="450">NA()</f>
        <v>#N/A</v>
      </c>
      <c r="F453" s="23" t="e">
        <f t="shared" si="450"/>
        <v>#N/A</v>
      </c>
      <c r="G453" s="23" t="e">
        <f t="shared" si="450"/>
        <v>#N/A</v>
      </c>
      <c r="H453" s="22" t="e">
        <f t="shared" si="450"/>
        <v>#N/A</v>
      </c>
    </row>
    <row r="454" spans="2:8" ht="13">
      <c r="B454" s="96">
        <v>44956</v>
      </c>
      <c r="C454" s="23">
        <v>131.82654290108499</v>
      </c>
      <c r="D454" s="23">
        <v>130.58873498652099</v>
      </c>
      <c r="E454" s="23" t="e">
        <f t="shared" ref="E454:H454" si="451">NA()</f>
        <v>#N/A</v>
      </c>
      <c r="F454" s="23" t="e">
        <f t="shared" si="451"/>
        <v>#N/A</v>
      </c>
      <c r="G454" s="23" t="e">
        <f t="shared" si="451"/>
        <v>#N/A</v>
      </c>
      <c r="H454" s="22" t="e">
        <f t="shared" si="451"/>
        <v>#N/A</v>
      </c>
    </row>
    <row r="455" spans="2:8" ht="13">
      <c r="B455" s="96">
        <v>44957</v>
      </c>
      <c r="C455" s="23">
        <v>134.116487543028</v>
      </c>
      <c r="D455" s="23">
        <v>130.58873498652099</v>
      </c>
      <c r="E455" s="23" t="e">
        <f t="shared" ref="E455:H455" si="452">NA()</f>
        <v>#N/A</v>
      </c>
      <c r="F455" s="23" t="e">
        <f t="shared" si="452"/>
        <v>#N/A</v>
      </c>
      <c r="G455" s="23" t="e">
        <f t="shared" si="452"/>
        <v>#N/A</v>
      </c>
      <c r="H455" s="22" t="e">
        <f t="shared" si="452"/>
        <v>#N/A</v>
      </c>
    </row>
    <row r="456" spans="2:8" ht="13">
      <c r="B456" s="96">
        <v>44958</v>
      </c>
      <c r="C456" s="23">
        <v>142.20865678449201</v>
      </c>
      <c r="D456" s="23">
        <v>130.58873498652099</v>
      </c>
      <c r="E456" s="23" t="e">
        <f t="shared" ref="E456:H456" si="453">NA()</f>
        <v>#N/A</v>
      </c>
      <c r="F456" s="23" t="e">
        <f t="shared" si="453"/>
        <v>#N/A</v>
      </c>
      <c r="G456" s="23" t="e">
        <f t="shared" si="453"/>
        <v>#N/A</v>
      </c>
      <c r="H456" s="22" t="e">
        <f t="shared" si="453"/>
        <v>#N/A</v>
      </c>
    </row>
    <row r="457" spans="2:8" ht="13">
      <c r="B457" s="96">
        <v>44959</v>
      </c>
      <c r="C457" s="23">
        <v>144.668800014688</v>
      </c>
      <c r="D457" s="23">
        <v>130.58873498652099</v>
      </c>
      <c r="E457" s="23" t="e">
        <f t="shared" ref="E457:H457" si="454">NA()</f>
        <v>#N/A</v>
      </c>
      <c r="F457" s="23" t="e">
        <f t="shared" si="454"/>
        <v>#N/A</v>
      </c>
      <c r="G457" s="23" t="e">
        <f t="shared" si="454"/>
        <v>#N/A</v>
      </c>
      <c r="H457" s="22" t="e">
        <f t="shared" si="454"/>
        <v>#N/A</v>
      </c>
    </row>
    <row r="458" spans="2:8" ht="13">
      <c r="B458" s="96">
        <v>44960</v>
      </c>
      <c r="C458" s="23">
        <v>141.03273926565601</v>
      </c>
      <c r="D458" s="23">
        <v>130.58873498652099</v>
      </c>
      <c r="E458" s="23" t="e">
        <f t="shared" ref="E458:H458" si="455">NA()</f>
        <v>#N/A</v>
      </c>
      <c r="F458" s="23" t="e">
        <f t="shared" si="455"/>
        <v>#N/A</v>
      </c>
      <c r="G458" s="23" t="e">
        <f t="shared" si="455"/>
        <v>#N/A</v>
      </c>
      <c r="H458" s="22" t="e">
        <f t="shared" si="455"/>
        <v>#N/A</v>
      </c>
    </row>
    <row r="459" spans="2:8" ht="13">
      <c r="B459" s="96">
        <v>44963</v>
      </c>
      <c r="C459" s="23">
        <v>142.00751299837501</v>
      </c>
      <c r="D459" s="23">
        <v>130.58873498652099</v>
      </c>
      <c r="E459" s="23" t="e">
        <f t="shared" ref="E459:H459" si="456">NA()</f>
        <v>#N/A</v>
      </c>
      <c r="F459" s="23" t="e">
        <f t="shared" si="456"/>
        <v>#N/A</v>
      </c>
      <c r="G459" s="23" t="e">
        <f t="shared" si="456"/>
        <v>#N/A</v>
      </c>
      <c r="H459" s="22" t="e">
        <f t="shared" si="456"/>
        <v>#N/A</v>
      </c>
    </row>
    <row r="460" spans="2:8" ht="13">
      <c r="B460" s="96">
        <v>44964</v>
      </c>
      <c r="C460" s="23">
        <v>135.416185853321</v>
      </c>
      <c r="D460" s="23">
        <v>130.58873498652099</v>
      </c>
      <c r="E460" s="23" t="e">
        <f t="shared" ref="E460:H460" si="457">NA()</f>
        <v>#N/A</v>
      </c>
      <c r="F460" s="23" t="e">
        <f t="shared" si="457"/>
        <v>#N/A</v>
      </c>
      <c r="G460" s="23" t="e">
        <f t="shared" si="457"/>
        <v>#N/A</v>
      </c>
      <c r="H460" s="22" t="e">
        <f t="shared" si="457"/>
        <v>#N/A</v>
      </c>
    </row>
    <row r="461" spans="2:8" ht="13">
      <c r="B461" s="96">
        <v>44966</v>
      </c>
      <c r="C461" s="23">
        <v>135.168624270408</v>
      </c>
      <c r="D461" s="23">
        <v>130.58873498652099</v>
      </c>
      <c r="E461" s="23" t="e">
        <f t="shared" ref="E461:H461" si="458">NA()</f>
        <v>#N/A</v>
      </c>
      <c r="F461" s="23" t="e">
        <f t="shared" si="458"/>
        <v>#N/A</v>
      </c>
      <c r="G461" s="23" t="e">
        <f t="shared" si="458"/>
        <v>#N/A</v>
      </c>
      <c r="H461" s="22" t="e">
        <f t="shared" si="458"/>
        <v>#N/A</v>
      </c>
    </row>
    <row r="462" spans="2:8" ht="13">
      <c r="B462" s="96">
        <v>44967</v>
      </c>
      <c r="C462" s="23">
        <v>138.78921242050799</v>
      </c>
      <c r="D462" s="23">
        <v>130.58873498652099</v>
      </c>
      <c r="E462" s="23" t="e">
        <f t="shared" ref="E462:H462" si="459">NA()</f>
        <v>#N/A</v>
      </c>
      <c r="F462" s="23" t="e">
        <f t="shared" si="459"/>
        <v>#N/A</v>
      </c>
      <c r="G462" s="23" t="e">
        <f t="shared" si="459"/>
        <v>#N/A</v>
      </c>
      <c r="H462" s="22" t="e">
        <f t="shared" si="459"/>
        <v>#N/A</v>
      </c>
    </row>
    <row r="463" spans="2:8" ht="13">
      <c r="B463" s="96">
        <v>44970</v>
      </c>
      <c r="C463" s="23">
        <v>137.48951411021599</v>
      </c>
      <c r="D463" s="23">
        <v>130.58873498652099</v>
      </c>
      <c r="E463" s="23" t="e">
        <f t="shared" ref="E463:H463" si="460">NA()</f>
        <v>#N/A</v>
      </c>
      <c r="F463" s="23" t="e">
        <f t="shared" si="460"/>
        <v>#N/A</v>
      </c>
      <c r="G463" s="23" t="e">
        <f t="shared" si="460"/>
        <v>#N/A</v>
      </c>
      <c r="H463" s="22" t="e">
        <f t="shared" si="460"/>
        <v>#N/A</v>
      </c>
    </row>
    <row r="464" spans="2:8" ht="13">
      <c r="B464" s="96">
        <v>44971</v>
      </c>
      <c r="C464" s="23">
        <v>139.191499992742</v>
      </c>
      <c r="D464" s="23">
        <v>130.58873498652099</v>
      </c>
      <c r="E464" s="23" t="e">
        <f t="shared" ref="E464:H464" si="461">NA()</f>
        <v>#N/A</v>
      </c>
      <c r="F464" s="23" t="e">
        <f t="shared" si="461"/>
        <v>#N/A</v>
      </c>
      <c r="G464" s="23" t="e">
        <f t="shared" si="461"/>
        <v>#N/A</v>
      </c>
      <c r="H464" s="22" t="e">
        <f t="shared" si="461"/>
        <v>#N/A</v>
      </c>
    </row>
    <row r="465" spans="2:8" ht="13">
      <c r="B465" s="96">
        <v>44972</v>
      </c>
      <c r="C465" s="23">
        <v>135.77205562875801</v>
      </c>
      <c r="D465" s="23">
        <v>130.58873498652099</v>
      </c>
      <c r="E465" s="23" t="e">
        <f t="shared" ref="E465:H465" si="462">NA()</f>
        <v>#N/A</v>
      </c>
      <c r="F465" s="23" t="e">
        <f t="shared" si="462"/>
        <v>#N/A</v>
      </c>
      <c r="G465" s="23" t="e">
        <f t="shared" si="462"/>
        <v>#N/A</v>
      </c>
      <c r="H465" s="22" t="e">
        <f t="shared" si="462"/>
        <v>#N/A</v>
      </c>
    </row>
    <row r="466" spans="2:8" ht="13">
      <c r="B466" s="96">
        <v>44973</v>
      </c>
      <c r="C466" s="23">
        <v>143.66308108410499</v>
      </c>
      <c r="D466" s="23">
        <v>130.58873498652099</v>
      </c>
      <c r="E466" s="23" t="e">
        <f t="shared" ref="E466:H466" si="463">NA()</f>
        <v>#N/A</v>
      </c>
      <c r="F466" s="23" t="e">
        <f t="shared" si="463"/>
        <v>#N/A</v>
      </c>
      <c r="G466" s="23" t="e">
        <f t="shared" si="463"/>
        <v>#N/A</v>
      </c>
      <c r="H466" s="22" t="e">
        <f t="shared" si="463"/>
        <v>#N/A</v>
      </c>
    </row>
    <row r="467" spans="2:8" ht="13">
      <c r="B467" s="96">
        <v>44974</v>
      </c>
      <c r="C467" s="23">
        <v>144.96277939439699</v>
      </c>
      <c r="D467" s="23">
        <v>130.58873498652099</v>
      </c>
      <c r="E467" s="23" t="e">
        <f t="shared" ref="E467:H467" si="464">NA()</f>
        <v>#N/A</v>
      </c>
      <c r="F467" s="23" t="e">
        <f t="shared" si="464"/>
        <v>#N/A</v>
      </c>
      <c r="G467" s="23" t="e">
        <f t="shared" si="464"/>
        <v>#N/A</v>
      </c>
      <c r="H467" s="22" t="e">
        <f t="shared" si="464"/>
        <v>#N/A</v>
      </c>
    </row>
    <row r="468" spans="2:8" ht="13">
      <c r="B468" s="96">
        <v>44977</v>
      </c>
      <c r="C468" s="23">
        <v>145.02466979012499</v>
      </c>
      <c r="D468" s="23">
        <v>130.58873498652099</v>
      </c>
      <c r="E468" s="23" t="e">
        <f t="shared" ref="E468:H468" si="465">NA()</f>
        <v>#N/A</v>
      </c>
      <c r="F468" s="23" t="e">
        <f t="shared" si="465"/>
        <v>#N/A</v>
      </c>
      <c r="G468" s="23" t="e">
        <f t="shared" si="465"/>
        <v>#N/A</v>
      </c>
      <c r="H468" s="22" t="e">
        <f t="shared" si="465"/>
        <v>#N/A</v>
      </c>
    </row>
    <row r="469" spans="2:8" ht="13">
      <c r="B469" s="96">
        <v>44978</v>
      </c>
      <c r="C469" s="23">
        <v>147.531230817118</v>
      </c>
      <c r="D469" s="23">
        <v>130.58873498652099</v>
      </c>
      <c r="E469" s="23" t="e">
        <f t="shared" ref="E469:H469" si="466">NA()</f>
        <v>#N/A</v>
      </c>
      <c r="F469" s="23" t="e">
        <f t="shared" si="466"/>
        <v>#N/A</v>
      </c>
      <c r="G469" s="23" t="e">
        <f t="shared" si="466"/>
        <v>#N/A</v>
      </c>
      <c r="H469" s="22" t="e">
        <f t="shared" si="466"/>
        <v>#N/A</v>
      </c>
    </row>
    <row r="470" spans="2:8" ht="13">
      <c r="B470" s="96">
        <v>44980</v>
      </c>
      <c r="C470" s="23">
        <v>144.29745764031901</v>
      </c>
      <c r="D470" s="23">
        <v>130.58873498652099</v>
      </c>
      <c r="E470" s="23" t="e">
        <f t="shared" ref="E470:H470" si="467">NA()</f>
        <v>#N/A</v>
      </c>
      <c r="F470" s="23" t="e">
        <f t="shared" si="467"/>
        <v>#N/A</v>
      </c>
      <c r="G470" s="23" t="e">
        <f t="shared" si="467"/>
        <v>#N/A</v>
      </c>
      <c r="H470" s="22" t="e">
        <f t="shared" si="467"/>
        <v>#N/A</v>
      </c>
    </row>
    <row r="471" spans="2:8" ht="13">
      <c r="B471" s="96">
        <v>44981</v>
      </c>
      <c r="C471" s="23">
        <v>148.27391556585599</v>
      </c>
      <c r="D471" s="23">
        <v>130.58873498652099</v>
      </c>
      <c r="E471" s="23" t="e">
        <f t="shared" ref="E471:H471" si="468">NA()</f>
        <v>#N/A</v>
      </c>
      <c r="F471" s="23" t="e">
        <f t="shared" si="468"/>
        <v>#N/A</v>
      </c>
      <c r="G471" s="23" t="e">
        <f t="shared" si="468"/>
        <v>#N/A</v>
      </c>
      <c r="H471" s="22" t="e">
        <f t="shared" si="468"/>
        <v>#N/A</v>
      </c>
    </row>
    <row r="472" spans="2:8" ht="13">
      <c r="B472" s="96">
        <v>44984</v>
      </c>
      <c r="C472" s="23">
        <v>147.17536104167999</v>
      </c>
      <c r="D472" s="23">
        <v>130.58873498652099</v>
      </c>
      <c r="E472" s="23" t="e">
        <f t="shared" ref="E472:H472" si="469">NA()</f>
        <v>#N/A</v>
      </c>
      <c r="F472" s="23" t="e">
        <f t="shared" si="469"/>
        <v>#N/A</v>
      </c>
      <c r="G472" s="23" t="e">
        <f t="shared" si="469"/>
        <v>#N/A</v>
      </c>
      <c r="H472" s="22" t="e">
        <f t="shared" si="469"/>
        <v>#N/A</v>
      </c>
    </row>
    <row r="473" spans="2:8" ht="13">
      <c r="B473" s="96">
        <v>44985</v>
      </c>
      <c r="C473" s="23">
        <v>149.04754551245901</v>
      </c>
      <c r="D473" s="23">
        <v>130.58873498652099</v>
      </c>
      <c r="E473" s="23" t="e">
        <f t="shared" ref="E473:H473" si="470">NA()</f>
        <v>#N/A</v>
      </c>
      <c r="F473" s="23" t="e">
        <f t="shared" si="470"/>
        <v>#N/A</v>
      </c>
      <c r="G473" s="23" t="e">
        <f t="shared" si="470"/>
        <v>#N/A</v>
      </c>
      <c r="H473" s="22" t="e">
        <f t="shared" si="470"/>
        <v>#N/A</v>
      </c>
    </row>
    <row r="474" spans="2:8" ht="13">
      <c r="B474" s="96">
        <v>44986</v>
      </c>
      <c r="C474" s="23">
        <v>148.366751159448</v>
      </c>
      <c r="D474" s="23">
        <v>130.58873498652099</v>
      </c>
      <c r="E474" s="23" t="e">
        <f t="shared" ref="E474:H474" si="471">NA()</f>
        <v>#N/A</v>
      </c>
      <c r="F474" s="23" t="e">
        <f t="shared" si="471"/>
        <v>#N/A</v>
      </c>
      <c r="G474" s="23" t="e">
        <f t="shared" si="471"/>
        <v>#N/A</v>
      </c>
      <c r="H474" s="22" t="e">
        <f t="shared" si="471"/>
        <v>#N/A</v>
      </c>
    </row>
    <row r="475" spans="2:8" ht="13">
      <c r="B475" s="96">
        <v>44987</v>
      </c>
      <c r="C475" s="23">
        <v>144.281985041387</v>
      </c>
      <c r="D475" s="23">
        <v>130.58873498652099</v>
      </c>
      <c r="E475" s="23" t="e">
        <f t="shared" ref="E475:H475" si="472">NA()</f>
        <v>#N/A</v>
      </c>
      <c r="F475" s="23" t="e">
        <f t="shared" si="472"/>
        <v>#N/A</v>
      </c>
      <c r="G475" s="23" t="e">
        <f t="shared" si="472"/>
        <v>#N/A</v>
      </c>
      <c r="H475" s="22" t="e">
        <f t="shared" si="472"/>
        <v>#N/A</v>
      </c>
    </row>
    <row r="476" spans="2:8" ht="13">
      <c r="B476" s="96">
        <v>44988</v>
      </c>
      <c r="C476" s="23">
        <v>137.41215111555599</v>
      </c>
      <c r="D476" s="23">
        <v>130.58873498652099</v>
      </c>
      <c r="E476" s="23" t="e">
        <f t="shared" ref="E476:H476" si="473">NA()</f>
        <v>#N/A</v>
      </c>
      <c r="F476" s="23" t="e">
        <f t="shared" si="473"/>
        <v>#N/A</v>
      </c>
      <c r="G476" s="23" t="e">
        <f t="shared" si="473"/>
        <v>#N/A</v>
      </c>
      <c r="H476" s="22" t="e">
        <f t="shared" si="473"/>
        <v>#N/A</v>
      </c>
    </row>
    <row r="477" spans="2:8" ht="13">
      <c r="B477" s="96">
        <v>44991</v>
      </c>
      <c r="C477" s="23">
        <v>140.816122880607</v>
      </c>
      <c r="D477" s="23">
        <v>130.58873498652099</v>
      </c>
      <c r="E477" s="23" t="e">
        <f t="shared" ref="E477:H477" si="474">NA()</f>
        <v>#N/A</v>
      </c>
      <c r="F477" s="23" t="e">
        <f t="shared" si="474"/>
        <v>#N/A</v>
      </c>
      <c r="G477" s="23" t="e">
        <f t="shared" si="474"/>
        <v>#N/A</v>
      </c>
      <c r="H477" s="22" t="e">
        <f t="shared" si="474"/>
        <v>#N/A</v>
      </c>
    </row>
    <row r="478" spans="2:8" ht="13">
      <c r="B478" s="96">
        <v>44992</v>
      </c>
      <c r="C478" s="23">
        <v>141.66711582187</v>
      </c>
      <c r="D478" s="23">
        <v>130.58873498652099</v>
      </c>
      <c r="E478" s="23" t="e">
        <f t="shared" ref="E478:H478" si="475">NA()</f>
        <v>#N/A</v>
      </c>
      <c r="F478" s="23" t="e">
        <f t="shared" si="475"/>
        <v>#N/A</v>
      </c>
      <c r="G478" s="23" t="e">
        <f t="shared" si="475"/>
        <v>#N/A</v>
      </c>
      <c r="H478" s="22" t="e">
        <f t="shared" si="475"/>
        <v>#N/A</v>
      </c>
    </row>
    <row r="479" spans="2:8" ht="13">
      <c r="B479" s="96">
        <v>44994</v>
      </c>
      <c r="C479" s="23">
        <v>147.655011608574</v>
      </c>
      <c r="D479" s="23">
        <v>130.58873498652099</v>
      </c>
      <c r="E479" s="23" t="e">
        <f t="shared" ref="E479:H479" si="476">NA()</f>
        <v>#N/A</v>
      </c>
      <c r="F479" s="23" t="e">
        <f t="shared" si="476"/>
        <v>#N/A</v>
      </c>
      <c r="G479" s="23" t="e">
        <f t="shared" si="476"/>
        <v>#N/A</v>
      </c>
      <c r="H479" s="22" t="e">
        <f t="shared" si="476"/>
        <v>#N/A</v>
      </c>
    </row>
    <row r="480" spans="2:8" ht="13">
      <c r="B480" s="96">
        <v>44995</v>
      </c>
      <c r="C480" s="23">
        <v>147.23725143740899</v>
      </c>
      <c r="D480" s="23">
        <v>130.58873498652099</v>
      </c>
      <c r="E480" s="23" t="e">
        <f t="shared" ref="E480:H480" si="477">NA()</f>
        <v>#N/A</v>
      </c>
      <c r="F480" s="23" t="e">
        <f t="shared" si="477"/>
        <v>#N/A</v>
      </c>
      <c r="G480" s="23" t="e">
        <f t="shared" si="477"/>
        <v>#N/A</v>
      </c>
      <c r="H480" s="22" t="e">
        <f t="shared" si="477"/>
        <v>#N/A</v>
      </c>
    </row>
    <row r="481" spans="2:8" ht="13">
      <c r="B481" s="96">
        <v>44998</v>
      </c>
      <c r="C481" s="23">
        <v>145.99944352284501</v>
      </c>
      <c r="D481" s="23">
        <v>130.58873498652099</v>
      </c>
      <c r="E481" s="23" t="e">
        <f t="shared" ref="E481:H481" si="478">NA()</f>
        <v>#N/A</v>
      </c>
      <c r="F481" s="23" t="e">
        <f t="shared" si="478"/>
        <v>#N/A</v>
      </c>
      <c r="G481" s="23" t="e">
        <f t="shared" si="478"/>
        <v>#N/A</v>
      </c>
      <c r="H481" s="22" t="e">
        <f t="shared" si="478"/>
        <v>#N/A</v>
      </c>
    </row>
    <row r="482" spans="2:8" ht="13">
      <c r="B482" s="96">
        <v>44999</v>
      </c>
      <c r="C482" s="23">
        <v>142.87397853856999</v>
      </c>
      <c r="D482" s="23">
        <v>130.58873498652099</v>
      </c>
      <c r="E482" s="23" t="e">
        <f t="shared" ref="E482:H482" si="479">NA()</f>
        <v>#N/A</v>
      </c>
      <c r="F482" s="23" t="e">
        <f t="shared" si="479"/>
        <v>#N/A</v>
      </c>
      <c r="G482" s="23" t="e">
        <f t="shared" si="479"/>
        <v>#N/A</v>
      </c>
      <c r="H482" s="22" t="e">
        <f t="shared" si="479"/>
        <v>#N/A</v>
      </c>
    </row>
    <row r="483" spans="2:8" ht="13">
      <c r="B483" s="96">
        <v>45000</v>
      </c>
      <c r="C483" s="23">
        <v>139.73304095536301</v>
      </c>
      <c r="D483" s="23">
        <v>130.58873498652099</v>
      </c>
      <c r="E483" s="23" t="e">
        <f t="shared" ref="E483:H483" si="480">NA()</f>
        <v>#N/A</v>
      </c>
      <c r="F483" s="23" t="e">
        <f t="shared" si="480"/>
        <v>#N/A</v>
      </c>
      <c r="G483" s="23" t="e">
        <f t="shared" si="480"/>
        <v>#N/A</v>
      </c>
      <c r="H483" s="22" t="e">
        <f t="shared" si="480"/>
        <v>#N/A</v>
      </c>
    </row>
    <row r="484" spans="2:8" ht="13">
      <c r="B484" s="96">
        <v>45001</v>
      </c>
      <c r="C484" s="23">
        <v>128.80938610933501</v>
      </c>
      <c r="D484" s="23">
        <v>130.58873498652099</v>
      </c>
      <c r="E484" s="23" t="e">
        <f t="shared" ref="E484:H484" si="481">NA()</f>
        <v>#N/A</v>
      </c>
      <c r="F484" s="23" t="e">
        <f t="shared" si="481"/>
        <v>#N/A</v>
      </c>
      <c r="G484" s="23" t="e">
        <f t="shared" si="481"/>
        <v>#N/A</v>
      </c>
      <c r="H484" s="22" t="e">
        <f t="shared" si="481"/>
        <v>#N/A</v>
      </c>
    </row>
    <row r="485" spans="2:8" ht="13">
      <c r="B485" s="96">
        <v>45002</v>
      </c>
      <c r="C485" s="23">
        <v>133.83798076225099</v>
      </c>
      <c r="D485" s="23">
        <v>130.58873498652099</v>
      </c>
      <c r="E485" s="23" t="e">
        <f t="shared" ref="E485:H485" si="482">NA()</f>
        <v>#N/A</v>
      </c>
      <c r="F485" s="23" t="e">
        <f t="shared" si="482"/>
        <v>#N/A</v>
      </c>
      <c r="G485" s="23" t="e">
        <f t="shared" si="482"/>
        <v>#N/A</v>
      </c>
      <c r="H485" s="22" t="e">
        <f t="shared" si="482"/>
        <v>#N/A</v>
      </c>
    </row>
    <row r="486" spans="2:8" ht="13">
      <c r="B486" s="96">
        <v>45005</v>
      </c>
      <c r="C486" s="23">
        <v>127.58705079370201</v>
      </c>
      <c r="D486" s="23">
        <v>130.58873498652099</v>
      </c>
      <c r="E486" s="23" t="e">
        <f t="shared" ref="E486:H486" si="483">NA()</f>
        <v>#N/A</v>
      </c>
      <c r="F486" s="23" t="e">
        <f t="shared" si="483"/>
        <v>#N/A</v>
      </c>
      <c r="G486" s="23" t="e">
        <f t="shared" si="483"/>
        <v>#N/A</v>
      </c>
      <c r="H486" s="22" t="e">
        <f t="shared" si="483"/>
        <v>#N/A</v>
      </c>
    </row>
    <row r="487" spans="2:8" ht="13">
      <c r="B487" s="96">
        <v>45006</v>
      </c>
      <c r="C487" s="23">
        <v>134.828227093903</v>
      </c>
      <c r="D487" s="23">
        <v>130.58873498652099</v>
      </c>
      <c r="E487" s="23" t="e">
        <f t="shared" ref="E487:H487" si="484">NA()</f>
        <v>#N/A</v>
      </c>
      <c r="F487" s="23" t="e">
        <f t="shared" si="484"/>
        <v>#N/A</v>
      </c>
      <c r="G487" s="23" t="e">
        <f t="shared" si="484"/>
        <v>#N/A</v>
      </c>
      <c r="H487" s="22" t="e">
        <f t="shared" si="484"/>
        <v>#N/A</v>
      </c>
    </row>
    <row r="488" spans="2:8" ht="13">
      <c r="B488" s="96">
        <v>45007</v>
      </c>
      <c r="C488" s="23">
        <v>133.280967200698</v>
      </c>
      <c r="D488" s="23">
        <v>130.58873498652099</v>
      </c>
      <c r="E488" s="23" t="e">
        <f t="shared" ref="E488:H488" si="485">NA()</f>
        <v>#N/A</v>
      </c>
      <c r="F488" s="23" t="e">
        <f t="shared" si="485"/>
        <v>#N/A</v>
      </c>
      <c r="G488" s="23" t="e">
        <f t="shared" si="485"/>
        <v>#N/A</v>
      </c>
      <c r="H488" s="22" t="e">
        <f t="shared" si="485"/>
        <v>#N/A</v>
      </c>
    </row>
    <row r="489" spans="2:8" ht="13">
      <c r="B489" s="96">
        <v>45008</v>
      </c>
      <c r="C489" s="23">
        <v>136.57663077322499</v>
      </c>
      <c r="D489" s="23">
        <v>130.58873498652099</v>
      </c>
      <c r="E489" s="23" t="e">
        <f t="shared" ref="E489:H489" si="486">NA()</f>
        <v>#N/A</v>
      </c>
      <c r="F489" s="23" t="e">
        <f t="shared" si="486"/>
        <v>#N/A</v>
      </c>
      <c r="G489" s="23" t="e">
        <f t="shared" si="486"/>
        <v>#N/A</v>
      </c>
      <c r="H489" s="22" t="e">
        <f t="shared" si="486"/>
        <v>#N/A</v>
      </c>
    </row>
    <row r="490" spans="2:8" ht="13">
      <c r="B490" s="96">
        <v>45009</v>
      </c>
      <c r="C490" s="23">
        <v>136.29812399244801</v>
      </c>
      <c r="D490" s="23">
        <v>130.58873498652099</v>
      </c>
      <c r="E490" s="23" t="e">
        <f t="shared" ref="E490:H490" si="487">NA()</f>
        <v>#N/A</v>
      </c>
      <c r="F490" s="23" t="e">
        <f t="shared" si="487"/>
        <v>#N/A</v>
      </c>
      <c r="G490" s="23" t="e">
        <f t="shared" si="487"/>
        <v>#N/A</v>
      </c>
      <c r="H490" s="22" t="e">
        <f t="shared" si="487"/>
        <v>#N/A</v>
      </c>
    </row>
    <row r="491" spans="2:8" ht="13">
      <c r="B491" s="96">
        <v>45012</v>
      </c>
      <c r="C491" s="23">
        <v>131.79559770322101</v>
      </c>
      <c r="D491" s="23">
        <v>130.58873498652099</v>
      </c>
      <c r="E491" s="23" t="e">
        <f t="shared" ref="E491:H491" si="488">NA()</f>
        <v>#N/A</v>
      </c>
      <c r="F491" s="23" t="e">
        <f t="shared" si="488"/>
        <v>#N/A</v>
      </c>
      <c r="G491" s="23" t="e">
        <f t="shared" si="488"/>
        <v>#N/A</v>
      </c>
      <c r="H491" s="22" t="e">
        <f t="shared" si="488"/>
        <v>#N/A</v>
      </c>
    </row>
    <row r="492" spans="2:8" ht="13">
      <c r="B492" s="96">
        <v>45013</v>
      </c>
      <c r="C492" s="23">
        <v>133.89987115797999</v>
      </c>
      <c r="D492" s="23">
        <v>130.58873498652099</v>
      </c>
      <c r="E492" s="23" t="e">
        <f t="shared" ref="E492:H492" si="489">NA()</f>
        <v>#N/A</v>
      </c>
      <c r="F492" s="23" t="e">
        <f t="shared" si="489"/>
        <v>#N/A</v>
      </c>
      <c r="G492" s="23" t="e">
        <f t="shared" si="489"/>
        <v>#N/A</v>
      </c>
      <c r="H492" s="22" t="e">
        <f t="shared" si="489"/>
        <v>#N/A</v>
      </c>
    </row>
    <row r="493" spans="2:8" ht="13">
      <c r="B493" s="96">
        <v>45014</v>
      </c>
      <c r="C493" s="23">
        <v>134.85917229176701</v>
      </c>
      <c r="D493" s="23">
        <v>130.58873498652099</v>
      </c>
      <c r="E493" s="23" t="e">
        <f t="shared" ref="E493:H493" si="490">NA()</f>
        <v>#N/A</v>
      </c>
      <c r="F493" s="23" t="e">
        <f t="shared" si="490"/>
        <v>#N/A</v>
      </c>
      <c r="G493" s="23" t="e">
        <f t="shared" si="490"/>
        <v>#N/A</v>
      </c>
      <c r="H493" s="22" t="e">
        <f t="shared" si="490"/>
        <v>#N/A</v>
      </c>
    </row>
    <row r="494" spans="2:8" ht="13">
      <c r="B494" s="96">
        <v>45015</v>
      </c>
      <c r="C494" s="23">
        <v>135.26145986399999</v>
      </c>
      <c r="D494" s="23">
        <v>130.58873498652099</v>
      </c>
      <c r="E494" s="23" t="e">
        <f t="shared" ref="E494:H494" si="491">NA()</f>
        <v>#N/A</v>
      </c>
      <c r="F494" s="23" t="e">
        <f t="shared" si="491"/>
        <v>#N/A</v>
      </c>
      <c r="G494" s="23" t="e">
        <f t="shared" si="491"/>
        <v>#N/A</v>
      </c>
      <c r="H494" s="22" t="e">
        <f t="shared" si="491"/>
        <v>#N/A</v>
      </c>
    </row>
    <row r="495" spans="2:8" ht="13">
      <c r="B495" s="96">
        <v>45016</v>
      </c>
      <c r="C495" s="23">
        <v>137.10269913691499</v>
      </c>
      <c r="D495" s="23">
        <v>130.58873498652099</v>
      </c>
      <c r="E495" s="23" t="e">
        <f t="shared" ref="E495:H495" si="492">NA()</f>
        <v>#N/A</v>
      </c>
      <c r="F495" s="23" t="e">
        <f t="shared" si="492"/>
        <v>#N/A</v>
      </c>
      <c r="G495" s="23" t="e">
        <f t="shared" si="492"/>
        <v>#N/A</v>
      </c>
      <c r="H495" s="22" t="e">
        <f t="shared" si="492"/>
        <v>#N/A</v>
      </c>
    </row>
    <row r="496" spans="2:8" ht="13">
      <c r="B496" s="96">
        <v>45019</v>
      </c>
      <c r="C496" s="23">
        <v>138.97488360769299</v>
      </c>
      <c r="D496" s="23">
        <v>130.58873498652099</v>
      </c>
      <c r="E496" s="23" t="e">
        <f t="shared" ref="E496:H496" si="493">NA()</f>
        <v>#N/A</v>
      </c>
      <c r="F496" s="23" t="e">
        <f t="shared" si="493"/>
        <v>#N/A</v>
      </c>
      <c r="G496" s="23" t="e">
        <f t="shared" si="493"/>
        <v>#N/A</v>
      </c>
      <c r="H496" s="22" t="e">
        <f t="shared" si="493"/>
        <v>#N/A</v>
      </c>
    </row>
    <row r="497" spans="2:8" ht="13">
      <c r="B497" s="96">
        <v>45020</v>
      </c>
      <c r="C497" s="23">
        <v>145.628101148475</v>
      </c>
      <c r="D497" s="23">
        <v>130.58873498652099</v>
      </c>
      <c r="E497" s="23" t="e">
        <f t="shared" ref="E497:H497" si="494">NA()</f>
        <v>#N/A</v>
      </c>
      <c r="F497" s="23" t="e">
        <f t="shared" si="494"/>
        <v>#N/A</v>
      </c>
      <c r="G497" s="23" t="e">
        <f t="shared" si="494"/>
        <v>#N/A</v>
      </c>
      <c r="H497" s="22" t="e">
        <f t="shared" si="494"/>
        <v>#N/A</v>
      </c>
    </row>
    <row r="498" spans="2:8" ht="13">
      <c r="B498" s="96">
        <v>45022</v>
      </c>
      <c r="C498" s="23">
        <v>145.906607929252</v>
      </c>
      <c r="D498" s="23">
        <v>130.58873498652099</v>
      </c>
      <c r="E498" s="23" t="e">
        <f t="shared" ref="E498:H498" si="495">NA()</f>
        <v>#N/A</v>
      </c>
      <c r="F498" s="23" t="e">
        <f t="shared" si="495"/>
        <v>#N/A</v>
      </c>
      <c r="G498" s="23" t="e">
        <f t="shared" si="495"/>
        <v>#N/A</v>
      </c>
      <c r="H498" s="22" t="e">
        <f t="shared" si="495"/>
        <v>#N/A</v>
      </c>
    </row>
    <row r="499" spans="2:8" ht="13">
      <c r="B499" s="96">
        <v>45027</v>
      </c>
      <c r="C499" s="23">
        <v>147.794264998963</v>
      </c>
      <c r="D499" s="23">
        <v>130.58873498652099</v>
      </c>
      <c r="E499" s="23" t="e">
        <f t="shared" ref="E499:H499" si="496">NA()</f>
        <v>#N/A</v>
      </c>
      <c r="F499" s="23" t="e">
        <f t="shared" si="496"/>
        <v>#N/A</v>
      </c>
      <c r="G499" s="23" t="e">
        <f t="shared" si="496"/>
        <v>#N/A</v>
      </c>
      <c r="H499" s="22" t="e">
        <f t="shared" si="496"/>
        <v>#N/A</v>
      </c>
    </row>
    <row r="500" spans="2:8" ht="13">
      <c r="B500" s="96">
        <v>45028</v>
      </c>
      <c r="C500" s="23">
        <v>145.28770397196999</v>
      </c>
      <c r="D500" s="23">
        <v>130.58873498652099</v>
      </c>
      <c r="E500" s="23" t="e">
        <f t="shared" ref="E500:H500" si="497">NA()</f>
        <v>#N/A</v>
      </c>
      <c r="F500" s="23" t="e">
        <f t="shared" si="497"/>
        <v>#N/A</v>
      </c>
      <c r="G500" s="23" t="e">
        <f t="shared" si="497"/>
        <v>#N/A</v>
      </c>
      <c r="H500" s="22" t="e">
        <f t="shared" si="497"/>
        <v>#N/A</v>
      </c>
    </row>
    <row r="501" spans="2:8" ht="13">
      <c r="B501" s="96">
        <v>45029</v>
      </c>
      <c r="C501" s="23">
        <v>140.042492934004</v>
      </c>
      <c r="D501" s="23">
        <v>130.58873498652099</v>
      </c>
      <c r="E501" s="23" t="e">
        <f t="shared" ref="E501:H501" si="498">NA()</f>
        <v>#N/A</v>
      </c>
      <c r="F501" s="23" t="e">
        <f t="shared" si="498"/>
        <v>#N/A</v>
      </c>
      <c r="G501" s="23" t="e">
        <f t="shared" si="498"/>
        <v>#N/A</v>
      </c>
      <c r="H501" s="22" t="e">
        <f t="shared" si="498"/>
        <v>#N/A</v>
      </c>
    </row>
    <row r="502" spans="2:8" ht="13">
      <c r="B502" s="96">
        <v>45030</v>
      </c>
      <c r="C502" s="23">
        <v>142.81208814284199</v>
      </c>
      <c r="D502" s="23">
        <v>130.58873498652099</v>
      </c>
      <c r="E502" s="23" t="e">
        <f t="shared" ref="E502:H502" si="499">NA()</f>
        <v>#N/A</v>
      </c>
      <c r="F502" s="23" t="e">
        <f t="shared" si="499"/>
        <v>#N/A</v>
      </c>
      <c r="G502" s="23" t="e">
        <f t="shared" si="499"/>
        <v>#N/A</v>
      </c>
      <c r="H502" s="22" t="e">
        <f t="shared" si="499"/>
        <v>#N/A</v>
      </c>
    </row>
    <row r="503" spans="2:8" ht="13">
      <c r="B503" s="96">
        <v>45033</v>
      </c>
      <c r="C503" s="23">
        <v>140.104383329733</v>
      </c>
      <c r="D503" s="23">
        <v>130.58873498652099</v>
      </c>
      <c r="E503" s="23" t="e">
        <f t="shared" ref="E503:H503" si="500">NA()</f>
        <v>#N/A</v>
      </c>
      <c r="F503" s="23" t="e">
        <f t="shared" si="500"/>
        <v>#N/A</v>
      </c>
      <c r="G503" s="23" t="e">
        <f t="shared" si="500"/>
        <v>#N/A</v>
      </c>
      <c r="H503" s="22" t="e">
        <f t="shared" si="500"/>
        <v>#N/A</v>
      </c>
    </row>
    <row r="504" spans="2:8" ht="13">
      <c r="B504" s="96">
        <v>45034</v>
      </c>
      <c r="C504" s="23">
        <v>140.104383329733</v>
      </c>
      <c r="D504" s="23">
        <v>130.58873498652099</v>
      </c>
      <c r="E504" s="23" t="e">
        <f t="shared" ref="E504:H504" si="501">NA()</f>
        <v>#N/A</v>
      </c>
      <c r="F504" s="23" t="e">
        <f t="shared" si="501"/>
        <v>#N/A</v>
      </c>
      <c r="G504" s="23" t="e">
        <f t="shared" si="501"/>
        <v>#N/A</v>
      </c>
      <c r="H504" s="22" t="e">
        <f t="shared" si="501"/>
        <v>#N/A</v>
      </c>
    </row>
    <row r="505" spans="2:8" ht="13">
      <c r="B505" s="96">
        <v>45036</v>
      </c>
      <c r="C505" s="23">
        <v>140.305527115849</v>
      </c>
      <c r="D505" s="23">
        <v>130.58873498652099</v>
      </c>
      <c r="E505" s="23" t="e">
        <f t="shared" ref="E505:H505" si="502">NA()</f>
        <v>#N/A</v>
      </c>
      <c r="F505" s="23" t="e">
        <f t="shared" si="502"/>
        <v>#N/A</v>
      </c>
      <c r="G505" s="23" t="e">
        <f t="shared" si="502"/>
        <v>#N/A</v>
      </c>
      <c r="H505" s="22" t="e">
        <f t="shared" si="502"/>
        <v>#N/A</v>
      </c>
    </row>
    <row r="506" spans="2:8" ht="13">
      <c r="B506" s="96">
        <v>45037</v>
      </c>
      <c r="C506" s="23">
        <v>137.08722653798199</v>
      </c>
      <c r="D506" s="23">
        <v>130.58873498652099</v>
      </c>
      <c r="E506" s="23" t="e">
        <f t="shared" ref="E506:H506" si="503">NA()</f>
        <v>#N/A</v>
      </c>
      <c r="F506" s="23" t="e">
        <f t="shared" si="503"/>
        <v>#N/A</v>
      </c>
      <c r="G506" s="23" t="e">
        <f t="shared" si="503"/>
        <v>#N/A</v>
      </c>
      <c r="H506" s="22" t="e">
        <f t="shared" si="503"/>
        <v>#N/A</v>
      </c>
    </row>
    <row r="507" spans="2:8" ht="13">
      <c r="B507" s="96">
        <v>45040</v>
      </c>
      <c r="C507" s="23">
        <v>132.60017284768699</v>
      </c>
      <c r="D507" s="23">
        <v>130.58873498652099</v>
      </c>
      <c r="E507" s="23" t="e">
        <f t="shared" ref="E507:H507" si="504">NA()</f>
        <v>#N/A</v>
      </c>
      <c r="F507" s="23" t="e">
        <f t="shared" si="504"/>
        <v>#N/A</v>
      </c>
      <c r="G507" s="23" t="e">
        <f t="shared" si="504"/>
        <v>#N/A</v>
      </c>
      <c r="H507" s="22" t="e">
        <f t="shared" si="504"/>
        <v>#N/A</v>
      </c>
    </row>
    <row r="508" spans="2:8" ht="13">
      <c r="B508" s="96">
        <v>45041</v>
      </c>
      <c r="C508" s="23">
        <v>131.09933075127799</v>
      </c>
      <c r="D508" s="23">
        <v>130.58873498652099</v>
      </c>
      <c r="E508" s="23" t="e">
        <f t="shared" ref="E508:H508" si="505">NA()</f>
        <v>#N/A</v>
      </c>
      <c r="F508" s="23" t="e">
        <f t="shared" si="505"/>
        <v>#N/A</v>
      </c>
      <c r="G508" s="23" t="e">
        <f t="shared" si="505"/>
        <v>#N/A</v>
      </c>
      <c r="H508" s="22" t="e">
        <f t="shared" si="505"/>
        <v>#N/A</v>
      </c>
    </row>
    <row r="509" spans="2:8" ht="13">
      <c r="B509" s="96">
        <v>45042</v>
      </c>
      <c r="C509" s="23">
        <v>128.90222170292699</v>
      </c>
      <c r="D509" s="23">
        <v>130.58873498652099</v>
      </c>
      <c r="E509" s="23" t="e">
        <f t="shared" ref="E509:H509" si="506">NA()</f>
        <v>#N/A</v>
      </c>
      <c r="F509" s="23" t="e">
        <f t="shared" si="506"/>
        <v>#N/A</v>
      </c>
      <c r="G509" s="23" t="e">
        <f t="shared" si="506"/>
        <v>#N/A</v>
      </c>
      <c r="H509" s="22" t="e">
        <f t="shared" si="506"/>
        <v>#N/A</v>
      </c>
    </row>
    <row r="510" spans="2:8" ht="13">
      <c r="B510" s="96">
        <v>45043</v>
      </c>
      <c r="C510" s="23">
        <v>131.517090922444</v>
      </c>
      <c r="D510" s="23">
        <v>130.58873498652099</v>
      </c>
      <c r="E510" s="23" t="e">
        <f t="shared" ref="E510:H510" si="507">NA()</f>
        <v>#N/A</v>
      </c>
      <c r="F510" s="23" t="e">
        <f t="shared" si="507"/>
        <v>#N/A</v>
      </c>
      <c r="G510" s="23" t="e">
        <f t="shared" si="507"/>
        <v>#N/A</v>
      </c>
      <c r="H510" s="22" t="e">
        <f t="shared" si="507"/>
        <v>#N/A</v>
      </c>
    </row>
    <row r="511" spans="2:8" ht="13">
      <c r="B511" s="96">
        <v>45044</v>
      </c>
      <c r="C511" s="23">
        <v>129.96983102923801</v>
      </c>
      <c r="D511" s="23">
        <v>130.58873498652099</v>
      </c>
      <c r="E511" s="23" t="e">
        <f t="shared" ref="E511:H511" si="508">NA()</f>
        <v>#N/A</v>
      </c>
      <c r="F511" s="23" t="e">
        <f t="shared" si="508"/>
        <v>#N/A</v>
      </c>
      <c r="G511" s="23" t="e">
        <f t="shared" si="508"/>
        <v>#N/A</v>
      </c>
      <c r="H511" s="22" t="e">
        <f t="shared" si="508"/>
        <v>#N/A</v>
      </c>
    </row>
    <row r="512" spans="2:8" ht="13">
      <c r="B512" s="96">
        <v>45048</v>
      </c>
      <c r="C512" s="23">
        <v>128.79391351040201</v>
      </c>
      <c r="D512" s="23">
        <v>130.58873498652099</v>
      </c>
      <c r="E512" s="23" t="e">
        <f t="shared" ref="E512:H512" si="509">NA()</f>
        <v>#N/A</v>
      </c>
      <c r="F512" s="23" t="e">
        <f t="shared" si="509"/>
        <v>#N/A</v>
      </c>
      <c r="G512" s="23" t="e">
        <f t="shared" si="509"/>
        <v>#N/A</v>
      </c>
      <c r="H512" s="22" t="e">
        <f t="shared" si="509"/>
        <v>#N/A</v>
      </c>
    </row>
    <row r="513" spans="2:8" ht="13">
      <c r="B513" s="96">
        <v>45050</v>
      </c>
      <c r="C513" s="23">
        <v>127.231181018265</v>
      </c>
      <c r="D513" s="23">
        <v>130.58873498652099</v>
      </c>
      <c r="E513" s="23" t="e">
        <f t="shared" ref="E513:H513" si="510">NA()</f>
        <v>#N/A</v>
      </c>
      <c r="F513" s="23" t="e">
        <f t="shared" si="510"/>
        <v>#N/A</v>
      </c>
      <c r="G513" s="23" t="e">
        <f t="shared" si="510"/>
        <v>#N/A</v>
      </c>
      <c r="H513" s="22" t="e">
        <f t="shared" si="510"/>
        <v>#N/A</v>
      </c>
    </row>
    <row r="514" spans="2:8" ht="13">
      <c r="B514" s="96">
        <v>45051</v>
      </c>
      <c r="C514" s="23">
        <v>130.55778978865601</v>
      </c>
      <c r="D514" s="23">
        <v>130.58873498652099</v>
      </c>
      <c r="E514" s="23" t="e">
        <f t="shared" ref="E514:H514" si="511">NA()</f>
        <v>#N/A</v>
      </c>
      <c r="F514" s="23" t="e">
        <f t="shared" si="511"/>
        <v>#N/A</v>
      </c>
      <c r="G514" s="23" t="e">
        <f t="shared" si="511"/>
        <v>#N/A</v>
      </c>
      <c r="H514" s="22" t="e">
        <f t="shared" si="511"/>
        <v>#N/A</v>
      </c>
    </row>
    <row r="515" spans="2:8" ht="13">
      <c r="B515" s="96">
        <v>45054</v>
      </c>
      <c r="C515" s="23">
        <v>128.40709853710101</v>
      </c>
      <c r="D515" s="23">
        <v>130.58873498652099</v>
      </c>
      <c r="E515" s="23" t="e">
        <f t="shared" ref="E515:H515" si="512">NA()</f>
        <v>#N/A</v>
      </c>
      <c r="F515" s="23" t="e">
        <f t="shared" si="512"/>
        <v>#N/A</v>
      </c>
      <c r="G515" s="23" t="e">
        <f t="shared" si="512"/>
        <v>#N/A</v>
      </c>
      <c r="H515" s="22" t="e">
        <f t="shared" si="512"/>
        <v>#N/A</v>
      </c>
    </row>
    <row r="516" spans="2:8" ht="13">
      <c r="B516" s="96">
        <v>45055</v>
      </c>
      <c r="C516" s="23">
        <v>129.72226944632601</v>
      </c>
      <c r="D516" s="23">
        <v>130.58873498652099</v>
      </c>
      <c r="E516" s="23" t="e">
        <f t="shared" ref="E516:H516" si="513">NA()</f>
        <v>#N/A</v>
      </c>
      <c r="F516" s="23" t="e">
        <f t="shared" si="513"/>
        <v>#N/A</v>
      </c>
      <c r="G516" s="23" t="e">
        <f t="shared" si="513"/>
        <v>#N/A</v>
      </c>
      <c r="H516" s="22" t="e">
        <f t="shared" si="513"/>
        <v>#N/A</v>
      </c>
    </row>
    <row r="517" spans="2:8" ht="13">
      <c r="B517" s="96">
        <v>45056</v>
      </c>
      <c r="C517" s="23">
        <v>132.83226183166801</v>
      </c>
      <c r="D517" s="23">
        <v>130.58873498652099</v>
      </c>
      <c r="E517" s="23" t="e">
        <f t="shared" ref="E517:H517" si="514">NA()</f>
        <v>#N/A</v>
      </c>
      <c r="F517" s="23" t="e">
        <f t="shared" si="514"/>
        <v>#N/A</v>
      </c>
      <c r="G517" s="23" t="e">
        <f t="shared" si="514"/>
        <v>#N/A</v>
      </c>
      <c r="H517" s="22" t="e">
        <f t="shared" si="514"/>
        <v>#N/A</v>
      </c>
    </row>
    <row r="518" spans="2:8" ht="13">
      <c r="B518" s="96">
        <v>45057</v>
      </c>
      <c r="C518" s="23">
        <v>134.22479573555299</v>
      </c>
      <c r="D518" s="23">
        <v>130.58873498652099</v>
      </c>
      <c r="E518" s="23" t="e">
        <f t="shared" ref="E518:H518" si="515">NA()</f>
        <v>#N/A</v>
      </c>
      <c r="F518" s="23" t="e">
        <f t="shared" si="515"/>
        <v>#N/A</v>
      </c>
      <c r="G518" s="23" t="e">
        <f t="shared" si="515"/>
        <v>#N/A</v>
      </c>
      <c r="H518" s="22" t="e">
        <f t="shared" si="515"/>
        <v>#N/A</v>
      </c>
    </row>
    <row r="519" spans="2:8" ht="13">
      <c r="B519" s="96">
        <v>45058</v>
      </c>
      <c r="C519" s="23">
        <v>134.10101494409599</v>
      </c>
      <c r="D519" s="23">
        <v>130.58873498652099</v>
      </c>
      <c r="E519" s="23" t="e">
        <f t="shared" ref="E519:H519" si="516">NA()</f>
        <v>#N/A</v>
      </c>
      <c r="F519" s="23" t="e">
        <f t="shared" si="516"/>
        <v>#N/A</v>
      </c>
      <c r="G519" s="23" t="e">
        <f t="shared" si="516"/>
        <v>#N/A</v>
      </c>
      <c r="H519" s="22" t="e">
        <f t="shared" si="516"/>
        <v>#N/A</v>
      </c>
    </row>
    <row r="520" spans="2:8" ht="13">
      <c r="B520" s="96">
        <v>45061</v>
      </c>
      <c r="C520" s="23">
        <v>132.60017284768699</v>
      </c>
      <c r="D520" s="23">
        <v>130.58873498652099</v>
      </c>
      <c r="E520" s="23" t="e">
        <f t="shared" ref="E520:H520" si="517">NA()</f>
        <v>#N/A</v>
      </c>
      <c r="F520" s="23" t="e">
        <f t="shared" si="517"/>
        <v>#N/A</v>
      </c>
      <c r="G520" s="23" t="e">
        <f t="shared" si="517"/>
        <v>#N/A</v>
      </c>
      <c r="H520" s="22" t="e">
        <f t="shared" si="517"/>
        <v>#N/A</v>
      </c>
    </row>
    <row r="521" spans="2:8" ht="13">
      <c r="B521" s="96">
        <v>45062</v>
      </c>
      <c r="C521" s="23">
        <v>131.594453917104</v>
      </c>
      <c r="D521" s="23">
        <v>130.58873498652099</v>
      </c>
      <c r="E521" s="23" t="e">
        <f t="shared" ref="E521:H521" si="518">NA()</f>
        <v>#N/A</v>
      </c>
      <c r="F521" s="23" t="e">
        <f t="shared" si="518"/>
        <v>#N/A</v>
      </c>
      <c r="G521" s="23" t="e">
        <f t="shared" si="518"/>
        <v>#N/A</v>
      </c>
      <c r="H521" s="22" t="e">
        <f t="shared" si="518"/>
        <v>#N/A</v>
      </c>
    </row>
    <row r="522" spans="2:8" ht="13">
      <c r="B522" s="96">
        <v>45063</v>
      </c>
      <c r="C522" s="23">
        <v>132.41450166050299</v>
      </c>
      <c r="D522" s="23">
        <v>130.58873498652099</v>
      </c>
      <c r="E522" s="23" t="e">
        <f t="shared" ref="E522:H522" si="519">NA()</f>
        <v>#N/A</v>
      </c>
      <c r="F522" s="23" t="e">
        <f t="shared" si="519"/>
        <v>#N/A</v>
      </c>
      <c r="G522" s="23" t="e">
        <f t="shared" si="519"/>
        <v>#N/A</v>
      </c>
      <c r="H522" s="22" t="e">
        <f t="shared" si="519"/>
        <v>#N/A</v>
      </c>
    </row>
    <row r="523" spans="2:8" ht="13">
      <c r="B523" s="96">
        <v>45068</v>
      </c>
      <c r="C523" s="23">
        <v>131.82654290108499</v>
      </c>
      <c r="D523" s="23">
        <v>130.58873498652099</v>
      </c>
      <c r="E523" s="23" t="e">
        <f t="shared" ref="E523:H523" si="520">NA()</f>
        <v>#N/A</v>
      </c>
      <c r="F523" s="23" t="e">
        <f t="shared" si="520"/>
        <v>#N/A</v>
      </c>
      <c r="G523" s="23" t="e">
        <f t="shared" si="520"/>
        <v>#N/A</v>
      </c>
      <c r="H523" s="22" t="e">
        <f t="shared" si="520"/>
        <v>#N/A</v>
      </c>
    </row>
    <row r="524" spans="2:8" ht="13">
      <c r="B524" s="96">
        <v>45069</v>
      </c>
      <c r="C524" s="23">
        <v>130.464954195064</v>
      </c>
      <c r="D524" s="23">
        <v>130.58873498652099</v>
      </c>
      <c r="E524" s="23" t="e">
        <f t="shared" ref="E524:H524" si="521">NA()</f>
        <v>#N/A</v>
      </c>
      <c r="F524" s="23" t="e">
        <f t="shared" si="521"/>
        <v>#N/A</v>
      </c>
      <c r="G524" s="23" t="e">
        <f t="shared" si="521"/>
        <v>#N/A</v>
      </c>
      <c r="H524" s="22" t="e">
        <f t="shared" si="521"/>
        <v>#N/A</v>
      </c>
    </row>
    <row r="525" spans="2:8" ht="13">
      <c r="B525" s="96">
        <v>45070</v>
      </c>
      <c r="C525" s="23">
        <v>128.42257113603301</v>
      </c>
      <c r="D525" s="23">
        <v>130.58873498652099</v>
      </c>
      <c r="E525" s="23" t="e">
        <f t="shared" ref="E525:H525" si="522">NA()</f>
        <v>#N/A</v>
      </c>
      <c r="F525" s="23" t="e">
        <f t="shared" si="522"/>
        <v>#N/A</v>
      </c>
      <c r="G525" s="23" t="e">
        <f t="shared" si="522"/>
        <v>#N/A</v>
      </c>
      <c r="H525" s="22" t="e">
        <f t="shared" si="522"/>
        <v>#N/A</v>
      </c>
    </row>
    <row r="526" spans="2:8" ht="13">
      <c r="B526" s="96">
        <v>45071</v>
      </c>
      <c r="C526" s="23">
        <v>125.51372253680699</v>
      </c>
      <c r="D526" s="23">
        <v>130.58873498652099</v>
      </c>
      <c r="E526" s="23" t="e">
        <f t="shared" ref="E526:H526" si="523">NA()</f>
        <v>#N/A</v>
      </c>
      <c r="F526" s="23" t="e">
        <f t="shared" si="523"/>
        <v>#N/A</v>
      </c>
      <c r="G526" s="23" t="e">
        <f t="shared" si="523"/>
        <v>#N/A</v>
      </c>
      <c r="H526" s="22" t="e">
        <f t="shared" si="523"/>
        <v>#N/A</v>
      </c>
    </row>
    <row r="527" spans="2:8" ht="13">
      <c r="B527" s="96">
        <v>45072</v>
      </c>
      <c r="C527" s="23">
        <v>125.498249937875</v>
      </c>
      <c r="D527" s="23">
        <v>130.58873498652099</v>
      </c>
      <c r="E527" s="23" t="e">
        <f t="shared" ref="E527:H527" si="524">NA()</f>
        <v>#N/A</v>
      </c>
      <c r="F527" s="23" t="e">
        <f t="shared" si="524"/>
        <v>#N/A</v>
      </c>
      <c r="G527" s="23" t="e">
        <f t="shared" si="524"/>
        <v>#N/A</v>
      </c>
      <c r="H527" s="22" t="e">
        <f t="shared" si="524"/>
        <v>#N/A</v>
      </c>
    </row>
    <row r="528" spans="2:8" ht="13">
      <c r="B528" s="96">
        <v>45076</v>
      </c>
      <c r="C528" s="23">
        <v>123.45586687884401</v>
      </c>
      <c r="D528" s="23">
        <v>130.58873498652099</v>
      </c>
      <c r="E528" s="23" t="e">
        <f t="shared" ref="E528:H528" si="525">NA()</f>
        <v>#N/A</v>
      </c>
      <c r="F528" s="23" t="e">
        <f t="shared" si="525"/>
        <v>#N/A</v>
      </c>
      <c r="G528" s="23" t="e">
        <f t="shared" si="525"/>
        <v>#N/A</v>
      </c>
      <c r="H528" s="22" t="e">
        <f t="shared" si="525"/>
        <v>#N/A</v>
      </c>
    </row>
    <row r="529" spans="2:8" ht="13">
      <c r="B529" s="96">
        <v>45078</v>
      </c>
      <c r="C529" s="23">
        <v>121.645572803794</v>
      </c>
      <c r="D529" s="23">
        <v>130.58873498652099</v>
      </c>
      <c r="E529" s="23" t="e">
        <f t="shared" ref="E529:H529" si="526">NA()</f>
        <v>#N/A</v>
      </c>
      <c r="F529" s="23" t="e">
        <f t="shared" si="526"/>
        <v>#N/A</v>
      </c>
      <c r="G529" s="23" t="e">
        <f t="shared" si="526"/>
        <v>#N/A</v>
      </c>
      <c r="H529" s="22" t="e">
        <f t="shared" si="526"/>
        <v>#N/A</v>
      </c>
    </row>
    <row r="530" spans="2:8" ht="13">
      <c r="B530" s="96">
        <v>45079</v>
      </c>
      <c r="C530" s="23">
        <v>120.995723648648</v>
      </c>
      <c r="D530" s="23">
        <v>130.58873498652099</v>
      </c>
      <c r="E530" s="23" t="e">
        <f t="shared" ref="E530:H530" si="527">NA()</f>
        <v>#N/A</v>
      </c>
      <c r="F530" s="23" t="e">
        <f t="shared" si="527"/>
        <v>#N/A</v>
      </c>
      <c r="G530" s="23" t="e">
        <f t="shared" si="527"/>
        <v>#N/A</v>
      </c>
      <c r="H530" s="22" t="e">
        <f t="shared" si="527"/>
        <v>#N/A</v>
      </c>
    </row>
    <row r="531" spans="2:8" ht="13">
      <c r="B531" s="96">
        <v>45082</v>
      </c>
      <c r="C531" s="23">
        <v>121.53726461127</v>
      </c>
      <c r="D531" s="23">
        <v>130.58873498652099</v>
      </c>
      <c r="E531" s="23" t="e">
        <f t="shared" ref="E531:H531" si="528">NA()</f>
        <v>#N/A</v>
      </c>
      <c r="F531" s="23" t="e">
        <f t="shared" si="528"/>
        <v>#N/A</v>
      </c>
      <c r="G531" s="23" t="e">
        <f t="shared" si="528"/>
        <v>#N/A</v>
      </c>
      <c r="H531" s="22" t="e">
        <f t="shared" si="528"/>
        <v>#N/A</v>
      </c>
    </row>
    <row r="532" spans="2:8" ht="13">
      <c r="B532" s="96">
        <v>45083</v>
      </c>
      <c r="C532" s="23">
        <v>123.88909964894199</v>
      </c>
      <c r="D532" s="23">
        <v>130.58873498652099</v>
      </c>
      <c r="E532" s="23" t="e">
        <f t="shared" ref="E532:H532" si="529">NA()</f>
        <v>#N/A</v>
      </c>
      <c r="F532" s="23" t="e">
        <f t="shared" si="529"/>
        <v>#N/A</v>
      </c>
      <c r="G532" s="23" t="e">
        <f t="shared" si="529"/>
        <v>#N/A</v>
      </c>
      <c r="H532" s="22" t="e">
        <f t="shared" si="529"/>
        <v>#N/A</v>
      </c>
    </row>
    <row r="533" spans="2:8" ht="13">
      <c r="B533" s="96">
        <v>45084</v>
      </c>
      <c r="C533" s="23">
        <v>121.073086643308</v>
      </c>
      <c r="D533" s="23">
        <v>130.58873498652099</v>
      </c>
      <c r="E533" s="23" t="e">
        <f t="shared" ref="E533:H533" si="530">NA()</f>
        <v>#N/A</v>
      </c>
      <c r="F533" s="23" t="e">
        <f t="shared" si="530"/>
        <v>#N/A</v>
      </c>
      <c r="G533" s="23" t="e">
        <f t="shared" si="530"/>
        <v>#N/A</v>
      </c>
      <c r="H533" s="22" t="e">
        <f t="shared" si="530"/>
        <v>#N/A</v>
      </c>
    </row>
    <row r="534" spans="2:8" ht="13">
      <c r="B534" s="96">
        <v>45085</v>
      </c>
      <c r="C534" s="23">
        <v>126.163571691954</v>
      </c>
      <c r="D534" s="23">
        <v>130.58873498652099</v>
      </c>
      <c r="E534" s="23" t="e">
        <f t="shared" ref="E534:H534" si="531">NA()</f>
        <v>#N/A</v>
      </c>
      <c r="F534" s="23" t="e">
        <f t="shared" si="531"/>
        <v>#N/A</v>
      </c>
      <c r="G534" s="23" t="e">
        <f t="shared" si="531"/>
        <v>#N/A</v>
      </c>
      <c r="H534" s="22" t="e">
        <f t="shared" si="531"/>
        <v>#N/A</v>
      </c>
    </row>
    <row r="535" spans="2:8" ht="13">
      <c r="B535" s="96">
        <v>45086</v>
      </c>
      <c r="C535" s="23">
        <v>128.592769724286</v>
      </c>
      <c r="D535" s="23">
        <v>130.58873498652099</v>
      </c>
      <c r="E535" s="23" t="e">
        <f t="shared" ref="E535:H535" si="532">NA()</f>
        <v>#N/A</v>
      </c>
      <c r="F535" s="23" t="e">
        <f t="shared" si="532"/>
        <v>#N/A</v>
      </c>
      <c r="G535" s="23" t="e">
        <f t="shared" si="532"/>
        <v>#N/A</v>
      </c>
      <c r="H535" s="22" t="e">
        <f t="shared" si="532"/>
        <v>#N/A</v>
      </c>
    </row>
    <row r="536" spans="2:8" ht="13">
      <c r="B536" s="96">
        <v>45089</v>
      </c>
      <c r="C536" s="23">
        <v>129.118838087976</v>
      </c>
      <c r="D536" s="23">
        <v>130.58873498652099</v>
      </c>
      <c r="E536" s="23" t="e">
        <f t="shared" ref="E536:H536" si="533">NA()</f>
        <v>#N/A</v>
      </c>
      <c r="F536" s="23" t="e">
        <f t="shared" si="533"/>
        <v>#N/A</v>
      </c>
      <c r="G536" s="23" t="e">
        <f t="shared" si="533"/>
        <v>#N/A</v>
      </c>
      <c r="H536" s="22" t="e">
        <f t="shared" si="533"/>
        <v>#N/A</v>
      </c>
    </row>
    <row r="537" spans="2:8" ht="13">
      <c r="B537" s="96">
        <v>45090</v>
      </c>
      <c r="C537" s="23">
        <v>133.74514516865901</v>
      </c>
      <c r="D537" s="23">
        <v>130.58873498652099</v>
      </c>
      <c r="E537" s="23" t="e">
        <f t="shared" ref="E537:H537" si="534">NA()</f>
        <v>#N/A</v>
      </c>
      <c r="F537" s="23" t="e">
        <f t="shared" si="534"/>
        <v>#N/A</v>
      </c>
      <c r="G537" s="23" t="e">
        <f t="shared" si="534"/>
        <v>#N/A</v>
      </c>
      <c r="H537" s="22" t="e">
        <f t="shared" si="534"/>
        <v>#N/A</v>
      </c>
    </row>
    <row r="538" spans="2:8" ht="13">
      <c r="B538" s="96">
        <v>45092</v>
      </c>
      <c r="C538" s="23">
        <v>141.83731441012199</v>
      </c>
      <c r="D538" s="23">
        <v>130.58873498652099</v>
      </c>
      <c r="E538" s="23" t="e">
        <f t="shared" ref="E538:H538" si="535">NA()</f>
        <v>#N/A</v>
      </c>
      <c r="F538" s="23" t="e">
        <f t="shared" si="535"/>
        <v>#N/A</v>
      </c>
      <c r="G538" s="23" t="e">
        <f t="shared" si="535"/>
        <v>#N/A</v>
      </c>
      <c r="H538" s="22" t="e">
        <f t="shared" si="535"/>
        <v>#N/A</v>
      </c>
    </row>
    <row r="539" spans="2:8" ht="13">
      <c r="B539" s="96">
        <v>45093</v>
      </c>
      <c r="C539" s="23">
        <v>138.17030846322601</v>
      </c>
      <c r="D539" s="23">
        <v>130.58873498652099</v>
      </c>
      <c r="E539" s="23" t="e">
        <f t="shared" ref="E539:H539" si="536">NA()</f>
        <v>#N/A</v>
      </c>
      <c r="F539" s="23" t="e">
        <f t="shared" si="536"/>
        <v>#N/A</v>
      </c>
      <c r="G539" s="23" t="e">
        <f t="shared" si="536"/>
        <v>#N/A</v>
      </c>
      <c r="H539" s="22" t="e">
        <f t="shared" si="536"/>
        <v>#N/A</v>
      </c>
    </row>
    <row r="540" spans="2:8" ht="13">
      <c r="B540" s="96">
        <v>45096</v>
      </c>
      <c r="C540" s="23">
        <v>139.50095197138299</v>
      </c>
      <c r="D540" s="23">
        <v>130.58873498652099</v>
      </c>
      <c r="E540" s="23" t="e">
        <f t="shared" ref="E540:H540" si="537">NA()</f>
        <v>#N/A</v>
      </c>
      <c r="F540" s="23" t="e">
        <f t="shared" si="537"/>
        <v>#N/A</v>
      </c>
      <c r="G540" s="23" t="e">
        <f t="shared" si="537"/>
        <v>#N/A</v>
      </c>
      <c r="H540" s="22" t="e">
        <f t="shared" si="537"/>
        <v>#N/A</v>
      </c>
    </row>
    <row r="541" spans="2:8" ht="13">
      <c r="B541" s="96">
        <v>45097</v>
      </c>
      <c r="C541" s="23">
        <v>141.65164322293799</v>
      </c>
      <c r="D541" s="23">
        <v>130.58873498652099</v>
      </c>
      <c r="E541" s="23" t="e">
        <f t="shared" ref="E541:H541" si="538">NA()</f>
        <v>#N/A</v>
      </c>
      <c r="F541" s="23" t="e">
        <f t="shared" si="538"/>
        <v>#N/A</v>
      </c>
      <c r="G541" s="23" t="e">
        <f t="shared" si="538"/>
        <v>#N/A</v>
      </c>
      <c r="H541" s="22" t="e">
        <f t="shared" si="538"/>
        <v>#N/A</v>
      </c>
    </row>
    <row r="542" spans="2:8" ht="13">
      <c r="B542" s="96">
        <v>45098</v>
      </c>
      <c r="C542" s="23">
        <v>139.794931351092</v>
      </c>
      <c r="D542" s="23">
        <v>130.58873498652099</v>
      </c>
      <c r="E542" s="23" t="e">
        <f t="shared" ref="E542:H542" si="539">NA()</f>
        <v>#N/A</v>
      </c>
      <c r="F542" s="23" t="e">
        <f t="shared" si="539"/>
        <v>#N/A</v>
      </c>
      <c r="G542" s="23" t="e">
        <f t="shared" si="539"/>
        <v>#N/A</v>
      </c>
      <c r="H542" s="22" t="e">
        <f t="shared" si="539"/>
        <v>#N/A</v>
      </c>
    </row>
    <row r="543" spans="2:8" ht="13">
      <c r="B543" s="96">
        <v>45099</v>
      </c>
      <c r="C543" s="23">
        <v>134.781809297107</v>
      </c>
      <c r="D543" s="23">
        <v>130.58873498652099</v>
      </c>
      <c r="E543" s="23" t="e">
        <f t="shared" ref="E543:H543" si="540">NA()</f>
        <v>#N/A</v>
      </c>
      <c r="F543" s="23" t="e">
        <f t="shared" si="540"/>
        <v>#N/A</v>
      </c>
      <c r="G543" s="23" t="e">
        <f t="shared" si="540"/>
        <v>#N/A</v>
      </c>
      <c r="H543" s="22" t="e">
        <f t="shared" si="540"/>
        <v>#N/A</v>
      </c>
    </row>
    <row r="544" spans="2:8" ht="13">
      <c r="B544" s="96">
        <v>45100</v>
      </c>
      <c r="C544" s="23">
        <v>137.55140450594399</v>
      </c>
      <c r="D544" s="23">
        <v>130.58873498652099</v>
      </c>
      <c r="E544" s="23" t="e">
        <f t="shared" ref="E544:H544" si="541">NA()</f>
        <v>#N/A</v>
      </c>
      <c r="F544" s="23" t="e">
        <f t="shared" si="541"/>
        <v>#N/A</v>
      </c>
      <c r="G544" s="23" t="e">
        <f t="shared" si="541"/>
        <v>#N/A</v>
      </c>
      <c r="H544" s="22" t="e">
        <f t="shared" si="541"/>
        <v>#N/A</v>
      </c>
    </row>
    <row r="545" spans="2:8" ht="13">
      <c r="B545" s="96">
        <v>45103</v>
      </c>
      <c r="C545" s="23">
        <v>133.079823414581</v>
      </c>
      <c r="D545" s="23">
        <v>130.58873498652099</v>
      </c>
      <c r="E545" s="23" t="e">
        <f t="shared" ref="E545:H545" si="542">NA()</f>
        <v>#N/A</v>
      </c>
      <c r="F545" s="23" t="e">
        <f t="shared" si="542"/>
        <v>#N/A</v>
      </c>
      <c r="G545" s="23" t="e">
        <f t="shared" si="542"/>
        <v>#N/A</v>
      </c>
      <c r="H545" s="22" t="e">
        <f t="shared" si="542"/>
        <v>#N/A</v>
      </c>
    </row>
    <row r="546" spans="2:8" ht="13">
      <c r="B546" s="96">
        <v>45104</v>
      </c>
      <c r="C546" s="23">
        <v>132.05863188506501</v>
      </c>
      <c r="D546" s="23">
        <v>130.58873498652099</v>
      </c>
      <c r="E546" s="23" t="e">
        <f t="shared" ref="E546:H546" si="543">NA()</f>
        <v>#N/A</v>
      </c>
      <c r="F546" s="23" t="e">
        <f t="shared" si="543"/>
        <v>#N/A</v>
      </c>
      <c r="G546" s="23" t="e">
        <f t="shared" si="543"/>
        <v>#N/A</v>
      </c>
      <c r="H546" s="22" t="e">
        <f t="shared" si="543"/>
        <v>#N/A</v>
      </c>
    </row>
    <row r="547" spans="2:8" ht="13">
      <c r="B547" s="96">
        <v>45106</v>
      </c>
      <c r="C547" s="23">
        <v>133.992706751572</v>
      </c>
      <c r="D547" s="23">
        <v>130.58873498652099</v>
      </c>
      <c r="E547" s="23" t="e">
        <f t="shared" ref="E547:H547" si="544">NA()</f>
        <v>#N/A</v>
      </c>
      <c r="F547" s="23" t="e">
        <f t="shared" si="544"/>
        <v>#N/A</v>
      </c>
      <c r="G547" s="23" t="e">
        <f t="shared" si="544"/>
        <v>#N/A</v>
      </c>
      <c r="H547" s="22" t="e">
        <f t="shared" si="544"/>
        <v>#N/A</v>
      </c>
    </row>
    <row r="548" spans="2:8" ht="13">
      <c r="B548" s="96">
        <v>45107</v>
      </c>
      <c r="C548" s="23">
        <v>131.99674148933701</v>
      </c>
      <c r="D548" s="23">
        <v>130.58873498652099</v>
      </c>
      <c r="E548" s="23" t="e">
        <f t="shared" ref="E548:H548" si="545">NA()</f>
        <v>#N/A</v>
      </c>
      <c r="F548" s="23" t="e">
        <f t="shared" si="545"/>
        <v>#N/A</v>
      </c>
      <c r="G548" s="23" t="e">
        <f t="shared" si="545"/>
        <v>#N/A</v>
      </c>
      <c r="H548" s="22" t="e">
        <f t="shared" si="545"/>
        <v>#N/A</v>
      </c>
    </row>
    <row r="549" spans="2:8" ht="13">
      <c r="B549" s="96">
        <v>45110</v>
      </c>
      <c r="C549" s="23">
        <v>134.781809297107</v>
      </c>
      <c r="D549" s="23">
        <v>130.58873498652099</v>
      </c>
      <c r="E549" s="23" t="e">
        <f t="shared" ref="E549:H549" si="546">NA()</f>
        <v>#N/A</v>
      </c>
      <c r="F549" s="23" t="e">
        <f t="shared" si="546"/>
        <v>#N/A</v>
      </c>
      <c r="G549" s="23" t="e">
        <f t="shared" si="546"/>
        <v>#N/A</v>
      </c>
      <c r="H549" s="22" t="e">
        <f t="shared" si="546"/>
        <v>#N/A</v>
      </c>
    </row>
    <row r="550" spans="2:8" ht="13">
      <c r="B550" s="96">
        <v>45111</v>
      </c>
      <c r="C550" s="23">
        <v>131.517090922444</v>
      </c>
      <c r="D550" s="23">
        <v>130.58873498652099</v>
      </c>
      <c r="E550" s="23" t="e">
        <f t="shared" ref="E550:H550" si="547">NA()</f>
        <v>#N/A</v>
      </c>
      <c r="F550" s="23" t="e">
        <f t="shared" si="547"/>
        <v>#N/A</v>
      </c>
      <c r="G550" s="23" t="e">
        <f t="shared" si="547"/>
        <v>#N/A</v>
      </c>
      <c r="H550" s="22" t="e">
        <f t="shared" si="547"/>
        <v>#N/A</v>
      </c>
    </row>
    <row r="551" spans="2:8" ht="13">
      <c r="B551" s="96">
        <v>45112</v>
      </c>
      <c r="C551" s="23">
        <v>131.269529339531</v>
      </c>
      <c r="D551" s="23">
        <v>130.58873498652099</v>
      </c>
      <c r="E551" s="23" t="e">
        <f t="shared" ref="E551:H551" si="548">NA()</f>
        <v>#N/A</v>
      </c>
      <c r="F551" s="23" t="e">
        <f t="shared" si="548"/>
        <v>#N/A</v>
      </c>
      <c r="G551" s="23" t="e">
        <f t="shared" si="548"/>
        <v>#N/A</v>
      </c>
      <c r="H551" s="22" t="e">
        <f t="shared" si="548"/>
        <v>#N/A</v>
      </c>
    </row>
    <row r="552" spans="2:8" ht="13">
      <c r="B552" s="96">
        <v>45113</v>
      </c>
      <c r="C552" s="23">
        <v>130.24833781001499</v>
      </c>
      <c r="D552" s="23">
        <v>130.58873498652099</v>
      </c>
      <c r="E552" s="23" t="e">
        <f t="shared" ref="E552:H552" si="549">NA()</f>
        <v>#N/A</v>
      </c>
      <c r="F552" s="23" t="e">
        <f t="shared" si="549"/>
        <v>#N/A</v>
      </c>
      <c r="G552" s="23" t="e">
        <f t="shared" si="549"/>
        <v>#N/A</v>
      </c>
      <c r="H552" s="22" t="e">
        <f t="shared" si="549"/>
        <v>#N/A</v>
      </c>
    </row>
    <row r="553" spans="2:8" ht="13">
      <c r="B553" s="96">
        <v>45114</v>
      </c>
      <c r="C553" s="23">
        <v>131.23858414166699</v>
      </c>
      <c r="D553" s="23">
        <v>130.58873498652099</v>
      </c>
      <c r="E553" s="23" t="e">
        <f t="shared" ref="E553:H553" si="550">NA()</f>
        <v>#N/A</v>
      </c>
      <c r="F553" s="23" t="e">
        <f t="shared" si="550"/>
        <v>#N/A</v>
      </c>
      <c r="G553" s="23" t="e">
        <f t="shared" si="550"/>
        <v>#N/A</v>
      </c>
      <c r="H553" s="22" t="e">
        <f t="shared" si="550"/>
        <v>#N/A</v>
      </c>
    </row>
    <row r="554" spans="2:8" ht="13">
      <c r="B554" s="96">
        <v>45117</v>
      </c>
      <c r="C554" s="23">
        <v>131.517090922444</v>
      </c>
      <c r="D554" s="23">
        <v>130.58873498652099</v>
      </c>
      <c r="E554" s="23" t="e">
        <f t="shared" ref="E554:H554" si="551">NA()</f>
        <v>#N/A</v>
      </c>
      <c r="F554" s="23" t="e">
        <f t="shared" si="551"/>
        <v>#N/A</v>
      </c>
      <c r="G554" s="23" t="e">
        <f t="shared" si="551"/>
        <v>#N/A</v>
      </c>
      <c r="H554" s="22" t="e">
        <f t="shared" si="551"/>
        <v>#N/A</v>
      </c>
    </row>
    <row r="555" spans="2:8" ht="13">
      <c r="B555" s="96">
        <v>45118</v>
      </c>
      <c r="C555" s="23">
        <v>129.38187226982001</v>
      </c>
      <c r="D555" s="23">
        <v>130.58873498652099</v>
      </c>
      <c r="E555" s="23" t="e">
        <f t="shared" ref="E555:H555" si="552">NA()</f>
        <v>#N/A</v>
      </c>
      <c r="F555" s="23" t="e">
        <f t="shared" si="552"/>
        <v>#N/A</v>
      </c>
      <c r="G555" s="23" t="e">
        <f t="shared" si="552"/>
        <v>#N/A</v>
      </c>
      <c r="H555" s="22" t="e">
        <f t="shared" si="552"/>
        <v>#N/A</v>
      </c>
    </row>
    <row r="556" spans="2:8" ht="13">
      <c r="B556" s="96">
        <v>45119</v>
      </c>
      <c r="C556" s="23">
        <v>132.01221408826899</v>
      </c>
      <c r="D556" s="23">
        <v>130.58873498652099</v>
      </c>
      <c r="E556" s="23" t="e">
        <f t="shared" ref="E556:H556" si="553">NA()</f>
        <v>#N/A</v>
      </c>
      <c r="F556" s="23" t="e">
        <f t="shared" si="553"/>
        <v>#N/A</v>
      </c>
      <c r="G556" s="23" t="e">
        <f t="shared" si="553"/>
        <v>#N/A</v>
      </c>
      <c r="H556" s="22" t="e">
        <f t="shared" si="553"/>
        <v>#N/A</v>
      </c>
    </row>
    <row r="557" spans="2:8" ht="13">
      <c r="B557" s="96">
        <v>45120</v>
      </c>
      <c r="C557" s="23">
        <v>130.35664600254</v>
      </c>
      <c r="D557" s="23">
        <v>130.58873498652099</v>
      </c>
      <c r="E557" s="23" t="e">
        <f t="shared" ref="E557:H557" si="554">NA()</f>
        <v>#N/A</v>
      </c>
      <c r="F557" s="23" t="e">
        <f t="shared" si="554"/>
        <v>#N/A</v>
      </c>
      <c r="G557" s="23" t="e">
        <f t="shared" si="554"/>
        <v>#N/A</v>
      </c>
      <c r="H557" s="22" t="e">
        <f t="shared" si="554"/>
        <v>#N/A</v>
      </c>
    </row>
    <row r="558" spans="2:8" ht="13">
      <c r="B558" s="96">
        <v>45121</v>
      </c>
      <c r="C558" s="23">
        <v>132.30619346797801</v>
      </c>
      <c r="D558" s="23">
        <v>130.58873498652099</v>
      </c>
      <c r="E558" s="23" t="e">
        <f t="shared" ref="E558:H558" si="555">NA()</f>
        <v>#N/A</v>
      </c>
      <c r="F558" s="23" t="e">
        <f t="shared" si="555"/>
        <v>#N/A</v>
      </c>
      <c r="G558" s="23" t="e">
        <f t="shared" si="555"/>
        <v>#N/A</v>
      </c>
      <c r="H558" s="22" t="e">
        <f t="shared" si="555"/>
        <v>#N/A</v>
      </c>
    </row>
    <row r="559" spans="2:8" ht="13">
      <c r="B559" s="96">
        <v>45124</v>
      </c>
      <c r="C559" s="23">
        <v>131.08385815234601</v>
      </c>
      <c r="D559" s="23">
        <v>130.58873498652099</v>
      </c>
      <c r="E559" s="23" t="e">
        <f t="shared" ref="E559:H559" si="556">NA()</f>
        <v>#N/A</v>
      </c>
      <c r="F559" s="23" t="e">
        <f t="shared" si="556"/>
        <v>#N/A</v>
      </c>
      <c r="G559" s="23" t="e">
        <f t="shared" si="556"/>
        <v>#N/A</v>
      </c>
      <c r="H559" s="22" t="e">
        <f t="shared" si="556"/>
        <v>#N/A</v>
      </c>
    </row>
    <row r="560" spans="2:8" ht="13">
      <c r="B560" s="96">
        <v>45125</v>
      </c>
      <c r="C560" s="23">
        <v>131.36236493312299</v>
      </c>
      <c r="D560" s="23">
        <v>130.58873498652099</v>
      </c>
      <c r="E560" s="23" t="e">
        <f t="shared" ref="E560:H560" si="557">NA()</f>
        <v>#N/A</v>
      </c>
      <c r="F560" s="23" t="e">
        <f t="shared" si="557"/>
        <v>#N/A</v>
      </c>
      <c r="G560" s="23" t="e">
        <f t="shared" si="557"/>
        <v>#N/A</v>
      </c>
      <c r="H560" s="22" t="e">
        <f t="shared" si="557"/>
        <v>#N/A</v>
      </c>
    </row>
    <row r="561" spans="2:8" ht="13">
      <c r="B561" s="96">
        <v>45126</v>
      </c>
      <c r="C561" s="23">
        <v>133.11076861244501</v>
      </c>
      <c r="D561" s="23">
        <v>130.58873498652099</v>
      </c>
      <c r="E561" s="23" t="e">
        <f t="shared" ref="E561:H561" si="558">NA()</f>
        <v>#N/A</v>
      </c>
      <c r="F561" s="23" t="e">
        <f t="shared" si="558"/>
        <v>#N/A</v>
      </c>
      <c r="G561" s="23" t="e">
        <f t="shared" si="558"/>
        <v>#N/A</v>
      </c>
      <c r="H561" s="22" t="e">
        <f t="shared" si="558"/>
        <v>#N/A</v>
      </c>
    </row>
    <row r="562" spans="2:8" ht="13">
      <c r="B562" s="96">
        <v>45127</v>
      </c>
      <c r="C562" s="23">
        <v>135.78752822768999</v>
      </c>
      <c r="D562" s="23">
        <v>130.58873498652099</v>
      </c>
      <c r="E562" s="23" t="e">
        <f t="shared" ref="E562:H562" si="559">NA()</f>
        <v>#N/A</v>
      </c>
      <c r="F562" s="23" t="e">
        <f t="shared" si="559"/>
        <v>#N/A</v>
      </c>
      <c r="G562" s="23" t="e">
        <f t="shared" si="559"/>
        <v>#N/A</v>
      </c>
      <c r="H562" s="22" t="e">
        <f t="shared" si="559"/>
        <v>#N/A</v>
      </c>
    </row>
    <row r="563" spans="2:8" ht="13">
      <c r="B563" s="96">
        <v>45128</v>
      </c>
      <c r="C563" s="23">
        <v>138.26314405681799</v>
      </c>
      <c r="D563" s="23">
        <v>130.58873498652099</v>
      </c>
      <c r="E563" s="23" t="e">
        <f t="shared" ref="E563:H563" si="560">NA()</f>
        <v>#N/A</v>
      </c>
      <c r="F563" s="23" t="e">
        <f t="shared" si="560"/>
        <v>#N/A</v>
      </c>
      <c r="G563" s="23" t="e">
        <f t="shared" si="560"/>
        <v>#N/A</v>
      </c>
      <c r="H563" s="22" t="e">
        <f t="shared" si="560"/>
        <v>#N/A</v>
      </c>
    </row>
    <row r="564" spans="2:8" ht="13">
      <c r="B564" s="96">
        <v>45131</v>
      </c>
      <c r="C564" s="23">
        <v>139.717568356431</v>
      </c>
      <c r="D564" s="23">
        <v>130.58873498652099</v>
      </c>
      <c r="E564" s="23" t="e">
        <f t="shared" ref="E564:H564" si="561">NA()</f>
        <v>#N/A</v>
      </c>
      <c r="F564" s="23" t="e">
        <f t="shared" si="561"/>
        <v>#N/A</v>
      </c>
      <c r="G564" s="23" t="e">
        <f t="shared" si="561"/>
        <v>#N/A</v>
      </c>
      <c r="H564" s="22" t="e">
        <f t="shared" si="561"/>
        <v>#N/A</v>
      </c>
    </row>
    <row r="565" spans="2:8" ht="13">
      <c r="B565" s="96">
        <v>45132</v>
      </c>
      <c r="C565" s="23">
        <v>139.640205361771</v>
      </c>
      <c r="D565" s="23">
        <v>130.58873498652099</v>
      </c>
      <c r="E565" s="23" t="e">
        <f t="shared" ref="E565:H565" si="562">NA()</f>
        <v>#N/A</v>
      </c>
      <c r="F565" s="23" t="e">
        <f t="shared" si="562"/>
        <v>#N/A</v>
      </c>
      <c r="G565" s="23" t="e">
        <f t="shared" si="562"/>
        <v>#N/A</v>
      </c>
      <c r="H565" s="22" t="e">
        <f t="shared" si="562"/>
        <v>#N/A</v>
      </c>
    </row>
    <row r="566" spans="2:8" ht="13">
      <c r="B566" s="96">
        <v>45134</v>
      </c>
      <c r="C566" s="23">
        <v>136.189815799923</v>
      </c>
      <c r="D566" s="23">
        <v>130.58873498652099</v>
      </c>
      <c r="E566" s="23" t="e">
        <f t="shared" ref="E566:H566" si="563">NA()</f>
        <v>#N/A</v>
      </c>
      <c r="F566" s="23" t="e">
        <f t="shared" si="563"/>
        <v>#N/A</v>
      </c>
      <c r="G566" s="23" t="e">
        <f t="shared" si="563"/>
        <v>#N/A</v>
      </c>
      <c r="H566" s="22" t="e">
        <f t="shared" si="563"/>
        <v>#N/A</v>
      </c>
    </row>
    <row r="567" spans="2:8" ht="13">
      <c r="B567" s="96">
        <v>45135</v>
      </c>
      <c r="C567" s="23">
        <v>135.12220647361201</v>
      </c>
      <c r="D567" s="23">
        <v>130.58873498652099</v>
      </c>
      <c r="E567" s="23" t="e">
        <f t="shared" ref="E567:H567" si="564">NA()</f>
        <v>#N/A</v>
      </c>
      <c r="F567" s="23" t="e">
        <f t="shared" si="564"/>
        <v>#N/A</v>
      </c>
      <c r="G567" s="23" t="e">
        <f t="shared" si="564"/>
        <v>#N/A</v>
      </c>
      <c r="H567" s="22" t="e">
        <f t="shared" si="564"/>
        <v>#N/A</v>
      </c>
    </row>
    <row r="568" spans="2:8" ht="13">
      <c r="B568" s="96">
        <v>45138</v>
      </c>
      <c r="C568" s="23">
        <v>134.07006974623201</v>
      </c>
      <c r="D568" s="23">
        <v>130.58873498652099</v>
      </c>
      <c r="E568" s="23" t="e">
        <f t="shared" ref="E568:H568" si="565">NA()</f>
        <v>#N/A</v>
      </c>
      <c r="F568" s="23" t="e">
        <f t="shared" si="565"/>
        <v>#N/A</v>
      </c>
      <c r="G568" s="23" t="e">
        <f t="shared" si="565"/>
        <v>#N/A</v>
      </c>
      <c r="H568" s="22" t="e">
        <f t="shared" si="565"/>
        <v>#N/A</v>
      </c>
    </row>
    <row r="569" spans="2:8" ht="13">
      <c r="B569" s="96">
        <v>45139</v>
      </c>
      <c r="C569" s="23">
        <v>131.03744035554999</v>
      </c>
      <c r="D569" s="23">
        <v>130.58873498652099</v>
      </c>
      <c r="E569" s="23" t="e">
        <f t="shared" ref="E569:H569" si="566">NA()</f>
        <v>#N/A</v>
      </c>
      <c r="F569" s="23" t="e">
        <f t="shared" si="566"/>
        <v>#N/A</v>
      </c>
      <c r="G569" s="23" t="e">
        <f t="shared" si="566"/>
        <v>#N/A</v>
      </c>
      <c r="H569" s="22" t="e">
        <f t="shared" si="566"/>
        <v>#N/A</v>
      </c>
    </row>
    <row r="570" spans="2:8" ht="13">
      <c r="B570" s="96">
        <v>45140</v>
      </c>
      <c r="C570" s="23">
        <v>126.689640055643</v>
      </c>
      <c r="D570" s="23">
        <v>130.58873498652099</v>
      </c>
      <c r="E570" s="23" t="e">
        <f t="shared" ref="E570:H570" si="567">NA()</f>
        <v>#N/A</v>
      </c>
      <c r="F570" s="23" t="e">
        <f t="shared" si="567"/>
        <v>#N/A</v>
      </c>
      <c r="G570" s="23" t="e">
        <f t="shared" si="567"/>
        <v>#N/A</v>
      </c>
      <c r="H570" s="22" t="e">
        <f t="shared" si="567"/>
        <v>#N/A</v>
      </c>
    </row>
    <row r="571" spans="2:8" ht="13">
      <c r="B571" s="96">
        <v>45141</v>
      </c>
      <c r="C571" s="23">
        <v>129.22714628049999</v>
      </c>
      <c r="D571" s="23">
        <v>130.58873498652099</v>
      </c>
      <c r="E571" s="23" t="e">
        <f t="shared" ref="E571:H571" si="568">NA()</f>
        <v>#N/A</v>
      </c>
      <c r="F571" s="23" t="e">
        <f t="shared" si="568"/>
        <v>#N/A</v>
      </c>
      <c r="G571" s="23" t="e">
        <f t="shared" si="568"/>
        <v>#N/A</v>
      </c>
      <c r="H571" s="22" t="e">
        <f t="shared" si="568"/>
        <v>#N/A</v>
      </c>
    </row>
    <row r="572" spans="2:8" ht="13">
      <c r="B572" s="96">
        <v>45142</v>
      </c>
      <c r="C572" s="23">
        <v>128.93316690079101</v>
      </c>
      <c r="D572" s="23">
        <v>130.58873498652099</v>
      </c>
      <c r="E572" s="23" t="e">
        <f t="shared" ref="E572:H572" si="569">NA()</f>
        <v>#N/A</v>
      </c>
      <c r="F572" s="23" t="e">
        <f t="shared" si="569"/>
        <v>#N/A</v>
      </c>
      <c r="G572" s="23" t="e">
        <f t="shared" si="569"/>
        <v>#N/A</v>
      </c>
      <c r="H572" s="22" t="e">
        <f t="shared" si="569"/>
        <v>#N/A</v>
      </c>
    </row>
    <row r="573" spans="2:8" ht="13">
      <c r="B573" s="96">
        <v>45145</v>
      </c>
      <c r="C573" s="23">
        <v>127.308544012925</v>
      </c>
      <c r="D573" s="23">
        <v>130.58873498652099</v>
      </c>
      <c r="E573" s="23" t="e">
        <f t="shared" ref="E573:H573" si="570">NA()</f>
        <v>#N/A</v>
      </c>
      <c r="F573" s="23" t="e">
        <f t="shared" si="570"/>
        <v>#N/A</v>
      </c>
      <c r="G573" s="23" t="e">
        <f t="shared" si="570"/>
        <v>#N/A</v>
      </c>
      <c r="H573" s="22" t="e">
        <f t="shared" si="570"/>
        <v>#N/A</v>
      </c>
    </row>
    <row r="574" spans="2:8" ht="13">
      <c r="B574" s="96">
        <v>45146</v>
      </c>
      <c r="C574" s="23">
        <v>126.039790900497</v>
      </c>
      <c r="D574" s="23">
        <v>130.58873498652099</v>
      </c>
      <c r="E574" s="23" t="e">
        <f t="shared" ref="E574:H574" si="571">NA()</f>
        <v>#N/A</v>
      </c>
      <c r="F574" s="23" t="e">
        <f t="shared" si="571"/>
        <v>#N/A</v>
      </c>
      <c r="G574" s="23" t="e">
        <f t="shared" si="571"/>
        <v>#N/A</v>
      </c>
      <c r="H574" s="22" t="e">
        <f t="shared" si="571"/>
        <v>#N/A</v>
      </c>
    </row>
    <row r="575" spans="2:8" ht="13">
      <c r="B575" s="96">
        <v>45148</v>
      </c>
      <c r="C575" s="23">
        <v>127.246653617197</v>
      </c>
      <c r="D575" s="23">
        <v>130.58873498652099</v>
      </c>
      <c r="E575" s="23" t="e">
        <f t="shared" ref="E575:H575" si="572">NA()</f>
        <v>#N/A</v>
      </c>
      <c r="F575" s="23" t="e">
        <f t="shared" si="572"/>
        <v>#N/A</v>
      </c>
      <c r="G575" s="23" t="e">
        <f t="shared" si="572"/>
        <v>#N/A</v>
      </c>
      <c r="H575" s="22" t="e">
        <f t="shared" si="572"/>
        <v>#N/A</v>
      </c>
    </row>
    <row r="576" spans="2:8" ht="13">
      <c r="B576" s="96">
        <v>45149</v>
      </c>
      <c r="C576" s="23">
        <v>130.279283007879</v>
      </c>
      <c r="D576" s="23">
        <v>130.58873498652099</v>
      </c>
      <c r="E576" s="23" t="e">
        <f t="shared" ref="E576:H576" si="573">NA()</f>
        <v>#N/A</v>
      </c>
      <c r="F576" s="23" t="e">
        <f t="shared" si="573"/>
        <v>#N/A</v>
      </c>
      <c r="G576" s="23" t="e">
        <f t="shared" si="573"/>
        <v>#N/A</v>
      </c>
      <c r="H576" s="22" t="e">
        <f t="shared" si="573"/>
        <v>#N/A</v>
      </c>
    </row>
    <row r="577" spans="2:8" ht="13">
      <c r="B577" s="96">
        <v>45152</v>
      </c>
      <c r="C577" s="23">
        <v>132.043159286133</v>
      </c>
      <c r="D577" s="23">
        <v>130.58873498652099</v>
      </c>
      <c r="E577" s="23" t="e">
        <f t="shared" ref="E577:H577" si="574">NA()</f>
        <v>#N/A</v>
      </c>
      <c r="F577" s="23" t="e">
        <f t="shared" si="574"/>
        <v>#N/A</v>
      </c>
      <c r="G577" s="23" t="e">
        <f t="shared" si="574"/>
        <v>#N/A</v>
      </c>
      <c r="H577" s="22" t="e">
        <f t="shared" si="574"/>
        <v>#N/A</v>
      </c>
    </row>
    <row r="578" spans="2:8" ht="13">
      <c r="B578" s="96">
        <v>45153</v>
      </c>
      <c r="C578" s="23">
        <v>134.16290533982499</v>
      </c>
      <c r="D578" s="23">
        <v>130.58873498652099</v>
      </c>
      <c r="E578" s="23" t="e">
        <f t="shared" ref="E578:H578" si="575">NA()</f>
        <v>#N/A</v>
      </c>
      <c r="F578" s="23" t="e">
        <f t="shared" si="575"/>
        <v>#N/A</v>
      </c>
      <c r="G578" s="23" t="e">
        <f t="shared" si="575"/>
        <v>#N/A</v>
      </c>
      <c r="H578" s="22" t="e">
        <f t="shared" si="575"/>
        <v>#N/A</v>
      </c>
    </row>
    <row r="579" spans="2:8" ht="13">
      <c r="B579" s="96">
        <v>45154</v>
      </c>
      <c r="C579" s="23">
        <v>134.62708330778599</v>
      </c>
      <c r="D579" s="23">
        <v>130.58873498652099</v>
      </c>
      <c r="E579" s="23" t="e">
        <f t="shared" ref="E579:H579" si="576">NA()</f>
        <v>#N/A</v>
      </c>
      <c r="F579" s="23" t="e">
        <f t="shared" si="576"/>
        <v>#N/A</v>
      </c>
      <c r="G579" s="23" t="e">
        <f t="shared" si="576"/>
        <v>#N/A</v>
      </c>
      <c r="H579" s="22" t="e">
        <f t="shared" si="576"/>
        <v>#N/A</v>
      </c>
    </row>
    <row r="580" spans="2:8" ht="13">
      <c r="B580" s="96">
        <v>45155</v>
      </c>
      <c r="C580" s="23">
        <v>134.36404912594099</v>
      </c>
      <c r="D580" s="23">
        <v>130.58873498652099</v>
      </c>
      <c r="E580" s="23" t="e">
        <f t="shared" ref="E580:H580" si="577">NA()</f>
        <v>#N/A</v>
      </c>
      <c r="F580" s="23" t="e">
        <f t="shared" si="577"/>
        <v>#N/A</v>
      </c>
      <c r="G580" s="23" t="e">
        <f t="shared" si="577"/>
        <v>#N/A</v>
      </c>
      <c r="H580" s="22" t="e">
        <f t="shared" si="577"/>
        <v>#N/A</v>
      </c>
    </row>
    <row r="581" spans="2:8" ht="13">
      <c r="B581" s="96">
        <v>45156</v>
      </c>
      <c r="C581" s="23">
        <v>134.116487543028</v>
      </c>
      <c r="D581" s="23">
        <v>130.58873498652099</v>
      </c>
      <c r="E581" s="23" t="e">
        <f t="shared" ref="E581:H581" si="578">NA()</f>
        <v>#N/A</v>
      </c>
      <c r="F581" s="23" t="e">
        <f t="shared" si="578"/>
        <v>#N/A</v>
      </c>
      <c r="G581" s="23" t="e">
        <f t="shared" si="578"/>
        <v>#N/A</v>
      </c>
      <c r="H581" s="22" t="e">
        <f t="shared" si="578"/>
        <v>#N/A</v>
      </c>
    </row>
    <row r="582" spans="2:8" ht="13">
      <c r="B582" s="96">
        <v>45159</v>
      </c>
      <c r="C582" s="23">
        <v>133.06435081564899</v>
      </c>
      <c r="D582" s="23">
        <v>130.58873498652099</v>
      </c>
      <c r="E582" s="23" t="e">
        <f t="shared" ref="E582:H582" si="579">NA()</f>
        <v>#N/A</v>
      </c>
      <c r="F582" s="23" t="e">
        <f t="shared" si="579"/>
        <v>#N/A</v>
      </c>
      <c r="G582" s="23" t="e">
        <f t="shared" si="579"/>
        <v>#N/A</v>
      </c>
      <c r="H582" s="22" t="e">
        <f t="shared" si="579"/>
        <v>#N/A</v>
      </c>
    </row>
    <row r="583" spans="2:8" ht="13">
      <c r="B583" s="96">
        <v>45160</v>
      </c>
      <c r="C583" s="23">
        <v>135.942254217011</v>
      </c>
      <c r="D583" s="23">
        <v>130.58873498652099</v>
      </c>
      <c r="E583" s="23" t="e">
        <f t="shared" ref="E583:H583" si="580">NA()</f>
        <v>#N/A</v>
      </c>
      <c r="F583" s="23" t="e">
        <f t="shared" si="580"/>
        <v>#N/A</v>
      </c>
      <c r="G583" s="23" t="e">
        <f t="shared" si="580"/>
        <v>#N/A</v>
      </c>
      <c r="H583" s="22" t="e">
        <f t="shared" si="580"/>
        <v>#N/A</v>
      </c>
    </row>
    <row r="584" spans="2:8" ht="13">
      <c r="B584" s="96">
        <v>45162</v>
      </c>
      <c r="C584" s="23">
        <v>132.30619346797801</v>
      </c>
      <c r="D584" s="23">
        <v>130.58873498652099</v>
      </c>
      <c r="E584" s="23" t="e">
        <f t="shared" ref="E584:H584" si="581">NA()</f>
        <v>#N/A</v>
      </c>
      <c r="F584" s="23" t="e">
        <f t="shared" si="581"/>
        <v>#N/A</v>
      </c>
      <c r="G584" s="23" t="e">
        <f t="shared" si="581"/>
        <v>#N/A</v>
      </c>
      <c r="H584" s="22" t="e">
        <f t="shared" si="581"/>
        <v>#N/A</v>
      </c>
    </row>
    <row r="585" spans="2:8" ht="13">
      <c r="B585" s="96">
        <v>45163</v>
      </c>
      <c r="C585" s="23">
        <v>132.290720869046</v>
      </c>
      <c r="D585" s="23">
        <v>130.58873498652099</v>
      </c>
      <c r="E585" s="23" t="e">
        <f t="shared" ref="E585:H585" si="582">NA()</f>
        <v>#N/A</v>
      </c>
      <c r="F585" s="23" t="e">
        <f t="shared" si="582"/>
        <v>#N/A</v>
      </c>
      <c r="G585" s="23" t="e">
        <f t="shared" si="582"/>
        <v>#N/A</v>
      </c>
      <c r="H585" s="22" t="e">
        <f t="shared" si="582"/>
        <v>#N/A</v>
      </c>
    </row>
    <row r="586" spans="2:8" ht="13">
      <c r="B586" s="96">
        <v>45166</v>
      </c>
      <c r="C586" s="23">
        <v>131.052912954482</v>
      </c>
      <c r="D586" s="23">
        <v>130.58873498652099</v>
      </c>
      <c r="E586" s="23" t="e">
        <f t="shared" ref="E586:H586" si="583">NA()</f>
        <v>#N/A</v>
      </c>
      <c r="F586" s="23" t="e">
        <f t="shared" si="583"/>
        <v>#N/A</v>
      </c>
      <c r="G586" s="23" t="e">
        <f t="shared" si="583"/>
        <v>#N/A</v>
      </c>
      <c r="H586" s="22" t="e">
        <f t="shared" si="583"/>
        <v>#N/A</v>
      </c>
    </row>
    <row r="587" spans="2:8" ht="13">
      <c r="B587" s="96">
        <v>45167</v>
      </c>
      <c r="C587" s="23">
        <v>130.96007736089001</v>
      </c>
      <c r="D587" s="23">
        <v>130.58873498652099</v>
      </c>
      <c r="E587" s="23" t="e">
        <f t="shared" ref="E587:H587" si="584">NA()</f>
        <v>#N/A</v>
      </c>
      <c r="F587" s="23" t="e">
        <f t="shared" si="584"/>
        <v>#N/A</v>
      </c>
      <c r="G587" s="23" t="e">
        <f t="shared" si="584"/>
        <v>#N/A</v>
      </c>
      <c r="H587" s="22" t="e">
        <f t="shared" si="584"/>
        <v>#N/A</v>
      </c>
    </row>
    <row r="588" spans="2:8" ht="13">
      <c r="B588" s="96">
        <v>45168</v>
      </c>
      <c r="C588" s="23">
        <v>130.851769168365</v>
      </c>
      <c r="D588" s="23">
        <v>130.58873498652099</v>
      </c>
      <c r="E588" s="23" t="e">
        <f t="shared" ref="E588:H588" si="585">NA()</f>
        <v>#N/A</v>
      </c>
      <c r="F588" s="23" t="e">
        <f t="shared" si="585"/>
        <v>#N/A</v>
      </c>
      <c r="G588" s="23" t="e">
        <f t="shared" si="585"/>
        <v>#N/A</v>
      </c>
      <c r="H588" s="22" t="e">
        <f t="shared" si="585"/>
        <v>#N/A</v>
      </c>
    </row>
    <row r="589" spans="2:8" ht="13">
      <c r="B589" s="96">
        <v>45169</v>
      </c>
      <c r="C589" s="23">
        <v>132.32166606691001</v>
      </c>
      <c r="D589" s="23">
        <v>130.58873498652099</v>
      </c>
      <c r="E589" s="23" t="e">
        <f t="shared" ref="E589:H589" si="586">NA()</f>
        <v>#N/A</v>
      </c>
      <c r="F589" s="23" t="e">
        <f t="shared" si="586"/>
        <v>#N/A</v>
      </c>
      <c r="G589" s="23" t="e">
        <f t="shared" si="586"/>
        <v>#N/A</v>
      </c>
      <c r="H589" s="22" t="e">
        <f t="shared" si="586"/>
        <v>#N/A</v>
      </c>
    </row>
    <row r="590" spans="2:8" ht="13">
      <c r="B590" s="96">
        <v>45170</v>
      </c>
      <c r="C590" s="23">
        <v>129.96983102923801</v>
      </c>
      <c r="D590" s="23">
        <v>130.58873498652099</v>
      </c>
      <c r="E590" s="23" t="e">
        <f t="shared" ref="E590:H590" si="587">NA()</f>
        <v>#N/A</v>
      </c>
      <c r="F590" s="23" t="e">
        <f t="shared" si="587"/>
        <v>#N/A</v>
      </c>
      <c r="G590" s="23" t="e">
        <f t="shared" si="587"/>
        <v>#N/A</v>
      </c>
      <c r="H590" s="22" t="e">
        <f t="shared" si="587"/>
        <v>#N/A</v>
      </c>
    </row>
    <row r="591" spans="2:8" ht="13">
      <c r="B591" s="96">
        <v>45173</v>
      </c>
      <c r="C591" s="23">
        <v>129.07242029117899</v>
      </c>
      <c r="D591" s="23">
        <v>130.58873498652099</v>
      </c>
      <c r="E591" s="23" t="e">
        <f t="shared" ref="E591:H591" si="588">NA()</f>
        <v>#N/A</v>
      </c>
      <c r="F591" s="23" t="e">
        <f t="shared" si="588"/>
        <v>#N/A</v>
      </c>
      <c r="G591" s="23" t="e">
        <f t="shared" si="588"/>
        <v>#N/A</v>
      </c>
      <c r="H591" s="22" t="e">
        <f t="shared" si="588"/>
        <v>#N/A</v>
      </c>
    </row>
    <row r="592" spans="2:8" ht="13">
      <c r="B592" s="96">
        <v>45174</v>
      </c>
      <c r="C592" s="23">
        <v>129.05694769224701</v>
      </c>
      <c r="D592" s="23">
        <v>130.58873498652099</v>
      </c>
      <c r="E592" s="23" t="e">
        <f t="shared" ref="E592:H592" si="589">NA()</f>
        <v>#N/A</v>
      </c>
      <c r="F592" s="23" t="e">
        <f t="shared" si="589"/>
        <v>#N/A</v>
      </c>
      <c r="G592" s="23" t="e">
        <f t="shared" si="589"/>
        <v>#N/A</v>
      </c>
      <c r="H592" s="22" t="e">
        <f t="shared" si="589"/>
        <v>#N/A</v>
      </c>
    </row>
    <row r="593" spans="2:8" ht="13">
      <c r="B593" s="96">
        <v>45177</v>
      </c>
      <c r="C593" s="23">
        <v>127.014564633216</v>
      </c>
      <c r="D593" s="23">
        <v>130.58873498652099</v>
      </c>
      <c r="E593" s="23" t="e">
        <f t="shared" ref="E593:H593" si="590">NA()</f>
        <v>#N/A</v>
      </c>
      <c r="F593" s="23" t="e">
        <f t="shared" si="590"/>
        <v>#N/A</v>
      </c>
      <c r="G593" s="23" t="e">
        <f t="shared" si="590"/>
        <v>#N/A</v>
      </c>
      <c r="H593" s="22" t="e">
        <f t="shared" si="590"/>
        <v>#N/A</v>
      </c>
    </row>
    <row r="594" spans="2:8" ht="13">
      <c r="B594" s="96">
        <v>45180</v>
      </c>
      <c r="C594" s="23">
        <v>125.297106151759</v>
      </c>
      <c r="D594" s="23">
        <v>130.58873498652099</v>
      </c>
      <c r="E594" s="23" t="e">
        <f t="shared" ref="E594:H594" si="591">NA()</f>
        <v>#N/A</v>
      </c>
      <c r="F594" s="23" t="e">
        <f t="shared" si="591"/>
        <v>#N/A</v>
      </c>
      <c r="G594" s="23" t="e">
        <f t="shared" si="591"/>
        <v>#N/A</v>
      </c>
      <c r="H594" s="22" t="e">
        <f t="shared" si="591"/>
        <v>#N/A</v>
      </c>
    </row>
    <row r="595" spans="2:8" ht="13">
      <c r="B595" s="96">
        <v>45181</v>
      </c>
      <c r="C595" s="23">
        <v>124.70914739234099</v>
      </c>
      <c r="D595" s="23">
        <v>130.58873498652099</v>
      </c>
      <c r="E595" s="23" t="e">
        <f t="shared" ref="E595:H595" si="592">NA()</f>
        <v>#N/A</v>
      </c>
      <c r="F595" s="23" t="e">
        <f t="shared" si="592"/>
        <v>#N/A</v>
      </c>
      <c r="G595" s="23" t="e">
        <f t="shared" si="592"/>
        <v>#N/A</v>
      </c>
      <c r="H595" s="22" t="e">
        <f t="shared" si="592"/>
        <v>#N/A</v>
      </c>
    </row>
    <row r="596" spans="2:8" ht="13">
      <c r="B596" s="96">
        <v>45182</v>
      </c>
      <c r="C596" s="23">
        <v>124.55442140302</v>
      </c>
      <c r="D596" s="23">
        <v>130.58873498652099</v>
      </c>
      <c r="E596" s="23" t="e">
        <f t="shared" ref="E596:H596" si="593">NA()</f>
        <v>#N/A</v>
      </c>
      <c r="F596" s="23" t="e">
        <f t="shared" si="593"/>
        <v>#N/A</v>
      </c>
      <c r="G596" s="23" t="e">
        <f t="shared" si="593"/>
        <v>#N/A</v>
      </c>
      <c r="H596" s="22" t="e">
        <f t="shared" si="593"/>
        <v>#N/A</v>
      </c>
    </row>
    <row r="597" spans="2:8" ht="13">
      <c r="B597" s="96">
        <v>45183</v>
      </c>
      <c r="C597" s="23">
        <v>126.395660675934</v>
      </c>
      <c r="D597" s="23">
        <v>130.58873498652099</v>
      </c>
      <c r="E597" s="23" t="e">
        <f t="shared" ref="E597:H597" si="594">NA()</f>
        <v>#N/A</v>
      </c>
      <c r="F597" s="23" t="e">
        <f t="shared" si="594"/>
        <v>#N/A</v>
      </c>
      <c r="G597" s="23" t="e">
        <f t="shared" si="594"/>
        <v>#N/A</v>
      </c>
      <c r="H597" s="22" t="e">
        <f t="shared" si="594"/>
        <v>#N/A</v>
      </c>
    </row>
    <row r="598" spans="2:8" ht="13">
      <c r="B598" s="96">
        <v>45184</v>
      </c>
      <c r="C598" s="23">
        <v>127.385907007586</v>
      </c>
      <c r="D598" s="23">
        <v>130.58873498652099</v>
      </c>
      <c r="E598" s="23" t="e">
        <f t="shared" ref="E598:H598" si="595">NA()</f>
        <v>#N/A</v>
      </c>
      <c r="F598" s="23" t="e">
        <f t="shared" si="595"/>
        <v>#N/A</v>
      </c>
      <c r="G598" s="23" t="e">
        <f t="shared" si="595"/>
        <v>#N/A</v>
      </c>
      <c r="H598" s="22" t="e">
        <f t="shared" si="595"/>
        <v>#N/A</v>
      </c>
    </row>
    <row r="599" spans="2:8" ht="13">
      <c r="B599" s="96">
        <v>45187</v>
      </c>
      <c r="C599" s="23">
        <v>124.18307902865099</v>
      </c>
      <c r="D599" s="23">
        <v>130.58873498652099</v>
      </c>
      <c r="E599" s="23" t="e">
        <f t="shared" ref="E599:H599" si="596">NA()</f>
        <v>#N/A</v>
      </c>
      <c r="F599" s="23" t="e">
        <f t="shared" si="596"/>
        <v>#N/A</v>
      </c>
      <c r="G599" s="23" t="e">
        <f t="shared" si="596"/>
        <v>#N/A</v>
      </c>
      <c r="H599" s="22" t="e">
        <f t="shared" si="596"/>
        <v>#N/A</v>
      </c>
    </row>
    <row r="600" spans="2:8" ht="13">
      <c r="B600" s="96">
        <v>45188</v>
      </c>
      <c r="C600" s="23">
        <v>123.00716150981501</v>
      </c>
      <c r="D600" s="23">
        <v>130.58873498652099</v>
      </c>
      <c r="E600" s="23" t="e">
        <f t="shared" ref="E600:H600" si="597">NA()</f>
        <v>#N/A</v>
      </c>
      <c r="F600" s="23" t="e">
        <f t="shared" si="597"/>
        <v>#N/A</v>
      </c>
      <c r="G600" s="23" t="e">
        <f t="shared" si="597"/>
        <v>#N/A</v>
      </c>
      <c r="H600" s="22" t="e">
        <f t="shared" si="597"/>
        <v>#N/A</v>
      </c>
    </row>
    <row r="601" spans="2:8" ht="13">
      <c r="B601" s="96">
        <v>45189</v>
      </c>
      <c r="C601" s="23">
        <v>123.47133947777699</v>
      </c>
      <c r="D601" s="23">
        <v>130.58873498652099</v>
      </c>
      <c r="E601" s="23" t="e">
        <f t="shared" ref="E601:H601" si="598">NA()</f>
        <v>#N/A</v>
      </c>
      <c r="F601" s="23" t="e">
        <f t="shared" si="598"/>
        <v>#N/A</v>
      </c>
      <c r="G601" s="23" t="e">
        <f t="shared" si="598"/>
        <v>#N/A</v>
      </c>
      <c r="H601" s="22" t="e">
        <f t="shared" si="598"/>
        <v>#N/A</v>
      </c>
    </row>
    <row r="602" spans="2:8" ht="13">
      <c r="B602" s="96">
        <v>45190</v>
      </c>
      <c r="C602" s="23">
        <v>126.534914066323</v>
      </c>
      <c r="D602" s="23">
        <v>130.58873498652099</v>
      </c>
      <c r="E602" s="23" t="e">
        <f t="shared" ref="E602:H602" si="599">NA()</f>
        <v>#N/A</v>
      </c>
      <c r="F602" s="23" t="e">
        <f t="shared" si="599"/>
        <v>#N/A</v>
      </c>
      <c r="G602" s="23" t="e">
        <f t="shared" si="599"/>
        <v>#N/A</v>
      </c>
      <c r="H602" s="22" t="e">
        <f t="shared" si="599"/>
        <v>#N/A</v>
      </c>
    </row>
    <row r="603" spans="2:8" ht="13">
      <c r="B603" s="96">
        <v>45191</v>
      </c>
      <c r="C603" s="23">
        <v>130.016248826035</v>
      </c>
      <c r="D603" s="23">
        <v>130.58873498652099</v>
      </c>
      <c r="E603" s="23" t="e">
        <f t="shared" ref="E603:H603" si="600">NA()</f>
        <v>#N/A</v>
      </c>
      <c r="F603" s="23" t="e">
        <f t="shared" si="600"/>
        <v>#N/A</v>
      </c>
      <c r="G603" s="23" t="e">
        <f t="shared" si="600"/>
        <v>#N/A</v>
      </c>
      <c r="H603" s="22" t="e">
        <f t="shared" si="600"/>
        <v>#N/A</v>
      </c>
    </row>
    <row r="604" spans="2:8" ht="13">
      <c r="B604" s="96">
        <v>45194</v>
      </c>
      <c r="C604" s="23">
        <v>129.84605023778201</v>
      </c>
      <c r="D604" s="23">
        <v>130.58873498652099</v>
      </c>
      <c r="E604" s="23" t="e">
        <f t="shared" ref="E604:H604" si="601">NA()</f>
        <v>#N/A</v>
      </c>
      <c r="F604" s="23" t="e">
        <f t="shared" si="601"/>
        <v>#N/A</v>
      </c>
      <c r="G604" s="23" t="e">
        <f t="shared" si="601"/>
        <v>#N/A</v>
      </c>
      <c r="H604" s="22" t="e">
        <f t="shared" si="601"/>
        <v>#N/A</v>
      </c>
    </row>
    <row r="605" spans="2:8" ht="13">
      <c r="B605" s="96">
        <v>45195</v>
      </c>
      <c r="C605" s="23">
        <v>127.55610559583801</v>
      </c>
      <c r="D605" s="23">
        <v>130.58873498652099</v>
      </c>
      <c r="E605" s="23" t="e">
        <f t="shared" ref="E605:H605" si="602">NA()</f>
        <v>#N/A</v>
      </c>
      <c r="F605" s="23" t="e">
        <f t="shared" si="602"/>
        <v>#N/A</v>
      </c>
      <c r="G605" s="23" t="e">
        <f t="shared" si="602"/>
        <v>#N/A</v>
      </c>
      <c r="H605" s="22" t="e">
        <f t="shared" si="602"/>
        <v>#N/A</v>
      </c>
    </row>
    <row r="606" spans="2:8" ht="13">
      <c r="B606" s="96">
        <v>45196</v>
      </c>
      <c r="C606" s="23">
        <v>125.900537510109</v>
      </c>
      <c r="D606" s="23">
        <v>130.58873498652099</v>
      </c>
      <c r="E606" s="23" t="e">
        <f t="shared" ref="E606:H606" si="603">NA()</f>
        <v>#N/A</v>
      </c>
      <c r="F606" s="23" t="e">
        <f t="shared" si="603"/>
        <v>#N/A</v>
      </c>
      <c r="G606" s="23" t="e">
        <f t="shared" si="603"/>
        <v>#N/A</v>
      </c>
      <c r="H606" s="22" t="e">
        <f t="shared" si="603"/>
        <v>#N/A</v>
      </c>
    </row>
    <row r="607" spans="2:8" ht="13">
      <c r="B607" s="96">
        <v>45197</v>
      </c>
      <c r="C607" s="23">
        <v>126.720585253507</v>
      </c>
      <c r="D607" s="23">
        <v>130.58873498652099</v>
      </c>
      <c r="E607" s="23" t="e">
        <f t="shared" ref="E607:H607" si="604">NA()</f>
        <v>#N/A</v>
      </c>
      <c r="F607" s="23" t="e">
        <f t="shared" si="604"/>
        <v>#N/A</v>
      </c>
      <c r="G607" s="23" t="e">
        <f t="shared" si="604"/>
        <v>#N/A</v>
      </c>
      <c r="H607" s="22" t="e">
        <f t="shared" si="604"/>
        <v>#N/A</v>
      </c>
    </row>
    <row r="608" spans="2:8" ht="13">
      <c r="B608" s="96">
        <v>45198</v>
      </c>
      <c r="C608" s="23">
        <v>126.333770280206</v>
      </c>
      <c r="D608" s="23">
        <v>130.58873498652099</v>
      </c>
      <c r="E608" s="23" t="e">
        <f t="shared" ref="E608:H608" si="605">NA()</f>
        <v>#N/A</v>
      </c>
      <c r="F608" s="23" t="e">
        <f t="shared" si="605"/>
        <v>#N/A</v>
      </c>
      <c r="G608" s="23" t="e">
        <f t="shared" si="605"/>
        <v>#N/A</v>
      </c>
      <c r="H608" s="22" t="e">
        <f t="shared" si="605"/>
        <v>#N/A</v>
      </c>
    </row>
    <row r="609" spans="2:8" ht="13">
      <c r="B609" s="96">
        <v>45201</v>
      </c>
      <c r="C609" s="23">
        <v>125.250688354963</v>
      </c>
      <c r="D609" s="23">
        <v>130.58873498652099</v>
      </c>
      <c r="E609" s="23" t="e">
        <f t="shared" ref="E609:H609" si="606">NA()</f>
        <v>#N/A</v>
      </c>
      <c r="F609" s="23" t="e">
        <f t="shared" si="606"/>
        <v>#N/A</v>
      </c>
      <c r="G609" s="23" t="e">
        <f t="shared" si="606"/>
        <v>#N/A</v>
      </c>
      <c r="H609" s="22" t="e">
        <f t="shared" si="606"/>
        <v>#N/A</v>
      </c>
    </row>
    <row r="610" spans="2:8" ht="13">
      <c r="B610" s="96">
        <v>45202</v>
      </c>
      <c r="C610" s="23">
        <v>122.496565745057</v>
      </c>
      <c r="D610" s="23">
        <v>130.58873498652099</v>
      </c>
      <c r="E610" s="23" t="e">
        <f t="shared" ref="E610:H610" si="607">NA()</f>
        <v>#N/A</v>
      </c>
      <c r="F610" s="23" t="e">
        <f t="shared" si="607"/>
        <v>#N/A</v>
      </c>
      <c r="G610" s="23" t="e">
        <f t="shared" si="607"/>
        <v>#N/A</v>
      </c>
      <c r="H610" s="22" t="e">
        <f t="shared" si="607"/>
        <v>#N/A</v>
      </c>
    </row>
    <row r="611" spans="2:8" ht="13">
      <c r="B611" s="96">
        <v>45203</v>
      </c>
      <c r="C611" s="23">
        <v>121.893134386707</v>
      </c>
      <c r="D611" s="23">
        <v>130.58873498652099</v>
      </c>
      <c r="E611" s="23" t="e">
        <f t="shared" ref="E611:H611" si="608">NA()</f>
        <v>#N/A</v>
      </c>
      <c r="F611" s="23" t="e">
        <f t="shared" si="608"/>
        <v>#N/A</v>
      </c>
      <c r="G611" s="23" t="e">
        <f t="shared" si="608"/>
        <v>#N/A</v>
      </c>
      <c r="H611" s="22" t="e">
        <f t="shared" si="608"/>
        <v>#N/A</v>
      </c>
    </row>
    <row r="612" spans="2:8" ht="13">
      <c r="B612" s="96">
        <v>45204</v>
      </c>
      <c r="C612" s="23">
        <v>124.55442140302</v>
      </c>
      <c r="D612" s="23">
        <v>130.58873498652099</v>
      </c>
      <c r="E612" s="23" t="e">
        <f t="shared" ref="E612:H612" si="609">NA()</f>
        <v>#N/A</v>
      </c>
      <c r="F612" s="23" t="e">
        <f t="shared" si="609"/>
        <v>#N/A</v>
      </c>
      <c r="G612" s="23" t="e">
        <f t="shared" si="609"/>
        <v>#N/A</v>
      </c>
      <c r="H612" s="22" t="e">
        <f t="shared" si="609"/>
        <v>#N/A</v>
      </c>
    </row>
    <row r="613" spans="2:8" ht="13">
      <c r="B613" s="96">
        <v>45205</v>
      </c>
      <c r="C613" s="23">
        <v>123.703428461757</v>
      </c>
      <c r="D613" s="23">
        <v>130.58873498652099</v>
      </c>
      <c r="E613" s="23" t="e">
        <f t="shared" ref="E613:H613" si="610">NA()</f>
        <v>#N/A</v>
      </c>
      <c r="F613" s="23" t="e">
        <f t="shared" si="610"/>
        <v>#N/A</v>
      </c>
      <c r="G613" s="23" t="e">
        <f t="shared" si="610"/>
        <v>#N/A</v>
      </c>
      <c r="H613" s="22" t="e">
        <f t="shared" si="610"/>
        <v>#N/A</v>
      </c>
    </row>
    <row r="614" spans="2:8" ht="13">
      <c r="B614" s="96">
        <v>45208</v>
      </c>
      <c r="C614" s="23">
        <v>124.44611321049599</v>
      </c>
      <c r="D614" s="23">
        <v>130.58873498652099</v>
      </c>
      <c r="E614" s="23" t="e">
        <f t="shared" ref="E614:H614" si="611">NA()</f>
        <v>#N/A</v>
      </c>
      <c r="F614" s="23" t="e">
        <f t="shared" si="611"/>
        <v>#N/A</v>
      </c>
      <c r="G614" s="23" t="e">
        <f t="shared" si="611"/>
        <v>#N/A</v>
      </c>
      <c r="H614" s="22" t="e">
        <f t="shared" si="611"/>
        <v>#N/A</v>
      </c>
    </row>
    <row r="615" spans="2:8" ht="13">
      <c r="B615" s="96">
        <v>45209</v>
      </c>
      <c r="C615" s="23">
        <v>126.596804462051</v>
      </c>
      <c r="D615" s="23">
        <v>130.58873498652099</v>
      </c>
      <c r="E615" s="23" t="e">
        <f t="shared" ref="E615:H615" si="612">NA()</f>
        <v>#N/A</v>
      </c>
      <c r="F615" s="23" t="e">
        <f t="shared" si="612"/>
        <v>#N/A</v>
      </c>
      <c r="G615" s="23" t="e">
        <f t="shared" si="612"/>
        <v>#N/A</v>
      </c>
      <c r="H615" s="22" t="e">
        <f t="shared" si="612"/>
        <v>#N/A</v>
      </c>
    </row>
    <row r="616" spans="2:8" ht="13">
      <c r="B616" s="96">
        <v>45210</v>
      </c>
      <c r="C616" s="23">
        <v>127.92744797020799</v>
      </c>
      <c r="D616" s="23">
        <v>130.58873498652099</v>
      </c>
      <c r="E616" s="23" t="e">
        <f t="shared" ref="E616:H616" si="613">NA()</f>
        <v>#N/A</v>
      </c>
      <c r="F616" s="23" t="e">
        <f t="shared" si="613"/>
        <v>#N/A</v>
      </c>
      <c r="G616" s="23" t="e">
        <f t="shared" si="613"/>
        <v>#N/A</v>
      </c>
      <c r="H616" s="22" t="e">
        <f t="shared" si="613"/>
        <v>#N/A</v>
      </c>
    </row>
    <row r="617" spans="2:8" ht="13">
      <c r="B617" s="96">
        <v>45211</v>
      </c>
      <c r="C617" s="23">
        <v>128.96411209865499</v>
      </c>
      <c r="D617" s="23">
        <v>130.58873498652099</v>
      </c>
      <c r="E617" s="23" t="e">
        <f t="shared" ref="E617:H617" si="614">NA()</f>
        <v>#N/A</v>
      </c>
      <c r="F617" s="23" t="e">
        <f t="shared" si="614"/>
        <v>#N/A</v>
      </c>
      <c r="G617" s="23" t="e">
        <f t="shared" si="614"/>
        <v>#N/A</v>
      </c>
      <c r="H617" s="22" t="e">
        <f t="shared" si="614"/>
        <v>#N/A</v>
      </c>
    </row>
    <row r="618" spans="2:8" ht="13">
      <c r="B618" s="96">
        <v>45212</v>
      </c>
      <c r="C618" s="23">
        <v>130.91365956409399</v>
      </c>
      <c r="D618" s="23">
        <v>130.58873498652099</v>
      </c>
      <c r="E618" s="23" t="e">
        <f t="shared" ref="E618:H618" si="615">NA()</f>
        <v>#N/A</v>
      </c>
      <c r="F618" s="23" t="e">
        <f t="shared" si="615"/>
        <v>#N/A</v>
      </c>
      <c r="G618" s="23" t="e">
        <f t="shared" si="615"/>
        <v>#N/A</v>
      </c>
      <c r="H618" s="22" t="e">
        <f t="shared" si="615"/>
        <v>#N/A</v>
      </c>
    </row>
    <row r="619" spans="2:8" ht="13">
      <c r="B619" s="96">
        <v>45215</v>
      </c>
      <c r="C619" s="23">
        <v>129.041475093315</v>
      </c>
      <c r="D619" s="23">
        <v>130.58873498652099</v>
      </c>
      <c r="E619" s="23" t="e">
        <f t="shared" ref="E619:H619" si="616">NA()</f>
        <v>#N/A</v>
      </c>
      <c r="F619" s="23" t="e">
        <f t="shared" si="616"/>
        <v>#N/A</v>
      </c>
      <c r="G619" s="23" t="e">
        <f t="shared" si="616"/>
        <v>#N/A</v>
      </c>
      <c r="H619" s="22" t="e">
        <f t="shared" si="616"/>
        <v>#N/A</v>
      </c>
    </row>
    <row r="620" spans="2:8" ht="13">
      <c r="B620" s="96">
        <v>45216</v>
      </c>
      <c r="C620" s="23">
        <v>126.395660675934</v>
      </c>
      <c r="D620" s="23">
        <v>130.58873498652099</v>
      </c>
      <c r="E620" s="23" t="e">
        <f t="shared" ref="E620:H620" si="617">NA()</f>
        <v>#N/A</v>
      </c>
      <c r="F620" s="23" t="e">
        <f t="shared" si="617"/>
        <v>#N/A</v>
      </c>
      <c r="G620" s="23" t="e">
        <f t="shared" si="617"/>
        <v>#N/A</v>
      </c>
      <c r="H620" s="22" t="e">
        <f t="shared" si="617"/>
        <v>#N/A</v>
      </c>
    </row>
    <row r="621" spans="2:8" ht="13">
      <c r="B621" s="96">
        <v>45217</v>
      </c>
      <c r="C621" s="23">
        <v>126.442078472731</v>
      </c>
      <c r="D621" s="23">
        <v>130.58873498652099</v>
      </c>
      <c r="E621" s="23" t="e">
        <f t="shared" ref="E621:H621" si="618">NA()</f>
        <v>#N/A</v>
      </c>
      <c r="F621" s="23" t="e">
        <f t="shared" si="618"/>
        <v>#N/A</v>
      </c>
      <c r="G621" s="23" t="e">
        <f t="shared" si="618"/>
        <v>#N/A</v>
      </c>
      <c r="H621" s="22" t="e">
        <f t="shared" si="618"/>
        <v>#N/A</v>
      </c>
    </row>
    <row r="622" spans="2:8" ht="13">
      <c r="B622" s="96">
        <v>45218</v>
      </c>
      <c r="C622" s="23">
        <v>123.765318857485</v>
      </c>
      <c r="D622" s="23">
        <v>130.58873498652099</v>
      </c>
      <c r="E622" s="23" t="e">
        <f t="shared" ref="E622:H622" si="619">NA()</f>
        <v>#N/A</v>
      </c>
      <c r="F622" s="23" t="e">
        <f t="shared" si="619"/>
        <v>#N/A</v>
      </c>
      <c r="G622" s="23" t="e">
        <f t="shared" si="619"/>
        <v>#N/A</v>
      </c>
      <c r="H622" s="22" t="e">
        <f t="shared" si="619"/>
        <v>#N/A</v>
      </c>
    </row>
    <row r="623" spans="2:8" ht="13">
      <c r="B623" s="96">
        <v>45219</v>
      </c>
      <c r="C623" s="23">
        <v>125.622030729332</v>
      </c>
      <c r="D623" s="23">
        <v>130.58873498652099</v>
      </c>
      <c r="E623" s="23" t="e">
        <f t="shared" ref="E623:H623" si="620">NA()</f>
        <v>#N/A</v>
      </c>
      <c r="F623" s="23" t="e">
        <f t="shared" si="620"/>
        <v>#N/A</v>
      </c>
      <c r="G623" s="23" t="e">
        <f t="shared" si="620"/>
        <v>#N/A</v>
      </c>
      <c r="H623" s="22" t="e">
        <f t="shared" si="620"/>
        <v>#N/A</v>
      </c>
    </row>
    <row r="624" spans="2:8" ht="13">
      <c r="B624" s="96">
        <v>45222</v>
      </c>
      <c r="C624" s="23">
        <v>123.65701066496101</v>
      </c>
      <c r="D624" s="23">
        <v>130.58873498652099</v>
      </c>
      <c r="E624" s="23" t="e">
        <f t="shared" ref="E624:H624" si="621">NA()</f>
        <v>#N/A</v>
      </c>
      <c r="F624" s="23" t="e">
        <f t="shared" si="621"/>
        <v>#N/A</v>
      </c>
      <c r="G624" s="23" t="e">
        <f t="shared" si="621"/>
        <v>#N/A</v>
      </c>
      <c r="H624" s="22" t="e">
        <f t="shared" si="621"/>
        <v>#N/A</v>
      </c>
    </row>
    <row r="625" spans="2:8" ht="13">
      <c r="B625" s="96">
        <v>45223</v>
      </c>
      <c r="C625" s="23">
        <v>124.3996954137</v>
      </c>
      <c r="D625" s="23">
        <v>130.58873498652099</v>
      </c>
      <c r="E625" s="23" t="e">
        <f t="shared" ref="E625:H625" si="622">NA()</f>
        <v>#N/A</v>
      </c>
      <c r="F625" s="23" t="e">
        <f t="shared" si="622"/>
        <v>#N/A</v>
      </c>
      <c r="G625" s="23" t="e">
        <f t="shared" si="622"/>
        <v>#N/A</v>
      </c>
      <c r="H625" s="22" t="e">
        <f t="shared" si="622"/>
        <v>#N/A</v>
      </c>
    </row>
    <row r="626" spans="2:8" ht="13">
      <c r="B626" s="96">
        <v>45224</v>
      </c>
      <c r="C626" s="23">
        <v>123.548702472437</v>
      </c>
      <c r="D626" s="23">
        <v>130.58873498652099</v>
      </c>
      <c r="E626" s="23" t="e">
        <f t="shared" ref="E626:H626" si="623">NA()</f>
        <v>#N/A</v>
      </c>
      <c r="F626" s="23" t="e">
        <f t="shared" si="623"/>
        <v>#N/A</v>
      </c>
      <c r="G626" s="23" t="e">
        <f t="shared" si="623"/>
        <v>#N/A</v>
      </c>
      <c r="H626" s="22" t="e">
        <f t="shared" si="623"/>
        <v>#N/A</v>
      </c>
    </row>
    <row r="627" spans="2:8" ht="13">
      <c r="B627" s="96">
        <v>45225</v>
      </c>
      <c r="C627" s="23">
        <v>122.97621631195101</v>
      </c>
      <c r="D627" s="23">
        <v>130.58873498652099</v>
      </c>
      <c r="E627" s="23" t="e">
        <f t="shared" ref="E627:H627" si="624">NA()</f>
        <v>#N/A</v>
      </c>
      <c r="F627" s="23" t="e">
        <f t="shared" si="624"/>
        <v>#N/A</v>
      </c>
      <c r="G627" s="23" t="e">
        <f t="shared" si="624"/>
        <v>#N/A</v>
      </c>
      <c r="H627" s="22" t="e">
        <f t="shared" si="624"/>
        <v>#N/A</v>
      </c>
    </row>
    <row r="628" spans="2:8" ht="13">
      <c r="B628" s="96">
        <v>45226</v>
      </c>
      <c r="C628" s="23">
        <v>122.867908119426</v>
      </c>
      <c r="D628" s="23">
        <v>130.58873498652099</v>
      </c>
      <c r="E628" s="23" t="e">
        <f t="shared" ref="E628:H628" si="625">NA()</f>
        <v>#N/A</v>
      </c>
      <c r="F628" s="23" t="e">
        <f t="shared" si="625"/>
        <v>#N/A</v>
      </c>
      <c r="G628" s="23" t="e">
        <f t="shared" si="625"/>
        <v>#N/A</v>
      </c>
      <c r="H628" s="22" t="e">
        <f t="shared" si="625"/>
        <v>#N/A</v>
      </c>
    </row>
    <row r="629" spans="2:8" ht="13">
      <c r="B629" s="96">
        <v>45229</v>
      </c>
      <c r="C629" s="23">
        <v>123.440394279912</v>
      </c>
      <c r="D629" s="23">
        <v>130.58873498652099</v>
      </c>
      <c r="E629" s="23" t="e">
        <f t="shared" ref="E629:H629" si="626">NA()</f>
        <v>#N/A</v>
      </c>
      <c r="F629" s="23" t="e">
        <f t="shared" si="626"/>
        <v>#N/A</v>
      </c>
      <c r="G629" s="23" t="e">
        <f t="shared" si="626"/>
        <v>#N/A</v>
      </c>
      <c r="H629" s="22" t="e">
        <f t="shared" si="626"/>
        <v>#N/A</v>
      </c>
    </row>
    <row r="630" spans="2:8" ht="13">
      <c r="B630" s="96">
        <v>45230</v>
      </c>
      <c r="C630" s="23">
        <v>120.14473070738499</v>
      </c>
      <c r="D630" s="23">
        <v>130.58873498652099</v>
      </c>
      <c r="E630" s="23" t="e">
        <f t="shared" ref="E630:H630" si="627">NA()</f>
        <v>#N/A</v>
      </c>
      <c r="F630" s="23" t="e">
        <f t="shared" si="627"/>
        <v>#N/A</v>
      </c>
      <c r="G630" s="23" t="e">
        <f t="shared" si="627"/>
        <v>#N/A</v>
      </c>
      <c r="H630" s="22" t="e">
        <f t="shared" si="627"/>
        <v>#N/A</v>
      </c>
    </row>
    <row r="631" spans="2:8" ht="13">
      <c r="B631" s="96">
        <v>45232</v>
      </c>
      <c r="C631" s="23">
        <v>120.50060048282199</v>
      </c>
      <c r="D631" s="23">
        <v>130.58873498652099</v>
      </c>
      <c r="E631" s="23">
        <v>120.50060048282199</v>
      </c>
      <c r="F631" s="23" t="e">
        <f t="shared" ref="F631:H631" si="628">NA()</f>
        <v>#N/A</v>
      </c>
      <c r="G631" s="23" t="e">
        <f t="shared" si="628"/>
        <v>#N/A</v>
      </c>
      <c r="H631" s="22" t="e">
        <f t="shared" si="628"/>
        <v>#N/A</v>
      </c>
    </row>
    <row r="632" spans="2:8" ht="13">
      <c r="B632" s="96">
        <v>45233</v>
      </c>
      <c r="C632" s="23">
        <v>121.227812632629</v>
      </c>
      <c r="D632" s="23">
        <v>130.58873498652099</v>
      </c>
      <c r="E632" s="98">
        <v>120.42633200794815</v>
      </c>
      <c r="F632" s="23" t="e">
        <f t="shared" ref="F632:H632" si="629">NA()</f>
        <v>#N/A</v>
      </c>
      <c r="G632" s="23" t="e">
        <f t="shared" si="629"/>
        <v>#N/A</v>
      </c>
      <c r="H632" s="22" t="e">
        <f t="shared" si="629"/>
        <v>#N/A</v>
      </c>
    </row>
    <row r="633" spans="2:8" ht="13">
      <c r="B633" s="96">
        <v>45236</v>
      </c>
      <c r="C633" s="23">
        <v>117.622697081461</v>
      </c>
      <c r="D633" s="23">
        <v>130.58873498652099</v>
      </c>
      <c r="E633" s="98">
        <v>120.20352658332659</v>
      </c>
      <c r="F633" s="23" t="e">
        <f t="shared" ref="F633:H633" si="630">NA()</f>
        <v>#N/A</v>
      </c>
      <c r="G633" s="23" t="e">
        <f t="shared" si="630"/>
        <v>#N/A</v>
      </c>
      <c r="H633" s="22" t="e">
        <f t="shared" si="630"/>
        <v>#N/A</v>
      </c>
    </row>
    <row r="634" spans="2:8" ht="13">
      <c r="B634" s="96">
        <v>45237</v>
      </c>
      <c r="C634" s="23">
        <v>116.94190272845</v>
      </c>
      <c r="D634" s="23">
        <v>130.58873498652099</v>
      </c>
      <c r="E634" s="98">
        <v>120.12925810845275</v>
      </c>
      <c r="F634" s="23" t="e">
        <f t="shared" ref="F634:H634" si="631">NA()</f>
        <v>#N/A</v>
      </c>
      <c r="G634" s="23" t="e">
        <f t="shared" si="631"/>
        <v>#N/A</v>
      </c>
      <c r="H634" s="22" t="e">
        <f t="shared" si="631"/>
        <v>#N/A</v>
      </c>
    </row>
    <row r="635" spans="2:8" ht="13">
      <c r="B635" s="96">
        <v>45238</v>
      </c>
      <c r="C635" s="23">
        <v>115.36369763738099</v>
      </c>
      <c r="D635" s="23">
        <v>130.58873498652099</v>
      </c>
      <c r="E635" s="98">
        <v>120.0549896335789</v>
      </c>
      <c r="F635" s="23" t="e">
        <f t="shared" ref="F635:H635" si="632">NA()</f>
        <v>#N/A</v>
      </c>
      <c r="G635" s="23" t="e">
        <f t="shared" si="632"/>
        <v>#N/A</v>
      </c>
      <c r="H635" s="22" t="e">
        <f t="shared" si="632"/>
        <v>#N/A</v>
      </c>
    </row>
    <row r="636" spans="2:8" ht="13">
      <c r="B636" s="96">
        <v>45239</v>
      </c>
      <c r="C636" s="23">
        <v>117.204936910295</v>
      </c>
      <c r="D636" s="23">
        <v>130.58873498652099</v>
      </c>
      <c r="E636" s="98">
        <v>119.98072115870504</v>
      </c>
      <c r="F636" s="23" t="e">
        <f t="shared" ref="F636:H636" si="633">NA()</f>
        <v>#N/A</v>
      </c>
      <c r="G636" s="23" t="e">
        <f t="shared" si="633"/>
        <v>#N/A</v>
      </c>
      <c r="H636" s="22" t="e">
        <f t="shared" si="633"/>
        <v>#N/A</v>
      </c>
    </row>
    <row r="637" spans="2:8" ht="13">
      <c r="B637" s="96">
        <v>45240</v>
      </c>
      <c r="C637" s="23">
        <v>118.303491434471</v>
      </c>
      <c r="D637" s="23">
        <v>130.58873498652099</v>
      </c>
      <c r="E637" s="98">
        <v>119.90645268383119</v>
      </c>
      <c r="F637" s="23" t="e">
        <f t="shared" ref="F637:H637" si="634">NA()</f>
        <v>#N/A</v>
      </c>
      <c r="G637" s="23" t="e">
        <f t="shared" si="634"/>
        <v>#N/A</v>
      </c>
      <c r="H637" s="22" t="e">
        <f t="shared" si="634"/>
        <v>#N/A</v>
      </c>
    </row>
    <row r="638" spans="2:8" ht="13">
      <c r="B638" s="96">
        <v>45243</v>
      </c>
      <c r="C638" s="23">
        <v>119.154484375734</v>
      </c>
      <c r="D638" s="23">
        <v>130.58873498652099</v>
      </c>
      <c r="E638" s="98">
        <v>119.68364725920965</v>
      </c>
      <c r="F638" s="23" t="e">
        <f t="shared" ref="F638:H638" si="635">NA()</f>
        <v>#N/A</v>
      </c>
      <c r="G638" s="23" t="e">
        <f t="shared" si="635"/>
        <v>#N/A</v>
      </c>
      <c r="H638" s="22" t="e">
        <f t="shared" si="635"/>
        <v>#N/A</v>
      </c>
    </row>
    <row r="639" spans="2:8" ht="13">
      <c r="B639" s="96">
        <v>45244</v>
      </c>
      <c r="C639" s="23">
        <v>118.55105301738401</v>
      </c>
      <c r="D639" s="23">
        <v>130.58873498652099</v>
      </c>
      <c r="E639" s="98">
        <v>119.60937878433579</v>
      </c>
      <c r="F639" s="23" t="e">
        <f t="shared" ref="F639:H639" si="636">NA()</f>
        <v>#N/A</v>
      </c>
      <c r="G639" s="23" t="e">
        <f t="shared" si="636"/>
        <v>#N/A</v>
      </c>
      <c r="H639" s="22" t="e">
        <f t="shared" si="636"/>
        <v>#N/A</v>
      </c>
    </row>
    <row r="640" spans="2:8" ht="13">
      <c r="B640" s="96">
        <v>45245</v>
      </c>
      <c r="C640" s="23">
        <v>122.929798515155</v>
      </c>
      <c r="D640" s="23">
        <v>130.58873498652099</v>
      </c>
      <c r="E640" s="98">
        <v>119.53511030946194</v>
      </c>
      <c r="F640" s="23" t="e">
        <f t="shared" ref="F640:H640" si="637">NA()</f>
        <v>#N/A</v>
      </c>
      <c r="G640" s="23" t="e">
        <f t="shared" si="637"/>
        <v>#N/A</v>
      </c>
      <c r="H640" s="22" t="e">
        <f t="shared" si="637"/>
        <v>#N/A</v>
      </c>
    </row>
    <row r="641" spans="2:8" ht="13">
      <c r="B641" s="96">
        <v>45246</v>
      </c>
      <c r="C641" s="23">
        <v>122.233531563212</v>
      </c>
      <c r="D641" s="23">
        <v>130.58873498652099</v>
      </c>
      <c r="E641" s="98">
        <v>119.46084183458809</v>
      </c>
      <c r="F641" s="23" t="e">
        <f t="shared" ref="F641:H641" si="638">NA()</f>
        <v>#N/A</v>
      </c>
      <c r="G641" s="23" t="e">
        <f t="shared" si="638"/>
        <v>#N/A</v>
      </c>
      <c r="H641" s="22" t="e">
        <f t="shared" si="638"/>
        <v>#N/A</v>
      </c>
    </row>
    <row r="642" spans="2:8" ht="13">
      <c r="B642" s="96">
        <v>45247</v>
      </c>
      <c r="C642" s="23">
        <v>118.44274482486</v>
      </c>
      <c r="D642" s="23">
        <v>130.58873498652099</v>
      </c>
      <c r="E642" s="98">
        <v>119.38657335971425</v>
      </c>
      <c r="F642" s="23" t="e">
        <f t="shared" ref="F642:H642" si="639">NA()</f>
        <v>#N/A</v>
      </c>
      <c r="G642" s="23" t="e">
        <f t="shared" si="639"/>
        <v>#N/A</v>
      </c>
      <c r="H642" s="22" t="e">
        <f t="shared" si="639"/>
        <v>#N/A</v>
      </c>
    </row>
    <row r="643" spans="2:8" ht="13">
      <c r="B643" s="96">
        <v>45250</v>
      </c>
      <c r="C643" s="23">
        <v>118.133292846218</v>
      </c>
      <c r="D643" s="23">
        <v>130.58873498652099</v>
      </c>
      <c r="E643" s="98">
        <v>119.16376793509269</v>
      </c>
      <c r="F643" s="23" t="e">
        <f t="shared" ref="F643:H643" si="640">NA()</f>
        <v>#N/A</v>
      </c>
      <c r="G643" s="23" t="e">
        <f t="shared" si="640"/>
        <v>#N/A</v>
      </c>
      <c r="H643" s="22" t="e">
        <f t="shared" si="640"/>
        <v>#N/A</v>
      </c>
    </row>
    <row r="644" spans="2:8" ht="13">
      <c r="B644" s="96">
        <v>45251</v>
      </c>
      <c r="C644" s="23">
        <v>117.112101316703</v>
      </c>
      <c r="D644" s="23">
        <v>130.58873498652099</v>
      </c>
      <c r="E644" s="98">
        <v>119.08949946021885</v>
      </c>
      <c r="F644" s="23" t="e">
        <f t="shared" ref="F644:H644" si="641">NA()</f>
        <v>#N/A</v>
      </c>
      <c r="G644" s="23" t="e">
        <f t="shared" si="641"/>
        <v>#N/A</v>
      </c>
      <c r="H644" s="22" t="e">
        <f t="shared" si="641"/>
        <v>#N/A</v>
      </c>
    </row>
    <row r="645" spans="2:8" ht="13">
      <c r="B645" s="96">
        <v>45252</v>
      </c>
      <c r="C645" s="23">
        <v>115.796930407479</v>
      </c>
      <c r="D645" s="23">
        <v>130.58873498652099</v>
      </c>
      <c r="E645" s="98">
        <v>119.015230985345</v>
      </c>
      <c r="F645" s="23" t="e">
        <f t="shared" ref="F645:H645" si="642">NA()</f>
        <v>#N/A</v>
      </c>
      <c r="G645" s="23" t="e">
        <f t="shared" si="642"/>
        <v>#N/A</v>
      </c>
      <c r="H645" s="22" t="e">
        <f t="shared" si="642"/>
        <v>#N/A</v>
      </c>
    </row>
    <row r="646" spans="2:8" ht="13">
      <c r="B646" s="96">
        <v>45253</v>
      </c>
      <c r="C646" s="23">
        <v>115.27086204378899</v>
      </c>
      <c r="D646" s="23">
        <v>130.58873498652099</v>
      </c>
      <c r="E646" s="98">
        <v>118.94096251047114</v>
      </c>
      <c r="F646" s="23" t="e">
        <f t="shared" ref="F646:H646" si="643">NA()</f>
        <v>#N/A</v>
      </c>
      <c r="G646" s="23" t="e">
        <f t="shared" si="643"/>
        <v>#N/A</v>
      </c>
      <c r="H646" s="22" t="e">
        <f t="shared" si="643"/>
        <v>#N/A</v>
      </c>
    </row>
    <row r="647" spans="2:8" ht="13">
      <c r="B647" s="96">
        <v>45254</v>
      </c>
      <c r="C647" s="23">
        <v>117.437025894276</v>
      </c>
      <c r="D647" s="23">
        <v>130.58873498652099</v>
      </c>
      <c r="E647" s="98">
        <v>118.86669403559729</v>
      </c>
      <c r="F647" s="23" t="e">
        <f t="shared" ref="F647:H647" si="644">NA()</f>
        <v>#N/A</v>
      </c>
      <c r="G647" s="23" t="e">
        <f t="shared" si="644"/>
        <v>#N/A</v>
      </c>
      <c r="H647" s="22" t="e">
        <f t="shared" si="644"/>
        <v>#N/A</v>
      </c>
    </row>
    <row r="648" spans="2:8" ht="13">
      <c r="B648" s="96">
        <v>45257</v>
      </c>
      <c r="C648" s="23">
        <v>115.379170236313</v>
      </c>
      <c r="D648" s="23">
        <v>130.58873498652099</v>
      </c>
      <c r="E648" s="98">
        <v>118.64388861097575</v>
      </c>
      <c r="F648" s="23" t="e">
        <f t="shared" ref="F648:H648" si="645">NA()</f>
        <v>#N/A</v>
      </c>
      <c r="G648" s="23" t="e">
        <f t="shared" si="645"/>
        <v>#N/A</v>
      </c>
      <c r="H648" s="22" t="e">
        <f t="shared" si="645"/>
        <v>#N/A</v>
      </c>
    </row>
    <row r="649" spans="2:8" ht="13">
      <c r="B649" s="96">
        <v>45258</v>
      </c>
      <c r="C649" s="23">
        <v>110.954006941746</v>
      </c>
      <c r="D649" s="23">
        <v>130.58873498652099</v>
      </c>
      <c r="E649" s="98">
        <v>118.56962013610189</v>
      </c>
      <c r="F649" s="23" t="e">
        <f t="shared" ref="F649:H649" si="646">NA()</f>
        <v>#N/A</v>
      </c>
      <c r="G649" s="23" t="e">
        <f t="shared" si="646"/>
        <v>#N/A</v>
      </c>
      <c r="H649" s="22" t="e">
        <f t="shared" si="646"/>
        <v>#N/A</v>
      </c>
    </row>
    <row r="650" spans="2:8" ht="13">
      <c r="B650" s="96">
        <v>45260</v>
      </c>
      <c r="C650" s="23">
        <v>109.530527839998</v>
      </c>
      <c r="D650" s="23">
        <v>130.58873498652099</v>
      </c>
      <c r="E650" s="98">
        <v>118.4210831863542</v>
      </c>
      <c r="F650" s="23" t="e">
        <f t="shared" ref="F650:H650" si="647">NA()</f>
        <v>#N/A</v>
      </c>
      <c r="G650" s="23" t="e">
        <f t="shared" si="647"/>
        <v>#N/A</v>
      </c>
      <c r="H650" s="22" t="e">
        <f t="shared" si="647"/>
        <v>#N/A</v>
      </c>
    </row>
    <row r="651" spans="2:8" ht="13">
      <c r="B651" s="96">
        <v>45261</v>
      </c>
      <c r="C651" s="23">
        <v>110.55171936951299</v>
      </c>
      <c r="D651" s="23">
        <v>130.58873498652099</v>
      </c>
      <c r="E651" s="98">
        <v>118.34681471148035</v>
      </c>
      <c r="F651" s="23" t="e">
        <f t="shared" ref="F651:H651" si="648">NA()</f>
        <v>#N/A</v>
      </c>
      <c r="G651" s="23" t="e">
        <f t="shared" si="648"/>
        <v>#N/A</v>
      </c>
      <c r="H651" s="22" t="e">
        <f t="shared" si="648"/>
        <v>#N/A</v>
      </c>
    </row>
    <row r="652" spans="2:8" ht="13">
      <c r="B652" s="96">
        <v>45264</v>
      </c>
      <c r="C652" s="23">
        <v>110.38152078125999</v>
      </c>
      <c r="D652" s="23">
        <v>130.58873498652099</v>
      </c>
      <c r="E652" s="98">
        <v>118.12400928685879</v>
      </c>
      <c r="F652" s="23" t="e">
        <f t="shared" ref="F652:H652" si="649">NA()</f>
        <v>#N/A</v>
      </c>
      <c r="G652" s="23" t="e">
        <f t="shared" si="649"/>
        <v>#N/A</v>
      </c>
      <c r="H652" s="22" t="e">
        <f t="shared" si="649"/>
        <v>#N/A</v>
      </c>
    </row>
    <row r="653" spans="2:8" ht="13">
      <c r="B653" s="96">
        <v>45265</v>
      </c>
      <c r="C653" s="23">
        <v>108.215356930773</v>
      </c>
      <c r="D653" s="23">
        <v>130.58873498652099</v>
      </c>
      <c r="E653" s="98">
        <v>118.04974081198495</v>
      </c>
      <c r="F653" s="23" t="e">
        <f t="shared" ref="F653:H653" si="650">NA()</f>
        <v>#N/A</v>
      </c>
      <c r="G653" s="23" t="e">
        <f t="shared" si="650"/>
        <v>#N/A</v>
      </c>
      <c r="H653" s="22" t="e">
        <f t="shared" si="650"/>
        <v>#N/A</v>
      </c>
    </row>
    <row r="654" spans="2:8" ht="13">
      <c r="B654" s="96">
        <v>45266</v>
      </c>
      <c r="C654" s="23">
        <v>106.312227262131</v>
      </c>
      <c r="D654" s="23">
        <v>130.58873498652099</v>
      </c>
      <c r="E654" s="98">
        <v>117.9754723371111</v>
      </c>
      <c r="F654" s="23" t="e">
        <f t="shared" ref="F654:H654" si="651">NA()</f>
        <v>#N/A</v>
      </c>
      <c r="G654" s="23" t="e">
        <f t="shared" si="651"/>
        <v>#N/A</v>
      </c>
      <c r="H654" s="22" t="e">
        <f t="shared" si="651"/>
        <v>#N/A</v>
      </c>
    </row>
    <row r="655" spans="2:8" ht="13">
      <c r="B655" s="96">
        <v>45267</v>
      </c>
      <c r="C655" s="23">
        <v>106.389590256791</v>
      </c>
      <c r="D655" s="23">
        <v>130.58873498652099</v>
      </c>
      <c r="E655" s="98">
        <v>117.90120386223724</v>
      </c>
      <c r="F655" s="23" t="e">
        <f t="shared" ref="F655:H655" si="652">NA()</f>
        <v>#N/A</v>
      </c>
      <c r="G655" s="23" t="e">
        <f t="shared" si="652"/>
        <v>#N/A</v>
      </c>
      <c r="H655" s="22" t="e">
        <f t="shared" si="652"/>
        <v>#N/A</v>
      </c>
    </row>
    <row r="656" spans="2:8" ht="13">
      <c r="B656" s="96">
        <v>45268</v>
      </c>
      <c r="C656" s="23">
        <v>108.060630941453</v>
      </c>
      <c r="D656" s="23">
        <v>130.58873498652099</v>
      </c>
      <c r="E656" s="98">
        <v>117.82693538736339</v>
      </c>
      <c r="F656" s="23" t="e">
        <f t="shared" ref="F656:H656" si="653">NA()</f>
        <v>#N/A</v>
      </c>
      <c r="G656" s="23" t="e">
        <f t="shared" si="653"/>
        <v>#N/A</v>
      </c>
      <c r="H656" s="22" t="e">
        <f t="shared" si="653"/>
        <v>#N/A</v>
      </c>
    </row>
    <row r="657" spans="2:8" ht="13">
      <c r="B657" s="96">
        <v>45271</v>
      </c>
      <c r="C657" s="23">
        <v>104.935165957178</v>
      </c>
      <c r="D657" s="23">
        <v>130.58873498652099</v>
      </c>
      <c r="E657" s="98">
        <v>117.60412996274185</v>
      </c>
      <c r="F657" s="23" t="e">
        <f t="shared" ref="F657:H657" si="654">NA()</f>
        <v>#N/A</v>
      </c>
      <c r="G657" s="23" t="e">
        <f t="shared" si="654"/>
        <v>#N/A</v>
      </c>
      <c r="H657" s="22" t="e">
        <f t="shared" si="654"/>
        <v>#N/A</v>
      </c>
    </row>
    <row r="658" spans="2:8" ht="13">
      <c r="B658" s="96">
        <v>45272</v>
      </c>
      <c r="C658" s="23">
        <v>103.233180074652</v>
      </c>
      <c r="D658" s="23">
        <v>130.58873498652099</v>
      </c>
      <c r="E658" s="98">
        <v>117.52986148786799</v>
      </c>
      <c r="F658" s="23" t="e">
        <f t="shared" ref="F658:H658" si="655">NA()</f>
        <v>#N/A</v>
      </c>
      <c r="G658" s="23" t="e">
        <f t="shared" si="655"/>
        <v>#N/A</v>
      </c>
      <c r="H658" s="22" t="e">
        <f t="shared" si="655"/>
        <v>#N/A</v>
      </c>
    </row>
    <row r="659" spans="2:8" ht="13">
      <c r="B659" s="96">
        <v>45273</v>
      </c>
      <c r="C659" s="23">
        <v>107.84401455640401</v>
      </c>
      <c r="D659" s="23">
        <v>130.58873498652099</v>
      </c>
      <c r="E659" s="98">
        <v>117.45559301299414</v>
      </c>
      <c r="F659" s="23" t="e">
        <f t="shared" ref="F659:H659" si="656">NA()</f>
        <v>#N/A</v>
      </c>
      <c r="G659" s="23" t="e">
        <f t="shared" si="656"/>
        <v>#N/A</v>
      </c>
      <c r="H659" s="22" t="e">
        <f t="shared" si="656"/>
        <v>#N/A</v>
      </c>
    </row>
    <row r="660" spans="2:8" ht="13">
      <c r="B660" s="96">
        <v>45274</v>
      </c>
      <c r="C660" s="23">
        <v>105.909939689897</v>
      </c>
      <c r="D660" s="23">
        <v>130.58873498652099</v>
      </c>
      <c r="E660" s="98">
        <v>117.3813245381203</v>
      </c>
      <c r="F660" s="23" t="e">
        <f t="shared" ref="F660:H660" si="657">NA()</f>
        <v>#N/A</v>
      </c>
      <c r="G660" s="23" t="e">
        <f t="shared" si="657"/>
        <v>#N/A</v>
      </c>
      <c r="H660" s="22" t="e">
        <f t="shared" si="657"/>
        <v>#N/A</v>
      </c>
    </row>
    <row r="661" spans="2:8" ht="13">
      <c r="B661" s="96">
        <v>45275</v>
      </c>
      <c r="C661" s="23">
        <v>103.047508887468</v>
      </c>
      <c r="D661" s="23">
        <v>130.58873498652099</v>
      </c>
      <c r="E661" s="98">
        <v>117.30705606324645</v>
      </c>
      <c r="F661" s="23" t="e">
        <f t="shared" ref="F661:H661" si="658">NA()</f>
        <v>#N/A</v>
      </c>
      <c r="G661" s="23" t="e">
        <f t="shared" si="658"/>
        <v>#N/A</v>
      </c>
      <c r="H661" s="22" t="e">
        <f t="shared" si="658"/>
        <v>#N/A</v>
      </c>
    </row>
    <row r="662" spans="2:8" ht="13">
      <c r="B662" s="96">
        <v>45278</v>
      </c>
      <c r="C662" s="23">
        <v>102.877310299215</v>
      </c>
      <c r="D662" s="23">
        <v>130.58873498652099</v>
      </c>
      <c r="E662" s="98">
        <v>117.08425063862489</v>
      </c>
      <c r="F662" s="23" t="e">
        <f t="shared" ref="F662:H662" si="659">NA()</f>
        <v>#N/A</v>
      </c>
      <c r="G662" s="23" t="e">
        <f t="shared" si="659"/>
        <v>#N/A</v>
      </c>
      <c r="H662" s="22" t="e">
        <f t="shared" si="659"/>
        <v>#N/A</v>
      </c>
    </row>
    <row r="663" spans="2:8" ht="13">
      <c r="B663" s="96">
        <v>45292</v>
      </c>
      <c r="C663" s="23" t="e">
        <f>NA()</f>
        <v>#N/A</v>
      </c>
      <c r="D663" s="23">
        <v>130.58873498652099</v>
      </c>
      <c r="E663" s="23">
        <v>116.04449199039099</v>
      </c>
      <c r="F663" s="23" t="e">
        <f t="shared" ref="F663:H663" si="660">NA()</f>
        <v>#N/A</v>
      </c>
      <c r="G663" s="23" t="e">
        <f t="shared" si="660"/>
        <v>#N/A</v>
      </c>
      <c r="H663" s="22" t="e">
        <f t="shared" si="660"/>
        <v>#N/A</v>
      </c>
    </row>
    <row r="664" spans="2:8" ht="13">
      <c r="B664" s="96">
        <v>45293</v>
      </c>
      <c r="C664" s="23">
        <v>112.20313376085601</v>
      </c>
      <c r="D664" s="23">
        <v>130.58873498652099</v>
      </c>
      <c r="E664" s="98">
        <v>116.02758204620297</v>
      </c>
      <c r="F664" s="23" t="e">
        <f t="shared" ref="F664:H664" si="661">NA()</f>
        <v>#N/A</v>
      </c>
      <c r="G664" s="23" t="e">
        <f t="shared" si="661"/>
        <v>#N/A</v>
      </c>
      <c r="H664" s="22" t="e">
        <f t="shared" si="661"/>
        <v>#N/A</v>
      </c>
    </row>
    <row r="665" spans="2:8" ht="13">
      <c r="B665" s="96">
        <v>45294</v>
      </c>
      <c r="C665" s="23">
        <v>114.21730798007501</v>
      </c>
      <c r="D665" s="23">
        <v>130.58873498652099</v>
      </c>
      <c r="E665" s="98">
        <v>116.01067210201492</v>
      </c>
      <c r="F665" s="23" t="e">
        <f t="shared" ref="F665:H665" si="662">NA()</f>
        <v>#N/A</v>
      </c>
      <c r="G665" s="23" t="e">
        <f t="shared" si="662"/>
        <v>#N/A</v>
      </c>
      <c r="H665" s="22" t="e">
        <f t="shared" si="662"/>
        <v>#N/A</v>
      </c>
    </row>
    <row r="666" spans="2:8" ht="13">
      <c r="B666" s="96">
        <v>45295</v>
      </c>
      <c r="C666" s="23">
        <v>111.73366458194</v>
      </c>
      <c r="D666" s="23">
        <v>130.58873498652099</v>
      </c>
      <c r="E666" s="98">
        <v>115.99376215782689</v>
      </c>
      <c r="F666" s="23" t="e">
        <f t="shared" ref="F666:H666" si="663">NA()</f>
        <v>#N/A</v>
      </c>
      <c r="G666" s="23" t="e">
        <f t="shared" si="663"/>
        <v>#N/A</v>
      </c>
      <c r="H666" s="22" t="e">
        <f t="shared" si="663"/>
        <v>#N/A</v>
      </c>
    </row>
    <row r="667" spans="2:8" ht="13">
      <c r="B667" s="96">
        <v>45296</v>
      </c>
      <c r="C667" s="23">
        <v>112.021403756114</v>
      </c>
      <c r="D667" s="23">
        <v>130.58873498652099</v>
      </c>
      <c r="E667" s="98">
        <v>115.97685221363886</v>
      </c>
      <c r="F667" s="23" t="e">
        <f t="shared" ref="F667:H667" si="664">NA()</f>
        <v>#N/A</v>
      </c>
      <c r="G667" s="23" t="e">
        <f t="shared" si="664"/>
        <v>#N/A</v>
      </c>
      <c r="H667" s="22" t="e">
        <f t="shared" si="664"/>
        <v>#N/A</v>
      </c>
    </row>
    <row r="668" spans="2:8" ht="13">
      <c r="B668" s="96">
        <v>45299</v>
      </c>
      <c r="C668" s="23">
        <v>105.948592764333</v>
      </c>
      <c r="D668" s="23">
        <v>130.58873498652099</v>
      </c>
      <c r="E668" s="98">
        <v>115.92612238107476</v>
      </c>
      <c r="F668" s="23" t="e">
        <f t="shared" ref="F668:H668" si="665">NA()</f>
        <v>#N/A</v>
      </c>
      <c r="G668" s="23" t="e">
        <f t="shared" si="665"/>
        <v>#N/A</v>
      </c>
      <c r="H668" s="22" t="e">
        <f t="shared" si="665"/>
        <v>#N/A</v>
      </c>
    </row>
    <row r="669" spans="2:8" ht="13">
      <c r="B669" s="96">
        <v>45300</v>
      </c>
      <c r="C669" s="23">
        <v>105.85772776196301</v>
      </c>
      <c r="D669" s="23">
        <v>130.58873498652099</v>
      </c>
      <c r="E669" s="98">
        <v>115.90921243688673</v>
      </c>
      <c r="F669" s="23" t="e">
        <f t="shared" ref="F669:H669" si="666">NA()</f>
        <v>#N/A</v>
      </c>
      <c r="G669" s="23" t="e">
        <f t="shared" si="666"/>
        <v>#N/A</v>
      </c>
      <c r="H669" s="22" t="e">
        <f t="shared" si="666"/>
        <v>#N/A</v>
      </c>
    </row>
    <row r="670" spans="2:8" ht="13">
      <c r="B670" s="96">
        <v>45301</v>
      </c>
      <c r="C670" s="23">
        <v>102.556299342491</v>
      </c>
      <c r="D670" s="23">
        <v>130.58873498652099</v>
      </c>
      <c r="E670" s="98">
        <v>115.8923024926987</v>
      </c>
      <c r="F670" s="23" t="e">
        <f t="shared" ref="F670:H670" si="667">NA()</f>
        <v>#N/A</v>
      </c>
      <c r="G670" s="23" t="e">
        <f t="shared" si="667"/>
        <v>#N/A</v>
      </c>
      <c r="H670" s="22" t="e">
        <f t="shared" si="667"/>
        <v>#N/A</v>
      </c>
    </row>
    <row r="671" spans="2:8" ht="13">
      <c r="B671" s="96">
        <v>45302</v>
      </c>
      <c r="C671" s="23">
        <v>99.890925939614505</v>
      </c>
      <c r="D671" s="23">
        <v>130.58873498652099</v>
      </c>
      <c r="E671" s="98">
        <v>115.87539254851066</v>
      </c>
      <c r="F671" s="23" t="e">
        <f t="shared" ref="F671:H671" si="668">NA()</f>
        <v>#N/A</v>
      </c>
      <c r="G671" s="23" t="e">
        <f t="shared" si="668"/>
        <v>#N/A</v>
      </c>
      <c r="H671" s="22" t="e">
        <f t="shared" si="668"/>
        <v>#N/A</v>
      </c>
    </row>
    <row r="672" spans="2:8" ht="13">
      <c r="B672" s="96">
        <v>45303</v>
      </c>
      <c r="C672" s="23">
        <v>96.619785854266297</v>
      </c>
      <c r="D672" s="23">
        <v>130.58873498652099</v>
      </c>
      <c r="E672" s="98">
        <v>115.85848260432263</v>
      </c>
      <c r="F672" s="23" t="e">
        <f t="shared" ref="F672:H672" si="669">NA()</f>
        <v>#N/A</v>
      </c>
      <c r="G672" s="23" t="e">
        <f t="shared" si="669"/>
        <v>#N/A</v>
      </c>
      <c r="H672" s="22" t="e">
        <f t="shared" si="669"/>
        <v>#N/A</v>
      </c>
    </row>
    <row r="673" spans="2:8" ht="13">
      <c r="B673" s="96">
        <v>45306</v>
      </c>
      <c r="C673" s="23">
        <v>101.314477643423</v>
      </c>
      <c r="D673" s="23">
        <v>130.58873498652099</v>
      </c>
      <c r="E673" s="98">
        <v>115.80775277175853</v>
      </c>
      <c r="F673" s="23" t="e">
        <f t="shared" ref="F673:H673" si="670">NA()</f>
        <v>#N/A</v>
      </c>
      <c r="G673" s="23" t="e">
        <f t="shared" si="670"/>
        <v>#N/A</v>
      </c>
      <c r="H673" s="22" t="e">
        <f t="shared" si="670"/>
        <v>#N/A</v>
      </c>
    </row>
    <row r="674" spans="2:8" ht="13">
      <c r="B674" s="96">
        <v>45307</v>
      </c>
      <c r="C674" s="23">
        <v>99.179150087709999</v>
      </c>
      <c r="D674" s="23">
        <v>130.58873498652099</v>
      </c>
      <c r="E674" s="98">
        <v>115.7908428275705</v>
      </c>
      <c r="F674" s="23" t="e">
        <f t="shared" ref="F674:H674" si="671">NA()</f>
        <v>#N/A</v>
      </c>
      <c r="G674" s="23" t="e">
        <f t="shared" si="671"/>
        <v>#N/A</v>
      </c>
      <c r="H674" s="22" t="e">
        <f t="shared" si="671"/>
        <v>#N/A</v>
      </c>
    </row>
    <row r="675" spans="2:8" ht="13">
      <c r="B675" s="96">
        <v>45308</v>
      </c>
      <c r="C675" s="23">
        <v>95.877721668238195</v>
      </c>
      <c r="D675" s="23">
        <v>130.58873498652099</v>
      </c>
      <c r="E675" s="98">
        <v>115.77393288338247</v>
      </c>
      <c r="F675" s="23" t="e">
        <f t="shared" ref="F675:H675" si="672">NA()</f>
        <v>#N/A</v>
      </c>
      <c r="G675" s="23" t="e">
        <f t="shared" si="672"/>
        <v>#N/A</v>
      </c>
      <c r="H675" s="22" t="e">
        <f t="shared" si="672"/>
        <v>#N/A</v>
      </c>
    </row>
    <row r="676" spans="2:8" ht="13">
      <c r="B676" s="96">
        <v>45309</v>
      </c>
      <c r="C676" s="23">
        <v>95.832289167052807</v>
      </c>
      <c r="D676" s="23">
        <v>130.58873498652099</v>
      </c>
      <c r="E676" s="98">
        <v>115.75702293919444</v>
      </c>
      <c r="F676" s="23" t="e">
        <f t="shared" ref="F676:H676" si="673">NA()</f>
        <v>#N/A</v>
      </c>
      <c r="G676" s="23" t="e">
        <f t="shared" si="673"/>
        <v>#N/A</v>
      </c>
      <c r="H676" s="22" t="e">
        <f t="shared" si="673"/>
        <v>#N/A</v>
      </c>
    </row>
    <row r="677" spans="2:8" ht="13">
      <c r="B677" s="96">
        <v>45310</v>
      </c>
      <c r="C677" s="23">
        <v>96.044307505917999</v>
      </c>
      <c r="D677" s="23">
        <v>130.58873498652099</v>
      </c>
      <c r="E677" s="98">
        <v>115.7401129950064</v>
      </c>
      <c r="F677" s="23" t="e">
        <f t="shared" ref="F677:H677" si="674">NA()</f>
        <v>#N/A</v>
      </c>
      <c r="G677" s="23" t="e">
        <f t="shared" si="674"/>
        <v>#N/A</v>
      </c>
      <c r="H677" s="22" t="e">
        <f t="shared" si="674"/>
        <v>#N/A</v>
      </c>
    </row>
    <row r="678" spans="2:8" ht="13">
      <c r="B678" s="96">
        <v>45313</v>
      </c>
      <c r="C678" s="23">
        <v>94.514746632676406</v>
      </c>
      <c r="D678" s="23">
        <v>130.58873498652099</v>
      </c>
      <c r="E678" s="98">
        <v>115.68938316244231</v>
      </c>
      <c r="F678" s="23" t="e">
        <f t="shared" ref="F678:H678" si="675">NA()</f>
        <v>#N/A</v>
      </c>
      <c r="G678" s="23" t="e">
        <f t="shared" si="675"/>
        <v>#N/A</v>
      </c>
      <c r="H678" s="22" t="e">
        <f t="shared" si="675"/>
        <v>#N/A</v>
      </c>
    </row>
    <row r="679" spans="2:8" ht="13">
      <c r="B679" s="96">
        <v>45314</v>
      </c>
      <c r="C679" s="23">
        <v>95.817144999991001</v>
      </c>
      <c r="D679" s="23">
        <v>130.58873498652099</v>
      </c>
      <c r="E679" s="98">
        <v>115.67247321825427</v>
      </c>
      <c r="F679" s="23" t="e">
        <f t="shared" ref="F679:H679" si="676">NA()</f>
        <v>#N/A</v>
      </c>
      <c r="G679" s="23" t="e">
        <f t="shared" si="676"/>
        <v>#N/A</v>
      </c>
      <c r="H679" s="22" t="e">
        <f t="shared" si="676"/>
        <v>#N/A</v>
      </c>
    </row>
    <row r="680" spans="2:8" ht="13">
      <c r="B680" s="96">
        <v>45315</v>
      </c>
      <c r="C680" s="23">
        <v>99.648619266625701</v>
      </c>
      <c r="D680" s="23">
        <v>130.58873498652099</v>
      </c>
      <c r="E680" s="98">
        <v>115.65556327406624</v>
      </c>
      <c r="F680" s="23" t="e">
        <f t="shared" ref="F680:H680" si="677">NA()</f>
        <v>#N/A</v>
      </c>
      <c r="G680" s="23" t="e">
        <f t="shared" si="677"/>
        <v>#N/A</v>
      </c>
      <c r="H680" s="22" t="e">
        <f t="shared" si="677"/>
        <v>#N/A</v>
      </c>
    </row>
    <row r="681" spans="2:8" ht="13">
      <c r="B681" s="96">
        <v>45316</v>
      </c>
      <c r="C681" s="23">
        <v>96.029163338856193</v>
      </c>
      <c r="D681" s="23">
        <v>130.58873498652099</v>
      </c>
      <c r="E681" s="98">
        <v>115.63865332987821</v>
      </c>
      <c r="F681" s="23" t="e">
        <f t="shared" ref="F681:H681" si="678">NA()</f>
        <v>#N/A</v>
      </c>
      <c r="G681" s="23" t="e">
        <f t="shared" si="678"/>
        <v>#N/A</v>
      </c>
      <c r="H681" s="22" t="e">
        <f t="shared" si="678"/>
        <v>#N/A</v>
      </c>
    </row>
    <row r="682" spans="2:8" ht="13">
      <c r="B682" s="96">
        <v>45317</v>
      </c>
      <c r="C682" s="23">
        <v>95.559694159940506</v>
      </c>
      <c r="D682" s="23">
        <v>130.58873498652099</v>
      </c>
      <c r="E682" s="98">
        <v>115.62174338569018</v>
      </c>
      <c r="F682" s="23" t="e">
        <f t="shared" ref="F682:H682" si="679">NA()</f>
        <v>#N/A</v>
      </c>
      <c r="G682" s="23" t="e">
        <f t="shared" si="679"/>
        <v>#N/A</v>
      </c>
      <c r="H682" s="22" t="e">
        <f t="shared" si="679"/>
        <v>#N/A</v>
      </c>
    </row>
    <row r="683" spans="2:8" ht="13">
      <c r="B683" s="96">
        <v>45320</v>
      </c>
      <c r="C683" s="23">
        <v>93.545519940721405</v>
      </c>
      <c r="D683" s="23">
        <v>130.58873498652099</v>
      </c>
      <c r="E683" s="98">
        <v>115.57101355312608</v>
      </c>
      <c r="F683" s="23" t="e">
        <f t="shared" ref="F683:H683" si="680">NA()</f>
        <v>#N/A</v>
      </c>
      <c r="G683" s="23" t="e">
        <f t="shared" si="680"/>
        <v>#N/A</v>
      </c>
      <c r="H683" s="22" t="e">
        <f t="shared" si="680"/>
        <v>#N/A</v>
      </c>
    </row>
    <row r="684" spans="2:8" ht="13">
      <c r="B684" s="96">
        <v>45321</v>
      </c>
      <c r="C684" s="23">
        <v>96.952957529625806</v>
      </c>
      <c r="D684" s="23">
        <v>130.58873498652099</v>
      </c>
      <c r="E684" s="98">
        <v>115.55410360893805</v>
      </c>
      <c r="F684" s="23" t="e">
        <f t="shared" ref="F684:H684" si="681">NA()</f>
        <v>#N/A</v>
      </c>
      <c r="G684" s="23" t="e">
        <f t="shared" si="681"/>
        <v>#N/A</v>
      </c>
      <c r="H684" s="22" t="e">
        <f t="shared" si="681"/>
        <v>#N/A</v>
      </c>
    </row>
    <row r="685" spans="2:8" ht="13">
      <c r="B685" s="96">
        <v>45322</v>
      </c>
      <c r="C685" s="23">
        <v>97.528435877974104</v>
      </c>
      <c r="D685" s="23">
        <v>130.58873498652099</v>
      </c>
      <c r="E685" s="98">
        <v>115.53719366475001</v>
      </c>
      <c r="F685" s="23" t="e">
        <f t="shared" ref="F685:H685" si="682">NA()</f>
        <v>#N/A</v>
      </c>
      <c r="G685" s="23" t="e">
        <f t="shared" si="682"/>
        <v>#N/A</v>
      </c>
      <c r="H685" s="22" t="e">
        <f t="shared" si="682"/>
        <v>#N/A</v>
      </c>
    </row>
    <row r="686" spans="2:8" ht="13">
      <c r="B686" s="96">
        <v>45323</v>
      </c>
      <c r="C686" s="23">
        <v>94.378449129120298</v>
      </c>
      <c r="D686" s="23">
        <v>130.58873498652099</v>
      </c>
      <c r="E686" s="98">
        <v>115.52028372056198</v>
      </c>
      <c r="F686" s="23" t="e">
        <f t="shared" ref="F686:H686" si="683">NA()</f>
        <v>#N/A</v>
      </c>
      <c r="G686" s="23" t="e">
        <f t="shared" si="683"/>
        <v>#N/A</v>
      </c>
      <c r="H686" s="22" t="e">
        <f t="shared" si="683"/>
        <v>#N/A</v>
      </c>
    </row>
    <row r="687" spans="2:8" ht="13">
      <c r="B687" s="96">
        <v>45324</v>
      </c>
      <c r="C687" s="23">
        <v>96.165460842412401</v>
      </c>
      <c r="D687" s="23">
        <v>130.58873498652099</v>
      </c>
      <c r="E687" s="98">
        <v>115.50337377637395</v>
      </c>
      <c r="F687" s="23" t="e">
        <f t="shared" ref="F687:H687" si="684">NA()</f>
        <v>#N/A</v>
      </c>
      <c r="G687" s="23" t="e">
        <f t="shared" si="684"/>
        <v>#N/A</v>
      </c>
      <c r="H687" s="22" t="e">
        <f t="shared" si="684"/>
        <v>#N/A</v>
      </c>
    </row>
    <row r="688" spans="2:8" ht="13">
      <c r="B688" s="96">
        <v>45327</v>
      </c>
      <c r="C688" s="23">
        <v>94.787341639788806</v>
      </c>
      <c r="D688" s="23">
        <v>130.58873498652099</v>
      </c>
      <c r="E688" s="98">
        <v>115.45264394380985</v>
      </c>
      <c r="F688" s="23" t="e">
        <f t="shared" ref="F688:H688" si="685">NA()</f>
        <v>#N/A</v>
      </c>
      <c r="G688" s="23" t="e">
        <f t="shared" si="685"/>
        <v>#N/A</v>
      </c>
      <c r="H688" s="22" t="e">
        <f t="shared" si="685"/>
        <v>#N/A</v>
      </c>
    </row>
    <row r="689" spans="2:8" ht="13">
      <c r="B689" s="96">
        <v>45328</v>
      </c>
      <c r="C689" s="23">
        <v>96.150316675350595</v>
      </c>
      <c r="D689" s="23">
        <v>130.58873498652099</v>
      </c>
      <c r="E689" s="98">
        <v>115.43573399962182</v>
      </c>
      <c r="F689" s="23" t="e">
        <f t="shared" ref="F689:H689" si="686">NA()</f>
        <v>#N/A</v>
      </c>
      <c r="G689" s="23" t="e">
        <f t="shared" si="686"/>
        <v>#N/A</v>
      </c>
      <c r="H689" s="22" t="e">
        <f t="shared" si="686"/>
        <v>#N/A</v>
      </c>
    </row>
    <row r="690" spans="2:8" ht="13">
      <c r="B690" s="96">
        <v>45329</v>
      </c>
      <c r="C690" s="23">
        <v>94.378449129120298</v>
      </c>
      <c r="D690" s="23">
        <v>130.58873498652099</v>
      </c>
      <c r="E690" s="98">
        <v>115.41882405543379</v>
      </c>
      <c r="F690" s="23" t="e">
        <f t="shared" ref="F690:H690" si="687">NA()</f>
        <v>#N/A</v>
      </c>
      <c r="G690" s="23" t="e">
        <f t="shared" si="687"/>
        <v>#N/A</v>
      </c>
      <c r="H690" s="22" t="e">
        <f t="shared" si="687"/>
        <v>#N/A</v>
      </c>
    </row>
    <row r="691" spans="2:8" ht="13">
      <c r="B691" s="96">
        <v>45330</v>
      </c>
      <c r="C691" s="23">
        <v>91.940238232170898</v>
      </c>
      <c r="D691" s="23">
        <v>130.58873498652099</v>
      </c>
      <c r="E691" s="98">
        <v>115.40191411124574</v>
      </c>
      <c r="F691" s="23" t="e">
        <f t="shared" ref="F691:H691" si="688">NA()</f>
        <v>#N/A</v>
      </c>
      <c r="G691" s="23" t="e">
        <f t="shared" si="688"/>
        <v>#N/A</v>
      </c>
      <c r="H691" s="22" t="e">
        <f t="shared" si="688"/>
        <v>#N/A</v>
      </c>
    </row>
    <row r="692" spans="2:8" ht="13">
      <c r="B692" s="96">
        <v>45331</v>
      </c>
      <c r="C692" s="23">
        <v>89.047702323367702</v>
      </c>
      <c r="D692" s="23">
        <v>130.58873498652099</v>
      </c>
      <c r="E692" s="98">
        <v>115.38500416705772</v>
      </c>
      <c r="F692" s="23" t="e">
        <f t="shared" ref="F692:H692" si="689">NA()</f>
        <v>#N/A</v>
      </c>
      <c r="G692" s="23" t="e">
        <f t="shared" si="689"/>
        <v>#N/A</v>
      </c>
      <c r="H692" s="22" t="e">
        <f t="shared" si="689"/>
        <v>#N/A</v>
      </c>
    </row>
    <row r="693" spans="2:8" ht="13">
      <c r="B693" s="96">
        <v>45334</v>
      </c>
      <c r="C693" s="23">
        <v>86.624635593480093</v>
      </c>
      <c r="D693" s="23">
        <v>130.58873498652099</v>
      </c>
      <c r="E693" s="98">
        <v>115.33427433449361</v>
      </c>
      <c r="F693" s="23" t="e">
        <f t="shared" ref="F693:H693" si="690">NA()</f>
        <v>#N/A</v>
      </c>
      <c r="G693" s="23" t="e">
        <f t="shared" si="690"/>
        <v>#N/A</v>
      </c>
      <c r="H693" s="22" t="e">
        <f t="shared" si="690"/>
        <v>#N/A</v>
      </c>
    </row>
    <row r="694" spans="2:8" ht="13">
      <c r="B694" s="96">
        <v>45335</v>
      </c>
      <c r="C694" s="23">
        <v>85.7917064050813</v>
      </c>
      <c r="D694" s="23">
        <v>130.58873498652099</v>
      </c>
      <c r="E694" s="98">
        <v>115.31736439030558</v>
      </c>
      <c r="F694" s="23" t="e">
        <f t="shared" ref="F694:H694" si="691">NA()</f>
        <v>#N/A</v>
      </c>
      <c r="G694" s="23" t="e">
        <f t="shared" si="691"/>
        <v>#N/A</v>
      </c>
      <c r="H694" s="22" t="e">
        <f t="shared" si="691"/>
        <v>#N/A</v>
      </c>
    </row>
    <row r="695" spans="2:8" ht="13">
      <c r="B695" s="96">
        <v>45336</v>
      </c>
      <c r="C695" s="23">
        <v>85.473678896783497</v>
      </c>
      <c r="D695" s="23">
        <v>130.58873498652099</v>
      </c>
      <c r="E695" s="98">
        <v>115.30045444611756</v>
      </c>
      <c r="F695" s="23" t="e">
        <f t="shared" ref="F695:H695" si="692">NA()</f>
        <v>#N/A</v>
      </c>
      <c r="G695" s="23" t="e">
        <f t="shared" si="692"/>
        <v>#N/A</v>
      </c>
      <c r="H695" s="22" t="e">
        <f t="shared" si="692"/>
        <v>#N/A</v>
      </c>
    </row>
    <row r="696" spans="2:8" ht="13">
      <c r="B696" s="96">
        <v>45337</v>
      </c>
      <c r="C696" s="23">
        <v>87.760448123114898</v>
      </c>
      <c r="D696" s="23">
        <v>130.58873498652099</v>
      </c>
      <c r="E696" s="98">
        <v>115.28354450192953</v>
      </c>
      <c r="F696" s="23" t="e">
        <f t="shared" ref="F696:H696" si="693">NA()</f>
        <v>#N/A</v>
      </c>
      <c r="G696" s="23" t="e">
        <f t="shared" si="693"/>
        <v>#N/A</v>
      </c>
      <c r="H696" s="22" t="e">
        <f t="shared" si="693"/>
        <v>#N/A</v>
      </c>
    </row>
    <row r="697" spans="2:8" ht="13">
      <c r="B697" s="96">
        <v>45338</v>
      </c>
      <c r="C697" s="23">
        <v>86.4883380899239</v>
      </c>
      <c r="D697" s="23">
        <v>130.58873498652099</v>
      </c>
      <c r="E697" s="98">
        <v>115.26663455774148</v>
      </c>
      <c r="F697" s="23" t="e">
        <f t="shared" ref="F697:H697" si="694">NA()</f>
        <v>#N/A</v>
      </c>
      <c r="G697" s="23" t="e">
        <f t="shared" si="694"/>
        <v>#N/A</v>
      </c>
      <c r="H697" s="22" t="e">
        <f t="shared" si="694"/>
        <v>#N/A</v>
      </c>
    </row>
    <row r="698" spans="2:8" ht="13">
      <c r="B698" s="96">
        <v>45341</v>
      </c>
      <c r="C698" s="23">
        <v>80.476103766390395</v>
      </c>
      <c r="D698" s="23">
        <v>130.58873498652099</v>
      </c>
      <c r="E698" s="98">
        <v>115.2159047251774</v>
      </c>
      <c r="F698" s="23" t="e">
        <f t="shared" ref="F698:H698" si="695">NA()</f>
        <v>#N/A</v>
      </c>
      <c r="G698" s="23" t="e">
        <f t="shared" si="695"/>
        <v>#N/A</v>
      </c>
      <c r="H698" s="22" t="e">
        <f t="shared" si="695"/>
        <v>#N/A</v>
      </c>
    </row>
    <row r="699" spans="2:8" ht="13">
      <c r="B699" s="96">
        <v>45342</v>
      </c>
      <c r="C699" s="23">
        <v>82.096529642002693</v>
      </c>
      <c r="D699" s="23">
        <v>130.58873498652099</v>
      </c>
      <c r="E699" s="98">
        <v>115.19899478098935</v>
      </c>
      <c r="F699" s="23" t="e">
        <f t="shared" ref="F699:H699" si="696">NA()</f>
        <v>#N/A</v>
      </c>
      <c r="G699" s="23" t="e">
        <f t="shared" si="696"/>
        <v>#N/A</v>
      </c>
      <c r="H699" s="22" t="e">
        <f t="shared" si="696"/>
        <v>#N/A</v>
      </c>
    </row>
    <row r="700" spans="2:8" ht="13">
      <c r="B700" s="96">
        <v>45343</v>
      </c>
      <c r="C700" s="23">
        <v>82.550854653856604</v>
      </c>
      <c r="D700" s="23">
        <v>130.58873498652099</v>
      </c>
      <c r="E700" s="98">
        <v>115.18208483680132</v>
      </c>
      <c r="F700" s="23" t="e">
        <f t="shared" ref="F700:H700" si="697">NA()</f>
        <v>#N/A</v>
      </c>
      <c r="G700" s="23" t="e">
        <f t="shared" si="697"/>
        <v>#N/A</v>
      </c>
      <c r="H700" s="22" t="e">
        <f t="shared" si="697"/>
        <v>#N/A</v>
      </c>
    </row>
    <row r="701" spans="2:8" ht="13">
      <c r="B701" s="96">
        <v>45344</v>
      </c>
      <c r="C701" s="23">
        <v>79.643174577991601</v>
      </c>
      <c r="D701" s="23">
        <v>130.58873498652099</v>
      </c>
      <c r="E701" s="98">
        <v>115.16517489261329</v>
      </c>
      <c r="F701" s="23" t="e">
        <f t="shared" ref="F701:H701" si="698">NA()</f>
        <v>#N/A</v>
      </c>
      <c r="G701" s="23" t="e">
        <f t="shared" si="698"/>
        <v>#N/A</v>
      </c>
      <c r="H701" s="22" t="e">
        <f t="shared" si="698"/>
        <v>#N/A</v>
      </c>
    </row>
    <row r="702" spans="2:8" ht="13">
      <c r="B702" s="96">
        <v>45345</v>
      </c>
      <c r="C702" s="23">
        <v>79.5220212414972</v>
      </c>
      <c r="D702" s="23">
        <v>130.58873498652099</v>
      </c>
      <c r="E702" s="98">
        <v>115.14826494842526</v>
      </c>
      <c r="F702" s="23" t="e">
        <f t="shared" ref="F702:H702" si="699">NA()</f>
        <v>#N/A</v>
      </c>
      <c r="G702" s="23" t="e">
        <f t="shared" si="699"/>
        <v>#N/A</v>
      </c>
      <c r="H702" s="22" t="e">
        <f t="shared" si="699"/>
        <v>#N/A</v>
      </c>
    </row>
    <row r="703" spans="2:8" ht="13">
      <c r="B703" s="96">
        <v>45348</v>
      </c>
      <c r="C703" s="23">
        <v>81.521051293654395</v>
      </c>
      <c r="D703" s="23">
        <v>130.58873498652099</v>
      </c>
      <c r="E703" s="98">
        <v>115.09753511586116</v>
      </c>
      <c r="F703" s="23" t="e">
        <f t="shared" ref="F703:H703" si="700">NA()</f>
        <v>#N/A</v>
      </c>
      <c r="G703" s="23" t="e">
        <f t="shared" si="700"/>
        <v>#N/A</v>
      </c>
      <c r="H703" s="22" t="e">
        <f t="shared" si="700"/>
        <v>#N/A</v>
      </c>
    </row>
    <row r="704" spans="2:8" ht="13">
      <c r="B704" s="96">
        <v>45349</v>
      </c>
      <c r="C704" s="23">
        <v>84.7467588778173</v>
      </c>
      <c r="D704" s="23">
        <v>130.58873498652099</v>
      </c>
      <c r="E704" s="98">
        <v>115.08062517167313</v>
      </c>
      <c r="F704" s="23" t="e">
        <f t="shared" ref="F704:H704" si="701">NA()</f>
        <v>#N/A</v>
      </c>
      <c r="G704" s="23" t="e">
        <f t="shared" si="701"/>
        <v>#N/A</v>
      </c>
      <c r="H704" s="22" t="e">
        <f t="shared" si="701"/>
        <v>#N/A</v>
      </c>
    </row>
    <row r="705" spans="2:8" ht="13">
      <c r="B705" s="96">
        <v>45350</v>
      </c>
      <c r="C705" s="23">
        <v>86.639779760541899</v>
      </c>
      <c r="D705" s="23">
        <v>130.58873498652099</v>
      </c>
      <c r="E705" s="98">
        <v>115.06371522748509</v>
      </c>
      <c r="F705" s="23" t="e">
        <f t="shared" ref="F705:H705" si="702">NA()</f>
        <v>#N/A</v>
      </c>
      <c r="G705" s="23" t="e">
        <f t="shared" si="702"/>
        <v>#N/A</v>
      </c>
      <c r="H705" s="22" t="e">
        <f t="shared" si="702"/>
        <v>#N/A</v>
      </c>
    </row>
    <row r="706" spans="2:8" ht="13">
      <c r="B706" s="96">
        <v>45351</v>
      </c>
      <c r="C706" s="23">
        <v>85.473678896783497</v>
      </c>
      <c r="D706" s="23">
        <v>130.58873498652099</v>
      </c>
      <c r="E706" s="98">
        <v>115.04680528329706</v>
      </c>
      <c r="F706" s="23" t="e">
        <f t="shared" ref="F706:H706" si="703">NA()</f>
        <v>#N/A</v>
      </c>
      <c r="G706" s="23" t="e">
        <f t="shared" si="703"/>
        <v>#N/A</v>
      </c>
      <c r="H706" s="22" t="e">
        <f t="shared" si="703"/>
        <v>#N/A</v>
      </c>
    </row>
    <row r="707" spans="2:8" ht="13">
      <c r="B707" s="96">
        <v>45352</v>
      </c>
      <c r="C707" s="23">
        <v>85.276804724980195</v>
      </c>
      <c r="D707" s="23">
        <v>130.58873498652099</v>
      </c>
      <c r="E707" s="98">
        <v>115.02989533910903</v>
      </c>
      <c r="F707" s="23" t="e">
        <f t="shared" ref="F707:H707" si="704">NA()</f>
        <v>#N/A</v>
      </c>
      <c r="G707" s="23" t="e">
        <f t="shared" si="704"/>
        <v>#N/A</v>
      </c>
      <c r="H707" s="22" t="e">
        <f t="shared" si="704"/>
        <v>#N/A</v>
      </c>
    </row>
    <row r="708" spans="2:8" ht="13">
      <c r="B708" s="96">
        <v>45355</v>
      </c>
      <c r="C708" s="23">
        <v>86.745788929974495</v>
      </c>
      <c r="D708" s="23">
        <v>130.58873498652099</v>
      </c>
      <c r="E708" s="98">
        <v>114.97916550654493</v>
      </c>
      <c r="F708" s="23" t="e">
        <f t="shared" ref="F708:H708" si="705">NA()</f>
        <v>#N/A</v>
      </c>
      <c r="G708" s="23" t="e">
        <f t="shared" si="705"/>
        <v>#N/A</v>
      </c>
      <c r="H708" s="22" t="e">
        <f t="shared" si="705"/>
        <v>#N/A</v>
      </c>
    </row>
    <row r="709" spans="2:8" ht="13">
      <c r="B709" s="96">
        <v>45356</v>
      </c>
      <c r="C709" s="23">
        <v>90.865002370783301</v>
      </c>
      <c r="D709" s="23">
        <v>130.58873498652099</v>
      </c>
      <c r="E709" s="98">
        <v>114.9622555623569</v>
      </c>
      <c r="F709" s="23" t="e">
        <f t="shared" ref="F709:H709" si="706">NA()</f>
        <v>#N/A</v>
      </c>
      <c r="G709" s="23" t="e">
        <f t="shared" si="706"/>
        <v>#N/A</v>
      </c>
      <c r="H709" s="22" t="e">
        <f t="shared" si="706"/>
        <v>#N/A</v>
      </c>
    </row>
    <row r="710" spans="2:8" ht="13">
      <c r="B710" s="96">
        <v>45357</v>
      </c>
      <c r="C710" s="23">
        <v>89.032558156305896</v>
      </c>
      <c r="D710" s="23">
        <v>130.58873498652099</v>
      </c>
      <c r="E710" s="98">
        <v>114.94534561816886</v>
      </c>
      <c r="F710" s="23" t="e">
        <f t="shared" ref="F710:H710" si="707">NA()</f>
        <v>#N/A</v>
      </c>
      <c r="G710" s="23" t="e">
        <f t="shared" si="707"/>
        <v>#N/A</v>
      </c>
      <c r="H710" s="22" t="e">
        <f t="shared" si="707"/>
        <v>#N/A</v>
      </c>
    </row>
    <row r="711" spans="2:8" ht="13">
      <c r="B711" s="96">
        <v>45358</v>
      </c>
      <c r="C711" s="23">
        <v>90.016929015322702</v>
      </c>
      <c r="D711" s="23">
        <v>130.58873498652099</v>
      </c>
      <c r="E711" s="98">
        <v>114.92843567398083</v>
      </c>
      <c r="F711" s="23" t="e">
        <f t="shared" ref="F711:H711" si="708">NA()</f>
        <v>#N/A</v>
      </c>
      <c r="G711" s="23" t="e">
        <f t="shared" si="708"/>
        <v>#N/A</v>
      </c>
      <c r="H711" s="22" t="e">
        <f t="shared" si="708"/>
        <v>#N/A</v>
      </c>
    </row>
    <row r="712" spans="2:8" ht="13">
      <c r="B712" s="96">
        <v>45359</v>
      </c>
      <c r="C712" s="23">
        <v>88.593377311513706</v>
      </c>
      <c r="D712" s="23">
        <v>130.58873498652099</v>
      </c>
      <c r="E712" s="98">
        <v>114.9115257297928</v>
      </c>
      <c r="F712" s="23" t="e">
        <f t="shared" ref="F712:H712" si="709">NA()</f>
        <v>#N/A</v>
      </c>
      <c r="G712" s="23" t="e">
        <f t="shared" si="709"/>
        <v>#N/A</v>
      </c>
      <c r="H712" s="22" t="e">
        <f t="shared" si="709"/>
        <v>#N/A</v>
      </c>
    </row>
    <row r="713" spans="2:8" ht="13">
      <c r="B713" s="96">
        <v>45362</v>
      </c>
      <c r="C713" s="23">
        <v>85.004209717867795</v>
      </c>
      <c r="D713" s="23">
        <v>130.58873498652099</v>
      </c>
      <c r="E713" s="98">
        <v>114.8607958972287</v>
      </c>
      <c r="F713" s="23" t="e">
        <f t="shared" ref="F713:H713" si="710">NA()</f>
        <v>#N/A</v>
      </c>
      <c r="G713" s="23" t="e">
        <f t="shared" si="710"/>
        <v>#N/A</v>
      </c>
      <c r="H713" s="22" t="e">
        <f t="shared" si="710"/>
        <v>#N/A</v>
      </c>
    </row>
    <row r="714" spans="2:8" ht="13">
      <c r="B714" s="96">
        <v>45363</v>
      </c>
      <c r="C714" s="23">
        <v>86.321752252244195</v>
      </c>
      <c r="D714" s="23">
        <v>130.58873498652099</v>
      </c>
      <c r="E714" s="98">
        <v>114.84388595304067</v>
      </c>
      <c r="F714" s="23" t="e">
        <f t="shared" ref="F714:H714" si="711">NA()</f>
        <v>#N/A</v>
      </c>
      <c r="G714" s="23" t="e">
        <f t="shared" si="711"/>
        <v>#N/A</v>
      </c>
      <c r="H714" s="22" t="e">
        <f t="shared" si="711"/>
        <v>#N/A</v>
      </c>
    </row>
    <row r="715" spans="2:8" ht="13">
      <c r="B715" s="96">
        <v>45364</v>
      </c>
      <c r="C715" s="23">
        <v>84.610461374261106</v>
      </c>
      <c r="D715" s="23">
        <v>130.58873498652099</v>
      </c>
      <c r="E715" s="98">
        <v>114.82697600885264</v>
      </c>
      <c r="F715" s="23" t="e">
        <f t="shared" ref="F715:H715" si="712">NA()</f>
        <v>#N/A</v>
      </c>
      <c r="G715" s="23" t="e">
        <f t="shared" si="712"/>
        <v>#N/A</v>
      </c>
      <c r="H715" s="22" t="e">
        <f t="shared" si="712"/>
        <v>#N/A</v>
      </c>
    </row>
    <row r="716" spans="2:8" ht="13">
      <c r="B716" s="96">
        <v>45365</v>
      </c>
      <c r="C716" s="23">
        <v>89.047702323367702</v>
      </c>
      <c r="D716" s="23">
        <v>130.58873498652099</v>
      </c>
      <c r="E716" s="98">
        <v>114.8100660646646</v>
      </c>
      <c r="F716" s="23" t="e">
        <f t="shared" ref="F716:H716" si="713">NA()</f>
        <v>#N/A</v>
      </c>
      <c r="G716" s="23" t="e">
        <f t="shared" si="713"/>
        <v>#N/A</v>
      </c>
      <c r="H716" s="22" t="e">
        <f t="shared" si="713"/>
        <v>#N/A</v>
      </c>
    </row>
    <row r="717" spans="2:8" ht="13">
      <c r="B717" s="96">
        <v>45366</v>
      </c>
      <c r="C717" s="23">
        <v>89.926064012951898</v>
      </c>
      <c r="D717" s="23">
        <v>130.58873498652099</v>
      </c>
      <c r="E717" s="98">
        <v>114.79315612047657</v>
      </c>
      <c r="F717" s="23" t="e">
        <f t="shared" ref="F717:H717" si="714">NA()</f>
        <v>#N/A</v>
      </c>
      <c r="G717" s="23" t="e">
        <f t="shared" si="714"/>
        <v>#N/A</v>
      </c>
      <c r="H717" s="22" t="e">
        <f t="shared" si="714"/>
        <v>#N/A</v>
      </c>
    </row>
    <row r="718" spans="2:8" ht="13">
      <c r="B718" s="96">
        <v>45369</v>
      </c>
      <c r="C718" s="23">
        <v>93.015474093558495</v>
      </c>
      <c r="D718" s="23">
        <v>130.58873498652099</v>
      </c>
      <c r="E718" s="98">
        <v>114.74242628791247</v>
      </c>
      <c r="F718" s="23" t="e">
        <f t="shared" ref="F718:H718" si="715">NA()</f>
        <v>#N/A</v>
      </c>
      <c r="G718" s="23" t="e">
        <f t="shared" si="715"/>
        <v>#N/A</v>
      </c>
      <c r="H718" s="22" t="e">
        <f t="shared" si="715"/>
        <v>#N/A</v>
      </c>
    </row>
    <row r="719" spans="2:8" ht="13">
      <c r="B719" s="96">
        <v>45370</v>
      </c>
      <c r="C719" s="23">
        <v>92.848888255878805</v>
      </c>
      <c r="D719" s="23">
        <v>130.58873498652099</v>
      </c>
      <c r="E719" s="98">
        <v>114.72551634372444</v>
      </c>
      <c r="F719" s="23" t="e">
        <f t="shared" ref="F719:H719" si="716">NA()</f>
        <v>#N/A</v>
      </c>
      <c r="G719" s="23" t="e">
        <f t="shared" si="716"/>
        <v>#N/A</v>
      </c>
      <c r="H719" s="22" t="e">
        <f t="shared" si="716"/>
        <v>#N/A</v>
      </c>
    </row>
    <row r="720" spans="2:8" ht="13">
      <c r="B720" s="96">
        <v>45371</v>
      </c>
      <c r="C720" s="23">
        <v>90.880146537845107</v>
      </c>
      <c r="D720" s="23">
        <v>130.58873498652099</v>
      </c>
      <c r="E720" s="98">
        <v>114.70860639953641</v>
      </c>
      <c r="F720" s="23" t="e">
        <f t="shared" ref="F720:H720" si="717">NA()</f>
        <v>#N/A</v>
      </c>
      <c r="G720" s="23" t="e">
        <f t="shared" si="717"/>
        <v>#N/A</v>
      </c>
      <c r="H720" s="22" t="e">
        <f t="shared" si="717"/>
        <v>#N/A</v>
      </c>
    </row>
    <row r="721" spans="2:8" ht="13">
      <c r="B721" s="96">
        <v>45372</v>
      </c>
      <c r="C721" s="23">
        <v>89.910919845890106</v>
      </c>
      <c r="D721" s="23">
        <v>130.58873498652099</v>
      </c>
      <c r="E721" s="98">
        <v>114.69169645534838</v>
      </c>
      <c r="F721" s="23" t="e">
        <f t="shared" ref="F721:H721" si="718">NA()</f>
        <v>#N/A</v>
      </c>
      <c r="G721" s="23" t="e">
        <f t="shared" si="718"/>
        <v>#N/A</v>
      </c>
      <c r="H721" s="22" t="e">
        <f t="shared" si="718"/>
        <v>#N/A</v>
      </c>
    </row>
    <row r="722" spans="2:8" ht="13">
      <c r="B722" s="96">
        <v>45373</v>
      </c>
      <c r="C722" s="23">
        <v>93.136627430052897</v>
      </c>
      <c r="D722" s="23">
        <v>130.58873498652099</v>
      </c>
      <c r="E722" s="98">
        <v>114.67478651116033</v>
      </c>
      <c r="F722" s="23" t="e">
        <f t="shared" ref="F722:H722" si="719">NA()</f>
        <v>#N/A</v>
      </c>
      <c r="G722" s="23" t="e">
        <f t="shared" si="719"/>
        <v>#N/A</v>
      </c>
      <c r="H722" s="22" t="e">
        <f t="shared" si="719"/>
        <v>#N/A</v>
      </c>
    </row>
    <row r="723" spans="2:8" ht="13">
      <c r="B723" s="96">
        <v>45376</v>
      </c>
      <c r="C723" s="23">
        <v>98.194779228693207</v>
      </c>
      <c r="D723" s="23">
        <v>130.58873498652099</v>
      </c>
      <c r="E723" s="98">
        <v>114.62405667859625</v>
      </c>
      <c r="F723" s="23" t="e">
        <f t="shared" ref="F723:H723" si="720">NA()</f>
        <v>#N/A</v>
      </c>
      <c r="G723" s="23" t="e">
        <f t="shared" si="720"/>
        <v>#N/A</v>
      </c>
      <c r="H723" s="22" t="e">
        <f t="shared" si="720"/>
        <v>#N/A</v>
      </c>
    </row>
    <row r="724" spans="2:8" ht="13">
      <c r="B724" s="96">
        <v>45377</v>
      </c>
      <c r="C724" s="23">
        <v>95.408252489322507</v>
      </c>
      <c r="D724" s="23">
        <v>130.58873498652099</v>
      </c>
      <c r="E724" s="98">
        <v>114.6071467344082</v>
      </c>
      <c r="F724" s="23" t="e">
        <f t="shared" ref="F724:H724" si="721">NA()</f>
        <v>#N/A</v>
      </c>
      <c r="G724" s="23" t="e">
        <f t="shared" si="721"/>
        <v>#N/A</v>
      </c>
      <c r="H724" s="22" t="e">
        <f t="shared" si="721"/>
        <v>#N/A</v>
      </c>
    </row>
    <row r="725" spans="2:8" ht="13">
      <c r="B725" s="96">
        <v>45378</v>
      </c>
      <c r="C725" s="23">
        <v>94.817629973912403</v>
      </c>
      <c r="D725" s="23">
        <v>130.58873498652099</v>
      </c>
      <c r="E725" s="98">
        <v>114.59023679022017</v>
      </c>
      <c r="F725" s="23" t="e">
        <f t="shared" ref="F725:H725" si="722">NA()</f>
        <v>#N/A</v>
      </c>
      <c r="G725" s="23" t="e">
        <f t="shared" si="722"/>
        <v>#N/A</v>
      </c>
      <c r="H725" s="22" t="e">
        <f t="shared" si="722"/>
        <v>#N/A</v>
      </c>
    </row>
    <row r="726" spans="2:8" ht="13">
      <c r="B726" s="96">
        <v>45379</v>
      </c>
      <c r="C726" s="23">
        <v>93.787826613710195</v>
      </c>
      <c r="D726" s="23">
        <v>130.58873498652099</v>
      </c>
      <c r="E726" s="98">
        <v>114.57332684603215</v>
      </c>
      <c r="F726" s="23" t="e">
        <f t="shared" ref="F726:H726" si="723">NA()</f>
        <v>#N/A</v>
      </c>
      <c r="G726" s="23" t="e">
        <f t="shared" si="723"/>
        <v>#N/A</v>
      </c>
      <c r="H726" s="22" t="e">
        <f t="shared" si="723"/>
        <v>#N/A</v>
      </c>
    </row>
    <row r="727" spans="2:8" ht="13">
      <c r="B727" s="96">
        <v>45384</v>
      </c>
      <c r="C727" s="23">
        <v>89.199143993985601</v>
      </c>
      <c r="D727" s="23">
        <v>130.58873498652099</v>
      </c>
      <c r="E727" s="98">
        <v>114.48877712509199</v>
      </c>
      <c r="F727" s="23" t="e">
        <f t="shared" ref="F727:H727" si="724">NA()</f>
        <v>#N/A</v>
      </c>
      <c r="G727" s="23" t="e">
        <f t="shared" si="724"/>
        <v>#N/A</v>
      </c>
      <c r="H727" s="22" t="e">
        <f t="shared" si="724"/>
        <v>#N/A</v>
      </c>
    </row>
    <row r="728" spans="2:8" ht="13">
      <c r="B728" s="96">
        <v>45385</v>
      </c>
      <c r="C728" s="23">
        <v>87.154681440643003</v>
      </c>
      <c r="D728" s="23">
        <v>130.58873498652099</v>
      </c>
      <c r="E728" s="98">
        <v>114.47186718090394</v>
      </c>
      <c r="F728" s="23" t="e">
        <f t="shared" ref="F728:H728" si="725">NA()</f>
        <v>#N/A</v>
      </c>
      <c r="G728" s="23" t="e">
        <f t="shared" si="725"/>
        <v>#N/A</v>
      </c>
      <c r="H728" s="22" t="e">
        <f t="shared" si="725"/>
        <v>#N/A</v>
      </c>
    </row>
    <row r="729" spans="2:8" ht="13">
      <c r="B729" s="96">
        <v>45386</v>
      </c>
      <c r="C729" s="23">
        <v>88.426791473834001</v>
      </c>
      <c r="D729" s="23">
        <v>130.58873498652099</v>
      </c>
      <c r="E729" s="98">
        <v>114.45495723671591</v>
      </c>
      <c r="F729" s="23" t="e">
        <f t="shared" ref="F729:H729" si="726">NA()</f>
        <v>#N/A</v>
      </c>
      <c r="G729" s="23" t="e">
        <f t="shared" si="726"/>
        <v>#N/A</v>
      </c>
      <c r="H729" s="22" t="e">
        <f t="shared" si="726"/>
        <v>#N/A</v>
      </c>
    </row>
    <row r="730" spans="2:8" ht="13">
      <c r="B730" s="96">
        <v>45387</v>
      </c>
      <c r="C730" s="23">
        <v>92.394563244024795</v>
      </c>
      <c r="D730" s="23">
        <v>130.58873498652099</v>
      </c>
      <c r="E730" s="98">
        <v>114.43804729252788</v>
      </c>
      <c r="F730" s="23" t="e">
        <f t="shared" ref="F730:H730" si="727">NA()</f>
        <v>#N/A</v>
      </c>
      <c r="G730" s="23" t="e">
        <f t="shared" si="727"/>
        <v>#N/A</v>
      </c>
      <c r="H730" s="22" t="e">
        <f t="shared" si="727"/>
        <v>#N/A</v>
      </c>
    </row>
    <row r="731" spans="2:8" ht="13">
      <c r="B731" s="96">
        <v>45390</v>
      </c>
      <c r="C731" s="23">
        <v>95.998875004732596</v>
      </c>
      <c r="D731" s="23">
        <v>130.58873498652099</v>
      </c>
      <c r="E731" s="98">
        <v>114.38731745996378</v>
      </c>
      <c r="F731" s="23" t="e">
        <f t="shared" ref="F731:H731" si="728">NA()</f>
        <v>#N/A</v>
      </c>
      <c r="G731" s="23" t="e">
        <f t="shared" si="728"/>
        <v>#N/A</v>
      </c>
      <c r="H731" s="22" t="e">
        <f t="shared" si="728"/>
        <v>#N/A</v>
      </c>
    </row>
    <row r="732" spans="2:8" ht="13">
      <c r="B732" s="96">
        <v>45391</v>
      </c>
      <c r="C732" s="23">
        <v>96.862092527255001</v>
      </c>
      <c r="D732" s="23">
        <v>130.58873498652099</v>
      </c>
      <c r="E732" s="98">
        <v>114.37040751577575</v>
      </c>
      <c r="F732" s="23" t="e">
        <f t="shared" ref="F732:H732" si="729">NA()</f>
        <v>#N/A</v>
      </c>
      <c r="G732" s="23" t="e">
        <f t="shared" si="729"/>
        <v>#N/A</v>
      </c>
      <c r="H732" s="22" t="e">
        <f t="shared" si="729"/>
        <v>#N/A</v>
      </c>
    </row>
    <row r="733" spans="2:8" ht="13">
      <c r="B733" s="96">
        <v>45392</v>
      </c>
      <c r="C733" s="23">
        <v>95.181089983395495</v>
      </c>
      <c r="D733" s="23">
        <v>130.58873498652099</v>
      </c>
      <c r="E733" s="98">
        <v>114.35349757158772</v>
      </c>
      <c r="F733" s="23" t="e">
        <f t="shared" ref="F733:H733" si="730">NA()</f>
        <v>#N/A</v>
      </c>
      <c r="G733" s="23" t="e">
        <f t="shared" si="730"/>
        <v>#N/A</v>
      </c>
      <c r="H733" s="22" t="e">
        <f t="shared" si="730"/>
        <v>#N/A</v>
      </c>
    </row>
    <row r="734" spans="2:8" ht="13">
      <c r="B734" s="96">
        <v>45393</v>
      </c>
      <c r="C734" s="23">
        <v>104.23730188635</v>
      </c>
      <c r="D734" s="23">
        <v>130.58873498652099</v>
      </c>
      <c r="E734" s="98">
        <v>114.33658762739968</v>
      </c>
      <c r="F734" s="23" t="e">
        <f t="shared" ref="F734:H734" si="731">NA()</f>
        <v>#N/A</v>
      </c>
      <c r="G734" s="23" t="e">
        <f t="shared" si="731"/>
        <v>#N/A</v>
      </c>
      <c r="H734" s="22" t="e">
        <f t="shared" si="731"/>
        <v>#N/A</v>
      </c>
    </row>
    <row r="735" spans="2:8" ht="13">
      <c r="B735" s="96">
        <v>45394</v>
      </c>
      <c r="C735" s="23">
        <v>108.492812830715</v>
      </c>
      <c r="D735" s="23">
        <v>130.58873498652099</v>
      </c>
      <c r="E735" s="98">
        <v>114.31967768321165</v>
      </c>
      <c r="F735" s="23" t="e">
        <f t="shared" ref="F735:H735" si="732">NA()</f>
        <v>#N/A</v>
      </c>
      <c r="G735" s="23" t="e">
        <f t="shared" si="732"/>
        <v>#N/A</v>
      </c>
      <c r="H735" s="22" t="e">
        <f t="shared" si="732"/>
        <v>#N/A</v>
      </c>
    </row>
    <row r="736" spans="2:8" ht="13">
      <c r="B736" s="96">
        <v>45397</v>
      </c>
      <c r="C736" s="23">
        <v>106.251476105569</v>
      </c>
      <c r="D736" s="23">
        <v>130.58873498652099</v>
      </c>
      <c r="E736" s="98">
        <v>114.26894785064755</v>
      </c>
      <c r="F736" s="23" t="e">
        <f t="shared" ref="F736:H736" si="733">NA()</f>
        <v>#N/A</v>
      </c>
      <c r="G736" s="23" t="e">
        <f t="shared" si="733"/>
        <v>#N/A</v>
      </c>
      <c r="H736" s="22" t="e">
        <f t="shared" si="733"/>
        <v>#N/A</v>
      </c>
    </row>
    <row r="737" spans="2:8" ht="13">
      <c r="B737" s="96">
        <v>45398</v>
      </c>
      <c r="C737" s="23">
        <v>112.445440433844</v>
      </c>
      <c r="D737" s="23">
        <v>130.58873498652099</v>
      </c>
      <c r="E737" s="98">
        <v>114.25203790645952</v>
      </c>
      <c r="F737" s="23" t="e">
        <f t="shared" ref="F737:H737" si="734">NA()</f>
        <v>#N/A</v>
      </c>
      <c r="G737" s="23" t="e">
        <f t="shared" si="734"/>
        <v>#N/A</v>
      </c>
      <c r="H737" s="22" t="e">
        <f t="shared" si="734"/>
        <v>#N/A</v>
      </c>
    </row>
    <row r="738" spans="2:8" ht="13">
      <c r="B738" s="96">
        <v>45399</v>
      </c>
      <c r="C738" s="23">
        <v>106.50892694562</v>
      </c>
      <c r="D738" s="23">
        <v>130.58873498652099</v>
      </c>
      <c r="E738" s="98">
        <v>114.23512796227149</v>
      </c>
      <c r="F738" s="23" t="e">
        <f t="shared" ref="F738:H738" si="735">NA()</f>
        <v>#N/A</v>
      </c>
      <c r="G738" s="23" t="e">
        <f t="shared" si="735"/>
        <v>#N/A</v>
      </c>
      <c r="H738" s="22" t="e">
        <f t="shared" si="735"/>
        <v>#N/A</v>
      </c>
    </row>
    <row r="739" spans="2:8" ht="13">
      <c r="B739" s="96">
        <v>45400</v>
      </c>
      <c r="C739" s="23">
        <v>108.356515327159</v>
      </c>
      <c r="D739" s="23">
        <v>130.58873498652099</v>
      </c>
      <c r="E739" s="98">
        <v>114.21821801808346</v>
      </c>
      <c r="F739" s="23" t="e">
        <f t="shared" ref="F739:H739" si="736">NA()</f>
        <v>#N/A</v>
      </c>
      <c r="G739" s="23" t="e">
        <f t="shared" si="736"/>
        <v>#N/A</v>
      </c>
      <c r="H739" s="22" t="e">
        <f t="shared" si="736"/>
        <v>#N/A</v>
      </c>
    </row>
    <row r="740" spans="2:8" ht="13">
      <c r="B740" s="96">
        <v>45401</v>
      </c>
      <c r="C740" s="23">
        <v>103.76783270743501</v>
      </c>
      <c r="D740" s="23">
        <v>130.58873498652099</v>
      </c>
      <c r="E740" s="98">
        <v>114.20130807389542</v>
      </c>
      <c r="F740" s="23" t="e">
        <f t="shared" ref="F740:H740" si="737">NA()</f>
        <v>#N/A</v>
      </c>
      <c r="G740" s="23" t="e">
        <f t="shared" si="737"/>
        <v>#N/A</v>
      </c>
      <c r="H740" s="22" t="e">
        <f t="shared" si="737"/>
        <v>#N/A</v>
      </c>
    </row>
    <row r="741" spans="2:8" ht="13">
      <c r="B741" s="96">
        <v>45404</v>
      </c>
      <c r="C741" s="23">
        <v>100.55726929033401</v>
      </c>
      <c r="D741" s="23">
        <v>130.58873498652099</v>
      </c>
      <c r="E741" s="98">
        <v>114.15057824133133</v>
      </c>
      <c r="F741" s="23" t="e">
        <f t="shared" ref="F741:H741" si="738">NA()</f>
        <v>#N/A</v>
      </c>
      <c r="G741" s="23" t="e">
        <f t="shared" si="738"/>
        <v>#N/A</v>
      </c>
      <c r="H741" s="22" t="e">
        <f t="shared" si="738"/>
        <v>#N/A</v>
      </c>
    </row>
    <row r="742" spans="2:8" ht="13">
      <c r="B742" s="96">
        <v>45405</v>
      </c>
      <c r="C742" s="23">
        <v>100.52698095621</v>
      </c>
      <c r="D742" s="23">
        <v>130.58873498652099</v>
      </c>
      <c r="E742" s="98">
        <v>114.13366829714329</v>
      </c>
      <c r="F742" s="23" t="e">
        <f t="shared" ref="F742:H742" si="739">NA()</f>
        <v>#N/A</v>
      </c>
      <c r="G742" s="23" t="e">
        <f t="shared" si="739"/>
        <v>#N/A</v>
      </c>
      <c r="H742" s="22" t="e">
        <f t="shared" si="739"/>
        <v>#N/A</v>
      </c>
    </row>
    <row r="743" spans="2:8" ht="13">
      <c r="B743" s="96">
        <v>45406</v>
      </c>
      <c r="C743" s="23">
        <v>101.238756808114</v>
      </c>
      <c r="D743" s="23">
        <v>130.58873498652099</v>
      </c>
      <c r="E743" s="98">
        <v>114.11675835295526</v>
      </c>
      <c r="F743" s="23" t="e">
        <f t="shared" ref="F743:H743" si="740">NA()</f>
        <v>#N/A</v>
      </c>
      <c r="G743" s="23" t="e">
        <f t="shared" si="740"/>
        <v>#N/A</v>
      </c>
      <c r="H743" s="22" t="e">
        <f t="shared" si="740"/>
        <v>#N/A</v>
      </c>
    </row>
    <row r="744" spans="2:8" ht="13">
      <c r="B744" s="96">
        <v>45407</v>
      </c>
      <c r="C744" s="23">
        <v>103.601246869755</v>
      </c>
      <c r="D744" s="23">
        <v>130.58873498652099</v>
      </c>
      <c r="E744" s="98">
        <v>114.09984840876723</v>
      </c>
      <c r="F744" s="23" t="e">
        <f t="shared" ref="F744:H744" si="741">NA()</f>
        <v>#N/A</v>
      </c>
      <c r="G744" s="23" t="e">
        <f t="shared" si="741"/>
        <v>#N/A</v>
      </c>
      <c r="H744" s="22" t="e">
        <f t="shared" si="741"/>
        <v>#N/A</v>
      </c>
    </row>
    <row r="745" spans="2:8" ht="13">
      <c r="B745" s="96">
        <v>45408</v>
      </c>
      <c r="C745" s="23">
        <v>102.238271834193</v>
      </c>
      <c r="D745" s="23">
        <v>130.58873498652099</v>
      </c>
      <c r="E745" s="98">
        <v>114.0829384645792</v>
      </c>
      <c r="F745" s="23" t="e">
        <f t="shared" ref="F745:H745" si="742">NA()</f>
        <v>#N/A</v>
      </c>
      <c r="G745" s="23" t="e">
        <f t="shared" si="742"/>
        <v>#N/A</v>
      </c>
      <c r="H745" s="22" t="e">
        <f t="shared" si="742"/>
        <v>#N/A</v>
      </c>
    </row>
    <row r="746" spans="2:8" ht="13">
      <c r="B746" s="96">
        <v>45411</v>
      </c>
      <c r="C746" s="23">
        <v>99.648619266625701</v>
      </c>
      <c r="D746" s="23">
        <v>130.58873498652099</v>
      </c>
      <c r="E746" s="98">
        <v>114.0322086320151</v>
      </c>
      <c r="F746" s="23" t="e">
        <f t="shared" ref="F746:H746" si="743">NA()</f>
        <v>#N/A</v>
      </c>
      <c r="G746" s="23" t="e">
        <f t="shared" si="743"/>
        <v>#N/A</v>
      </c>
      <c r="H746" s="22" t="e">
        <f t="shared" si="743"/>
        <v>#N/A</v>
      </c>
    </row>
    <row r="747" spans="2:8" ht="13">
      <c r="B747" s="96">
        <v>45412</v>
      </c>
      <c r="C747" s="23">
        <v>104.797636067637</v>
      </c>
      <c r="D747" s="23">
        <v>130.58873498652099</v>
      </c>
      <c r="E747" s="98">
        <v>114.01529868782706</v>
      </c>
      <c r="F747" s="23" t="e">
        <f t="shared" ref="F747:H747" si="744">NA()</f>
        <v>#N/A</v>
      </c>
      <c r="G747" s="23" t="e">
        <f t="shared" si="744"/>
        <v>#N/A</v>
      </c>
      <c r="H747" s="22" t="e">
        <f t="shared" si="744"/>
        <v>#N/A</v>
      </c>
    </row>
    <row r="748" spans="2:8" ht="13">
      <c r="B748" s="96">
        <v>45413</v>
      </c>
      <c r="C748" s="23">
        <v>102.84403851666499</v>
      </c>
      <c r="D748" s="23">
        <v>130.58873498652099</v>
      </c>
      <c r="E748" s="98">
        <v>113.99838874363903</v>
      </c>
      <c r="F748" s="23" t="e">
        <f t="shared" ref="F748:F877" si="745">NA()</f>
        <v>#N/A</v>
      </c>
      <c r="G748" s="23">
        <v>102.84403851666499</v>
      </c>
      <c r="H748" s="22" t="e">
        <f t="shared" ref="H748:H879" si="746">NA()</f>
        <v>#N/A</v>
      </c>
    </row>
    <row r="749" spans="2:8" ht="13">
      <c r="B749" s="96">
        <v>45414</v>
      </c>
      <c r="C749" s="23">
        <v>110.082950372204</v>
      </c>
      <c r="D749" s="23">
        <v>130.58873498652099</v>
      </c>
      <c r="E749" s="98">
        <v>113.981478799451</v>
      </c>
      <c r="F749" s="23" t="e">
        <f t="shared" si="745"/>
        <v>#N/A</v>
      </c>
      <c r="G749" s="98">
        <v>102.83680214127094</v>
      </c>
      <c r="H749" s="22" t="e">
        <f t="shared" si="746"/>
        <v>#N/A</v>
      </c>
    </row>
    <row r="750" spans="2:8" ht="13">
      <c r="B750" s="96">
        <v>45415</v>
      </c>
      <c r="C750" s="23">
        <v>108.79569617195099</v>
      </c>
      <c r="D750" s="23">
        <v>130.58873498652099</v>
      </c>
      <c r="E750" s="98">
        <v>113.96456885526297</v>
      </c>
      <c r="F750" s="23" t="e">
        <f t="shared" si="745"/>
        <v>#N/A</v>
      </c>
      <c r="G750" s="98">
        <v>102.82956576587688</v>
      </c>
      <c r="H750" s="22" t="e">
        <f t="shared" si="746"/>
        <v>#N/A</v>
      </c>
    </row>
    <row r="751" spans="2:8" ht="13">
      <c r="B751" s="96">
        <v>45418</v>
      </c>
      <c r="C751" s="23">
        <v>111.56707874426</v>
      </c>
      <c r="D751" s="23">
        <v>130.58873498652099</v>
      </c>
      <c r="E751" s="98">
        <v>113.91383902269887</v>
      </c>
      <c r="F751" s="23" t="e">
        <f t="shared" si="745"/>
        <v>#N/A</v>
      </c>
      <c r="G751" s="98">
        <v>102.80785663969469</v>
      </c>
      <c r="H751" s="22" t="e">
        <f t="shared" si="746"/>
        <v>#N/A</v>
      </c>
    </row>
    <row r="752" spans="2:8" ht="13">
      <c r="B752" s="96">
        <v>45419</v>
      </c>
      <c r="C752" s="23">
        <v>107.296423632833</v>
      </c>
      <c r="D752" s="23">
        <v>130.58873498652099</v>
      </c>
      <c r="E752" s="98">
        <v>113.89692907851084</v>
      </c>
      <c r="F752" s="23" t="e">
        <f t="shared" si="745"/>
        <v>#N/A</v>
      </c>
      <c r="G752" s="98">
        <v>102.80062026430063</v>
      </c>
      <c r="H752" s="22" t="e">
        <f t="shared" si="746"/>
        <v>#N/A</v>
      </c>
    </row>
    <row r="753" spans="2:8" ht="13">
      <c r="B753" s="96">
        <v>45420</v>
      </c>
      <c r="C753" s="23">
        <v>108.91684950844601</v>
      </c>
      <c r="D753" s="23">
        <v>130.58873498652099</v>
      </c>
      <c r="E753" s="98">
        <v>113.88001913432279</v>
      </c>
      <c r="F753" s="23" t="e">
        <f t="shared" si="745"/>
        <v>#N/A</v>
      </c>
      <c r="G753" s="98">
        <v>102.79338388890656</v>
      </c>
      <c r="H753" s="22" t="e">
        <f t="shared" si="746"/>
        <v>#N/A</v>
      </c>
    </row>
    <row r="754" spans="2:8" ht="13">
      <c r="B754" s="96">
        <v>45421</v>
      </c>
      <c r="C754" s="23">
        <v>111.491357908951</v>
      </c>
      <c r="D754" s="23">
        <v>130.58873498652099</v>
      </c>
      <c r="E754" s="98">
        <v>113.86310919013476</v>
      </c>
      <c r="F754" s="23" t="e">
        <f t="shared" si="745"/>
        <v>#N/A</v>
      </c>
      <c r="G754" s="98">
        <v>102.7861475135125</v>
      </c>
      <c r="H754" s="22" t="e">
        <f t="shared" si="746"/>
        <v>#N/A</v>
      </c>
    </row>
    <row r="755" spans="2:8" ht="13">
      <c r="B755" s="96">
        <v>45422</v>
      </c>
      <c r="C755" s="23">
        <v>108.417091995406</v>
      </c>
      <c r="D755" s="23">
        <v>130.58873498652099</v>
      </c>
      <c r="E755" s="98">
        <v>113.84619924594674</v>
      </c>
      <c r="F755" s="23" t="e">
        <f t="shared" si="745"/>
        <v>#N/A</v>
      </c>
      <c r="G755" s="98">
        <v>102.77891113811845</v>
      </c>
      <c r="H755" s="22" t="e">
        <f t="shared" si="746"/>
        <v>#N/A</v>
      </c>
    </row>
    <row r="756" spans="2:8" ht="13">
      <c r="B756" s="96">
        <v>45425</v>
      </c>
      <c r="C756" s="23">
        <v>106.115178602013</v>
      </c>
      <c r="D756" s="23">
        <v>130.58873498652099</v>
      </c>
      <c r="E756" s="98">
        <v>113.79546941338263</v>
      </c>
      <c r="F756" s="23" t="e">
        <f t="shared" si="745"/>
        <v>#N/A</v>
      </c>
      <c r="G756" s="98">
        <v>102.75720201193626</v>
      </c>
      <c r="H756" s="22" t="e">
        <f t="shared" si="746"/>
        <v>#N/A</v>
      </c>
    </row>
    <row r="757" spans="2:8" ht="13">
      <c r="B757" s="96">
        <v>45426</v>
      </c>
      <c r="C757" s="23">
        <v>106.160611103199</v>
      </c>
      <c r="D757" s="23">
        <v>130.58873498652099</v>
      </c>
      <c r="E757" s="98">
        <v>113.7785594691946</v>
      </c>
      <c r="F757" s="23" t="e">
        <f t="shared" si="745"/>
        <v>#N/A</v>
      </c>
      <c r="G757" s="98">
        <v>102.7499656365422</v>
      </c>
      <c r="H757" s="22" t="e">
        <f t="shared" si="746"/>
        <v>#N/A</v>
      </c>
    </row>
    <row r="758" spans="2:8" ht="13">
      <c r="B758" s="96">
        <v>45427</v>
      </c>
      <c r="C758" s="23">
        <v>104.782491900575</v>
      </c>
      <c r="D758" s="23">
        <v>130.58873498652099</v>
      </c>
      <c r="E758" s="98">
        <v>113.76164952500658</v>
      </c>
      <c r="F758" s="23" t="e">
        <f t="shared" si="745"/>
        <v>#N/A</v>
      </c>
      <c r="G758" s="98">
        <v>102.74272926114814</v>
      </c>
      <c r="H758" s="22" t="e">
        <f t="shared" si="746"/>
        <v>#N/A</v>
      </c>
    </row>
    <row r="759" spans="2:8" ht="13">
      <c r="B759" s="96">
        <v>45428</v>
      </c>
      <c r="C759" s="23">
        <v>107.205558630463</v>
      </c>
      <c r="D759" s="23">
        <v>130.58873498652099</v>
      </c>
      <c r="E759" s="98">
        <v>113.74473958081853</v>
      </c>
      <c r="F759" s="23" t="e">
        <f t="shared" si="745"/>
        <v>#N/A</v>
      </c>
      <c r="G759" s="98">
        <v>102.73549288575408</v>
      </c>
      <c r="H759" s="22" t="e">
        <f t="shared" si="746"/>
        <v>#N/A</v>
      </c>
    </row>
    <row r="760" spans="2:8" ht="13">
      <c r="B760" s="96">
        <v>45429</v>
      </c>
      <c r="C760" s="23">
        <v>106.796666119794</v>
      </c>
      <c r="D760" s="23">
        <v>130.58873498652099</v>
      </c>
      <c r="E760" s="98">
        <v>113.7278296366305</v>
      </c>
      <c r="F760" s="23" t="e">
        <f t="shared" si="745"/>
        <v>#N/A</v>
      </c>
      <c r="G760" s="98">
        <v>102.72825651036003</v>
      </c>
      <c r="H760" s="22" t="e">
        <f t="shared" si="746"/>
        <v>#N/A</v>
      </c>
    </row>
    <row r="761" spans="2:8" ht="13">
      <c r="B761" s="96">
        <v>45432</v>
      </c>
      <c r="C761" s="23">
        <v>112.430296266783</v>
      </c>
      <c r="D761" s="23">
        <v>130.58873498652099</v>
      </c>
      <c r="E761" s="98">
        <v>113.6770998040664</v>
      </c>
      <c r="F761" s="23" t="e">
        <f t="shared" si="745"/>
        <v>#N/A</v>
      </c>
      <c r="G761" s="98">
        <v>102.70654738417784</v>
      </c>
      <c r="H761" s="22" t="e">
        <f t="shared" si="746"/>
        <v>#N/A</v>
      </c>
    </row>
    <row r="762" spans="2:8" ht="13">
      <c r="B762" s="96">
        <v>45433</v>
      </c>
      <c r="C762" s="23">
        <v>115.398553010895</v>
      </c>
      <c r="D762" s="23">
        <v>130.58873498652099</v>
      </c>
      <c r="E762" s="98">
        <v>113.66018985987837</v>
      </c>
      <c r="F762" s="23" t="e">
        <f t="shared" si="745"/>
        <v>#N/A</v>
      </c>
      <c r="G762" s="98">
        <v>102.69931100878378</v>
      </c>
      <c r="H762" s="22" t="e">
        <f t="shared" si="746"/>
        <v>#N/A</v>
      </c>
    </row>
    <row r="763" spans="2:8" ht="13">
      <c r="B763" s="96">
        <v>45434</v>
      </c>
      <c r="C763" s="23">
        <v>116.11032886279899</v>
      </c>
      <c r="D763" s="23">
        <v>130.58873498652099</v>
      </c>
      <c r="E763" s="98">
        <v>113.64327991569034</v>
      </c>
      <c r="F763" s="23" t="e">
        <f t="shared" si="745"/>
        <v>#N/A</v>
      </c>
      <c r="G763" s="98">
        <v>102.69207463338971</v>
      </c>
      <c r="H763" s="22" t="e">
        <f t="shared" si="746"/>
        <v>#N/A</v>
      </c>
    </row>
    <row r="764" spans="2:8" ht="13">
      <c r="B764" s="96">
        <v>45435</v>
      </c>
      <c r="C764" s="23">
        <v>115.247111340277</v>
      </c>
      <c r="D764" s="23">
        <v>130.58873498652099</v>
      </c>
      <c r="E764" s="98">
        <v>113.62636997150231</v>
      </c>
      <c r="F764" s="23" t="e">
        <f t="shared" si="745"/>
        <v>#N/A</v>
      </c>
      <c r="G764" s="98">
        <v>102.68483825799565</v>
      </c>
      <c r="H764" s="22" t="e">
        <f t="shared" si="746"/>
        <v>#N/A</v>
      </c>
    </row>
    <row r="765" spans="2:8" ht="13">
      <c r="B765" s="96">
        <v>45436</v>
      </c>
      <c r="C765" s="23">
        <v>114.762497994299</v>
      </c>
      <c r="D765" s="23">
        <v>130.58873498652099</v>
      </c>
      <c r="E765" s="98">
        <v>113.60946002731427</v>
      </c>
      <c r="F765" s="23" t="e">
        <f t="shared" si="745"/>
        <v>#N/A</v>
      </c>
      <c r="G765" s="98">
        <v>102.67760188260159</v>
      </c>
      <c r="H765" s="22" t="e">
        <f t="shared" si="746"/>
        <v>#N/A</v>
      </c>
    </row>
    <row r="766" spans="2:8" ht="13">
      <c r="B766" s="96">
        <v>45439</v>
      </c>
      <c r="C766" s="23">
        <v>115.868022189811</v>
      </c>
      <c r="D766" s="23">
        <v>130.58873498652099</v>
      </c>
      <c r="E766" s="98">
        <v>113.55873019475018</v>
      </c>
      <c r="F766" s="23" t="e">
        <f t="shared" si="745"/>
        <v>#N/A</v>
      </c>
      <c r="G766" s="98">
        <v>102.65589275641941</v>
      </c>
      <c r="H766" s="22" t="e">
        <f t="shared" si="746"/>
        <v>#N/A</v>
      </c>
    </row>
    <row r="767" spans="2:8" ht="13">
      <c r="B767" s="96">
        <v>45440</v>
      </c>
      <c r="C767" s="23">
        <v>112.97548628100699</v>
      </c>
      <c r="D767" s="23">
        <v>130.58873498652099</v>
      </c>
      <c r="E767" s="98">
        <v>113.54182025056214</v>
      </c>
      <c r="F767" s="23" t="e">
        <f t="shared" si="745"/>
        <v>#N/A</v>
      </c>
      <c r="G767" s="98">
        <v>102.64865638102535</v>
      </c>
      <c r="H767" s="22" t="e">
        <f t="shared" si="746"/>
        <v>#N/A</v>
      </c>
    </row>
    <row r="768" spans="2:8" ht="13">
      <c r="B768" s="96">
        <v>45441</v>
      </c>
      <c r="C768" s="23">
        <v>111.99111542199</v>
      </c>
      <c r="D768" s="23">
        <v>130.58873498652099</v>
      </c>
      <c r="E768" s="98">
        <v>113.52491030637411</v>
      </c>
      <c r="F768" s="23" t="e">
        <f t="shared" si="745"/>
        <v>#N/A</v>
      </c>
      <c r="G768" s="98">
        <v>102.64142000563129</v>
      </c>
      <c r="H768" s="22" t="e">
        <f t="shared" si="746"/>
        <v>#N/A</v>
      </c>
    </row>
    <row r="769" spans="2:8" ht="13">
      <c r="B769" s="96">
        <v>45442</v>
      </c>
      <c r="C769" s="23">
        <v>113.884136304715</v>
      </c>
      <c r="D769" s="23">
        <v>130.58873498652099</v>
      </c>
      <c r="E769" s="98">
        <v>113.50800036218608</v>
      </c>
      <c r="F769" s="23" t="e">
        <f t="shared" si="745"/>
        <v>#N/A</v>
      </c>
      <c r="G769" s="98">
        <v>102.63418363023723</v>
      </c>
      <c r="H769" s="22" t="e">
        <f t="shared" si="746"/>
        <v>#N/A</v>
      </c>
    </row>
    <row r="770" spans="2:8" ht="13">
      <c r="B770" s="96">
        <v>45443</v>
      </c>
      <c r="C770" s="23">
        <v>112.172845426732</v>
      </c>
      <c r="D770" s="23">
        <v>130.58873498652099</v>
      </c>
      <c r="E770" s="98">
        <v>113.49109041799805</v>
      </c>
      <c r="F770" s="23" t="e">
        <f t="shared" si="745"/>
        <v>#N/A</v>
      </c>
      <c r="G770" s="98">
        <v>102.62694725484317</v>
      </c>
      <c r="H770" s="22" t="e">
        <f t="shared" si="746"/>
        <v>#N/A</v>
      </c>
    </row>
    <row r="771" spans="2:8" ht="13">
      <c r="B771" s="96">
        <v>45446</v>
      </c>
      <c r="C771" s="23">
        <v>113.02091878219299</v>
      </c>
      <c r="D771" s="23">
        <v>130.58873498652099</v>
      </c>
      <c r="E771" s="98">
        <v>113.44036058543395</v>
      </c>
      <c r="F771" s="23" t="e">
        <f t="shared" si="745"/>
        <v>#N/A</v>
      </c>
      <c r="G771" s="98">
        <v>102.60523812866099</v>
      </c>
      <c r="H771" s="22" t="e">
        <f t="shared" si="746"/>
        <v>#N/A</v>
      </c>
    </row>
    <row r="772" spans="2:8" ht="13">
      <c r="B772" s="96">
        <v>45447</v>
      </c>
      <c r="C772" s="23">
        <v>109.91636453452401</v>
      </c>
      <c r="D772" s="23">
        <v>130.58873498652099</v>
      </c>
      <c r="E772" s="98">
        <v>113.42345064124592</v>
      </c>
      <c r="F772" s="23" t="e">
        <f t="shared" si="745"/>
        <v>#N/A</v>
      </c>
      <c r="G772" s="98">
        <v>102.59800175326693</v>
      </c>
      <c r="H772" s="22" t="e">
        <f t="shared" si="746"/>
        <v>#N/A</v>
      </c>
    </row>
    <row r="773" spans="2:8" ht="13">
      <c r="B773" s="96">
        <v>45448</v>
      </c>
      <c r="C773" s="23">
        <v>109.03800284494</v>
      </c>
      <c r="D773" s="23">
        <v>130.58873498652099</v>
      </c>
      <c r="E773" s="98">
        <v>113.40654069705788</v>
      </c>
      <c r="F773" s="23" t="e">
        <f t="shared" si="745"/>
        <v>#N/A</v>
      </c>
      <c r="G773" s="98">
        <v>102.59076537787286</v>
      </c>
      <c r="H773" s="22" t="e">
        <f t="shared" si="746"/>
        <v>#N/A</v>
      </c>
    </row>
    <row r="774" spans="2:8" ht="13">
      <c r="B774" s="96">
        <v>45449</v>
      </c>
      <c r="C774" s="23">
        <v>108.326226993036</v>
      </c>
      <c r="D774" s="23">
        <v>130.58873498652099</v>
      </c>
      <c r="E774" s="98">
        <v>113.38963075286985</v>
      </c>
      <c r="F774" s="23" t="e">
        <f t="shared" si="745"/>
        <v>#N/A</v>
      </c>
      <c r="G774" s="98">
        <v>102.5835290024788</v>
      </c>
      <c r="H774" s="22" t="e">
        <f t="shared" si="746"/>
        <v>#N/A</v>
      </c>
    </row>
    <row r="775" spans="2:8" ht="13">
      <c r="B775" s="96">
        <v>45450</v>
      </c>
      <c r="C775" s="23">
        <v>108.159641155356</v>
      </c>
      <c r="D775" s="23">
        <v>130.58873498652099</v>
      </c>
      <c r="E775" s="98">
        <v>113.37272080868182</v>
      </c>
      <c r="F775" s="23" t="e">
        <f t="shared" si="745"/>
        <v>#N/A</v>
      </c>
      <c r="G775" s="98">
        <v>102.57629262708474</v>
      </c>
      <c r="H775" s="22" t="e">
        <f t="shared" si="746"/>
        <v>#N/A</v>
      </c>
    </row>
    <row r="776" spans="2:8" ht="13">
      <c r="B776" s="96">
        <v>45453</v>
      </c>
      <c r="C776" s="23">
        <v>107.387288635204</v>
      </c>
      <c r="D776" s="23">
        <v>130.58873498652099</v>
      </c>
      <c r="E776" s="98">
        <v>113.32199097611772</v>
      </c>
      <c r="F776" s="23" t="e">
        <f t="shared" si="745"/>
        <v>#N/A</v>
      </c>
      <c r="G776" s="98">
        <v>102.55458350090255</v>
      </c>
      <c r="H776" s="22" t="e">
        <f t="shared" si="746"/>
        <v>#N/A</v>
      </c>
    </row>
    <row r="777" spans="2:8" ht="13">
      <c r="B777" s="96">
        <v>45454</v>
      </c>
      <c r="C777" s="23">
        <v>106.63008028211399</v>
      </c>
      <c r="D777" s="23">
        <v>130.58873498652099</v>
      </c>
      <c r="E777" s="98">
        <v>113.30508103192969</v>
      </c>
      <c r="F777" s="23" t="e">
        <f t="shared" si="745"/>
        <v>#N/A</v>
      </c>
      <c r="G777" s="98">
        <v>102.54734712550849</v>
      </c>
      <c r="H777" s="22" t="e">
        <f t="shared" si="746"/>
        <v>#N/A</v>
      </c>
    </row>
    <row r="778" spans="2:8" ht="13">
      <c r="B778" s="96">
        <v>45455</v>
      </c>
      <c r="C778" s="23">
        <v>106.46349444443401</v>
      </c>
      <c r="D778" s="23">
        <v>130.58873498652099</v>
      </c>
      <c r="E778" s="98">
        <v>113.28817108774166</v>
      </c>
      <c r="F778" s="23" t="e">
        <f t="shared" si="745"/>
        <v>#N/A</v>
      </c>
      <c r="G778" s="98">
        <v>102.54011075011444</v>
      </c>
      <c r="H778" s="22" t="e">
        <f t="shared" si="746"/>
        <v>#N/A</v>
      </c>
    </row>
    <row r="779" spans="2:8" ht="13">
      <c r="B779" s="96">
        <v>45456</v>
      </c>
      <c r="C779" s="23">
        <v>107.32671196695701</v>
      </c>
      <c r="D779" s="23">
        <v>130.58873498652099</v>
      </c>
      <c r="E779" s="98">
        <v>113.27126114355362</v>
      </c>
      <c r="F779" s="23" t="e">
        <f t="shared" si="745"/>
        <v>#N/A</v>
      </c>
      <c r="G779" s="98">
        <v>102.53287437472038</v>
      </c>
      <c r="H779" s="22" t="e">
        <f t="shared" si="746"/>
        <v>#N/A</v>
      </c>
    </row>
    <row r="780" spans="2:8" ht="13">
      <c r="B780" s="96">
        <v>45457</v>
      </c>
      <c r="C780" s="23">
        <v>103.782976874496</v>
      </c>
      <c r="D780" s="23">
        <v>130.58873498652099</v>
      </c>
      <c r="E780" s="98">
        <v>113.25435119936559</v>
      </c>
      <c r="F780" s="23" t="e">
        <f t="shared" si="745"/>
        <v>#N/A</v>
      </c>
      <c r="G780" s="98">
        <v>102.52563799932632</v>
      </c>
      <c r="H780" s="22" t="e">
        <f t="shared" si="746"/>
        <v>#N/A</v>
      </c>
    </row>
    <row r="781" spans="2:8" ht="13">
      <c r="B781" s="96">
        <v>45460</v>
      </c>
      <c r="C781" s="23">
        <v>103.22264269321001</v>
      </c>
      <c r="D781" s="23">
        <v>130.58873498652099</v>
      </c>
      <c r="E781" s="98">
        <v>113.20362136680149</v>
      </c>
      <c r="F781" s="23" t="e">
        <f t="shared" si="745"/>
        <v>#N/A</v>
      </c>
      <c r="G781" s="98">
        <v>102.50392887314413</v>
      </c>
      <c r="H781" s="22" t="e">
        <f t="shared" si="746"/>
        <v>#N/A</v>
      </c>
    </row>
    <row r="782" spans="2:8" ht="13">
      <c r="B782" s="96">
        <v>45461</v>
      </c>
      <c r="C782" s="23">
        <v>103.555814368569</v>
      </c>
      <c r="D782" s="23">
        <v>130.58873498652099</v>
      </c>
      <c r="E782" s="98">
        <v>113.18671142261346</v>
      </c>
      <c r="F782" s="23" t="e">
        <f t="shared" si="745"/>
        <v>#N/A</v>
      </c>
      <c r="G782" s="98">
        <v>102.49669249775008</v>
      </c>
      <c r="H782" s="22" t="e">
        <f t="shared" si="746"/>
        <v>#N/A</v>
      </c>
    </row>
    <row r="783" spans="2:8" ht="13">
      <c r="B783" s="96">
        <v>45462</v>
      </c>
      <c r="C783" s="23">
        <v>107.129837795154</v>
      </c>
      <c r="D783" s="23">
        <v>130.58873498652099</v>
      </c>
      <c r="E783" s="98">
        <v>113.16980147842543</v>
      </c>
      <c r="F783" s="23" t="e">
        <f t="shared" si="745"/>
        <v>#N/A</v>
      </c>
      <c r="G783" s="98">
        <v>102.489456122356</v>
      </c>
      <c r="H783" s="22" t="e">
        <f t="shared" si="746"/>
        <v>#N/A</v>
      </c>
    </row>
    <row r="784" spans="2:8" ht="13">
      <c r="B784" s="96">
        <v>45463</v>
      </c>
      <c r="C784" s="23">
        <v>104.782491900575</v>
      </c>
      <c r="D784" s="23">
        <v>130.58873498652099</v>
      </c>
      <c r="E784" s="98">
        <v>113.1528915342374</v>
      </c>
      <c r="F784" s="23" t="e">
        <f t="shared" si="745"/>
        <v>#N/A</v>
      </c>
      <c r="G784" s="98">
        <v>102.48221974696195</v>
      </c>
      <c r="H784" s="22" t="e">
        <f t="shared" si="746"/>
        <v>#N/A</v>
      </c>
    </row>
    <row r="785" spans="2:8" ht="13">
      <c r="B785" s="96">
        <v>45464</v>
      </c>
      <c r="C785" s="23">
        <v>103.05605685553</v>
      </c>
      <c r="D785" s="23">
        <v>130.58873498652099</v>
      </c>
      <c r="E785" s="98">
        <v>113.13598159004935</v>
      </c>
      <c r="F785" s="23" t="e">
        <f t="shared" si="745"/>
        <v>#N/A</v>
      </c>
      <c r="G785" s="98">
        <v>102.47498337156789</v>
      </c>
      <c r="H785" s="22" t="e">
        <f t="shared" si="746"/>
        <v>#N/A</v>
      </c>
    </row>
    <row r="786" spans="2:8" ht="13">
      <c r="B786" s="96">
        <v>45467</v>
      </c>
      <c r="C786" s="23">
        <v>102.313992669502</v>
      </c>
      <c r="D786" s="23">
        <v>130.58873498652099</v>
      </c>
      <c r="E786" s="98">
        <v>113.08525175748527</v>
      </c>
      <c r="F786" s="23" t="e">
        <f t="shared" si="745"/>
        <v>#N/A</v>
      </c>
      <c r="G786" s="98">
        <v>102.4532742453857</v>
      </c>
      <c r="H786" s="22" t="e">
        <f t="shared" si="746"/>
        <v>#N/A</v>
      </c>
    </row>
    <row r="787" spans="2:8" ht="13">
      <c r="B787" s="96">
        <v>45468</v>
      </c>
      <c r="C787" s="23">
        <v>102.67745267898501</v>
      </c>
      <c r="D787" s="23">
        <v>130.58873498652099</v>
      </c>
      <c r="E787" s="98">
        <v>113.06834181329722</v>
      </c>
      <c r="F787" s="23" t="e">
        <f t="shared" si="745"/>
        <v>#N/A</v>
      </c>
      <c r="G787" s="98">
        <v>102.44603786999164</v>
      </c>
      <c r="H787" s="22" t="e">
        <f t="shared" si="746"/>
        <v>#N/A</v>
      </c>
    </row>
    <row r="788" spans="2:8" ht="13">
      <c r="B788" s="96">
        <v>45469</v>
      </c>
      <c r="C788" s="23">
        <v>101.814235156463</v>
      </c>
      <c r="D788" s="23">
        <v>130.58873498652099</v>
      </c>
      <c r="E788" s="98">
        <v>113.05143186910919</v>
      </c>
      <c r="F788" s="23" t="e">
        <f t="shared" si="745"/>
        <v>#N/A</v>
      </c>
      <c r="G788" s="98">
        <v>102.43880149459758</v>
      </c>
      <c r="H788" s="22" t="e">
        <f t="shared" si="746"/>
        <v>#N/A</v>
      </c>
    </row>
    <row r="789" spans="2:8" ht="13">
      <c r="B789" s="96">
        <v>45470</v>
      </c>
      <c r="C789" s="23">
        <v>100.69356679389</v>
      </c>
      <c r="D789" s="23">
        <v>130.58873498652099</v>
      </c>
      <c r="E789" s="98">
        <v>113.03452192492117</v>
      </c>
      <c r="F789" s="23" t="e">
        <f t="shared" si="745"/>
        <v>#N/A</v>
      </c>
      <c r="G789" s="98">
        <v>102.43156511920353</v>
      </c>
      <c r="H789" s="22" t="e">
        <f t="shared" si="746"/>
        <v>#N/A</v>
      </c>
    </row>
    <row r="790" spans="2:8" ht="13">
      <c r="B790" s="96">
        <v>45471</v>
      </c>
      <c r="C790" s="23">
        <v>102.011109328266</v>
      </c>
      <c r="D790" s="23">
        <v>130.58873498652099</v>
      </c>
      <c r="E790" s="98">
        <v>113.01761198073314</v>
      </c>
      <c r="F790" s="23" t="e">
        <f t="shared" si="745"/>
        <v>#N/A</v>
      </c>
      <c r="G790" s="98">
        <v>102.42432874380947</v>
      </c>
      <c r="H790" s="22" t="e">
        <f t="shared" si="746"/>
        <v>#N/A</v>
      </c>
    </row>
    <row r="791" spans="2:8" ht="13">
      <c r="B791" s="96">
        <v>45474</v>
      </c>
      <c r="C791" s="23">
        <v>103.48009353326</v>
      </c>
      <c r="D791" s="23">
        <v>130.58873498652099</v>
      </c>
      <c r="E791" s="98">
        <v>112.96688214816903</v>
      </c>
      <c r="F791" s="23" t="e">
        <f t="shared" si="745"/>
        <v>#N/A</v>
      </c>
      <c r="G791" s="98">
        <v>102.40261961762728</v>
      </c>
      <c r="H791" s="22" t="e">
        <f t="shared" si="746"/>
        <v>#N/A</v>
      </c>
    </row>
    <row r="792" spans="2:8" ht="13">
      <c r="B792" s="96">
        <v>45475</v>
      </c>
      <c r="C792" s="23">
        <v>107.417576969328</v>
      </c>
      <c r="D792" s="23">
        <v>130.58873498652099</v>
      </c>
      <c r="E792" s="98">
        <v>112.94997220398099</v>
      </c>
      <c r="F792" s="23" t="e">
        <f t="shared" si="745"/>
        <v>#N/A</v>
      </c>
      <c r="G792" s="98">
        <v>102.39538324223322</v>
      </c>
      <c r="H792" s="22" t="e">
        <f t="shared" si="746"/>
        <v>#N/A</v>
      </c>
    </row>
    <row r="793" spans="2:8" ht="13">
      <c r="B793" s="96">
        <v>45476</v>
      </c>
      <c r="C793" s="23">
        <v>107.387288635204</v>
      </c>
      <c r="D793" s="23">
        <v>130.58873498652099</v>
      </c>
      <c r="E793" s="98">
        <v>112.93306225979296</v>
      </c>
      <c r="F793" s="23" t="e">
        <f t="shared" si="745"/>
        <v>#N/A</v>
      </c>
      <c r="G793" s="98">
        <v>102.38814686683915</v>
      </c>
      <c r="H793" s="22" t="e">
        <f t="shared" si="746"/>
        <v>#N/A</v>
      </c>
    </row>
    <row r="794" spans="2:8" ht="13">
      <c r="B794" s="96">
        <v>45477</v>
      </c>
      <c r="C794" s="23">
        <v>106.28176443969301</v>
      </c>
      <c r="D794" s="23">
        <v>130.58873498652099</v>
      </c>
      <c r="E794" s="98">
        <v>112.91615231560493</v>
      </c>
      <c r="F794" s="23" t="e">
        <f t="shared" si="745"/>
        <v>#N/A</v>
      </c>
      <c r="G794" s="98">
        <v>102.38091049144509</v>
      </c>
      <c r="H794" s="22" t="e">
        <f t="shared" si="746"/>
        <v>#N/A</v>
      </c>
    </row>
    <row r="795" spans="2:8" ht="13">
      <c r="B795" s="96">
        <v>45478</v>
      </c>
      <c r="C795" s="23">
        <v>106.539215279743</v>
      </c>
      <c r="D795" s="23">
        <v>130.58873498652099</v>
      </c>
      <c r="E795" s="98">
        <v>112.8992423714169</v>
      </c>
      <c r="F795" s="23" t="e">
        <f t="shared" si="745"/>
        <v>#N/A</v>
      </c>
      <c r="G795" s="98">
        <v>102.37367411605103</v>
      </c>
      <c r="H795" s="22" t="e">
        <f t="shared" si="746"/>
        <v>#N/A</v>
      </c>
    </row>
    <row r="796" spans="2:8" ht="13">
      <c r="B796" s="96">
        <v>45481</v>
      </c>
      <c r="C796" s="23">
        <v>104.555329394648</v>
      </c>
      <c r="D796" s="23">
        <v>130.58873498652099</v>
      </c>
      <c r="E796" s="98">
        <v>112.8485125388528</v>
      </c>
      <c r="F796" s="23" t="e">
        <f t="shared" si="745"/>
        <v>#N/A</v>
      </c>
      <c r="G796" s="98">
        <v>102.35196498986885</v>
      </c>
      <c r="H796" s="22" t="e">
        <f t="shared" si="746"/>
        <v>#N/A</v>
      </c>
    </row>
    <row r="797" spans="2:8" ht="13">
      <c r="B797" s="96">
        <v>45482</v>
      </c>
      <c r="C797" s="23">
        <v>103.76783270743501</v>
      </c>
      <c r="D797" s="23">
        <v>130.58873498652099</v>
      </c>
      <c r="E797" s="98">
        <v>112.83160259466477</v>
      </c>
      <c r="F797" s="23" t="e">
        <f t="shared" si="745"/>
        <v>#N/A</v>
      </c>
      <c r="G797" s="98">
        <v>102.34472861447479</v>
      </c>
      <c r="H797" s="22" t="e">
        <f t="shared" si="746"/>
        <v>#N/A</v>
      </c>
    </row>
    <row r="798" spans="2:8" ht="13">
      <c r="B798" s="96">
        <v>45483</v>
      </c>
      <c r="C798" s="23">
        <v>102.91975935197399</v>
      </c>
      <c r="D798" s="23">
        <v>130.58873498652099</v>
      </c>
      <c r="E798" s="98">
        <v>112.81469265047673</v>
      </c>
      <c r="F798" s="23" t="e">
        <f t="shared" si="745"/>
        <v>#N/A</v>
      </c>
      <c r="G798" s="98">
        <v>102.33749223908073</v>
      </c>
      <c r="H798" s="22" t="e">
        <f t="shared" si="746"/>
        <v>#N/A</v>
      </c>
    </row>
    <row r="799" spans="2:8" ht="13">
      <c r="B799" s="96">
        <v>45484</v>
      </c>
      <c r="C799" s="23">
        <v>103.76783270743501</v>
      </c>
      <c r="D799" s="23">
        <v>130.58873498652099</v>
      </c>
      <c r="E799" s="98">
        <v>112.7977827062887</v>
      </c>
      <c r="F799" s="23" t="e">
        <f t="shared" si="745"/>
        <v>#N/A</v>
      </c>
      <c r="G799" s="98">
        <v>102.33025586368667</v>
      </c>
      <c r="H799" s="22" t="e">
        <f t="shared" si="746"/>
        <v>#N/A</v>
      </c>
    </row>
    <row r="800" spans="2:8" ht="13">
      <c r="B800" s="96">
        <v>45485</v>
      </c>
      <c r="C800" s="23">
        <v>105.024798573564</v>
      </c>
      <c r="D800" s="23">
        <v>130.58873498652099</v>
      </c>
      <c r="E800" s="98">
        <v>112.78087276210067</v>
      </c>
      <c r="F800" s="23" t="e">
        <f t="shared" si="745"/>
        <v>#N/A</v>
      </c>
      <c r="G800" s="98">
        <v>102.32301948829262</v>
      </c>
      <c r="H800" s="22" t="e">
        <f t="shared" si="746"/>
        <v>#N/A</v>
      </c>
    </row>
    <row r="801" spans="2:8" ht="13">
      <c r="B801" s="96">
        <v>45488</v>
      </c>
      <c r="C801" s="23">
        <v>102.34428100362599</v>
      </c>
      <c r="D801" s="23">
        <v>130.58873498652099</v>
      </c>
      <c r="E801" s="98">
        <v>112.73014292953657</v>
      </c>
      <c r="F801" s="23" t="e">
        <f t="shared" si="745"/>
        <v>#N/A</v>
      </c>
      <c r="G801" s="98">
        <v>102.30131036211043</v>
      </c>
      <c r="H801" s="22" t="e">
        <f t="shared" si="746"/>
        <v>#N/A</v>
      </c>
    </row>
    <row r="802" spans="2:8" ht="13">
      <c r="B802" s="96">
        <v>45489</v>
      </c>
      <c r="C802" s="23">
        <v>102.88947101785</v>
      </c>
      <c r="D802" s="23">
        <v>130.58873498652099</v>
      </c>
      <c r="E802" s="98">
        <v>112.71323298534854</v>
      </c>
      <c r="F802" s="23" t="e">
        <f t="shared" si="745"/>
        <v>#N/A</v>
      </c>
      <c r="G802" s="98">
        <v>102.29407398671637</v>
      </c>
      <c r="H802" s="22" t="e">
        <f t="shared" si="746"/>
        <v>#N/A</v>
      </c>
    </row>
    <row r="803" spans="2:8" ht="13">
      <c r="B803" s="96">
        <v>45490</v>
      </c>
      <c r="C803" s="23">
        <v>100.58755762445701</v>
      </c>
      <c r="D803" s="23">
        <v>130.58873498652099</v>
      </c>
      <c r="E803" s="98">
        <v>112.69632304116051</v>
      </c>
      <c r="F803" s="23" t="e">
        <f t="shared" si="745"/>
        <v>#N/A</v>
      </c>
      <c r="G803" s="98">
        <v>102.2868376113223</v>
      </c>
      <c r="H803" s="22" t="e">
        <f t="shared" si="746"/>
        <v>#N/A</v>
      </c>
    </row>
    <row r="804" spans="2:8" ht="13">
      <c r="B804" s="96">
        <v>45491</v>
      </c>
      <c r="C804" s="23">
        <v>100.11808844554101</v>
      </c>
      <c r="D804" s="23">
        <v>130.58873498652099</v>
      </c>
      <c r="E804" s="98">
        <v>112.67941309697247</v>
      </c>
      <c r="F804" s="23" t="e">
        <f t="shared" si="745"/>
        <v>#N/A</v>
      </c>
      <c r="G804" s="98">
        <v>102.27960123592824</v>
      </c>
      <c r="H804" s="22" t="e">
        <f t="shared" si="746"/>
        <v>#N/A</v>
      </c>
    </row>
    <row r="805" spans="2:8" ht="13">
      <c r="B805" s="96">
        <v>45492</v>
      </c>
      <c r="C805" s="23">
        <v>99.951502607861698</v>
      </c>
      <c r="D805" s="23">
        <v>130.58873498652099</v>
      </c>
      <c r="E805" s="98">
        <v>112.66250315278444</v>
      </c>
      <c r="F805" s="23" t="e">
        <f t="shared" si="745"/>
        <v>#N/A</v>
      </c>
      <c r="G805" s="98">
        <v>102.27236486053418</v>
      </c>
      <c r="H805" s="22" t="e">
        <f t="shared" si="746"/>
        <v>#N/A</v>
      </c>
    </row>
    <row r="806" spans="2:8" ht="13">
      <c r="B806" s="96">
        <v>45495</v>
      </c>
      <c r="C806" s="23">
        <v>98.119058393384194</v>
      </c>
      <c r="D806" s="23">
        <v>130.58873498652099</v>
      </c>
      <c r="E806" s="98">
        <v>112.61177332022034</v>
      </c>
      <c r="F806" s="23" t="e">
        <f t="shared" si="745"/>
        <v>#N/A</v>
      </c>
      <c r="G806" s="98">
        <v>102.25065573435199</v>
      </c>
      <c r="H806" s="22" t="e">
        <f t="shared" si="746"/>
        <v>#N/A</v>
      </c>
    </row>
    <row r="807" spans="2:8" ht="13">
      <c r="B807" s="96">
        <v>45496</v>
      </c>
      <c r="C807" s="23">
        <v>99.633475099563896</v>
      </c>
      <c r="D807" s="23">
        <v>130.58873498652099</v>
      </c>
      <c r="E807" s="98">
        <v>112.59486337603231</v>
      </c>
      <c r="F807" s="23" t="e">
        <f t="shared" si="745"/>
        <v>#N/A</v>
      </c>
      <c r="G807" s="98">
        <v>102.24341935895794</v>
      </c>
      <c r="H807" s="22" t="e">
        <f t="shared" si="746"/>
        <v>#N/A</v>
      </c>
    </row>
    <row r="808" spans="2:8" ht="13">
      <c r="B808" s="96">
        <v>45497</v>
      </c>
      <c r="C808" s="23">
        <v>104.343311055783</v>
      </c>
      <c r="D808" s="23">
        <v>130.58873498652099</v>
      </c>
      <c r="E808" s="98">
        <v>112.57795343184428</v>
      </c>
      <c r="F808" s="23" t="e">
        <f t="shared" si="745"/>
        <v>#N/A</v>
      </c>
      <c r="G808" s="98">
        <v>102.23618298356388</v>
      </c>
      <c r="H808" s="22" t="e">
        <f t="shared" si="746"/>
        <v>#N/A</v>
      </c>
    </row>
    <row r="809" spans="2:8" ht="13">
      <c r="B809" s="96">
        <v>45498</v>
      </c>
      <c r="C809" s="23">
        <v>101.587072650536</v>
      </c>
      <c r="D809" s="23">
        <v>130.58873498652099</v>
      </c>
      <c r="E809" s="98">
        <v>112.56104348765625</v>
      </c>
      <c r="F809" s="23" t="e">
        <f t="shared" si="745"/>
        <v>#N/A</v>
      </c>
      <c r="G809" s="98">
        <v>102.22894660816982</v>
      </c>
      <c r="H809" s="22" t="e">
        <f t="shared" si="746"/>
        <v>#N/A</v>
      </c>
    </row>
    <row r="810" spans="2:8" ht="13">
      <c r="B810" s="96">
        <v>45499</v>
      </c>
      <c r="C810" s="23">
        <v>102.541155175429</v>
      </c>
      <c r="D810" s="23">
        <v>130.58873498652099</v>
      </c>
      <c r="E810" s="98">
        <v>112.54413354346821</v>
      </c>
      <c r="F810" s="23" t="e">
        <f t="shared" si="745"/>
        <v>#N/A</v>
      </c>
      <c r="G810" s="98">
        <v>102.22171023277576</v>
      </c>
      <c r="H810" s="22" t="e">
        <f t="shared" si="746"/>
        <v>#N/A</v>
      </c>
    </row>
    <row r="811" spans="2:8" ht="13">
      <c r="B811" s="96">
        <v>45502</v>
      </c>
      <c r="C811" s="23">
        <v>104.161581051041</v>
      </c>
      <c r="D811" s="23">
        <v>130.58873498652099</v>
      </c>
      <c r="E811" s="98">
        <v>112.49340371090412</v>
      </c>
      <c r="F811" s="23" t="e">
        <f t="shared" si="745"/>
        <v>#N/A</v>
      </c>
      <c r="G811" s="98">
        <v>102.20000110659358</v>
      </c>
      <c r="H811" s="22" t="e">
        <f t="shared" si="746"/>
        <v>#N/A</v>
      </c>
    </row>
    <row r="812" spans="2:8" ht="13">
      <c r="B812" s="96">
        <v>45503</v>
      </c>
      <c r="C812" s="23">
        <v>103.858697709805</v>
      </c>
      <c r="D812" s="23">
        <v>130.58873498652099</v>
      </c>
      <c r="E812" s="98">
        <v>112.47649376671608</v>
      </c>
      <c r="F812" s="23" t="e">
        <f t="shared" si="745"/>
        <v>#N/A</v>
      </c>
      <c r="G812" s="98">
        <v>102.19276473119952</v>
      </c>
      <c r="H812" s="22" t="e">
        <f t="shared" si="746"/>
        <v>#N/A</v>
      </c>
    </row>
    <row r="813" spans="2:8" ht="13">
      <c r="B813" s="96">
        <v>45504</v>
      </c>
      <c r="C813" s="23">
        <v>104.858212735884</v>
      </c>
      <c r="D813" s="23">
        <v>130.58873498652099</v>
      </c>
      <c r="E813" s="98">
        <v>112.45958382252805</v>
      </c>
      <c r="F813" s="23" t="e">
        <f t="shared" si="745"/>
        <v>#N/A</v>
      </c>
      <c r="G813" s="98">
        <v>102.18552835580545</v>
      </c>
      <c r="H813" s="22" t="e">
        <f t="shared" si="746"/>
        <v>#N/A</v>
      </c>
    </row>
    <row r="814" spans="2:8" ht="13">
      <c r="B814" s="96">
        <v>45505</v>
      </c>
      <c r="C814" s="23">
        <v>107.781036978811</v>
      </c>
      <c r="D814" s="23">
        <v>130.58873498652099</v>
      </c>
      <c r="E814" s="98">
        <v>112.44267387834002</v>
      </c>
      <c r="F814" s="23" t="e">
        <f t="shared" si="745"/>
        <v>#N/A</v>
      </c>
      <c r="G814" s="98">
        <v>102.17829198041139</v>
      </c>
      <c r="H814" s="22" t="e">
        <f t="shared" si="746"/>
        <v>#N/A</v>
      </c>
    </row>
    <row r="815" spans="2:8" ht="13">
      <c r="B815" s="96">
        <v>45506</v>
      </c>
      <c r="C815" s="23">
        <v>106.67551278329999</v>
      </c>
      <c r="D815" s="23">
        <v>130.58873498652099</v>
      </c>
      <c r="E815" s="98">
        <v>112.42576393415199</v>
      </c>
      <c r="F815" s="23" t="e">
        <f t="shared" si="745"/>
        <v>#N/A</v>
      </c>
      <c r="G815" s="98">
        <v>102.17105560501733</v>
      </c>
      <c r="H815" s="22" t="e">
        <f t="shared" si="746"/>
        <v>#N/A</v>
      </c>
    </row>
    <row r="816" spans="2:8" ht="13">
      <c r="B816" s="96">
        <v>45509</v>
      </c>
      <c r="C816" s="23">
        <v>104.282734387536</v>
      </c>
      <c r="D816" s="23">
        <v>130.58873498652099</v>
      </c>
      <c r="E816" s="98">
        <v>112.37503410158789</v>
      </c>
      <c r="F816" s="23" t="e">
        <f t="shared" si="745"/>
        <v>#N/A</v>
      </c>
      <c r="G816" s="98">
        <v>102.14934647883514</v>
      </c>
      <c r="H816" s="22" t="e">
        <f t="shared" si="746"/>
        <v>#N/A</v>
      </c>
    </row>
    <row r="817" spans="2:8" ht="13">
      <c r="B817" s="96">
        <v>45510</v>
      </c>
      <c r="C817" s="23">
        <v>105.88801609608601</v>
      </c>
      <c r="D817" s="23">
        <v>130.58873498652099</v>
      </c>
      <c r="E817" s="98">
        <v>112.35812415739986</v>
      </c>
      <c r="F817" s="23" t="e">
        <f t="shared" si="745"/>
        <v>#N/A</v>
      </c>
      <c r="G817" s="98">
        <v>102.14211010344108</v>
      </c>
      <c r="H817" s="22" t="e">
        <f t="shared" si="746"/>
        <v>#N/A</v>
      </c>
    </row>
    <row r="818" spans="2:8" ht="13">
      <c r="B818" s="96">
        <v>45511</v>
      </c>
      <c r="C818" s="23">
        <v>106.872386955103</v>
      </c>
      <c r="D818" s="23">
        <v>130.58873498652099</v>
      </c>
      <c r="E818" s="98">
        <v>112.34121421321181</v>
      </c>
      <c r="F818" s="23" t="e">
        <f t="shared" si="745"/>
        <v>#N/A</v>
      </c>
      <c r="G818" s="98">
        <v>102.13487372804703</v>
      </c>
      <c r="H818" s="22" t="e">
        <f t="shared" si="746"/>
        <v>#N/A</v>
      </c>
    </row>
    <row r="819" spans="2:8" ht="13">
      <c r="B819" s="96">
        <v>45512</v>
      </c>
      <c r="C819" s="23">
        <v>107.614451141131</v>
      </c>
      <c r="D819" s="23">
        <v>130.58873498652099</v>
      </c>
      <c r="E819" s="98">
        <v>112.32430426902378</v>
      </c>
      <c r="F819" s="23" t="e">
        <f t="shared" si="745"/>
        <v>#N/A</v>
      </c>
      <c r="G819" s="98">
        <v>102.12763735265297</v>
      </c>
      <c r="H819" s="22" t="e">
        <f t="shared" si="746"/>
        <v>#N/A</v>
      </c>
    </row>
    <row r="820" spans="2:8" ht="13">
      <c r="B820" s="96">
        <v>45513</v>
      </c>
      <c r="C820" s="23">
        <v>106.221187771446</v>
      </c>
      <c r="D820" s="23">
        <v>130.58873498652099</v>
      </c>
      <c r="E820" s="98">
        <v>112.30739432483576</v>
      </c>
      <c r="F820" s="23" t="e">
        <f t="shared" si="745"/>
        <v>#N/A</v>
      </c>
      <c r="G820" s="98">
        <v>102.1204009772589</v>
      </c>
      <c r="H820" s="22" t="e">
        <f t="shared" si="746"/>
        <v>#N/A</v>
      </c>
    </row>
    <row r="821" spans="2:8" ht="13">
      <c r="B821" s="96">
        <v>45516</v>
      </c>
      <c r="C821" s="23">
        <v>110.022373703957</v>
      </c>
      <c r="D821" s="23">
        <v>130.58873498652099</v>
      </c>
      <c r="E821" s="98">
        <v>112.25666449227165</v>
      </c>
      <c r="F821" s="23" t="e">
        <f t="shared" si="745"/>
        <v>#N/A</v>
      </c>
      <c r="G821" s="98">
        <v>102.09869185107672</v>
      </c>
      <c r="H821" s="22" t="e">
        <f t="shared" si="746"/>
        <v>#N/A</v>
      </c>
    </row>
    <row r="822" spans="2:8" ht="13">
      <c r="B822" s="96">
        <v>45517</v>
      </c>
      <c r="C822" s="23">
        <v>107.962766983552</v>
      </c>
      <c r="D822" s="23">
        <v>130.58873498652099</v>
      </c>
      <c r="E822" s="98">
        <v>112.23975454808362</v>
      </c>
      <c r="F822" s="23" t="e">
        <f t="shared" si="745"/>
        <v>#N/A</v>
      </c>
      <c r="G822" s="98">
        <v>102.09145547568266</v>
      </c>
      <c r="H822" s="22" t="e">
        <f t="shared" si="746"/>
        <v>#N/A</v>
      </c>
    </row>
    <row r="823" spans="2:8" ht="13">
      <c r="B823" s="96">
        <v>45518</v>
      </c>
      <c r="C823" s="23">
        <v>108.84112867313701</v>
      </c>
      <c r="D823" s="23">
        <v>130.58873498652099</v>
      </c>
      <c r="E823" s="98">
        <v>112.2228446038956</v>
      </c>
      <c r="F823" s="23" t="e">
        <f t="shared" si="745"/>
        <v>#N/A</v>
      </c>
      <c r="G823" s="98">
        <v>102.08421910028859</v>
      </c>
      <c r="H823" s="22" t="e">
        <f t="shared" si="746"/>
        <v>#N/A</v>
      </c>
    </row>
    <row r="824" spans="2:8" ht="13">
      <c r="B824" s="96">
        <v>45519</v>
      </c>
      <c r="C824" s="23">
        <v>109.20458868262</v>
      </c>
      <c r="D824" s="23">
        <v>130.58873498652099</v>
      </c>
      <c r="E824" s="98">
        <v>112.20593465970755</v>
      </c>
      <c r="F824" s="23" t="e">
        <f t="shared" si="745"/>
        <v>#N/A</v>
      </c>
      <c r="G824" s="98">
        <v>102.07698272489453</v>
      </c>
      <c r="H824" s="22" t="e">
        <f t="shared" si="746"/>
        <v>#N/A</v>
      </c>
    </row>
    <row r="825" spans="2:8" ht="13">
      <c r="B825" s="96">
        <v>45520</v>
      </c>
      <c r="C825" s="23">
        <v>109.825499532153</v>
      </c>
      <c r="D825" s="23">
        <v>130.58873498652099</v>
      </c>
      <c r="E825" s="98">
        <v>112.18902471551952</v>
      </c>
      <c r="F825" s="23" t="e">
        <f t="shared" si="745"/>
        <v>#N/A</v>
      </c>
      <c r="G825" s="98">
        <v>102.06974634950048</v>
      </c>
      <c r="H825" s="22" t="e">
        <f t="shared" si="746"/>
        <v>#N/A</v>
      </c>
    </row>
    <row r="826" spans="2:8" ht="13">
      <c r="B826" s="96">
        <v>45523</v>
      </c>
      <c r="C826" s="23">
        <v>110.764437889985</v>
      </c>
      <c r="D826" s="23">
        <v>130.58873498652099</v>
      </c>
      <c r="E826" s="98">
        <v>112.13829488295542</v>
      </c>
      <c r="F826" s="23" t="e">
        <f t="shared" si="745"/>
        <v>#N/A</v>
      </c>
      <c r="G826" s="98">
        <v>102.04803722331829</v>
      </c>
      <c r="H826" s="22" t="e">
        <f t="shared" si="746"/>
        <v>#N/A</v>
      </c>
    </row>
    <row r="827" spans="2:8" ht="13">
      <c r="B827" s="96">
        <v>45524</v>
      </c>
      <c r="C827" s="23">
        <v>110.658428720552</v>
      </c>
      <c r="D827" s="23">
        <v>130.58873498652099</v>
      </c>
      <c r="E827" s="98">
        <v>112.12138493876739</v>
      </c>
      <c r="F827" s="23" t="e">
        <f t="shared" si="745"/>
        <v>#N/A</v>
      </c>
      <c r="G827" s="98">
        <v>102.04080084792423</v>
      </c>
      <c r="H827" s="22" t="e">
        <f t="shared" si="746"/>
        <v>#N/A</v>
      </c>
    </row>
    <row r="828" spans="2:8" ht="13">
      <c r="B828" s="96">
        <v>45525</v>
      </c>
      <c r="C828" s="23">
        <v>109.250021183805</v>
      </c>
      <c r="D828" s="23">
        <v>130.58873498652099</v>
      </c>
      <c r="E828" s="98">
        <v>112.10447499457936</v>
      </c>
      <c r="F828" s="23" t="e">
        <f t="shared" si="745"/>
        <v>#N/A</v>
      </c>
      <c r="G828" s="98">
        <v>102.03356447253017</v>
      </c>
      <c r="H828" s="22" t="e">
        <f t="shared" si="746"/>
        <v>#N/A</v>
      </c>
    </row>
    <row r="829" spans="2:8" ht="13">
      <c r="B829" s="96">
        <v>45526</v>
      </c>
      <c r="C829" s="23">
        <v>108.386803661283</v>
      </c>
      <c r="D829" s="23">
        <v>130.58873498652099</v>
      </c>
      <c r="E829" s="98">
        <v>112.08756505039133</v>
      </c>
      <c r="F829" s="23" t="e">
        <f t="shared" si="745"/>
        <v>#N/A</v>
      </c>
      <c r="G829" s="98">
        <v>102.02632809713612</v>
      </c>
      <c r="H829" s="22" t="e">
        <f t="shared" si="746"/>
        <v>#N/A</v>
      </c>
    </row>
    <row r="830" spans="2:8" ht="13">
      <c r="B830" s="96">
        <v>45527</v>
      </c>
      <c r="C830" s="23">
        <v>107.72046031056399</v>
      </c>
      <c r="D830" s="23">
        <v>130.58873498652099</v>
      </c>
      <c r="E830" s="98">
        <v>112.07065510620329</v>
      </c>
      <c r="F830" s="23" t="e">
        <f t="shared" si="745"/>
        <v>#N/A</v>
      </c>
      <c r="G830" s="98">
        <v>102.01909172174204</v>
      </c>
      <c r="H830" s="22" t="e">
        <f t="shared" si="746"/>
        <v>#N/A</v>
      </c>
    </row>
    <row r="831" spans="2:8" ht="13">
      <c r="B831" s="96">
        <v>45530</v>
      </c>
      <c r="C831" s="23">
        <v>106.75123361860901</v>
      </c>
      <c r="D831" s="23">
        <v>130.58873498652099</v>
      </c>
      <c r="E831" s="98">
        <v>112.01992527363919</v>
      </c>
      <c r="F831" s="23" t="e">
        <f t="shared" si="745"/>
        <v>#N/A</v>
      </c>
      <c r="G831" s="98">
        <v>101.99738259555987</v>
      </c>
      <c r="H831" s="22" t="e">
        <f t="shared" si="746"/>
        <v>#N/A</v>
      </c>
    </row>
    <row r="832" spans="2:8" ht="13">
      <c r="B832" s="96">
        <v>45531</v>
      </c>
      <c r="C832" s="23">
        <v>108.265650324788</v>
      </c>
      <c r="D832" s="23">
        <v>130.58873498652099</v>
      </c>
      <c r="E832" s="98">
        <v>112.00301532945116</v>
      </c>
      <c r="F832" s="23" t="e">
        <f t="shared" si="745"/>
        <v>#N/A</v>
      </c>
      <c r="G832" s="98">
        <v>101.99014622016581</v>
      </c>
      <c r="H832" s="22" t="e">
        <f t="shared" si="746"/>
        <v>#N/A</v>
      </c>
    </row>
    <row r="833" spans="2:8" ht="13">
      <c r="B833" s="96">
        <v>45532</v>
      </c>
      <c r="C833" s="23">
        <v>107.17527029633899</v>
      </c>
      <c r="D833" s="23">
        <v>130.58873498652099</v>
      </c>
      <c r="E833" s="98">
        <v>111.98610538526313</v>
      </c>
      <c r="F833" s="23" t="e">
        <f t="shared" si="745"/>
        <v>#N/A</v>
      </c>
      <c r="G833" s="98">
        <v>101.98290984477174</v>
      </c>
      <c r="H833" s="22" t="e">
        <f t="shared" si="746"/>
        <v>#N/A</v>
      </c>
    </row>
    <row r="834" spans="2:8" ht="13">
      <c r="B834" s="96">
        <v>45533</v>
      </c>
      <c r="C834" s="23">
        <v>107.614451141131</v>
      </c>
      <c r="D834" s="23">
        <v>130.58873498652099</v>
      </c>
      <c r="E834" s="98">
        <v>111.9691954410751</v>
      </c>
      <c r="F834" s="23" t="e">
        <f t="shared" si="745"/>
        <v>#N/A</v>
      </c>
      <c r="G834" s="98">
        <v>101.97567346937768</v>
      </c>
      <c r="H834" s="22" t="e">
        <f t="shared" si="746"/>
        <v>#N/A</v>
      </c>
    </row>
    <row r="835" spans="2:8" ht="13">
      <c r="B835" s="96">
        <v>45534</v>
      </c>
      <c r="C835" s="23">
        <v>106.46349444443401</v>
      </c>
      <c r="D835" s="23">
        <v>130.58873498652099</v>
      </c>
      <c r="E835" s="98">
        <v>111.95228549688707</v>
      </c>
      <c r="F835" s="23" t="e">
        <f t="shared" si="745"/>
        <v>#N/A</v>
      </c>
      <c r="G835" s="98">
        <v>101.96843709398362</v>
      </c>
      <c r="H835" s="22" t="e">
        <f t="shared" si="746"/>
        <v>#N/A</v>
      </c>
    </row>
    <row r="836" spans="2:8" ht="13">
      <c r="B836" s="96">
        <v>45537</v>
      </c>
      <c r="C836" s="23">
        <v>106.660368616238</v>
      </c>
      <c r="D836" s="23">
        <v>130.58873498652099</v>
      </c>
      <c r="E836" s="98">
        <v>111.90155566432297</v>
      </c>
      <c r="F836" s="23" t="e">
        <f t="shared" si="745"/>
        <v>#N/A</v>
      </c>
      <c r="G836" s="98">
        <v>101.94672796780144</v>
      </c>
      <c r="H836" s="22" t="e">
        <f t="shared" si="746"/>
        <v>#N/A</v>
      </c>
    </row>
    <row r="837" spans="2:8" ht="13">
      <c r="B837" s="96">
        <v>45538</v>
      </c>
      <c r="C837" s="23">
        <v>103.22264269321001</v>
      </c>
      <c r="D837" s="23">
        <v>130.58873498652099</v>
      </c>
      <c r="E837" s="98">
        <v>111.88464572013493</v>
      </c>
      <c r="F837" s="23" t="e">
        <f t="shared" si="745"/>
        <v>#N/A</v>
      </c>
      <c r="G837" s="98">
        <v>101.93949159240738</v>
      </c>
      <c r="H837" s="22" t="e">
        <f t="shared" si="746"/>
        <v>#N/A</v>
      </c>
    </row>
    <row r="838" spans="2:8" ht="13">
      <c r="B838" s="96">
        <v>45539</v>
      </c>
      <c r="C838" s="23">
        <v>101.465919314041</v>
      </c>
      <c r="D838" s="23">
        <v>130.58873498652099</v>
      </c>
      <c r="E838" s="98">
        <v>111.8677357759469</v>
      </c>
      <c r="F838" s="23" t="e">
        <f t="shared" si="745"/>
        <v>#N/A</v>
      </c>
      <c r="G838" s="98">
        <v>101.93225521701332</v>
      </c>
      <c r="H838" s="22" t="e">
        <f t="shared" si="746"/>
        <v>#N/A</v>
      </c>
    </row>
    <row r="839" spans="2:8" ht="13">
      <c r="B839" s="96">
        <v>45540</v>
      </c>
      <c r="C839" s="23">
        <v>100.25438594909799</v>
      </c>
      <c r="D839" s="23">
        <v>130.58873498652099</v>
      </c>
      <c r="E839" s="98">
        <v>111.85082583175887</v>
      </c>
      <c r="F839" s="23" t="e">
        <f t="shared" si="745"/>
        <v>#N/A</v>
      </c>
      <c r="G839" s="98">
        <v>101.92501884161926</v>
      </c>
      <c r="H839" s="22" t="e">
        <f t="shared" si="746"/>
        <v>#N/A</v>
      </c>
    </row>
    <row r="840" spans="2:8" ht="13">
      <c r="B840" s="96">
        <v>45541</v>
      </c>
      <c r="C840" s="23">
        <v>100.708710960952</v>
      </c>
      <c r="D840" s="23">
        <v>130.58873498652099</v>
      </c>
      <c r="E840" s="98">
        <v>111.83391588757084</v>
      </c>
      <c r="F840" s="23" t="e">
        <f t="shared" si="745"/>
        <v>#N/A</v>
      </c>
      <c r="G840" s="98">
        <v>101.91778246622519</v>
      </c>
      <c r="H840" s="22" t="e">
        <f t="shared" si="746"/>
        <v>#N/A</v>
      </c>
    </row>
    <row r="841" spans="2:8" ht="13">
      <c r="B841" s="96">
        <v>45544</v>
      </c>
      <c r="C841" s="23">
        <v>100.738999295075</v>
      </c>
      <c r="D841" s="23">
        <v>130.58873498652099</v>
      </c>
      <c r="E841" s="98">
        <v>111.78318605500674</v>
      </c>
      <c r="F841" s="23" t="e">
        <f t="shared" si="745"/>
        <v>#N/A</v>
      </c>
      <c r="G841" s="98">
        <v>101.89607334004302</v>
      </c>
      <c r="H841" s="22" t="e">
        <f t="shared" si="746"/>
        <v>#N/A</v>
      </c>
    </row>
    <row r="842" spans="2:8" ht="13">
      <c r="B842" s="96">
        <v>45545</v>
      </c>
      <c r="C842" s="23">
        <v>98.315932565187595</v>
      </c>
      <c r="D842" s="23">
        <v>130.58873498652099</v>
      </c>
      <c r="E842" s="98">
        <v>111.76627611081871</v>
      </c>
      <c r="F842" s="23" t="e">
        <f t="shared" si="745"/>
        <v>#N/A</v>
      </c>
      <c r="G842" s="98">
        <v>101.88883696464896</v>
      </c>
      <c r="H842" s="22" t="e">
        <f t="shared" si="746"/>
        <v>#N/A</v>
      </c>
    </row>
    <row r="843" spans="2:8" ht="13">
      <c r="B843" s="96">
        <v>45546</v>
      </c>
      <c r="C843" s="23">
        <v>100.55726929033401</v>
      </c>
      <c r="D843" s="23">
        <v>130.58873498652099</v>
      </c>
      <c r="E843" s="98">
        <v>111.74936616663067</v>
      </c>
      <c r="F843" s="23" t="e">
        <f t="shared" si="745"/>
        <v>#N/A</v>
      </c>
      <c r="G843" s="98">
        <v>101.88160058925489</v>
      </c>
      <c r="H843" s="22" t="e">
        <f t="shared" si="746"/>
        <v>#N/A</v>
      </c>
    </row>
    <row r="844" spans="2:8" ht="13">
      <c r="B844" s="96">
        <v>45547</v>
      </c>
      <c r="C844" s="23">
        <v>99.118573419462805</v>
      </c>
      <c r="D844" s="23">
        <v>130.58873498652099</v>
      </c>
      <c r="E844" s="98">
        <v>111.73245622244264</v>
      </c>
      <c r="F844" s="23" t="e">
        <f t="shared" si="745"/>
        <v>#N/A</v>
      </c>
      <c r="G844" s="98">
        <v>101.87436421386083</v>
      </c>
      <c r="H844" s="22" t="e">
        <f t="shared" si="746"/>
        <v>#N/A</v>
      </c>
    </row>
    <row r="845" spans="2:8" ht="13">
      <c r="B845" s="96">
        <v>45548</v>
      </c>
      <c r="C845" s="23">
        <v>98.421941734620106</v>
      </c>
      <c r="D845" s="23">
        <v>130.58873498652099</v>
      </c>
      <c r="E845" s="98">
        <v>111.71554627825461</v>
      </c>
      <c r="F845" s="23" t="e">
        <f t="shared" si="745"/>
        <v>#N/A</v>
      </c>
      <c r="G845" s="98">
        <v>101.86712783846677</v>
      </c>
      <c r="H845" s="22" t="e">
        <f t="shared" si="746"/>
        <v>#N/A</v>
      </c>
    </row>
    <row r="846" spans="2:8" ht="13">
      <c r="B846" s="96">
        <v>45551</v>
      </c>
      <c r="C846" s="23">
        <v>95.726279997620196</v>
      </c>
      <c r="D846" s="23">
        <v>130.58873498652099</v>
      </c>
      <c r="E846" s="98">
        <v>111.66481644569051</v>
      </c>
      <c r="F846" s="23" t="e">
        <f t="shared" si="745"/>
        <v>#N/A</v>
      </c>
      <c r="G846" s="98">
        <v>101.84541871228458</v>
      </c>
      <c r="H846" s="22" t="e">
        <f t="shared" si="746"/>
        <v>#N/A</v>
      </c>
    </row>
    <row r="847" spans="2:8" ht="13">
      <c r="B847" s="96">
        <v>45552</v>
      </c>
      <c r="C847" s="23">
        <v>97.437570875603299</v>
      </c>
      <c r="D847" s="23">
        <v>130.58873498652099</v>
      </c>
      <c r="E847" s="98">
        <v>111.64790650150248</v>
      </c>
      <c r="F847" s="23" t="e">
        <f t="shared" si="745"/>
        <v>#N/A</v>
      </c>
      <c r="G847" s="98">
        <v>101.83818233689053</v>
      </c>
      <c r="H847" s="22" t="e">
        <f t="shared" si="746"/>
        <v>#N/A</v>
      </c>
    </row>
    <row r="848" spans="2:8" ht="13">
      <c r="B848" s="96">
        <v>45553</v>
      </c>
      <c r="C848" s="23">
        <v>96.468344183648298</v>
      </c>
      <c r="D848" s="23">
        <v>130.58873498652099</v>
      </c>
      <c r="E848" s="98">
        <v>111.63099655731445</v>
      </c>
      <c r="F848" s="23" t="e">
        <f t="shared" si="745"/>
        <v>#N/A</v>
      </c>
      <c r="G848" s="98">
        <v>101.83094596149647</v>
      </c>
      <c r="H848" s="22" t="e">
        <f t="shared" si="746"/>
        <v>#N/A</v>
      </c>
    </row>
    <row r="849" spans="2:8" ht="13">
      <c r="B849" s="96">
        <v>45554</v>
      </c>
      <c r="C849" s="23">
        <v>95.135657482210107</v>
      </c>
      <c r="D849" s="23">
        <v>130.58873498652099</v>
      </c>
      <c r="E849" s="98">
        <v>111.6140866131264</v>
      </c>
      <c r="F849" s="23" t="e">
        <f t="shared" si="745"/>
        <v>#N/A</v>
      </c>
      <c r="G849" s="98">
        <v>101.82370958610241</v>
      </c>
      <c r="H849" s="22" t="e">
        <f t="shared" si="746"/>
        <v>#N/A</v>
      </c>
    </row>
    <row r="850" spans="2:8" ht="13">
      <c r="B850" s="96">
        <v>45555</v>
      </c>
      <c r="C850" s="23">
        <v>95.998875004732596</v>
      </c>
      <c r="D850" s="23">
        <v>130.58873498652099</v>
      </c>
      <c r="E850" s="98">
        <v>111.59717666893837</v>
      </c>
      <c r="F850" s="23" t="e">
        <f t="shared" si="745"/>
        <v>#N/A</v>
      </c>
      <c r="G850" s="98">
        <v>101.81647321070834</v>
      </c>
      <c r="H850" s="22" t="e">
        <f t="shared" si="746"/>
        <v>#N/A</v>
      </c>
    </row>
    <row r="851" spans="2:8" ht="13">
      <c r="B851" s="96">
        <v>45558</v>
      </c>
      <c r="C851" s="23">
        <v>97.074110866120193</v>
      </c>
      <c r="D851" s="23">
        <v>130.58873498652099</v>
      </c>
      <c r="E851" s="98">
        <v>111.54644683637427</v>
      </c>
      <c r="F851" s="23" t="e">
        <f t="shared" si="745"/>
        <v>#N/A</v>
      </c>
      <c r="G851" s="98">
        <v>101.79476408452616</v>
      </c>
      <c r="H851" s="22" t="e">
        <f t="shared" si="746"/>
        <v>#N/A</v>
      </c>
    </row>
    <row r="852" spans="2:8" ht="13">
      <c r="B852" s="96">
        <v>45559</v>
      </c>
      <c r="C852" s="23">
        <v>96.725795023698893</v>
      </c>
      <c r="D852" s="23">
        <v>130.58873498652099</v>
      </c>
      <c r="E852" s="98">
        <v>111.52953689218624</v>
      </c>
      <c r="F852" s="23" t="e">
        <f t="shared" si="745"/>
        <v>#N/A</v>
      </c>
      <c r="G852" s="98">
        <v>101.78752770913211</v>
      </c>
      <c r="H852" s="22" t="e">
        <f t="shared" si="746"/>
        <v>#N/A</v>
      </c>
    </row>
    <row r="853" spans="2:8" ht="13">
      <c r="B853" s="96">
        <v>45560</v>
      </c>
      <c r="C853" s="23">
        <v>98.800545911165102</v>
      </c>
      <c r="D853" s="23">
        <v>130.58873498652099</v>
      </c>
      <c r="E853" s="98">
        <v>111.51262694799821</v>
      </c>
      <c r="F853" s="23" t="e">
        <f t="shared" si="745"/>
        <v>#N/A</v>
      </c>
      <c r="G853" s="98">
        <v>101.78029133373803</v>
      </c>
      <c r="H853" s="22" t="e">
        <f t="shared" si="746"/>
        <v>#N/A</v>
      </c>
    </row>
    <row r="854" spans="2:8" ht="13">
      <c r="B854" s="96">
        <v>45561</v>
      </c>
      <c r="C854" s="23">
        <v>100.738999295075</v>
      </c>
      <c r="D854" s="23">
        <v>130.58873498652099</v>
      </c>
      <c r="E854" s="98">
        <v>111.49571700381019</v>
      </c>
      <c r="F854" s="23" t="e">
        <f t="shared" si="745"/>
        <v>#N/A</v>
      </c>
      <c r="G854" s="98">
        <v>101.77305495834398</v>
      </c>
      <c r="H854" s="22" t="e">
        <f t="shared" si="746"/>
        <v>#N/A</v>
      </c>
    </row>
    <row r="855" spans="2:8" ht="13">
      <c r="B855" s="96">
        <v>45562</v>
      </c>
      <c r="C855" s="23">
        <v>100.451260120901</v>
      </c>
      <c r="D855" s="23">
        <v>130.58873498652099</v>
      </c>
      <c r="E855" s="98">
        <v>111.47880705962214</v>
      </c>
      <c r="F855" s="23" t="e">
        <f t="shared" si="745"/>
        <v>#N/A</v>
      </c>
      <c r="G855" s="98">
        <v>101.76581858294992</v>
      </c>
      <c r="H855" s="22" t="e">
        <f t="shared" si="746"/>
        <v>#N/A</v>
      </c>
    </row>
    <row r="856" spans="2:8" ht="13">
      <c r="B856" s="96">
        <v>45565</v>
      </c>
      <c r="C856" s="23">
        <v>99.285159257142595</v>
      </c>
      <c r="D856" s="23">
        <v>130.58873498652099</v>
      </c>
      <c r="E856" s="98">
        <v>111.42807722705805</v>
      </c>
      <c r="F856" s="23" t="e">
        <f t="shared" si="745"/>
        <v>#N/A</v>
      </c>
      <c r="G856" s="98">
        <v>101.74410945676773</v>
      </c>
      <c r="H856" s="22" t="e">
        <f t="shared" si="746"/>
        <v>#N/A</v>
      </c>
    </row>
    <row r="857" spans="2:8" ht="13">
      <c r="B857" s="96">
        <v>45566</v>
      </c>
      <c r="C857" s="23">
        <v>96.332046680092105</v>
      </c>
      <c r="D857" s="23">
        <v>130.58873498652099</v>
      </c>
      <c r="E857" s="98">
        <v>111.41116728287001</v>
      </c>
      <c r="F857" s="23" t="e">
        <f t="shared" si="745"/>
        <v>#N/A</v>
      </c>
      <c r="G857" s="98">
        <v>101.73687308137367</v>
      </c>
      <c r="H857" s="22" t="e">
        <f t="shared" si="746"/>
        <v>#N/A</v>
      </c>
    </row>
    <row r="858" spans="2:8" ht="13">
      <c r="B858" s="96">
        <v>45567</v>
      </c>
      <c r="C858" s="23">
        <v>94.802485806850598</v>
      </c>
      <c r="D858" s="23">
        <v>130.58873498652099</v>
      </c>
      <c r="E858" s="98">
        <v>111.39425733868198</v>
      </c>
      <c r="F858" s="23" t="e">
        <f t="shared" si="745"/>
        <v>#N/A</v>
      </c>
      <c r="G858" s="98">
        <v>101.72963670597962</v>
      </c>
      <c r="H858" s="22" t="e">
        <f t="shared" si="746"/>
        <v>#N/A</v>
      </c>
    </row>
    <row r="859" spans="2:8" ht="13">
      <c r="B859" s="96">
        <v>45568</v>
      </c>
      <c r="C859" s="23">
        <v>95.044792479839401</v>
      </c>
      <c r="D859" s="23">
        <v>130.58873498652099</v>
      </c>
      <c r="E859" s="98">
        <v>111.37734739449395</v>
      </c>
      <c r="F859" s="23" t="e">
        <f t="shared" si="745"/>
        <v>#N/A</v>
      </c>
      <c r="G859" s="98">
        <v>101.72240033058556</v>
      </c>
      <c r="H859" s="22" t="e">
        <f t="shared" si="746"/>
        <v>#N/A</v>
      </c>
    </row>
    <row r="860" spans="2:8" ht="13">
      <c r="B860" s="96">
        <v>45569</v>
      </c>
      <c r="C860" s="23">
        <v>93.969556618451705</v>
      </c>
      <c r="D860" s="23">
        <v>130.58873498652099</v>
      </c>
      <c r="E860" s="98">
        <v>111.36043745030592</v>
      </c>
      <c r="F860" s="23" t="e">
        <f t="shared" si="745"/>
        <v>#N/A</v>
      </c>
      <c r="G860" s="98">
        <v>101.71516395519149</v>
      </c>
      <c r="H860" s="22" t="e">
        <f t="shared" si="746"/>
        <v>#N/A</v>
      </c>
    </row>
    <row r="861" spans="2:8" ht="13">
      <c r="B861" s="96">
        <v>45572</v>
      </c>
      <c r="C861" s="23">
        <v>93.5303757736596</v>
      </c>
      <c r="D861" s="23">
        <v>130.58873498652099</v>
      </c>
      <c r="E861" s="98">
        <v>111.30970761774182</v>
      </c>
      <c r="F861" s="23" t="e">
        <f t="shared" si="745"/>
        <v>#N/A</v>
      </c>
      <c r="G861" s="98">
        <v>101.69345482900931</v>
      </c>
      <c r="H861" s="22" t="e">
        <f t="shared" si="746"/>
        <v>#N/A</v>
      </c>
    </row>
    <row r="862" spans="2:8" ht="13">
      <c r="B862" s="96">
        <v>45573</v>
      </c>
      <c r="C862" s="23">
        <v>91.304183215575407</v>
      </c>
      <c r="D862" s="23">
        <v>130.58873498652099</v>
      </c>
      <c r="E862" s="98">
        <v>111.29279767355379</v>
      </c>
      <c r="F862" s="23" t="e">
        <f t="shared" si="745"/>
        <v>#N/A</v>
      </c>
      <c r="G862" s="98">
        <v>101.68621845361525</v>
      </c>
      <c r="H862" s="22" t="e">
        <f t="shared" si="746"/>
        <v>#N/A</v>
      </c>
    </row>
    <row r="863" spans="2:8" ht="13">
      <c r="B863" s="96">
        <v>45574</v>
      </c>
      <c r="C863" s="23">
        <v>93.908979950204596</v>
      </c>
      <c r="D863" s="23">
        <v>130.58873498652099</v>
      </c>
      <c r="E863" s="98">
        <v>111.27588772936575</v>
      </c>
      <c r="F863" s="23" t="e">
        <f t="shared" si="745"/>
        <v>#N/A</v>
      </c>
      <c r="G863" s="98">
        <v>101.67898207822118</v>
      </c>
      <c r="H863" s="22" t="e">
        <f t="shared" si="746"/>
        <v>#N/A</v>
      </c>
    </row>
    <row r="864" spans="2:8" ht="13">
      <c r="B864" s="96">
        <v>45575</v>
      </c>
      <c r="C864" s="23">
        <v>98.437085901681897</v>
      </c>
      <c r="D864" s="23">
        <v>130.58873498652099</v>
      </c>
      <c r="E864" s="98">
        <v>111.25897778517772</v>
      </c>
      <c r="F864" s="23" t="e">
        <f t="shared" si="745"/>
        <v>#N/A</v>
      </c>
      <c r="G864" s="98">
        <v>101.67174570282712</v>
      </c>
      <c r="H864" s="22" t="e">
        <f t="shared" si="746"/>
        <v>#N/A</v>
      </c>
    </row>
    <row r="865" spans="2:8" ht="13">
      <c r="B865" s="96">
        <v>45576</v>
      </c>
      <c r="C865" s="23">
        <v>97.861607553333698</v>
      </c>
      <c r="D865" s="23">
        <v>130.58873498652099</v>
      </c>
      <c r="E865" s="98">
        <v>111.24206784098969</v>
      </c>
      <c r="F865" s="23" t="e">
        <f t="shared" si="745"/>
        <v>#N/A</v>
      </c>
      <c r="G865" s="98">
        <v>101.66450932743307</v>
      </c>
      <c r="H865" s="22" t="e">
        <f t="shared" si="746"/>
        <v>#N/A</v>
      </c>
    </row>
    <row r="866" spans="2:8" ht="13">
      <c r="B866" s="96">
        <v>45579</v>
      </c>
      <c r="C866" s="23">
        <v>99.906070106676296</v>
      </c>
      <c r="D866" s="23">
        <v>130.58873498652099</v>
      </c>
      <c r="E866" s="98">
        <v>111.19133800842559</v>
      </c>
      <c r="F866" s="23" t="e">
        <f t="shared" si="745"/>
        <v>#N/A</v>
      </c>
      <c r="G866" s="98">
        <v>101.64280020125088</v>
      </c>
      <c r="H866" s="22" t="e">
        <f t="shared" si="746"/>
        <v>#N/A</v>
      </c>
    </row>
    <row r="867" spans="2:8" ht="13">
      <c r="B867" s="96">
        <v>45580</v>
      </c>
      <c r="C867" s="23">
        <v>98.573383405238104</v>
      </c>
      <c r="D867" s="23">
        <v>130.58873498652099</v>
      </c>
      <c r="E867" s="98">
        <v>111.17442806423756</v>
      </c>
      <c r="F867" s="23" t="e">
        <f t="shared" si="745"/>
        <v>#N/A</v>
      </c>
      <c r="G867" s="98">
        <v>101.63556382585682</v>
      </c>
      <c r="H867" s="22" t="e">
        <f t="shared" si="746"/>
        <v>#N/A</v>
      </c>
    </row>
    <row r="868" spans="2:8" ht="13">
      <c r="B868" s="96">
        <v>45581</v>
      </c>
      <c r="C868" s="23">
        <v>95.453684990507895</v>
      </c>
      <c r="D868" s="23">
        <v>130.58873498652099</v>
      </c>
      <c r="E868" s="98">
        <v>111.15751812004953</v>
      </c>
      <c r="F868" s="23" t="e">
        <f t="shared" si="745"/>
        <v>#N/A</v>
      </c>
      <c r="G868" s="98">
        <v>101.62832745046276</v>
      </c>
      <c r="H868" s="22" t="e">
        <f t="shared" si="746"/>
        <v>#N/A</v>
      </c>
    </row>
    <row r="869" spans="2:8" ht="13">
      <c r="B869" s="96">
        <v>45582</v>
      </c>
      <c r="C869" s="23">
        <v>95.377964155198896</v>
      </c>
      <c r="D869" s="23">
        <v>130.58873498652099</v>
      </c>
      <c r="E869" s="98">
        <v>111.14060817586149</v>
      </c>
      <c r="F869" s="23" t="e">
        <f t="shared" si="745"/>
        <v>#N/A</v>
      </c>
      <c r="G869" s="98">
        <v>101.6210910750687</v>
      </c>
      <c r="H869" s="22" t="e">
        <f t="shared" si="746"/>
        <v>#N/A</v>
      </c>
    </row>
    <row r="870" spans="2:8" ht="13">
      <c r="B870" s="96">
        <v>45583</v>
      </c>
      <c r="C870" s="23">
        <v>94.317872460873105</v>
      </c>
      <c r="D870" s="23">
        <v>130.58873498652099</v>
      </c>
      <c r="E870" s="98">
        <v>111.12369823167346</v>
      </c>
      <c r="F870" s="23" t="e">
        <f t="shared" si="745"/>
        <v>#N/A</v>
      </c>
      <c r="G870" s="98">
        <v>101.61385469967463</v>
      </c>
      <c r="H870" s="22" t="e">
        <f t="shared" si="746"/>
        <v>#N/A</v>
      </c>
    </row>
    <row r="871" spans="2:8" ht="13">
      <c r="B871" s="96">
        <v>45586</v>
      </c>
      <c r="C871" s="23">
        <v>93.5303757736596</v>
      </c>
      <c r="D871" s="23">
        <v>130.58873498652099</v>
      </c>
      <c r="E871" s="98">
        <v>111.07296839910936</v>
      </c>
      <c r="F871" s="23" t="e">
        <f t="shared" si="745"/>
        <v>#N/A</v>
      </c>
      <c r="G871" s="98">
        <v>101.59214557349246</v>
      </c>
      <c r="H871" s="22" t="e">
        <f t="shared" si="746"/>
        <v>#N/A</v>
      </c>
    </row>
    <row r="872" spans="2:8" ht="13">
      <c r="B872" s="96">
        <v>45587</v>
      </c>
      <c r="C872" s="23">
        <v>94.272439959687702</v>
      </c>
      <c r="D872" s="23">
        <v>130.58873498652099</v>
      </c>
      <c r="E872" s="98">
        <v>111.05605845492133</v>
      </c>
      <c r="F872" s="23" t="e">
        <f t="shared" si="745"/>
        <v>#N/A</v>
      </c>
      <c r="G872" s="98">
        <v>101.5849091980984</v>
      </c>
      <c r="H872" s="22" t="e">
        <f t="shared" si="746"/>
        <v>#N/A</v>
      </c>
    </row>
    <row r="873" spans="2:8" ht="13">
      <c r="B873" s="96">
        <v>45588</v>
      </c>
      <c r="C873" s="23">
        <v>98.270500064002206</v>
      </c>
      <c r="D873" s="23">
        <v>130.58873498652099</v>
      </c>
      <c r="E873" s="98">
        <v>111.0391485107333</v>
      </c>
      <c r="F873" s="23" t="e">
        <f t="shared" si="745"/>
        <v>#N/A</v>
      </c>
      <c r="G873" s="98">
        <v>101.57767282270433</v>
      </c>
      <c r="H873" s="22" t="e">
        <f t="shared" si="746"/>
        <v>#N/A</v>
      </c>
    </row>
    <row r="874" spans="2:8" ht="13">
      <c r="B874" s="96">
        <v>45589</v>
      </c>
      <c r="C874" s="23">
        <v>100.90558513275499</v>
      </c>
      <c r="D874" s="23">
        <v>130.58873498652099</v>
      </c>
      <c r="E874" s="98">
        <v>111.02223856654527</v>
      </c>
      <c r="F874" s="23" t="e">
        <f t="shared" si="745"/>
        <v>#N/A</v>
      </c>
      <c r="G874" s="98">
        <v>101.57043644731027</v>
      </c>
      <c r="H874" s="22" t="e">
        <f t="shared" si="746"/>
        <v>#N/A</v>
      </c>
    </row>
    <row r="875" spans="2:8" ht="13">
      <c r="B875" s="96">
        <v>45590</v>
      </c>
      <c r="C875" s="23">
        <v>101.420486812856</v>
      </c>
      <c r="D875" s="23">
        <v>130.58873498652099</v>
      </c>
      <c r="E875" s="98">
        <v>111.00532862235723</v>
      </c>
      <c r="F875" s="23" t="e">
        <f t="shared" si="745"/>
        <v>#N/A</v>
      </c>
      <c r="G875" s="98">
        <v>101.56320007191621</v>
      </c>
      <c r="H875" s="22" t="e">
        <f t="shared" si="746"/>
        <v>#N/A</v>
      </c>
    </row>
    <row r="876" spans="2:8" ht="13">
      <c r="B876" s="96">
        <v>45593</v>
      </c>
      <c r="C876" s="23">
        <v>100.55726929033401</v>
      </c>
      <c r="D876" s="23">
        <v>130.58873498652099</v>
      </c>
      <c r="E876" s="98">
        <v>110.95459878979312</v>
      </c>
      <c r="F876" s="23" t="e">
        <f t="shared" si="745"/>
        <v>#N/A</v>
      </c>
      <c r="G876" s="98">
        <v>101.54149094573403</v>
      </c>
      <c r="H876" s="22" t="e">
        <f t="shared" si="746"/>
        <v>#N/A</v>
      </c>
    </row>
    <row r="877" spans="2:8" ht="13">
      <c r="B877" s="96">
        <v>45594</v>
      </c>
      <c r="C877" s="23">
        <v>101.238756808114</v>
      </c>
      <c r="D877" s="23">
        <v>130.58873498652099</v>
      </c>
      <c r="E877" s="98">
        <v>110.93768884560509</v>
      </c>
      <c r="F877" s="23" t="e">
        <f t="shared" si="745"/>
        <v>#N/A</v>
      </c>
      <c r="G877" s="98">
        <v>101.53425457033997</v>
      </c>
      <c r="H877" s="22" t="e">
        <f t="shared" si="746"/>
        <v>#N/A</v>
      </c>
    </row>
    <row r="878" spans="2:8" ht="13">
      <c r="B878" s="96">
        <v>45597</v>
      </c>
      <c r="C878" s="23" t="e">
        <f t="shared" ref="C878:C910" si="747">NA()</f>
        <v>#N/A</v>
      </c>
      <c r="D878" s="23">
        <v>130.58873498652099</v>
      </c>
      <c r="E878" s="98">
        <v>110.88695901304101</v>
      </c>
      <c r="F878" s="23">
        <v>101.662793485845</v>
      </c>
      <c r="G878" s="98">
        <v>101.51254544415778</v>
      </c>
      <c r="H878" s="22" t="e">
        <f t="shared" si="746"/>
        <v>#N/A</v>
      </c>
    </row>
    <row r="879" spans="2:8" ht="13">
      <c r="B879" s="96">
        <v>45627</v>
      </c>
      <c r="C879" s="23" t="e">
        <f t="shared" si="747"/>
        <v>#N/A</v>
      </c>
      <c r="D879" s="23">
        <v>130.58873498652099</v>
      </c>
      <c r="E879" s="98">
        <v>110.37966068740002</v>
      </c>
      <c r="F879" s="23">
        <v>101.889955991772</v>
      </c>
      <c r="G879" s="98">
        <v>101.29545418233596</v>
      </c>
      <c r="H879" s="22" t="e">
        <f t="shared" si="746"/>
        <v>#N/A</v>
      </c>
    </row>
    <row r="880" spans="2:8" ht="13">
      <c r="B880" s="96">
        <v>45658</v>
      </c>
      <c r="C880" s="23" t="e">
        <f t="shared" si="747"/>
        <v>#N/A</v>
      </c>
      <c r="D880" s="23">
        <v>130.58873498652099</v>
      </c>
      <c r="E880" s="23">
        <v>109.855452417571</v>
      </c>
      <c r="F880" s="23">
        <v>102.283704335378</v>
      </c>
      <c r="G880" s="98">
        <v>101.07112654512007</v>
      </c>
      <c r="H880" s="22">
        <v>74.757060517173301</v>
      </c>
    </row>
    <row r="881" spans="2:8" ht="13">
      <c r="B881" s="96">
        <v>45748</v>
      </c>
      <c r="C881" s="23" t="e">
        <f t="shared" si="747"/>
        <v>#N/A</v>
      </c>
      <c r="D881" s="23">
        <v>130.58873498652099</v>
      </c>
      <c r="E881" s="98">
        <v>110.6184846936721</v>
      </c>
      <c r="F881" s="23">
        <v>102.91975935197399</v>
      </c>
      <c r="G881" s="98">
        <v>100.41985275965459</v>
      </c>
      <c r="H881" s="99">
        <v>78.954530985124379</v>
      </c>
    </row>
    <row r="882" spans="2:8" ht="13">
      <c r="B882" s="96">
        <v>45870</v>
      </c>
      <c r="C882" s="23" t="e">
        <f t="shared" si="747"/>
        <v>#N/A</v>
      </c>
      <c r="D882" s="23">
        <v>130.58873498652099</v>
      </c>
      <c r="E882" s="98">
        <v>111.65281733460914</v>
      </c>
      <c r="F882" s="23">
        <v>104.055571881609</v>
      </c>
      <c r="G882" s="98">
        <v>99.53701496157916</v>
      </c>
      <c r="H882" s="99">
        <v>84.644435397235824</v>
      </c>
    </row>
    <row r="883" spans="2:8" ht="13">
      <c r="B883" s="96">
        <v>45931</v>
      </c>
      <c r="C883" s="23" t="e">
        <f t="shared" si="747"/>
        <v>#N/A</v>
      </c>
      <c r="D883" s="23">
        <v>130.58873498652099</v>
      </c>
      <c r="E883" s="98">
        <v>112.16998365507766</v>
      </c>
      <c r="F883" s="23">
        <v>104.358455222845</v>
      </c>
      <c r="G883" s="98">
        <v>99.095596062541446</v>
      </c>
      <c r="H883" s="99">
        <v>87.489387603291547</v>
      </c>
    </row>
    <row r="884" spans="2:8" ht="13">
      <c r="B884" s="96">
        <v>45992</v>
      </c>
      <c r="C884" s="23" t="e">
        <f t="shared" si="747"/>
        <v>#N/A</v>
      </c>
      <c r="D884" s="23">
        <v>130.58873498652099</v>
      </c>
      <c r="E884" s="98">
        <v>112.68714997554618</v>
      </c>
      <c r="F884" s="23">
        <v>104.903645237069</v>
      </c>
      <c r="G884" s="98">
        <v>98.654177163503718</v>
      </c>
      <c r="H884" s="99">
        <v>90.33433980934727</v>
      </c>
    </row>
    <row r="885" spans="2:8" ht="13">
      <c r="B885" s="96">
        <v>46022</v>
      </c>
      <c r="C885" s="23" t="e">
        <f t="shared" si="747"/>
        <v>#N/A</v>
      </c>
      <c r="D885" s="23">
        <v>130.58873498652099</v>
      </c>
      <c r="E885" s="98">
        <v>112.94149406757988</v>
      </c>
      <c r="F885" s="23">
        <v>104.903645237069</v>
      </c>
      <c r="G885" s="23">
        <v>98.437085901681897</v>
      </c>
      <c r="H885" s="99">
        <v>91.733496631997625</v>
      </c>
    </row>
    <row r="886" spans="2:8" ht="13">
      <c r="B886" s="96">
        <v>46023</v>
      </c>
      <c r="C886" s="23" t="e">
        <f t="shared" si="747"/>
        <v>#N/A</v>
      </c>
      <c r="D886" s="23">
        <v>154.72598932052199</v>
      </c>
      <c r="E886" s="23">
        <v>112.94997220398101</v>
      </c>
      <c r="F886" s="23">
        <v>105.842583594901</v>
      </c>
      <c r="G886" s="98">
        <v>98.581907171398541</v>
      </c>
      <c r="H886" s="99">
        <v>91.780135192752638</v>
      </c>
    </row>
    <row r="887" spans="2:8" ht="13">
      <c r="B887" s="96">
        <v>46082</v>
      </c>
      <c r="C887" s="23" t="e">
        <f t="shared" si="747"/>
        <v>#N/A</v>
      </c>
      <c r="D887" s="23">
        <v>154.72598932052199</v>
      </c>
      <c r="E887" s="98">
        <v>112.69986718014786</v>
      </c>
      <c r="F887" s="23">
        <v>105.842583594901</v>
      </c>
      <c r="G887" s="98">
        <v>107.12636208468027</v>
      </c>
      <c r="H887" s="99">
        <v>94.531810277298334</v>
      </c>
    </row>
    <row r="888" spans="2:8" ht="13">
      <c r="B888" s="96">
        <v>46235</v>
      </c>
      <c r="C888" s="23" t="e">
        <f t="shared" si="747"/>
        <v>#N/A</v>
      </c>
      <c r="D888" s="23">
        <v>154.72598932052199</v>
      </c>
      <c r="E888" s="98">
        <v>112.05128974546193</v>
      </c>
      <c r="F888" s="23">
        <v>107.493297804637</v>
      </c>
      <c r="G888" s="98">
        <v>129.28401635132613</v>
      </c>
      <c r="H888" s="99">
        <v>101.66751007281516</v>
      </c>
    </row>
    <row r="889" spans="2:8" ht="13">
      <c r="B889" s="96">
        <v>46266</v>
      </c>
      <c r="C889" s="23" t="e">
        <f t="shared" si="747"/>
        <v>#N/A</v>
      </c>
      <c r="D889" s="23">
        <v>154.72598932052199</v>
      </c>
      <c r="E889" s="98">
        <v>111.91987863124452</v>
      </c>
      <c r="F889" s="23">
        <v>107.781036978811</v>
      </c>
      <c r="G889" s="98">
        <v>133.77347571254197</v>
      </c>
      <c r="H889" s="99">
        <v>103.11330545622053</v>
      </c>
    </row>
    <row r="890" spans="2:8" ht="13">
      <c r="B890" s="96">
        <v>46357</v>
      </c>
      <c r="C890" s="23" t="e">
        <f t="shared" si="747"/>
        <v>#N/A</v>
      </c>
      <c r="D890" s="23">
        <v>154.72598932052199</v>
      </c>
      <c r="E890" s="98">
        <v>111.53412342499341</v>
      </c>
      <c r="F890" s="23">
        <v>108.099064487109</v>
      </c>
      <c r="G890" s="98">
        <v>146.95221125675616</v>
      </c>
      <c r="H890" s="99">
        <v>107.35741448492661</v>
      </c>
    </row>
    <row r="891" spans="2:8" ht="13">
      <c r="B891" s="96">
        <v>46388</v>
      </c>
      <c r="C891" s="23" t="e">
        <f t="shared" si="747"/>
        <v>#N/A</v>
      </c>
      <c r="D891" s="23">
        <v>154.72598932052199</v>
      </c>
      <c r="E891" s="23">
        <v>111.402712310776</v>
      </c>
      <c r="F891" s="23">
        <v>108.5761057495555</v>
      </c>
      <c r="G891" s="23">
        <v>151.44167061797199</v>
      </c>
      <c r="H891" s="99">
        <v>108.80320986833198</v>
      </c>
    </row>
    <row r="892" spans="2:8" ht="13">
      <c r="B892" s="96">
        <v>46447</v>
      </c>
      <c r="C892" s="23" t="e">
        <f t="shared" si="747"/>
        <v>#N/A</v>
      </c>
      <c r="D892" s="23">
        <v>154.72598932052199</v>
      </c>
      <c r="E892" s="98">
        <v>111.3194200355031</v>
      </c>
      <c r="F892" s="23">
        <v>109.053147012002</v>
      </c>
      <c r="G892" s="98">
        <v>152.66901382765067</v>
      </c>
      <c r="H892" s="99">
        <v>111.55488495287767</v>
      </c>
    </row>
    <row r="893" spans="2:8" ht="13">
      <c r="B893" s="96">
        <v>46539</v>
      </c>
      <c r="C893" s="23" t="e">
        <f t="shared" si="747"/>
        <v>#N/A</v>
      </c>
      <c r="D893" s="23">
        <v>154.72598932052199</v>
      </c>
      <c r="E893" s="98">
        <v>111.18954055541654</v>
      </c>
      <c r="F893" s="23">
        <v>110.158671207513</v>
      </c>
      <c r="G893" s="98">
        <v>154.58283713765812</v>
      </c>
      <c r="H893" s="99">
        <v>115.84563254233876</v>
      </c>
    </row>
    <row r="894" spans="2:8" ht="13">
      <c r="B894" s="96">
        <v>46569</v>
      </c>
      <c r="C894" s="23" t="e">
        <f t="shared" si="747"/>
        <v>#N/A</v>
      </c>
      <c r="D894" s="23">
        <v>154.72598932052199</v>
      </c>
      <c r="E894" s="98">
        <v>111.1471885510405</v>
      </c>
      <c r="F894" s="23">
        <v>110.279824544007</v>
      </c>
      <c r="G894" s="98">
        <v>155.20690995613879</v>
      </c>
      <c r="H894" s="99">
        <v>117.24478936498912</v>
      </c>
    </row>
    <row r="895" spans="2:8" ht="13">
      <c r="B895" s="96">
        <v>46600</v>
      </c>
      <c r="C895" s="23" t="e">
        <f t="shared" si="747"/>
        <v>#N/A</v>
      </c>
      <c r="D895" s="23">
        <v>154.72598932052199</v>
      </c>
      <c r="E895" s="98">
        <v>111.10342481318524</v>
      </c>
      <c r="F895" s="23">
        <v>110.567563718182</v>
      </c>
      <c r="G895" s="98">
        <v>155.85178520190217</v>
      </c>
      <c r="H895" s="99">
        <v>118.69058474839449</v>
      </c>
    </row>
    <row r="896" spans="2:8" ht="13">
      <c r="B896" s="96">
        <v>46631</v>
      </c>
      <c r="C896" s="23" t="e">
        <f t="shared" si="747"/>
        <v>#N/A</v>
      </c>
      <c r="D896" s="23">
        <v>154.72598932052199</v>
      </c>
      <c r="E896" s="98">
        <v>111.05966107533</v>
      </c>
      <c r="F896" s="23">
        <v>110.88559122647899</v>
      </c>
      <c r="G896" s="98">
        <v>156.49666044766556</v>
      </c>
      <c r="H896" s="99">
        <v>120.13638013179985</v>
      </c>
    </row>
    <row r="897" spans="2:8" ht="13">
      <c r="B897" s="96">
        <v>46722</v>
      </c>
      <c r="C897" s="23" t="e">
        <f t="shared" si="747"/>
        <v>#N/A</v>
      </c>
      <c r="D897" s="23">
        <v>154.72598932052199</v>
      </c>
      <c r="E897" s="98">
        <v>110.93119332872264</v>
      </c>
      <c r="F897" s="23">
        <v>111.748808749002</v>
      </c>
      <c r="G897" s="98">
        <v>158.38968133039029</v>
      </c>
      <c r="H897" s="99">
        <v>124.38048916050593</v>
      </c>
    </row>
    <row r="898" spans="2:8" ht="13">
      <c r="B898" s="96">
        <v>46752</v>
      </c>
      <c r="C898" s="23" t="e">
        <f t="shared" si="747"/>
        <v>#N/A</v>
      </c>
      <c r="D898" s="23">
        <v>154.72598932052199</v>
      </c>
      <c r="E898" s="98">
        <v>110.8888413243466</v>
      </c>
      <c r="F898" s="23">
        <v>113.83113171999901</v>
      </c>
      <c r="G898" s="23">
        <v>159.01375414887099</v>
      </c>
      <c r="H898" s="99">
        <v>125.77964598315629</v>
      </c>
    </row>
    <row r="899" spans="2:8" ht="13">
      <c r="B899" s="96">
        <v>47088</v>
      </c>
      <c r="C899" s="23" t="e">
        <f t="shared" si="747"/>
        <v>#N/A</v>
      </c>
      <c r="D899" s="23">
        <v>154.72598932052199</v>
      </c>
      <c r="E899" s="98">
        <v>110.41449887533484</v>
      </c>
      <c r="F899" s="23">
        <v>115.91345469099601</v>
      </c>
      <c r="G899" s="98">
        <v>188.90486421838548</v>
      </c>
      <c r="H899" s="99">
        <v>141.4502023968403</v>
      </c>
    </row>
    <row r="900" spans="2:8" ht="13">
      <c r="B900" s="96">
        <v>47453</v>
      </c>
      <c r="C900" s="23" t="e">
        <f t="shared" si="747"/>
        <v>#N/A</v>
      </c>
      <c r="D900" s="23">
        <v>154.72598932052199</v>
      </c>
      <c r="E900" s="98">
        <v>109.89921615542625</v>
      </c>
      <c r="F900" s="23">
        <v>120.07810063299</v>
      </c>
      <c r="G900" s="98">
        <v>221.37586176413785</v>
      </c>
      <c r="H900" s="99">
        <v>158.47327707241962</v>
      </c>
    </row>
    <row r="901" spans="2:8" ht="13">
      <c r="B901" s="96">
        <v>47484</v>
      </c>
      <c r="C901" s="23" t="e">
        <f t="shared" si="747"/>
        <v>#N/A</v>
      </c>
      <c r="D901" s="23">
        <v>154.72598932052199</v>
      </c>
      <c r="E901" s="23">
        <v>109.855452417571</v>
      </c>
      <c r="F901" s="23">
        <v>122.160423603987</v>
      </c>
      <c r="G901" s="23">
        <v>224.133672514599</v>
      </c>
      <c r="H901" s="22">
        <v>159.91907245582499</v>
      </c>
    </row>
    <row r="902" spans="2:8" ht="13">
      <c r="B902" s="96">
        <v>47818</v>
      </c>
      <c r="C902" s="23" t="e">
        <f t="shared" si="747"/>
        <v>#N/A</v>
      </c>
      <c r="D902" s="23">
        <v>154.72598932052199</v>
      </c>
      <c r="E902" s="98">
        <v>118.06287811613926</v>
      </c>
      <c r="F902" s="23">
        <v>124.242746574984</v>
      </c>
      <c r="G902" s="98">
        <v>236.87600453746055</v>
      </c>
      <c r="H902" s="99">
        <v>181.03547117905862</v>
      </c>
    </row>
    <row r="903" spans="2:8" ht="13">
      <c r="B903" s="96">
        <v>47848</v>
      </c>
      <c r="C903" s="23" t="e">
        <f t="shared" si="747"/>
        <v>#N/A</v>
      </c>
      <c r="D903" s="23">
        <v>154.72598932052199</v>
      </c>
      <c r="E903" s="98">
        <v>118.80007204116035</v>
      </c>
      <c r="F903" s="23">
        <v>126.32506954598151</v>
      </c>
      <c r="G903" s="98">
        <v>238.02052537783732</v>
      </c>
      <c r="H903" s="99">
        <v>182.93215369910956</v>
      </c>
    </row>
    <row r="904" spans="2:8" ht="13">
      <c r="B904" s="96">
        <v>48183</v>
      </c>
      <c r="C904" s="23" t="e">
        <f t="shared" si="747"/>
        <v>#N/A</v>
      </c>
      <c r="D904" s="23" t="e">
        <f t="shared" ref="D904:D910" si="748">NA()</f>
        <v>#N/A</v>
      </c>
      <c r="E904" s="98">
        <v>127.03207087056265</v>
      </c>
      <c r="F904" s="23">
        <v>128.407392516979</v>
      </c>
      <c r="G904" s="98">
        <v>250.80100809537811</v>
      </c>
      <c r="H904" s="99">
        <v>204.11177517301155</v>
      </c>
    </row>
    <row r="905" spans="2:8" ht="13">
      <c r="B905" s="96">
        <v>48549</v>
      </c>
      <c r="C905" s="23" t="e">
        <f t="shared" si="747"/>
        <v>#N/A</v>
      </c>
      <c r="D905" s="23" t="e">
        <f t="shared" si="748"/>
        <v>#N/A</v>
      </c>
      <c r="E905" s="98">
        <v>136.02583675582008</v>
      </c>
      <c r="F905" s="23">
        <v>132.572038458973</v>
      </c>
      <c r="G905" s="98">
        <v>264.76416234797489</v>
      </c>
      <c r="H905" s="99">
        <v>227.25130191763284</v>
      </c>
    </row>
    <row r="906" spans="2:8" ht="13">
      <c r="B906" s="96">
        <v>49310</v>
      </c>
      <c r="C906" s="23" t="e">
        <f t="shared" si="747"/>
        <v>#N/A</v>
      </c>
      <c r="D906" s="23" t="e">
        <f t="shared" si="748"/>
        <v>#N/A</v>
      </c>
      <c r="E906" s="23">
        <v>154.72598932052199</v>
      </c>
      <c r="F906" s="23" t="e">
        <f t="shared" ref="F906:F910" si="749">NA()</f>
        <v>#N/A</v>
      </c>
      <c r="G906" s="23">
        <v>293.796840998866</v>
      </c>
      <c r="H906" s="22">
        <v>275.36381517625802</v>
      </c>
    </row>
    <row r="907" spans="2:8" ht="13">
      <c r="B907" s="96">
        <v>51136</v>
      </c>
      <c r="C907" s="23" t="e">
        <f t="shared" si="747"/>
        <v>#N/A</v>
      </c>
      <c r="D907" s="23" t="e">
        <f t="shared" si="748"/>
        <v>#N/A</v>
      </c>
      <c r="E907" s="23">
        <v>232.08898398078301</v>
      </c>
      <c r="F907" s="23" t="e">
        <f t="shared" si="749"/>
        <v>#N/A</v>
      </c>
      <c r="G907" s="23" t="e">
        <f t="shared" ref="G907:G910" si="750">NA()</f>
        <v>#N/A</v>
      </c>
      <c r="H907" s="22">
        <v>429.176759472767</v>
      </c>
    </row>
    <row r="908" spans="2:8" ht="13">
      <c r="B908" s="96">
        <v>51502</v>
      </c>
      <c r="C908" s="23" t="e">
        <f t="shared" si="747"/>
        <v>#N/A</v>
      </c>
      <c r="D908" s="23" t="e">
        <f t="shared" si="748"/>
        <v>#N/A</v>
      </c>
      <c r="E908" s="23">
        <v>309.45197864104398</v>
      </c>
      <c r="F908" s="23" t="e">
        <f t="shared" si="749"/>
        <v>#N/A</v>
      </c>
      <c r="G908" s="23" t="e">
        <f t="shared" si="750"/>
        <v>#N/A</v>
      </c>
      <c r="H908" s="22" t="e">
        <f t="shared" ref="H908:H910" si="751">NA()</f>
        <v>#N/A</v>
      </c>
    </row>
    <row r="909" spans="2:8" ht="13">
      <c r="B909" s="96">
        <v>51867</v>
      </c>
      <c r="C909" s="23" t="e">
        <f t="shared" si="747"/>
        <v>#N/A</v>
      </c>
      <c r="D909" s="23" t="e">
        <f t="shared" si="748"/>
        <v>#N/A</v>
      </c>
      <c r="E909" s="23">
        <v>402.28757223335703</v>
      </c>
      <c r="F909" s="23" t="e">
        <f t="shared" si="749"/>
        <v>#N/A</v>
      </c>
      <c r="G909" s="23" t="e">
        <f t="shared" si="750"/>
        <v>#N/A</v>
      </c>
      <c r="H909" s="22" t="e">
        <f t="shared" si="751"/>
        <v>#N/A</v>
      </c>
    </row>
    <row r="910" spans="2:8" ht="13">
      <c r="B910" s="97">
        <v>52232</v>
      </c>
      <c r="C910" s="24" t="e">
        <f t="shared" si="747"/>
        <v>#N/A</v>
      </c>
      <c r="D910" s="24" t="e">
        <f t="shared" si="748"/>
        <v>#N/A</v>
      </c>
      <c r="E910" s="24">
        <v>464.17796796156603</v>
      </c>
      <c r="F910" s="24" t="e">
        <f t="shared" si="749"/>
        <v>#N/A</v>
      </c>
      <c r="G910" s="24" t="e">
        <f t="shared" si="750"/>
        <v>#N/A</v>
      </c>
      <c r="H910" s="25" t="e">
        <f t="shared" si="751"/>
        <v>#N/A</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outlinePr summaryBelow="0" summaryRight="0"/>
  </sheetPr>
  <dimension ref="B2:D25"/>
  <sheetViews>
    <sheetView workbookViewId="0">
      <selection activeCell="F16" sqref="F16"/>
    </sheetView>
  </sheetViews>
  <sheetFormatPr defaultColWidth="12.6328125" defaultRowHeight="15.75" customHeight="1"/>
  <cols>
    <col min="1" max="1" width="4" style="13" customWidth="1"/>
    <col min="2" max="2" width="32.453125" style="13" customWidth="1"/>
    <col min="3" max="3" width="12.6328125" style="13"/>
    <col min="4" max="4" width="31.81640625" style="13" customWidth="1"/>
    <col min="5" max="5" width="4.1796875" style="13" customWidth="1"/>
    <col min="6" max="16384" width="12.6328125" style="13"/>
  </cols>
  <sheetData>
    <row r="2" spans="2:4" ht="15.75" customHeight="1">
      <c r="B2" s="53"/>
      <c r="C2" s="16"/>
      <c r="D2" s="17" t="s">
        <v>125</v>
      </c>
    </row>
    <row r="3" spans="2:4" ht="15.75" customHeight="1">
      <c r="B3" s="18" t="s">
        <v>126</v>
      </c>
      <c r="C3" s="26">
        <v>1403</v>
      </c>
      <c r="D3" s="93">
        <v>137.29075309999999</v>
      </c>
    </row>
    <row r="4" spans="2:4" ht="15.75" customHeight="1">
      <c r="B4" s="18" t="s">
        <v>127</v>
      </c>
      <c r="C4" s="26">
        <v>1283</v>
      </c>
      <c r="D4" s="93">
        <v>59</v>
      </c>
    </row>
    <row r="5" spans="2:4" ht="15.75" customHeight="1">
      <c r="B5" s="18" t="s">
        <v>128</v>
      </c>
      <c r="C5" s="26">
        <v>678</v>
      </c>
      <c r="D5" s="93">
        <v>106</v>
      </c>
    </row>
    <row r="6" spans="2:4" ht="15.75" customHeight="1">
      <c r="B6" s="18" t="s">
        <v>126</v>
      </c>
      <c r="C6" s="26">
        <v>1210</v>
      </c>
      <c r="D6" s="93">
        <v>32.549999999999997</v>
      </c>
    </row>
    <row r="7" spans="2:4" ht="15.75" customHeight="1">
      <c r="B7" s="18" t="s">
        <v>127</v>
      </c>
      <c r="C7" s="26">
        <v>1180</v>
      </c>
      <c r="D7" s="93">
        <v>82</v>
      </c>
    </row>
    <row r="8" spans="2:4" ht="15.75" customHeight="1">
      <c r="B8" s="19" t="s">
        <v>128</v>
      </c>
      <c r="C8" s="28">
        <v>699</v>
      </c>
      <c r="D8" s="94">
        <v>133</v>
      </c>
    </row>
    <row r="10" spans="2:4" ht="15.75" customHeight="1">
      <c r="B10"/>
    </row>
    <row r="23" spans="2:2" ht="12.5">
      <c r="B23" s="13" t="s">
        <v>214</v>
      </c>
    </row>
    <row r="24" spans="2:2" ht="12.5">
      <c r="B24" s="14" t="s">
        <v>129</v>
      </c>
    </row>
    <row r="25" spans="2:2" ht="12.5">
      <c r="B25" s="14" t="s">
        <v>53</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outlinePr summaryBelow="0" summaryRight="0"/>
  </sheetPr>
  <dimension ref="B2:D26"/>
  <sheetViews>
    <sheetView workbookViewId="0">
      <selection activeCell="I21" sqref="I21"/>
    </sheetView>
  </sheetViews>
  <sheetFormatPr defaultColWidth="12.6328125" defaultRowHeight="15.75" customHeight="1"/>
  <cols>
    <col min="1" max="1" width="3.6328125" style="13" customWidth="1"/>
    <col min="2" max="2" width="35.6328125" style="13" customWidth="1"/>
    <col min="3" max="3" width="34.81640625" style="13" customWidth="1"/>
    <col min="4" max="4" width="12.453125" style="13" customWidth="1"/>
    <col min="5" max="5" width="4.36328125" style="13" customWidth="1"/>
    <col min="6" max="16384" width="12.6328125" style="13"/>
  </cols>
  <sheetData>
    <row r="2" spans="2:4" ht="15.75" customHeight="1">
      <c r="B2" s="53"/>
      <c r="C2" s="16" t="s">
        <v>130</v>
      </c>
      <c r="D2" s="100"/>
    </row>
    <row r="3" spans="2:4" ht="15.75" customHeight="1">
      <c r="B3" s="18" t="s">
        <v>126</v>
      </c>
      <c r="C3" s="23">
        <v>0.08</v>
      </c>
      <c r="D3" s="22">
        <v>0</v>
      </c>
    </row>
    <row r="4" spans="2:4" ht="15.75" customHeight="1">
      <c r="B4" s="18" t="s">
        <v>127</v>
      </c>
      <c r="C4" s="23">
        <v>0.22</v>
      </c>
      <c r="D4" s="22"/>
    </row>
    <row r="5" spans="2:4" ht="15.75" customHeight="1">
      <c r="B5" s="18" t="s">
        <v>128</v>
      </c>
      <c r="C5" s="23">
        <v>0.66</v>
      </c>
      <c r="D5" s="22">
        <v>0.43</v>
      </c>
    </row>
    <row r="6" spans="2:4" ht="15.75" customHeight="1">
      <c r="B6" s="18" t="s">
        <v>126</v>
      </c>
      <c r="C6" s="23">
        <v>0.21</v>
      </c>
      <c r="D6" s="22">
        <v>0</v>
      </c>
    </row>
    <row r="7" spans="2:4" ht="15.75" customHeight="1">
      <c r="B7" s="18" t="s">
        <v>127</v>
      </c>
      <c r="C7" s="23">
        <v>0.19</v>
      </c>
      <c r="D7" s="22">
        <v>0.02</v>
      </c>
    </row>
    <row r="8" spans="2:4" ht="15.75" customHeight="1">
      <c r="B8" s="19" t="s">
        <v>128</v>
      </c>
      <c r="C8" s="24">
        <v>0.68</v>
      </c>
      <c r="D8" s="25">
        <v>0.14000000000000001</v>
      </c>
    </row>
    <row r="24" spans="2:4" ht="12.5">
      <c r="B24" s="13" t="s">
        <v>215</v>
      </c>
    </row>
    <row r="25" spans="2:4" ht="12.5">
      <c r="B25" s="138" t="s">
        <v>131</v>
      </c>
      <c r="C25" s="139"/>
      <c r="D25" s="139"/>
    </row>
    <row r="26" spans="2:4" ht="12.5">
      <c r="B26" s="14" t="s">
        <v>53</v>
      </c>
    </row>
  </sheetData>
  <mergeCells count="1">
    <mergeCell ref="B25:D2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outlinePr summaryBelow="0" summaryRight="0"/>
  </sheetPr>
  <dimension ref="B2:L28"/>
  <sheetViews>
    <sheetView workbookViewId="0">
      <selection activeCell="C3" sqref="C3:L7"/>
    </sheetView>
  </sheetViews>
  <sheetFormatPr defaultColWidth="12.6328125" defaultRowHeight="15.75" customHeight="1"/>
  <cols>
    <col min="1" max="1" width="3.81640625" style="13" customWidth="1"/>
    <col min="2" max="12" width="12.6328125" style="13"/>
    <col min="13" max="13" width="3.81640625" style="13" customWidth="1"/>
    <col min="14" max="16384" width="12.6328125" style="13"/>
  </cols>
  <sheetData>
    <row r="2" spans="2:12" ht="15.75" customHeight="1">
      <c r="B2" s="101" t="s">
        <v>39</v>
      </c>
      <c r="C2" s="104" t="s">
        <v>132</v>
      </c>
      <c r="D2" s="104" t="s">
        <v>133</v>
      </c>
      <c r="E2" s="104" t="s">
        <v>134</v>
      </c>
      <c r="F2" s="104" t="s">
        <v>135</v>
      </c>
      <c r="G2" s="104" t="s">
        <v>136</v>
      </c>
      <c r="H2" s="104" t="s">
        <v>137</v>
      </c>
      <c r="I2" s="104" t="s">
        <v>138</v>
      </c>
      <c r="J2" s="104" t="s">
        <v>139</v>
      </c>
      <c r="K2" s="104" t="s">
        <v>140</v>
      </c>
      <c r="L2" s="105" t="s">
        <v>141</v>
      </c>
    </row>
    <row r="3" spans="2:12" ht="15.75" customHeight="1">
      <c r="B3" s="102">
        <v>2019</v>
      </c>
      <c r="C3" s="121">
        <v>506.04862657163801</v>
      </c>
      <c r="D3" s="121">
        <v>467.005809023376</v>
      </c>
      <c r="E3" s="121">
        <v>516.13104013889404</v>
      </c>
      <c r="F3" s="121">
        <v>260.62327557482399</v>
      </c>
      <c r="G3" s="121">
        <v>517.33700306098103</v>
      </c>
      <c r="H3" s="121" t="e">
        <f>NA()</f>
        <v>#N/A</v>
      </c>
      <c r="I3" s="121">
        <v>461.80989202595998</v>
      </c>
      <c r="J3" s="121">
        <v>608.01290781586999</v>
      </c>
      <c r="K3" s="121">
        <v>302.00983324013799</v>
      </c>
      <c r="L3" s="122">
        <v>433.13450060348498</v>
      </c>
    </row>
    <row r="4" spans="2:12" ht="15.75" customHeight="1">
      <c r="B4" s="102">
        <v>2020</v>
      </c>
      <c r="C4" s="121">
        <v>264.90670075391603</v>
      </c>
      <c r="D4" s="121">
        <v>450.07728913285598</v>
      </c>
      <c r="E4" s="121">
        <v>541.26316348563103</v>
      </c>
      <c r="F4" s="121">
        <v>272.27253423675597</v>
      </c>
      <c r="G4" s="121">
        <v>512.89969586382495</v>
      </c>
      <c r="H4" s="121">
        <v>497.17440721205901</v>
      </c>
      <c r="I4" s="121">
        <v>443.98984832229098</v>
      </c>
      <c r="J4" s="121">
        <v>565.70897782674399</v>
      </c>
      <c r="K4" s="121">
        <v>444.811427455</v>
      </c>
      <c r="L4" s="122">
        <v>630.63873069654505</v>
      </c>
    </row>
    <row r="5" spans="2:12" ht="15.75" customHeight="1">
      <c r="B5" s="102">
        <v>2021</v>
      </c>
      <c r="C5" s="121">
        <v>384.69108498415</v>
      </c>
      <c r="D5" s="121">
        <v>700.30937135903798</v>
      </c>
      <c r="E5" s="121" t="e">
        <f>NA()</f>
        <v>#N/A</v>
      </c>
      <c r="F5" s="121">
        <v>370.74688985619798</v>
      </c>
      <c r="G5" s="121">
        <v>641.20949798008201</v>
      </c>
      <c r="H5" s="121" t="e">
        <f>NA()</f>
        <v>#N/A</v>
      </c>
      <c r="I5" s="121">
        <v>684.86821234479805</v>
      </c>
      <c r="J5" s="121">
        <v>775.11273176376801</v>
      </c>
      <c r="K5" s="121">
        <v>635.72291272050904</v>
      </c>
      <c r="L5" s="122">
        <v>615.64988939342095</v>
      </c>
    </row>
    <row r="6" spans="2:12" ht="15.75" customHeight="1">
      <c r="B6" s="102">
        <v>2022</v>
      </c>
      <c r="C6" s="121">
        <v>341.55756460768498</v>
      </c>
      <c r="D6" s="121">
        <v>719.67769500079805</v>
      </c>
      <c r="E6" s="121">
        <v>844.59080656892502</v>
      </c>
      <c r="F6" s="121">
        <v>459.60970712170001</v>
      </c>
      <c r="G6" s="121">
        <v>654.34867740454695</v>
      </c>
      <c r="H6" s="121">
        <v>750.90930000439005</v>
      </c>
      <c r="I6" s="121" t="e">
        <f>NA()</f>
        <v>#N/A</v>
      </c>
      <c r="J6" s="121">
        <v>916.65199465886599</v>
      </c>
      <c r="K6" s="121">
        <v>735.85630556338799</v>
      </c>
      <c r="L6" s="122">
        <v>735.85633104604801</v>
      </c>
    </row>
    <row r="7" spans="2:12" ht="15.75" customHeight="1">
      <c r="B7" s="103">
        <v>2023</v>
      </c>
      <c r="C7" s="123" t="e">
        <f>NA()</f>
        <v>#N/A</v>
      </c>
      <c r="D7" s="123">
        <v>578.50428638778101</v>
      </c>
      <c r="E7" s="123">
        <v>688.21789466380801</v>
      </c>
      <c r="F7" s="123">
        <v>361.76640591358398</v>
      </c>
      <c r="G7" s="123">
        <v>536.16536205292005</v>
      </c>
      <c r="H7" s="123">
        <v>613.17809795238395</v>
      </c>
      <c r="I7" s="123">
        <v>595.93418641466997</v>
      </c>
      <c r="J7" s="123">
        <v>696.57576469820799</v>
      </c>
      <c r="K7" s="123" t="e">
        <f t="shared" ref="K7:L7" si="0">NA()</f>
        <v>#N/A</v>
      </c>
      <c r="L7" s="124" t="e">
        <f t="shared" si="0"/>
        <v>#N/A</v>
      </c>
    </row>
    <row r="26" spans="2:2" ht="15.75" customHeight="1">
      <c r="B26" s="13" t="s">
        <v>216</v>
      </c>
    </row>
    <row r="27" spans="2:2" ht="15.75" customHeight="1">
      <c r="B27" s="14" t="s">
        <v>142</v>
      </c>
    </row>
    <row r="28" spans="2:2" ht="15.75" customHeight="1">
      <c r="B28" s="14" t="s">
        <v>143</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outlinePr summaryBelow="0" summaryRight="0"/>
  </sheetPr>
  <dimension ref="B2:L28"/>
  <sheetViews>
    <sheetView workbookViewId="0">
      <selection activeCell="I22" sqref="I22"/>
    </sheetView>
  </sheetViews>
  <sheetFormatPr defaultColWidth="12.6328125" defaultRowHeight="15.75" customHeight="1"/>
  <cols>
    <col min="1" max="1" width="4" style="13" customWidth="1"/>
    <col min="2" max="12" width="12.6328125" style="13"/>
    <col min="13" max="13" width="3.6328125" style="13" customWidth="1"/>
    <col min="14" max="16384" width="12.6328125" style="13"/>
  </cols>
  <sheetData>
    <row r="2" spans="2:12" ht="15.75" customHeight="1">
      <c r="B2" s="15" t="s">
        <v>39</v>
      </c>
      <c r="C2" s="16" t="s">
        <v>139</v>
      </c>
      <c r="D2" s="16" t="s">
        <v>144</v>
      </c>
      <c r="E2" s="16" t="s">
        <v>133</v>
      </c>
      <c r="F2" s="16" t="s">
        <v>138</v>
      </c>
      <c r="G2" s="16" t="s">
        <v>136</v>
      </c>
      <c r="H2" s="16" t="s">
        <v>145</v>
      </c>
      <c r="I2" s="16" t="s">
        <v>146</v>
      </c>
      <c r="J2" s="16" t="s">
        <v>135</v>
      </c>
      <c r="K2" s="16" t="s">
        <v>137</v>
      </c>
      <c r="L2" s="17" t="s">
        <v>134</v>
      </c>
    </row>
    <row r="3" spans="2:12" ht="15.75" customHeight="1">
      <c r="B3" s="18">
        <v>2019</v>
      </c>
      <c r="C3" s="23">
        <v>641.94761375204405</v>
      </c>
      <c r="D3" s="23">
        <v>681.96892803820197</v>
      </c>
      <c r="E3" s="23">
        <v>616.04059860108805</v>
      </c>
      <c r="F3" s="23">
        <v>586.43232775286003</v>
      </c>
      <c r="G3" s="23" t="e">
        <f>NA()</f>
        <v>#N/A</v>
      </c>
      <c r="H3" s="23">
        <v>842.62874271260398</v>
      </c>
      <c r="I3" s="23">
        <v>667.73605114635302</v>
      </c>
      <c r="J3" s="23">
        <v>724.41590084035897</v>
      </c>
      <c r="K3" s="23">
        <v>695.30081819031602</v>
      </c>
      <c r="L3" s="22" t="e">
        <f>NA()</f>
        <v>#N/A</v>
      </c>
    </row>
    <row r="4" spans="2:12" ht="15.75" customHeight="1">
      <c r="B4" s="18">
        <v>2020</v>
      </c>
      <c r="C4" s="23">
        <v>598.34841671884601</v>
      </c>
      <c r="D4" s="23">
        <v>612.42253891070698</v>
      </c>
      <c r="E4" s="23">
        <v>562.54976652169898</v>
      </c>
      <c r="F4" s="23" t="e">
        <f t="shared" ref="F4:F5" si="0">NA()</f>
        <v>#N/A</v>
      </c>
      <c r="G4" s="23">
        <v>606.39549421439801</v>
      </c>
      <c r="H4" s="23">
        <v>799.795639232859</v>
      </c>
      <c r="I4" s="23">
        <v>622.02105617349503</v>
      </c>
      <c r="J4" s="23">
        <v>625.32370322372697</v>
      </c>
      <c r="K4" s="23" t="e">
        <f t="shared" ref="K4:L4" si="1">NA()</f>
        <v>#N/A</v>
      </c>
      <c r="L4" s="22" t="e">
        <f t="shared" si="1"/>
        <v>#N/A</v>
      </c>
    </row>
    <row r="5" spans="2:12" ht="15.75" customHeight="1">
      <c r="B5" s="18">
        <v>2021</v>
      </c>
      <c r="C5" s="23">
        <v>867.41115797252098</v>
      </c>
      <c r="D5" s="23">
        <v>888.22742758978495</v>
      </c>
      <c r="E5" s="23">
        <v>868.68654284487502</v>
      </c>
      <c r="F5" s="23" t="e">
        <f t="shared" si="0"/>
        <v>#N/A</v>
      </c>
      <c r="G5" s="23">
        <v>777.28342237757499</v>
      </c>
      <c r="H5" s="23">
        <v>1010.47376958281</v>
      </c>
      <c r="I5" s="23">
        <v>886.62263316848305</v>
      </c>
      <c r="J5" s="23">
        <v>881.546038866809</v>
      </c>
      <c r="K5" s="23">
        <v>865.56858828043801</v>
      </c>
      <c r="L5" s="22">
        <v>878.62983033703802</v>
      </c>
    </row>
    <row r="6" spans="2:12" ht="15.75" customHeight="1">
      <c r="B6" s="18">
        <v>2022</v>
      </c>
      <c r="C6" s="23">
        <v>1064.9475088013301</v>
      </c>
      <c r="D6" s="23" t="e">
        <f>NA()</f>
        <v>#N/A</v>
      </c>
      <c r="E6" s="23">
        <v>893.82671151387103</v>
      </c>
      <c r="F6" s="23">
        <v>880.67496690390499</v>
      </c>
      <c r="G6" s="23" t="e">
        <f>NA()</f>
        <v>#N/A</v>
      </c>
      <c r="H6" s="23">
        <v>1087.5781334247899</v>
      </c>
      <c r="I6" s="23">
        <v>1024.72348043377</v>
      </c>
      <c r="J6" s="23">
        <v>1027.7981448590001</v>
      </c>
      <c r="K6" s="23" t="e">
        <f t="shared" ref="K6:K7" si="2">NA()</f>
        <v>#N/A</v>
      </c>
      <c r="L6" s="22">
        <v>902.70103995548902</v>
      </c>
    </row>
    <row r="7" spans="2:12" ht="15.75" customHeight="1">
      <c r="B7" s="19">
        <v>2023</v>
      </c>
      <c r="C7" s="24">
        <v>797.32123556476097</v>
      </c>
      <c r="D7" s="24">
        <v>700.90227388932396</v>
      </c>
      <c r="E7" s="24">
        <v>681.44744147885297</v>
      </c>
      <c r="F7" s="24">
        <v>687.85405487298601</v>
      </c>
      <c r="G7" s="24">
        <v>685.53628690926098</v>
      </c>
      <c r="H7" s="24">
        <v>881.92896009776803</v>
      </c>
      <c r="I7" s="24">
        <v>755.91594241509995</v>
      </c>
      <c r="J7" s="24">
        <v>827.15094032383797</v>
      </c>
      <c r="K7" s="24" t="e">
        <f t="shared" si="2"/>
        <v>#N/A</v>
      </c>
      <c r="L7" s="25">
        <v>697.60904670223397</v>
      </c>
    </row>
    <row r="9" spans="2:12" ht="15.75" customHeight="1">
      <c r="B9"/>
    </row>
    <row r="26" spans="2:2" ht="12.5">
      <c r="B26" s="13" t="s">
        <v>217</v>
      </c>
    </row>
    <row r="27" spans="2:2" ht="12.5">
      <c r="B27" s="14" t="s">
        <v>147</v>
      </c>
    </row>
    <row r="28" spans="2:2" ht="13">
      <c r="B28" s="51" t="s">
        <v>143</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outlinePr summaryBelow="0" summaryRight="0"/>
  </sheetPr>
  <dimension ref="B2:I43"/>
  <sheetViews>
    <sheetView workbookViewId="0">
      <selection activeCell="I12" sqref="I12"/>
    </sheetView>
  </sheetViews>
  <sheetFormatPr defaultColWidth="12.6328125" defaultRowHeight="15.75" customHeight="1"/>
  <cols>
    <col min="1" max="1" width="4.36328125" style="13" customWidth="1"/>
    <col min="2" max="2" width="20.6328125" style="13" customWidth="1"/>
    <col min="3" max="3" width="15" style="13" bestFit="1" customWidth="1"/>
    <col min="4" max="5" width="10.1796875" style="13" bestFit="1" customWidth="1"/>
    <col min="6" max="6" width="21.81640625" style="13" bestFit="1" customWidth="1"/>
    <col min="7" max="7" width="7" style="13" customWidth="1"/>
    <col min="8" max="9" width="12.6328125" style="13"/>
    <col min="10" max="10" width="4.1796875" style="13" customWidth="1"/>
    <col min="11" max="16384" width="12.6328125" style="13"/>
  </cols>
  <sheetData>
    <row r="2" spans="2:8" ht="15.75" customHeight="1">
      <c r="B2" s="15"/>
      <c r="C2" s="16" t="s">
        <v>148</v>
      </c>
      <c r="D2" s="16" t="s">
        <v>45</v>
      </c>
      <c r="E2" s="16" t="s">
        <v>46</v>
      </c>
      <c r="F2" s="16" t="s">
        <v>149</v>
      </c>
      <c r="G2" s="110"/>
      <c r="H2" s="46"/>
    </row>
    <row r="3" spans="2:8" ht="15.75" customHeight="1">
      <c r="B3" s="18" t="s">
        <v>150</v>
      </c>
      <c r="C3" s="106">
        <v>400</v>
      </c>
      <c r="D3" s="111"/>
      <c r="E3" s="111"/>
      <c r="F3" s="106">
        <v>310</v>
      </c>
      <c r="G3" s="110"/>
    </row>
    <row r="4" spans="2:8" ht="15.75" customHeight="1">
      <c r="B4" s="18" t="s">
        <v>151</v>
      </c>
      <c r="C4" s="106">
        <v>553.5</v>
      </c>
      <c r="D4" s="111"/>
      <c r="E4" s="111"/>
      <c r="F4" s="106">
        <v>170.5</v>
      </c>
      <c r="G4" s="110"/>
    </row>
    <row r="5" spans="2:8" ht="15.75" customHeight="1">
      <c r="B5" s="18" t="s">
        <v>152</v>
      </c>
      <c r="C5" s="106">
        <v>572</v>
      </c>
      <c r="D5" s="111"/>
      <c r="E5" s="111"/>
      <c r="F5" s="106">
        <v>80.375</v>
      </c>
      <c r="G5" s="110"/>
    </row>
    <row r="6" spans="2:8" ht="15.75" customHeight="1">
      <c r="B6" s="18" t="s">
        <v>47</v>
      </c>
      <c r="C6" s="111"/>
      <c r="D6" s="106">
        <v>668</v>
      </c>
      <c r="E6" s="111"/>
      <c r="F6" s="106">
        <v>28</v>
      </c>
      <c r="G6" s="110"/>
    </row>
    <row r="7" spans="2:8" ht="15.75" customHeight="1">
      <c r="B7" s="18" t="s">
        <v>48</v>
      </c>
      <c r="C7" s="111"/>
      <c r="D7" s="106">
        <v>770</v>
      </c>
      <c r="E7" s="111"/>
      <c r="F7" s="106">
        <v>15</v>
      </c>
      <c r="G7" s="110"/>
    </row>
    <row r="8" spans="2:8" ht="15.75" customHeight="1">
      <c r="B8" s="18" t="s">
        <v>153</v>
      </c>
      <c r="C8" s="106">
        <v>778.6</v>
      </c>
      <c r="D8" s="111"/>
      <c r="E8" s="111"/>
      <c r="F8" s="106">
        <v>310</v>
      </c>
      <c r="G8" s="110"/>
    </row>
    <row r="9" spans="2:8" ht="15.75" customHeight="1">
      <c r="B9" s="18" t="s">
        <v>51</v>
      </c>
      <c r="C9" s="111"/>
      <c r="D9" s="106">
        <v>887</v>
      </c>
      <c r="E9" s="111"/>
      <c r="F9" s="106">
        <v>5</v>
      </c>
      <c r="G9" s="110"/>
    </row>
    <row r="10" spans="2:8" ht="15.75" customHeight="1">
      <c r="B10" s="18" t="s">
        <v>50</v>
      </c>
      <c r="C10" s="111"/>
      <c r="D10" s="106">
        <v>906</v>
      </c>
      <c r="E10" s="111"/>
      <c r="F10" s="106">
        <v>12</v>
      </c>
      <c r="G10" s="110"/>
    </row>
    <row r="11" spans="2:8" ht="15.75" customHeight="1">
      <c r="B11" s="18" t="s">
        <v>48</v>
      </c>
      <c r="C11" s="111"/>
      <c r="D11" s="111"/>
      <c r="E11" s="106">
        <v>953</v>
      </c>
      <c r="F11" s="106">
        <v>19</v>
      </c>
      <c r="G11" s="110"/>
    </row>
    <row r="12" spans="2:8" ht="15.75" customHeight="1">
      <c r="B12" s="18" t="s">
        <v>49</v>
      </c>
      <c r="C12" s="111"/>
      <c r="D12" s="106">
        <v>1031</v>
      </c>
      <c r="E12" s="111"/>
      <c r="F12" s="106">
        <v>4</v>
      </c>
      <c r="G12" s="110"/>
    </row>
    <row r="13" spans="2:8" ht="15.75" customHeight="1">
      <c r="B13" s="18" t="s">
        <v>47</v>
      </c>
      <c r="C13" s="111"/>
      <c r="D13" s="111"/>
      <c r="E13" s="106">
        <v>1040</v>
      </c>
      <c r="F13" s="106">
        <v>12</v>
      </c>
      <c r="G13" s="110"/>
    </row>
    <row r="14" spans="2:8" ht="15.75" customHeight="1">
      <c r="B14" s="18" t="s">
        <v>51</v>
      </c>
      <c r="C14" s="111"/>
      <c r="D14" s="111"/>
      <c r="E14" s="106">
        <v>1057</v>
      </c>
      <c r="F14" s="106">
        <v>92</v>
      </c>
      <c r="G14" s="110"/>
    </row>
    <row r="15" spans="2:8" ht="15.75" customHeight="1">
      <c r="B15" s="18" t="s">
        <v>50</v>
      </c>
      <c r="C15" s="111"/>
      <c r="D15" s="111"/>
      <c r="E15" s="106">
        <v>1210</v>
      </c>
      <c r="F15" s="106">
        <v>33</v>
      </c>
      <c r="G15" s="110"/>
    </row>
    <row r="16" spans="2:8" ht="15.75" customHeight="1">
      <c r="B16" s="19" t="s">
        <v>49</v>
      </c>
      <c r="C16" s="108"/>
      <c r="D16" s="108"/>
      <c r="E16" s="108">
        <v>1403</v>
      </c>
      <c r="F16" s="108">
        <v>137</v>
      </c>
      <c r="G16" s="110"/>
    </row>
    <row r="18" spans="2:2" ht="15.75" customHeight="1">
      <c r="B18"/>
    </row>
    <row r="41" spans="2:9" ht="12.5">
      <c r="B41" s="13" t="s">
        <v>218</v>
      </c>
    </row>
    <row r="42" spans="2:9" ht="12.5">
      <c r="B42" s="138" t="s">
        <v>154</v>
      </c>
      <c r="C42" s="139"/>
      <c r="D42" s="139"/>
      <c r="E42" s="139"/>
      <c r="F42" s="139"/>
      <c r="G42" s="139"/>
      <c r="H42" s="139"/>
      <c r="I42" s="139"/>
    </row>
    <row r="43" spans="2:9" ht="12.5">
      <c r="B43" s="138" t="s">
        <v>155</v>
      </c>
      <c r="C43" s="139"/>
      <c r="D43" s="139"/>
      <c r="E43" s="139"/>
      <c r="F43" s="139"/>
      <c r="G43" s="139"/>
      <c r="H43" s="139"/>
      <c r="I43" s="139"/>
    </row>
  </sheetData>
  <mergeCells count="2">
    <mergeCell ref="B42:I42"/>
    <mergeCell ref="B43:I4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outlinePr summaryBelow="0" summaryRight="0"/>
  </sheetPr>
  <dimension ref="B2:F41"/>
  <sheetViews>
    <sheetView topLeftCell="A5" workbookViewId="0">
      <selection activeCell="K34" sqref="K34"/>
    </sheetView>
  </sheetViews>
  <sheetFormatPr defaultColWidth="12.6328125" defaultRowHeight="15.75" customHeight="1"/>
  <cols>
    <col min="1" max="1" width="3.81640625" style="13" customWidth="1"/>
    <col min="2" max="2" width="20.81640625" style="13" customWidth="1"/>
    <col min="3" max="3" width="22.6328125" style="13" customWidth="1"/>
    <col min="4" max="6" width="17.1796875" style="13" customWidth="1"/>
    <col min="7" max="7" width="4.1796875" style="13" customWidth="1"/>
    <col min="8" max="16384" width="12.6328125" style="13"/>
  </cols>
  <sheetData>
    <row r="2" spans="2:6" ht="15.75" customHeight="1">
      <c r="B2" s="15" t="s">
        <v>156</v>
      </c>
      <c r="C2" s="16" t="s">
        <v>157</v>
      </c>
      <c r="D2" s="112" t="s">
        <v>45</v>
      </c>
      <c r="E2" s="112" t="s">
        <v>46</v>
      </c>
      <c r="F2" s="17" t="s">
        <v>158</v>
      </c>
    </row>
    <row r="3" spans="2:6" ht="15.75" customHeight="1">
      <c r="B3" s="18" t="s">
        <v>150</v>
      </c>
      <c r="C3" s="26">
        <v>400</v>
      </c>
      <c r="D3" s="26"/>
      <c r="E3" s="26"/>
      <c r="F3" s="27"/>
    </row>
    <row r="4" spans="2:6" ht="15.75" customHeight="1">
      <c r="B4" s="18" t="s">
        <v>47</v>
      </c>
      <c r="C4" s="26"/>
      <c r="D4" s="26">
        <v>498</v>
      </c>
      <c r="E4" s="26"/>
      <c r="F4" s="27">
        <v>170</v>
      </c>
    </row>
    <row r="5" spans="2:6" ht="15.75" customHeight="1">
      <c r="B5" s="18" t="s">
        <v>151</v>
      </c>
      <c r="C5" s="26">
        <v>553.5</v>
      </c>
      <c r="D5" s="26"/>
      <c r="E5" s="26"/>
      <c r="F5" s="27"/>
    </row>
    <row r="6" spans="2:6" ht="15.75" customHeight="1">
      <c r="B6" s="18" t="s">
        <v>152</v>
      </c>
      <c r="C6" s="26">
        <v>572</v>
      </c>
      <c r="D6" s="26"/>
      <c r="E6" s="26"/>
      <c r="F6" s="27"/>
    </row>
    <row r="7" spans="2:6" ht="15.75" customHeight="1">
      <c r="B7" s="18" t="s">
        <v>48</v>
      </c>
      <c r="C7" s="26"/>
      <c r="D7" s="26">
        <v>600</v>
      </c>
      <c r="E7" s="26"/>
      <c r="F7" s="27">
        <v>170</v>
      </c>
    </row>
    <row r="8" spans="2:6" ht="15.75" customHeight="1">
      <c r="B8" s="18" t="s">
        <v>51</v>
      </c>
      <c r="C8" s="26"/>
      <c r="D8" s="26">
        <v>717</v>
      </c>
      <c r="E8" s="26"/>
      <c r="F8" s="27">
        <v>170</v>
      </c>
    </row>
    <row r="9" spans="2:6" ht="15.75" customHeight="1">
      <c r="B9" s="18" t="s">
        <v>50</v>
      </c>
      <c r="C9" s="26"/>
      <c r="D9" s="26">
        <v>736</v>
      </c>
      <c r="E9" s="26"/>
      <c r="F9" s="27">
        <v>170</v>
      </c>
    </row>
    <row r="10" spans="2:6" ht="15.75" customHeight="1">
      <c r="B10" s="18" t="s">
        <v>153</v>
      </c>
      <c r="C10" s="26">
        <v>778.6</v>
      </c>
      <c r="D10" s="26"/>
      <c r="E10" s="26"/>
      <c r="F10" s="27"/>
    </row>
    <row r="11" spans="2:6" ht="15.75" customHeight="1">
      <c r="B11" s="18" t="s">
        <v>48</v>
      </c>
      <c r="C11" s="26"/>
      <c r="D11" s="26"/>
      <c r="E11" s="26">
        <v>783</v>
      </c>
      <c r="F11" s="27">
        <v>170</v>
      </c>
    </row>
    <row r="12" spans="2:6" ht="15.75" customHeight="1">
      <c r="B12" s="18" t="s">
        <v>49</v>
      </c>
      <c r="C12" s="26"/>
      <c r="D12" s="26">
        <v>861</v>
      </c>
      <c r="E12" s="26"/>
      <c r="F12" s="27">
        <v>170</v>
      </c>
    </row>
    <row r="13" spans="2:6" ht="15.75" customHeight="1">
      <c r="B13" s="18" t="s">
        <v>47</v>
      </c>
      <c r="C13" s="26"/>
      <c r="D13" s="26"/>
      <c r="E13" s="26">
        <v>870</v>
      </c>
      <c r="F13" s="27">
        <v>170</v>
      </c>
    </row>
    <row r="14" spans="2:6" ht="15.75" customHeight="1">
      <c r="B14" s="18" t="s">
        <v>51</v>
      </c>
      <c r="C14" s="26"/>
      <c r="D14" s="26"/>
      <c r="E14" s="26">
        <v>887</v>
      </c>
      <c r="F14" s="27">
        <v>170</v>
      </c>
    </row>
    <row r="15" spans="2:6" ht="15.75" customHeight="1">
      <c r="B15" s="18" t="s">
        <v>50</v>
      </c>
      <c r="C15" s="26"/>
      <c r="D15" s="26"/>
      <c r="E15" s="26">
        <v>1040</v>
      </c>
      <c r="F15" s="27">
        <v>170</v>
      </c>
    </row>
    <row r="16" spans="2:6" ht="15.75" customHeight="1">
      <c r="B16" s="19" t="s">
        <v>49</v>
      </c>
      <c r="C16" s="28"/>
      <c r="D16" s="28"/>
      <c r="E16" s="28">
        <v>1233</v>
      </c>
      <c r="F16" s="29">
        <v>170</v>
      </c>
    </row>
    <row r="39" spans="2:6" ht="12.5">
      <c r="B39" s="139" t="s">
        <v>219</v>
      </c>
      <c r="C39" s="139"/>
      <c r="D39" s="139"/>
      <c r="E39" s="139"/>
      <c r="F39" s="139"/>
    </row>
    <row r="40" spans="2:6" ht="12.5">
      <c r="B40" s="138" t="s">
        <v>159</v>
      </c>
      <c r="C40" s="139"/>
      <c r="D40" s="139"/>
      <c r="E40" s="139"/>
      <c r="F40" s="139"/>
    </row>
    <row r="41" spans="2:6" ht="12.5">
      <c r="B41" s="138" t="s">
        <v>160</v>
      </c>
      <c r="C41" s="139"/>
      <c r="D41" s="139"/>
      <c r="E41" s="139"/>
      <c r="F41" s="139"/>
    </row>
  </sheetData>
  <mergeCells count="3">
    <mergeCell ref="B39:F39"/>
    <mergeCell ref="B40:F40"/>
    <mergeCell ref="B41:F4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outlinePr summaryBelow="0" summaryRight="0"/>
  </sheetPr>
  <dimension ref="B2:F41"/>
  <sheetViews>
    <sheetView topLeftCell="B1" workbookViewId="0">
      <selection activeCell="F34" sqref="F34"/>
    </sheetView>
  </sheetViews>
  <sheetFormatPr defaultColWidth="12.6328125" defaultRowHeight="15.75" customHeight="1"/>
  <cols>
    <col min="1" max="1" width="3.6328125" style="13" customWidth="1"/>
    <col min="2" max="2" width="20.81640625" style="13" customWidth="1"/>
    <col min="3" max="3" width="17.81640625" style="13" bestFit="1" customWidth="1"/>
    <col min="4" max="4" width="16.81640625" style="13" bestFit="1" customWidth="1"/>
    <col min="5" max="5" width="17.6328125" style="13" bestFit="1" customWidth="1"/>
    <col min="6" max="6" width="37.6328125" style="13" bestFit="1" customWidth="1"/>
    <col min="7" max="7" width="3.453125" style="13" customWidth="1"/>
    <col min="8" max="16384" width="12.6328125" style="13"/>
  </cols>
  <sheetData>
    <row r="2" spans="2:6" ht="15.75" customHeight="1">
      <c r="B2" s="53"/>
      <c r="C2" s="16" t="s">
        <v>112</v>
      </c>
      <c r="D2" s="16" t="s">
        <v>113</v>
      </c>
      <c r="E2" s="16" t="s">
        <v>114</v>
      </c>
      <c r="F2" s="17" t="s">
        <v>161</v>
      </c>
    </row>
    <row r="3" spans="2:6" ht="15.75" customHeight="1">
      <c r="B3" s="18" t="s">
        <v>47</v>
      </c>
      <c r="C3" s="59">
        <v>1040</v>
      </c>
      <c r="D3" s="59"/>
      <c r="E3" s="113">
        <v>34</v>
      </c>
      <c r="F3" s="60">
        <v>-106.7840775</v>
      </c>
    </row>
    <row r="4" spans="2:6" ht="15.75" customHeight="1">
      <c r="B4" s="18"/>
      <c r="D4" s="59">
        <v>668</v>
      </c>
      <c r="E4" s="113">
        <v>62</v>
      </c>
      <c r="F4" s="60">
        <v>-179.6546913</v>
      </c>
    </row>
    <row r="5" spans="2:6" ht="15.75" customHeight="1">
      <c r="B5" s="18" t="s">
        <v>48</v>
      </c>
      <c r="C5" s="59">
        <v>953</v>
      </c>
      <c r="D5" s="59"/>
      <c r="E5" s="113">
        <v>72</v>
      </c>
      <c r="F5" s="60">
        <v>-128.76012</v>
      </c>
    </row>
    <row r="6" spans="2:6" ht="15.75" customHeight="1">
      <c r="B6" s="18"/>
      <c r="D6" s="59">
        <v>770</v>
      </c>
      <c r="E6" s="113">
        <v>57</v>
      </c>
      <c r="F6" s="60">
        <v>-198.68105439999999</v>
      </c>
    </row>
    <row r="7" spans="2:6" ht="15.75" customHeight="1">
      <c r="B7" s="18" t="s">
        <v>49</v>
      </c>
      <c r="C7" s="59">
        <v>1403</v>
      </c>
      <c r="D7" s="59"/>
      <c r="E7" s="113">
        <v>421</v>
      </c>
      <c r="F7" s="60">
        <v>-118.4993736</v>
      </c>
    </row>
    <row r="8" spans="2:6" ht="15.75" customHeight="1">
      <c r="B8" s="18"/>
      <c r="D8" s="59">
        <v>1031</v>
      </c>
      <c r="E8" s="113">
        <v>168</v>
      </c>
      <c r="F8" s="60">
        <v>-245.9965363</v>
      </c>
    </row>
    <row r="9" spans="2:6" ht="15.75" customHeight="1">
      <c r="B9" s="18" t="s">
        <v>50</v>
      </c>
      <c r="C9" s="59">
        <v>1210</v>
      </c>
      <c r="D9" s="59"/>
      <c r="E9" s="113">
        <v>5</v>
      </c>
      <c r="F9" s="60">
        <v>-126.84567439999999</v>
      </c>
    </row>
    <row r="10" spans="2:6" ht="15.75" customHeight="1">
      <c r="B10" s="18"/>
      <c r="D10" s="59">
        <v>906</v>
      </c>
      <c r="E10" s="113">
        <v>86</v>
      </c>
      <c r="F10" s="60">
        <v>-265.85786289999999</v>
      </c>
    </row>
    <row r="11" spans="2:6" ht="15.75" customHeight="1">
      <c r="B11" s="18" t="s">
        <v>51</v>
      </c>
      <c r="C11" s="59">
        <v>1057</v>
      </c>
      <c r="D11" s="59"/>
      <c r="E11" s="113">
        <v>64</v>
      </c>
      <c r="F11" s="60">
        <v>-131.84250510000001</v>
      </c>
    </row>
    <row r="12" spans="2:6" ht="15.75" customHeight="1">
      <c r="B12" s="54"/>
      <c r="C12" s="48"/>
      <c r="D12" s="61">
        <v>887</v>
      </c>
      <c r="E12" s="114">
        <v>52</v>
      </c>
      <c r="F12" s="62">
        <v>-236.3608826</v>
      </c>
    </row>
    <row r="14" spans="2:6" ht="15.75" customHeight="1">
      <c r="B14"/>
    </row>
    <row r="24" spans="2:2" ht="15.75" customHeight="1">
      <c r="B24" s="115"/>
    </row>
    <row r="40" spans="2:6" ht="12.5">
      <c r="B40" s="139" t="s">
        <v>220</v>
      </c>
      <c r="C40" s="139"/>
      <c r="D40" s="139"/>
      <c r="E40" s="139"/>
      <c r="F40" s="139"/>
    </row>
    <row r="41" spans="2:6" ht="12.5">
      <c r="B41" s="142" t="s">
        <v>162</v>
      </c>
      <c r="C41" s="139"/>
      <c r="D41" s="139"/>
      <c r="E41" s="139"/>
      <c r="F41" s="139"/>
    </row>
  </sheetData>
  <mergeCells count="2">
    <mergeCell ref="B40:F40"/>
    <mergeCell ref="B41:F4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outlinePr summaryBelow="0" summaryRight="0"/>
  </sheetPr>
  <dimension ref="B2:L34"/>
  <sheetViews>
    <sheetView workbookViewId="0">
      <selection activeCell="N30" sqref="N30"/>
    </sheetView>
  </sheetViews>
  <sheetFormatPr defaultColWidth="12.6328125" defaultRowHeight="15.75" customHeight="1"/>
  <cols>
    <col min="1" max="1" width="3.81640625" style="13" customWidth="1"/>
    <col min="2" max="7" width="12.6328125" style="13"/>
    <col min="8" max="8" width="4.1796875" style="13" customWidth="1"/>
    <col min="9" max="15" width="12.6328125" style="13"/>
    <col min="16" max="16" width="3.6328125" style="13" customWidth="1"/>
    <col min="17" max="16384" width="12.6328125" style="13"/>
  </cols>
  <sheetData>
    <row r="2" spans="2:12" ht="15.75" customHeight="1">
      <c r="B2" s="55" t="s">
        <v>163</v>
      </c>
      <c r="C2" s="48"/>
      <c r="D2" s="48"/>
      <c r="E2" s="48"/>
      <c r="F2" s="48"/>
      <c r="G2" s="48"/>
    </row>
    <row r="3" spans="2:12" ht="15.75" customHeight="1">
      <c r="B3" s="18" t="s">
        <v>39</v>
      </c>
      <c r="C3" s="116" t="s">
        <v>136</v>
      </c>
      <c r="D3" s="116" t="s">
        <v>134</v>
      </c>
      <c r="E3" s="116" t="s">
        <v>164</v>
      </c>
      <c r="F3" s="116" t="s">
        <v>165</v>
      </c>
      <c r="G3" s="117" t="s">
        <v>166</v>
      </c>
      <c r="I3"/>
      <c r="L3"/>
    </row>
    <row r="4" spans="2:12" ht="15.75" customHeight="1">
      <c r="B4" s="18">
        <v>2010</v>
      </c>
      <c r="C4" s="23">
        <v>1378.68</v>
      </c>
      <c r="D4" s="23">
        <v>675.64499999999998</v>
      </c>
      <c r="E4" s="23">
        <v>9.5581200000000006</v>
      </c>
      <c r="F4" s="23">
        <v>1470.082418</v>
      </c>
      <c r="G4" s="22">
        <v>225.577</v>
      </c>
    </row>
    <row r="5" spans="2:12" ht="15.75" customHeight="1">
      <c r="B5" s="18">
        <v>2011</v>
      </c>
      <c r="C5" s="23">
        <v>1380.86</v>
      </c>
      <c r="D5" s="23">
        <v>441.58100000000002</v>
      </c>
      <c r="E5" s="23">
        <v>384.8</v>
      </c>
      <c r="F5" s="23">
        <v>1797.26</v>
      </c>
      <c r="G5" s="22">
        <v>209.06399999999999</v>
      </c>
    </row>
    <row r="6" spans="2:12" ht="15.75" customHeight="1">
      <c r="B6" s="18">
        <v>2012</v>
      </c>
      <c r="C6" s="23">
        <v>1061.96</v>
      </c>
      <c r="D6" s="23">
        <v>437.53800000000001</v>
      </c>
      <c r="E6" s="23">
        <v>908.37900000000002</v>
      </c>
      <c r="F6" s="23">
        <v>1794.957367</v>
      </c>
      <c r="G6" s="22">
        <v>12.4732</v>
      </c>
    </row>
    <row r="7" spans="2:12" ht="15.75" customHeight="1">
      <c r="B7" s="18">
        <v>2013</v>
      </c>
      <c r="C7" s="23">
        <v>605.68399999999997</v>
      </c>
      <c r="D7" s="23">
        <v>643.37699999999995</v>
      </c>
      <c r="E7" s="23">
        <v>595.29899999999998</v>
      </c>
      <c r="F7" s="23">
        <v>2122.9361950000002</v>
      </c>
      <c r="G7" s="22">
        <v>16.4011</v>
      </c>
    </row>
    <row r="8" spans="2:12" ht="15.75" customHeight="1">
      <c r="B8" s="18">
        <v>2014</v>
      </c>
      <c r="C8" s="23">
        <v>404.11599999999999</v>
      </c>
      <c r="D8" s="23">
        <v>635.31799999999998</v>
      </c>
      <c r="E8" s="23">
        <v>139.58600000000001</v>
      </c>
      <c r="F8" s="23">
        <v>2004.7180020000001</v>
      </c>
      <c r="G8" s="22">
        <v>45.605800000000002</v>
      </c>
    </row>
    <row r="9" spans="2:12" ht="15.75" customHeight="1">
      <c r="B9" s="18">
        <v>2015</v>
      </c>
      <c r="C9" s="23">
        <v>182.971</v>
      </c>
      <c r="D9" s="23">
        <v>345.85</v>
      </c>
      <c r="E9" s="23">
        <v>38.476999999999997</v>
      </c>
      <c r="F9" s="23">
        <v>2835.35</v>
      </c>
      <c r="G9" s="22">
        <v>5.2000799999999998</v>
      </c>
    </row>
    <row r="10" spans="2:12" ht="15.75" customHeight="1">
      <c r="B10" s="18">
        <v>2016</v>
      </c>
      <c r="C10" s="23">
        <v>38.377000000000002</v>
      </c>
      <c r="D10" s="23">
        <v>383.17599999999999</v>
      </c>
      <c r="E10" s="23">
        <v>21.976800000000001</v>
      </c>
      <c r="F10" s="23">
        <v>2280.96</v>
      </c>
      <c r="G10" s="22">
        <v>24.891400000000001</v>
      </c>
    </row>
    <row r="11" spans="2:12" ht="15.75" customHeight="1">
      <c r="B11" s="18">
        <v>2017</v>
      </c>
      <c r="C11" s="23">
        <v>19.1859</v>
      </c>
      <c r="D11" s="23">
        <v>416.46</v>
      </c>
      <c r="E11" s="23">
        <v>89.652199999999993</v>
      </c>
      <c r="F11" s="23">
        <v>3273.24</v>
      </c>
      <c r="G11" s="22">
        <v>8.5599699999999999</v>
      </c>
    </row>
    <row r="12" spans="2:12" ht="15.75" customHeight="1">
      <c r="B12" s="18">
        <v>2018</v>
      </c>
      <c r="C12" s="23">
        <v>121.441</v>
      </c>
      <c r="D12" s="23">
        <v>449.05200000000002</v>
      </c>
      <c r="E12" s="23">
        <v>53.2119</v>
      </c>
      <c r="F12" s="23">
        <v>3198.71</v>
      </c>
      <c r="G12" s="22">
        <v>22.047000000000001</v>
      </c>
    </row>
    <row r="13" spans="2:12" ht="15.75" customHeight="1">
      <c r="B13" s="18">
        <v>2019</v>
      </c>
      <c r="C13" s="23">
        <v>1364.52</v>
      </c>
      <c r="D13" s="23">
        <v>405.52199999999999</v>
      </c>
      <c r="E13" s="23">
        <v>58.4968</v>
      </c>
      <c r="F13" s="23">
        <v>3104.601991</v>
      </c>
      <c r="G13" s="22">
        <v>19.1434</v>
      </c>
    </row>
    <row r="14" spans="2:12" ht="15.75" customHeight="1">
      <c r="B14" s="18">
        <v>2020</v>
      </c>
      <c r="C14" s="23">
        <v>3436.37</v>
      </c>
      <c r="D14" s="23">
        <v>162.57400000000001</v>
      </c>
      <c r="E14" s="23">
        <v>55.359099999999998</v>
      </c>
      <c r="F14" s="23">
        <v>2624.89</v>
      </c>
      <c r="G14" s="22">
        <v>40.099800000000002</v>
      </c>
    </row>
    <row r="15" spans="2:12" ht="15.75" customHeight="1">
      <c r="B15" s="18">
        <v>2021</v>
      </c>
      <c r="C15" s="23">
        <v>1558.75</v>
      </c>
      <c r="D15" s="23">
        <v>248.720866</v>
      </c>
      <c r="E15" s="23">
        <v>47.4377</v>
      </c>
      <c r="F15" s="23">
        <v>2828.18</v>
      </c>
      <c r="G15" s="22">
        <v>0.2762</v>
      </c>
    </row>
    <row r="16" spans="2:12" ht="15.75" customHeight="1">
      <c r="B16" s="18">
        <v>2022</v>
      </c>
      <c r="C16" s="23">
        <v>920.80100000000004</v>
      </c>
      <c r="D16" s="23">
        <v>545.048</v>
      </c>
      <c r="E16" s="23">
        <v>98.3489</v>
      </c>
      <c r="F16" s="23">
        <v>2927.2</v>
      </c>
      <c r="G16" s="22">
        <v>58.862200000000001</v>
      </c>
    </row>
    <row r="17" spans="2:9" ht="15.75" customHeight="1">
      <c r="B17" s="19">
        <v>2023</v>
      </c>
      <c r="C17" s="24">
        <v>376.19400000000002</v>
      </c>
      <c r="D17" s="24">
        <v>362.82400000000001</v>
      </c>
      <c r="E17" s="24">
        <v>617.29499999999996</v>
      </c>
      <c r="F17" s="24">
        <v>2581.2399999999998</v>
      </c>
      <c r="G17" s="25">
        <v>43.676600000000001</v>
      </c>
    </row>
    <row r="19" spans="2:9" ht="15.75" customHeight="1">
      <c r="B19" s="55" t="s">
        <v>167</v>
      </c>
      <c r="C19" s="48"/>
      <c r="D19" s="48"/>
      <c r="E19" s="48"/>
      <c r="F19" s="48"/>
      <c r="G19" s="48"/>
    </row>
    <row r="20" spans="2:9" ht="15.75" customHeight="1">
      <c r="B20" s="18" t="s">
        <v>39</v>
      </c>
      <c r="C20" s="116" t="s">
        <v>136</v>
      </c>
      <c r="D20" s="116" t="s">
        <v>134</v>
      </c>
      <c r="E20" s="116" t="s">
        <v>164</v>
      </c>
      <c r="F20" s="116" t="s">
        <v>165</v>
      </c>
      <c r="G20" s="117" t="s">
        <v>166</v>
      </c>
    </row>
    <row r="21" spans="2:9" ht="15.75" customHeight="1">
      <c r="B21" s="18">
        <v>2010</v>
      </c>
      <c r="C21" s="23">
        <v>492.79415319999998</v>
      </c>
      <c r="D21" s="23">
        <v>568.20737039999995</v>
      </c>
      <c r="E21" s="23">
        <v>512.96305719999998</v>
      </c>
      <c r="F21" s="23" t="e">
        <v>#N/A</v>
      </c>
      <c r="G21" s="22">
        <v>623.78658280000002</v>
      </c>
    </row>
    <row r="22" spans="2:9" ht="13">
      <c r="B22" s="18">
        <v>2011</v>
      </c>
      <c r="C22" s="23">
        <v>470.94532409999999</v>
      </c>
      <c r="D22" s="23">
        <v>602.27255509999998</v>
      </c>
      <c r="E22" s="23">
        <v>649.18585180000002</v>
      </c>
      <c r="F22" s="23">
        <v>602.61550109999996</v>
      </c>
      <c r="G22" s="22">
        <v>631.64489460000004</v>
      </c>
      <c r="I22" s="13" t="s">
        <v>221</v>
      </c>
    </row>
    <row r="23" spans="2:9" ht="13">
      <c r="B23" s="18">
        <v>2012</v>
      </c>
      <c r="C23" s="23">
        <v>381.75021220000002</v>
      </c>
      <c r="D23" s="23">
        <v>518.44427719999999</v>
      </c>
      <c r="E23" s="23">
        <v>555.33722490000002</v>
      </c>
      <c r="F23" s="23" t="e">
        <v>#N/A</v>
      </c>
      <c r="G23" s="22">
        <v>659.07159060000004</v>
      </c>
      <c r="I23" s="14" t="s">
        <v>168</v>
      </c>
    </row>
    <row r="24" spans="2:9" ht="13">
      <c r="B24" s="18">
        <v>2013</v>
      </c>
      <c r="C24" s="23">
        <v>340.44656229999998</v>
      </c>
      <c r="D24" s="23">
        <v>481.80422379999999</v>
      </c>
      <c r="E24" s="23">
        <v>493.6307625</v>
      </c>
      <c r="F24" s="23" t="e">
        <v>#N/A</v>
      </c>
      <c r="G24" s="22">
        <v>527.23235639999996</v>
      </c>
      <c r="I24" s="14" t="s">
        <v>169</v>
      </c>
    </row>
    <row r="25" spans="2:9" ht="15.75" customHeight="1">
      <c r="B25" s="18">
        <v>2014</v>
      </c>
      <c r="C25" s="23">
        <v>232.1732361</v>
      </c>
      <c r="D25" s="23">
        <v>523.97526010000001</v>
      </c>
      <c r="E25" s="23">
        <v>554.46988060000001</v>
      </c>
      <c r="F25" s="23" t="e">
        <v>#N/A</v>
      </c>
      <c r="G25" s="22">
        <v>529.05665859999999</v>
      </c>
    </row>
    <row r="26" spans="2:9" ht="15.75" customHeight="1">
      <c r="B26" s="18">
        <v>2015</v>
      </c>
      <c r="C26" s="23">
        <v>274.34913080000001</v>
      </c>
      <c r="D26" s="23">
        <v>430.81681529999997</v>
      </c>
      <c r="E26" s="23">
        <v>625.61159359999999</v>
      </c>
      <c r="F26" s="23">
        <v>362.06133799999998</v>
      </c>
      <c r="G26" s="22">
        <v>595.70531840000001</v>
      </c>
    </row>
    <row r="27" spans="2:9" ht="15.75" customHeight="1">
      <c r="B27" s="18">
        <v>2016</v>
      </c>
      <c r="C27" s="23">
        <v>371.01431229999997</v>
      </c>
      <c r="D27" s="23">
        <v>340.16841019999998</v>
      </c>
      <c r="E27" s="23">
        <v>367.07321020000001</v>
      </c>
      <c r="F27" s="23">
        <v>277.47417309999997</v>
      </c>
      <c r="G27" s="22">
        <v>426.5181121</v>
      </c>
    </row>
    <row r="28" spans="2:9" ht="15.75" customHeight="1">
      <c r="B28" s="18">
        <v>2017</v>
      </c>
      <c r="C28" s="23">
        <v>107.2767757</v>
      </c>
      <c r="D28" s="23">
        <v>473.29497570000001</v>
      </c>
      <c r="E28" s="23">
        <v>391.31422980000002</v>
      </c>
      <c r="F28" s="23">
        <v>367.47064230000001</v>
      </c>
      <c r="G28" s="22">
        <v>486.09567959999998</v>
      </c>
    </row>
    <row r="29" spans="2:9" ht="15.75" customHeight="1">
      <c r="B29" s="18">
        <v>2018</v>
      </c>
      <c r="C29" s="23">
        <v>423.5714633</v>
      </c>
      <c r="D29" s="23">
        <v>568.36659410000004</v>
      </c>
      <c r="E29" s="23">
        <v>478.31372270000003</v>
      </c>
      <c r="F29" s="23">
        <v>446.31602759999998</v>
      </c>
      <c r="G29" s="22">
        <v>647.47771290000003</v>
      </c>
    </row>
    <row r="30" spans="2:9" ht="15.75" customHeight="1">
      <c r="B30" s="18">
        <v>2019</v>
      </c>
      <c r="C30" s="23">
        <v>516.61177899999996</v>
      </c>
      <c r="D30" s="23">
        <v>515.4075067</v>
      </c>
      <c r="E30" s="23">
        <v>467.56903</v>
      </c>
      <c r="F30" s="23" t="e">
        <v>#N/A</v>
      </c>
      <c r="G30" s="22">
        <v>680.07718539999996</v>
      </c>
    </row>
    <row r="31" spans="2:9" ht="15.75" customHeight="1">
      <c r="B31" s="18">
        <v>2020</v>
      </c>
      <c r="C31" s="23">
        <v>512.18069219999995</v>
      </c>
      <c r="D31" s="23">
        <v>540.50439879999999</v>
      </c>
      <c r="E31" s="23">
        <v>429.87542059999998</v>
      </c>
      <c r="F31" s="23">
        <v>428.16671150000002</v>
      </c>
      <c r="G31" s="22">
        <v>553.91139610000005</v>
      </c>
    </row>
    <row r="32" spans="2:9" ht="15.75" customHeight="1">
      <c r="B32" s="18">
        <v>2021</v>
      </c>
      <c r="C32" s="23">
        <v>640.31062440000005</v>
      </c>
      <c r="D32" s="23">
        <v>787.05900499999996</v>
      </c>
      <c r="E32" s="23">
        <v>513.19823329999997</v>
      </c>
      <c r="F32" s="23">
        <v>601.05566610000005</v>
      </c>
      <c r="G32" s="22">
        <v>719.92630659999998</v>
      </c>
    </row>
    <row r="33" spans="2:7" ht="15.75" customHeight="1">
      <c r="B33" s="18">
        <v>2022</v>
      </c>
      <c r="C33" s="23">
        <v>653.43138480000005</v>
      </c>
      <c r="D33" s="23">
        <v>843.40682479999998</v>
      </c>
      <c r="E33" s="23">
        <v>655.29138720000003</v>
      </c>
      <c r="F33" s="23">
        <v>615.09040200000004</v>
      </c>
      <c r="G33" s="22">
        <v>837.24163480000004</v>
      </c>
    </row>
    <row r="34" spans="2:7" ht="15.75" customHeight="1">
      <c r="B34" s="19">
        <v>2023</v>
      </c>
      <c r="C34" s="24">
        <v>535.41374359999998</v>
      </c>
      <c r="D34" s="24">
        <v>687.25312280000003</v>
      </c>
      <c r="E34" s="24">
        <v>637.84366199999999</v>
      </c>
      <c r="F34" s="24">
        <v>519.87594300000001</v>
      </c>
      <c r="G34" s="25">
        <v>840.7420333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
  <sheetViews>
    <sheetView workbookViewId="0"/>
  </sheetViews>
  <sheetFormatPr defaultColWidth="12.6328125" defaultRowHeight="15.75" customHeight="1"/>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outlinePr summaryBelow="0" summaryRight="0"/>
  </sheetPr>
  <dimension ref="B2:O34"/>
  <sheetViews>
    <sheetView workbookViewId="0">
      <selection activeCell="Q18" sqref="Q18"/>
    </sheetView>
  </sheetViews>
  <sheetFormatPr defaultColWidth="12.6328125" defaultRowHeight="15.75" customHeight="1"/>
  <cols>
    <col min="1" max="1" width="3.81640625" style="13" customWidth="1"/>
    <col min="2" max="2" width="16.81640625" style="13" bestFit="1" customWidth="1"/>
    <col min="3" max="7" width="12.6328125" style="13"/>
    <col min="8" max="8" width="4.36328125" style="13" customWidth="1"/>
    <col min="9" max="15" width="12.6328125" style="13"/>
    <col min="16" max="16" width="3.6328125" style="13" customWidth="1"/>
    <col min="17" max="16384" width="12.6328125" style="13"/>
  </cols>
  <sheetData>
    <row r="2" spans="2:9" ht="15.75" customHeight="1">
      <c r="B2" s="15" t="s">
        <v>170</v>
      </c>
      <c r="C2" s="16" t="s">
        <v>136</v>
      </c>
      <c r="D2" s="16" t="s">
        <v>171</v>
      </c>
      <c r="E2" s="16" t="s">
        <v>164</v>
      </c>
      <c r="F2" s="16" t="s">
        <v>166</v>
      </c>
      <c r="G2" s="17" t="s">
        <v>172</v>
      </c>
      <c r="I2"/>
    </row>
    <row r="3" spans="2:9" ht="15.75" customHeight="1">
      <c r="B3" s="18">
        <v>0</v>
      </c>
      <c r="C3" s="23">
        <v>5.16354037267081</v>
      </c>
      <c r="D3" s="23">
        <v>3.87</v>
      </c>
      <c r="E3" s="23" t="e">
        <v>#N/A</v>
      </c>
      <c r="F3" s="23" t="e">
        <v>#N/A</v>
      </c>
      <c r="G3" s="22" t="e">
        <v>#N/A</v>
      </c>
    </row>
    <row r="4" spans="2:9" ht="15.75" customHeight="1">
      <c r="B4" s="18">
        <v>1</v>
      </c>
      <c r="C4" s="23">
        <v>57.856000000000002</v>
      </c>
      <c r="D4" s="23">
        <v>12.3</v>
      </c>
      <c r="E4" s="23" t="e">
        <v>#N/A</v>
      </c>
      <c r="F4" s="23">
        <v>4.6889620000000001</v>
      </c>
      <c r="G4" s="22" t="e">
        <v>#N/A</v>
      </c>
    </row>
    <row r="5" spans="2:9" ht="15.75" customHeight="1">
      <c r="B5" s="18">
        <v>2</v>
      </c>
      <c r="C5" s="23">
        <v>53.427250000000001</v>
      </c>
      <c r="D5" s="23">
        <v>9.89</v>
      </c>
      <c r="E5" s="23">
        <v>1.97831889994149</v>
      </c>
      <c r="F5" s="23">
        <v>4.5</v>
      </c>
      <c r="G5" s="22">
        <v>5</v>
      </c>
    </row>
    <row r="6" spans="2:9" ht="15.75" customHeight="1">
      <c r="B6" s="18">
        <v>3</v>
      </c>
      <c r="C6" s="23">
        <v>34.554534030305803</v>
      </c>
      <c r="D6" s="23">
        <v>4.5999999999999996</v>
      </c>
      <c r="E6" s="23" t="e">
        <v>#N/A</v>
      </c>
      <c r="F6" s="23">
        <v>3.8</v>
      </c>
      <c r="G6" s="22" t="e">
        <v>#N/A</v>
      </c>
    </row>
    <row r="7" spans="2:9" ht="15.75" customHeight="1">
      <c r="B7" s="18">
        <v>4</v>
      </c>
      <c r="C7" s="23">
        <v>19.520845000000001</v>
      </c>
      <c r="D7" s="23">
        <v>2.5</v>
      </c>
      <c r="E7" s="23">
        <v>1.546</v>
      </c>
      <c r="F7" s="23" t="e">
        <v>#N/A</v>
      </c>
      <c r="G7" s="22" t="e">
        <v>#N/A</v>
      </c>
    </row>
    <row r="8" spans="2:9" ht="15.75" customHeight="1">
      <c r="B8" s="18">
        <v>5</v>
      </c>
      <c r="C8" s="23">
        <v>9.9254499999999997</v>
      </c>
      <c r="D8" s="23">
        <v>5.7169999999999996</v>
      </c>
      <c r="E8" s="23">
        <v>0.75</v>
      </c>
      <c r="F8" s="23">
        <v>2.1</v>
      </c>
      <c r="G8" s="22" t="e">
        <v>#N/A</v>
      </c>
    </row>
    <row r="9" spans="2:9" ht="15.75" customHeight="1">
      <c r="B9" s="18">
        <v>6</v>
      </c>
      <c r="C9" s="23">
        <v>18.549405</v>
      </c>
      <c r="D9" s="23">
        <v>4.4000000000000004</v>
      </c>
      <c r="E9" s="23">
        <v>1.5431802223522499</v>
      </c>
      <c r="F9" s="23" t="e">
        <v>#N/A</v>
      </c>
      <c r="G9" s="22" t="e">
        <v>#N/A</v>
      </c>
    </row>
    <row r="10" spans="2:9" ht="15.75" customHeight="1">
      <c r="B10" s="18">
        <v>7</v>
      </c>
      <c r="C10" s="23">
        <v>9.5690000000000008</v>
      </c>
      <c r="D10" s="23">
        <v>4.4000000000000004</v>
      </c>
      <c r="E10" s="23">
        <v>2.8</v>
      </c>
      <c r="F10" s="23" t="e">
        <v>#N/A</v>
      </c>
      <c r="G10" s="22" t="e">
        <v>#N/A</v>
      </c>
    </row>
    <row r="11" spans="2:9" ht="15.75" customHeight="1">
      <c r="B11" s="18">
        <v>8</v>
      </c>
      <c r="C11" s="23">
        <v>3.8038699999999999</v>
      </c>
      <c r="D11" s="23">
        <v>7.9349999999999996</v>
      </c>
      <c r="E11" s="23">
        <v>2.5</v>
      </c>
      <c r="F11" s="23" t="e">
        <v>#N/A</v>
      </c>
      <c r="G11" s="22" t="e">
        <v>#N/A</v>
      </c>
    </row>
    <row r="12" spans="2:9" ht="15.75" customHeight="1">
      <c r="B12" s="18">
        <v>9</v>
      </c>
      <c r="C12" s="23">
        <v>2.15</v>
      </c>
      <c r="D12" s="23">
        <v>8.3550000000000004</v>
      </c>
      <c r="E12" s="23" t="e">
        <v>#N/A</v>
      </c>
      <c r="F12" s="23" t="e">
        <v>#N/A</v>
      </c>
      <c r="G12" s="22" t="e">
        <v>#N/A</v>
      </c>
    </row>
    <row r="13" spans="2:9" ht="15.75" customHeight="1">
      <c r="B13" s="18">
        <v>10</v>
      </c>
      <c r="C13" s="23">
        <v>2.81666666666667</v>
      </c>
      <c r="D13" s="23" t="e">
        <v>#N/A</v>
      </c>
      <c r="E13" s="23">
        <v>3.7905002925687499</v>
      </c>
      <c r="F13" s="23">
        <v>4.5430000000000001</v>
      </c>
      <c r="G13" s="22" t="e">
        <v>#N/A</v>
      </c>
    </row>
    <row r="14" spans="2:9" ht="15.75" customHeight="1">
      <c r="B14" s="18">
        <v>11</v>
      </c>
      <c r="C14" s="23">
        <v>9.7384500000000003</v>
      </c>
      <c r="D14" s="23">
        <v>2.58</v>
      </c>
      <c r="E14" s="23">
        <v>1.57</v>
      </c>
      <c r="F14" s="23" t="e">
        <v>#N/A</v>
      </c>
      <c r="G14" s="22">
        <v>5.65</v>
      </c>
    </row>
    <row r="15" spans="2:9" ht="15.75" customHeight="1">
      <c r="B15" s="18">
        <v>12</v>
      </c>
      <c r="C15" s="23">
        <v>1.30097</v>
      </c>
      <c r="D15" s="23">
        <v>1.7</v>
      </c>
      <c r="E15" s="23" t="e">
        <v>#N/A</v>
      </c>
      <c r="F15" s="23">
        <v>4.0999999999999996</v>
      </c>
      <c r="G15" s="22" t="e">
        <v>#N/A</v>
      </c>
    </row>
    <row r="16" spans="2:9" ht="15.75" customHeight="1">
      <c r="B16" s="18">
        <v>13</v>
      </c>
      <c r="C16" s="23" t="e">
        <v>#N/A</v>
      </c>
      <c r="D16" s="23">
        <v>3</v>
      </c>
      <c r="E16" s="23" t="e">
        <v>#N/A</v>
      </c>
      <c r="F16" s="23">
        <v>4.5430000000000001</v>
      </c>
      <c r="G16" s="22" t="e">
        <v>#N/A</v>
      </c>
    </row>
    <row r="17" spans="2:15" ht="15.75" customHeight="1">
      <c r="B17" s="18">
        <v>14</v>
      </c>
      <c r="C17" s="23">
        <v>0.62</v>
      </c>
      <c r="D17" s="23">
        <v>2.5550000000000002</v>
      </c>
      <c r="E17" s="23" t="e">
        <v>#N/A</v>
      </c>
      <c r="F17" s="23" t="e">
        <v>#N/A</v>
      </c>
      <c r="G17" s="22" t="e">
        <v>#N/A</v>
      </c>
    </row>
    <row r="18" spans="2:15" ht="15.75" customHeight="1">
      <c r="B18" s="18">
        <v>15</v>
      </c>
      <c r="C18" s="23" t="e">
        <v>#N/A</v>
      </c>
      <c r="D18" s="23" t="e">
        <v>#N/A</v>
      </c>
      <c r="E18" s="23" t="e">
        <v>#N/A</v>
      </c>
      <c r="F18" s="23">
        <v>2.1</v>
      </c>
      <c r="G18" s="22" t="e">
        <v>#N/A</v>
      </c>
    </row>
    <row r="19" spans="2:15" ht="15.75" customHeight="1">
      <c r="B19" s="18">
        <v>16</v>
      </c>
      <c r="C19" s="23" t="e">
        <v>#N/A</v>
      </c>
      <c r="D19" s="23" t="e">
        <v>#N/A</v>
      </c>
      <c r="E19" s="23" t="e">
        <v>#N/A</v>
      </c>
      <c r="F19" s="23" t="e">
        <v>#N/A</v>
      </c>
      <c r="G19" s="22" t="e">
        <v>#N/A</v>
      </c>
    </row>
    <row r="20" spans="2:15" ht="15.75" customHeight="1">
      <c r="B20" s="18">
        <v>17</v>
      </c>
      <c r="C20" s="23">
        <v>5.2850000000000001</v>
      </c>
      <c r="D20" s="23">
        <v>2.2000000000000002</v>
      </c>
      <c r="E20" s="23" t="e">
        <v>#N/A</v>
      </c>
      <c r="F20" s="23">
        <v>9.8616220000000006</v>
      </c>
      <c r="G20" s="22" t="e">
        <v>#N/A</v>
      </c>
    </row>
    <row r="21" spans="2:15" ht="15.75" customHeight="1">
      <c r="B21" s="18">
        <v>18</v>
      </c>
      <c r="C21" s="23" t="e">
        <v>#N/A</v>
      </c>
      <c r="D21" s="23">
        <v>1.5</v>
      </c>
      <c r="E21" s="23" t="e">
        <v>#N/A</v>
      </c>
      <c r="F21" s="23" t="e">
        <v>#N/A</v>
      </c>
      <c r="G21" s="22" t="e">
        <v>#N/A</v>
      </c>
    </row>
    <row r="22" spans="2:15" ht="15.75" customHeight="1">
      <c r="B22" s="18">
        <v>19</v>
      </c>
      <c r="C22" s="23" t="e">
        <v>#N/A</v>
      </c>
      <c r="D22" s="23">
        <v>0.9</v>
      </c>
      <c r="E22" s="23" t="e">
        <v>#N/A</v>
      </c>
      <c r="F22" s="23">
        <v>5.0199999999999996</v>
      </c>
      <c r="G22" s="22" t="e">
        <v>#N/A</v>
      </c>
    </row>
    <row r="23" spans="2:15" ht="15.75" customHeight="1">
      <c r="B23" s="18">
        <v>20</v>
      </c>
      <c r="C23" s="23">
        <v>2.15</v>
      </c>
      <c r="D23" s="23">
        <v>0.69</v>
      </c>
      <c r="E23" s="23" t="e">
        <v>#N/A</v>
      </c>
      <c r="F23" s="23">
        <v>4.8959999999999999</v>
      </c>
      <c r="G23" s="22" t="e">
        <v>#N/A</v>
      </c>
      <c r="I23" s="13" t="s">
        <v>222</v>
      </c>
    </row>
    <row r="24" spans="2:15" ht="15.75" customHeight="1">
      <c r="B24" s="18">
        <v>21</v>
      </c>
      <c r="C24" s="23" t="e">
        <v>#N/A</v>
      </c>
      <c r="D24" s="23">
        <v>3.43</v>
      </c>
      <c r="E24" s="23" t="e">
        <v>#N/A</v>
      </c>
      <c r="F24" s="23">
        <v>5.0999999999999996</v>
      </c>
      <c r="G24" s="22">
        <v>4.5</v>
      </c>
      <c r="I24" s="138" t="s">
        <v>173</v>
      </c>
      <c r="J24" s="139"/>
      <c r="K24" s="139"/>
      <c r="L24" s="139"/>
      <c r="M24" s="139"/>
      <c r="N24" s="139"/>
      <c r="O24" s="139"/>
    </row>
    <row r="25" spans="2:15" ht="15.75" customHeight="1">
      <c r="B25" s="18">
        <v>22</v>
      </c>
      <c r="C25" s="23">
        <v>1.87</v>
      </c>
      <c r="D25" s="23" t="e">
        <v>#N/A</v>
      </c>
      <c r="E25" s="23" t="e">
        <v>#N/A</v>
      </c>
      <c r="F25" s="23" t="e">
        <v>#N/A</v>
      </c>
      <c r="G25" s="22" t="e">
        <v>#N/A</v>
      </c>
      <c r="I25" s="14" t="s">
        <v>174</v>
      </c>
    </row>
    <row r="26" spans="2:15" ht="15.75" customHeight="1">
      <c r="B26" s="18">
        <v>23</v>
      </c>
      <c r="C26" s="23" t="e">
        <v>#N/A</v>
      </c>
      <c r="D26" s="23" t="e">
        <v>#N/A</v>
      </c>
      <c r="E26" s="23" t="e">
        <v>#N/A</v>
      </c>
      <c r="F26" s="23" t="e">
        <v>#N/A</v>
      </c>
      <c r="G26" s="22" t="e">
        <v>#N/A</v>
      </c>
    </row>
    <row r="27" spans="2:15" ht="15.75" customHeight="1">
      <c r="B27" s="18">
        <v>24</v>
      </c>
      <c r="C27" s="23" t="e">
        <v>#N/A</v>
      </c>
      <c r="D27" s="23">
        <v>1.5</v>
      </c>
      <c r="E27" s="23" t="e">
        <v>#N/A</v>
      </c>
      <c r="F27" s="23" t="e">
        <v>#N/A</v>
      </c>
      <c r="G27" s="22" t="e">
        <v>#N/A</v>
      </c>
    </row>
    <row r="28" spans="2:15" ht="15.75" customHeight="1">
      <c r="B28" s="18">
        <v>25</v>
      </c>
      <c r="C28" s="23" t="e">
        <v>#N/A</v>
      </c>
      <c r="D28" s="23" t="e">
        <v>#N/A</v>
      </c>
      <c r="E28" s="23" t="e">
        <v>#N/A</v>
      </c>
      <c r="F28" s="23" t="e">
        <v>#N/A</v>
      </c>
      <c r="G28" s="22" t="e">
        <v>#N/A</v>
      </c>
    </row>
    <row r="29" spans="2:15" ht="15.75" customHeight="1">
      <c r="B29" s="18">
        <v>26</v>
      </c>
      <c r="C29" s="23" t="e">
        <v>#N/A</v>
      </c>
      <c r="D29" s="23" t="e">
        <v>#N/A</v>
      </c>
      <c r="E29" s="23" t="e">
        <v>#N/A</v>
      </c>
      <c r="F29" s="23" t="e">
        <v>#N/A</v>
      </c>
      <c r="G29" s="22" t="e">
        <v>#N/A</v>
      </c>
    </row>
    <row r="30" spans="2:15" ht="15.75" customHeight="1">
      <c r="B30" s="18">
        <v>27</v>
      </c>
      <c r="C30" s="23" t="e">
        <v>#N/A</v>
      </c>
      <c r="D30" s="23" t="e">
        <v>#N/A</v>
      </c>
      <c r="E30" s="23" t="e">
        <v>#N/A</v>
      </c>
      <c r="F30" s="23" t="e">
        <v>#N/A</v>
      </c>
      <c r="G30" s="22" t="e">
        <v>#N/A</v>
      </c>
    </row>
    <row r="31" spans="2:15" ht="15.75" customHeight="1">
      <c r="B31" s="18">
        <v>28</v>
      </c>
      <c r="C31" s="23" t="e">
        <v>#N/A</v>
      </c>
      <c r="D31" s="23">
        <v>0.55000000000000004</v>
      </c>
      <c r="E31" s="23" t="e">
        <v>#N/A</v>
      </c>
      <c r="F31" s="23" t="e">
        <v>#N/A</v>
      </c>
      <c r="G31" s="22" t="e">
        <v>#N/A</v>
      </c>
    </row>
    <row r="32" spans="2:15" ht="15.75" customHeight="1">
      <c r="B32" s="18">
        <v>29</v>
      </c>
      <c r="C32" s="23" t="e">
        <v>#N/A</v>
      </c>
      <c r="D32" s="23" t="e">
        <v>#N/A</v>
      </c>
      <c r="E32" s="23" t="e">
        <v>#N/A</v>
      </c>
      <c r="F32" s="23" t="e">
        <v>#N/A</v>
      </c>
      <c r="G32" s="22" t="e">
        <v>#N/A</v>
      </c>
    </row>
    <row r="33" spans="2:7" ht="15.75" customHeight="1">
      <c r="B33" s="18">
        <v>30</v>
      </c>
      <c r="C33" s="23" t="e">
        <v>#N/A</v>
      </c>
      <c r="D33" s="23" t="e">
        <v>#N/A</v>
      </c>
      <c r="E33" s="23" t="e">
        <v>#N/A</v>
      </c>
      <c r="F33" s="23" t="e">
        <v>#N/A</v>
      </c>
      <c r="G33" s="22" t="e">
        <v>#N/A</v>
      </c>
    </row>
    <row r="34" spans="2:7" ht="15.75" customHeight="1">
      <c r="B34" s="19">
        <v>31</v>
      </c>
      <c r="C34" s="24" t="e">
        <v>#N/A</v>
      </c>
      <c r="D34" s="24">
        <v>1.2</v>
      </c>
      <c r="E34" s="24" t="e">
        <v>#N/A</v>
      </c>
      <c r="F34" s="24" t="e">
        <v>#N/A</v>
      </c>
      <c r="G34" s="25" t="e">
        <v>#N/A</v>
      </c>
    </row>
  </sheetData>
  <mergeCells count="1">
    <mergeCell ref="I24:O2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outlinePr summaryBelow="0" summaryRight="0"/>
  </sheetPr>
  <dimension ref="B2:J44"/>
  <sheetViews>
    <sheetView workbookViewId="0">
      <selection activeCell="O16" sqref="O16"/>
    </sheetView>
  </sheetViews>
  <sheetFormatPr defaultColWidth="12.6328125" defaultRowHeight="15.75" customHeight="1"/>
  <cols>
    <col min="1" max="1" width="3.6328125" style="13" customWidth="1"/>
    <col min="2" max="4" width="12.6328125" style="13"/>
    <col min="5" max="5" width="3.6328125" style="13" customWidth="1"/>
    <col min="6" max="13" width="12.6328125" style="13"/>
    <col min="14" max="14" width="4" style="13" customWidth="1"/>
    <col min="15" max="16384" width="12.6328125" style="13"/>
  </cols>
  <sheetData>
    <row r="2" spans="2:10" ht="15.75" customHeight="1">
      <c r="B2" s="48" t="s">
        <v>102</v>
      </c>
      <c r="C2" s="48"/>
      <c r="D2" s="48"/>
    </row>
    <row r="3" spans="2:10" ht="15.75" customHeight="1">
      <c r="B3" s="18" t="s">
        <v>95</v>
      </c>
      <c r="C3" s="116" t="s">
        <v>175</v>
      </c>
      <c r="D3" s="117" t="s">
        <v>176</v>
      </c>
      <c r="F3"/>
      <c r="J3"/>
    </row>
    <row r="4" spans="2:10" ht="15.75" customHeight="1">
      <c r="B4" s="18">
        <v>1</v>
      </c>
      <c r="C4" s="58">
        <v>1018</v>
      </c>
      <c r="D4" s="118">
        <v>678</v>
      </c>
    </row>
    <row r="5" spans="2:10" ht="15.75" customHeight="1">
      <c r="B5" s="18">
        <v>2</v>
      </c>
      <c r="C5" s="58">
        <v>1072</v>
      </c>
      <c r="D5" s="118">
        <v>678</v>
      </c>
    </row>
    <row r="6" spans="2:10" ht="15.75" customHeight="1">
      <c r="B6" s="18">
        <v>3</v>
      </c>
      <c r="C6" s="58">
        <v>1021</v>
      </c>
      <c r="D6" s="118">
        <v>674</v>
      </c>
    </row>
    <row r="7" spans="2:10" ht="15.75" customHeight="1">
      <c r="B7" s="18">
        <v>4</v>
      </c>
      <c r="C7" s="58">
        <v>1012</v>
      </c>
      <c r="D7" s="118">
        <v>669</v>
      </c>
    </row>
    <row r="8" spans="2:10" ht="15.75" customHeight="1">
      <c r="B8" s="18">
        <v>5</v>
      </c>
      <c r="C8" s="58">
        <v>1042</v>
      </c>
      <c r="D8" s="118">
        <v>681</v>
      </c>
    </row>
    <row r="9" spans="2:10" ht="15.75" customHeight="1">
      <c r="B9" s="18">
        <v>6</v>
      </c>
      <c r="C9" s="58">
        <v>1048</v>
      </c>
      <c r="D9" s="118">
        <v>672</v>
      </c>
    </row>
    <row r="10" spans="2:10" ht="15.75" customHeight="1">
      <c r="B10" s="18">
        <v>7</v>
      </c>
      <c r="C10" s="58">
        <v>1056</v>
      </c>
      <c r="D10" s="118">
        <v>671</v>
      </c>
    </row>
    <row r="11" spans="2:10" ht="15.75" customHeight="1">
      <c r="B11" s="18">
        <v>8</v>
      </c>
      <c r="C11" s="58">
        <v>1018</v>
      </c>
      <c r="D11" s="118">
        <v>675</v>
      </c>
    </row>
    <row r="12" spans="2:10" ht="15.75" customHeight="1">
      <c r="B12" s="18">
        <v>9</v>
      </c>
      <c r="C12" s="58">
        <v>1066</v>
      </c>
      <c r="D12" s="118">
        <v>673</v>
      </c>
    </row>
    <row r="13" spans="2:10" ht="15.75" customHeight="1">
      <c r="B13" s="18">
        <v>10</v>
      </c>
      <c r="C13" s="58">
        <v>1047</v>
      </c>
      <c r="D13" s="118">
        <v>685</v>
      </c>
    </row>
    <row r="14" spans="2:10" ht="15.75" customHeight="1">
      <c r="B14" s="18">
        <v>11</v>
      </c>
      <c r="C14" s="58">
        <v>1017</v>
      </c>
      <c r="D14" s="118">
        <v>670</v>
      </c>
    </row>
    <row r="15" spans="2:10" ht="15.75" customHeight="1">
      <c r="B15" s="18">
        <v>12</v>
      </c>
      <c r="C15" s="58">
        <v>1035</v>
      </c>
      <c r="D15" s="118">
        <v>679</v>
      </c>
    </row>
    <row r="16" spans="2:10" ht="15.75" customHeight="1">
      <c r="B16" s="18">
        <v>13</v>
      </c>
      <c r="C16" s="58">
        <v>1020</v>
      </c>
      <c r="D16" s="118">
        <v>676</v>
      </c>
    </row>
    <row r="17" spans="2:6" ht="15.75" customHeight="1">
      <c r="B17" s="18">
        <v>14</v>
      </c>
      <c r="C17" s="58">
        <v>1013</v>
      </c>
      <c r="D17" s="118">
        <v>677</v>
      </c>
    </row>
    <row r="18" spans="2:6" ht="15.75" customHeight="1">
      <c r="B18" s="18">
        <v>15</v>
      </c>
      <c r="C18" s="58">
        <v>1031</v>
      </c>
      <c r="D18" s="118">
        <v>676</v>
      </c>
    </row>
    <row r="19" spans="2:6" ht="15.75" customHeight="1">
      <c r="B19" s="18">
        <v>16</v>
      </c>
      <c r="C19" s="58">
        <v>1032</v>
      </c>
      <c r="D19" s="118">
        <v>677</v>
      </c>
    </row>
    <row r="20" spans="2:6" ht="15.75" customHeight="1">
      <c r="B20" s="18">
        <v>17</v>
      </c>
      <c r="C20" s="58">
        <v>1028</v>
      </c>
      <c r="D20" s="118">
        <v>679</v>
      </c>
    </row>
    <row r="21" spans="2:6" ht="15.75" customHeight="1">
      <c r="B21" s="18">
        <v>18</v>
      </c>
      <c r="C21" s="58">
        <v>1023</v>
      </c>
      <c r="D21" s="118">
        <v>680</v>
      </c>
      <c r="F21" s="13" t="s">
        <v>223</v>
      </c>
    </row>
    <row r="22" spans="2:6" ht="15.75" customHeight="1">
      <c r="B22" s="18">
        <v>19</v>
      </c>
      <c r="C22" s="58">
        <v>1045</v>
      </c>
      <c r="D22" s="118">
        <v>677</v>
      </c>
    </row>
    <row r="23" spans="2:6" ht="15.75" customHeight="1">
      <c r="B23" s="18">
        <v>20</v>
      </c>
      <c r="C23" s="58">
        <v>1012</v>
      </c>
      <c r="D23" s="118">
        <v>673</v>
      </c>
    </row>
    <row r="24" spans="2:6" ht="15.75" customHeight="1">
      <c r="B24" s="18">
        <v>21</v>
      </c>
      <c r="C24" s="58">
        <v>1044</v>
      </c>
      <c r="D24" s="118">
        <v>677</v>
      </c>
    </row>
    <row r="25" spans="2:6" ht="15.75" customHeight="1">
      <c r="B25" s="18">
        <v>22</v>
      </c>
      <c r="C25" s="58">
        <v>1034</v>
      </c>
      <c r="D25" s="118">
        <v>673</v>
      </c>
    </row>
    <row r="26" spans="2:6" ht="15.75" customHeight="1">
      <c r="B26" s="18">
        <v>23</v>
      </c>
      <c r="C26" s="58">
        <v>1014</v>
      </c>
      <c r="D26" s="118">
        <v>671</v>
      </c>
    </row>
    <row r="27" spans="2:6" ht="15.75" customHeight="1">
      <c r="B27" s="18">
        <v>24</v>
      </c>
      <c r="C27" s="58">
        <v>1017</v>
      </c>
      <c r="D27" s="118">
        <v>672</v>
      </c>
    </row>
    <row r="28" spans="2:6" ht="15.75" customHeight="1">
      <c r="B28" s="18">
        <v>25</v>
      </c>
      <c r="C28" s="58">
        <v>1035</v>
      </c>
      <c r="D28" s="118">
        <v>676</v>
      </c>
    </row>
    <row r="29" spans="2:6" ht="15.75" customHeight="1">
      <c r="B29" s="18">
        <v>26</v>
      </c>
      <c r="C29" s="58">
        <v>1028</v>
      </c>
      <c r="D29" s="118">
        <v>672</v>
      </c>
    </row>
    <row r="30" spans="2:6" ht="15.75" customHeight="1">
      <c r="B30" s="18">
        <v>27</v>
      </c>
      <c r="C30" s="58">
        <v>1016</v>
      </c>
      <c r="D30" s="118">
        <v>678</v>
      </c>
    </row>
    <row r="31" spans="2:6" ht="15.75" customHeight="1">
      <c r="B31" s="18">
        <v>28</v>
      </c>
      <c r="C31" s="58">
        <v>1027</v>
      </c>
      <c r="D31" s="118">
        <v>678</v>
      </c>
    </row>
    <row r="32" spans="2:6" ht="15.75" customHeight="1">
      <c r="B32" s="18">
        <v>29</v>
      </c>
      <c r="C32" s="58">
        <v>1032</v>
      </c>
      <c r="D32" s="118">
        <v>683</v>
      </c>
    </row>
    <row r="33" spans="2:4" ht="15.75" customHeight="1">
      <c r="B33" s="18">
        <v>30</v>
      </c>
      <c r="C33" s="58">
        <v>1017</v>
      </c>
      <c r="D33" s="118">
        <v>675</v>
      </c>
    </row>
    <row r="34" spans="2:4" ht="15.75" customHeight="1">
      <c r="B34" s="18">
        <v>31</v>
      </c>
      <c r="C34" s="58">
        <v>1024</v>
      </c>
      <c r="D34" s="118">
        <v>681</v>
      </c>
    </row>
    <row r="35" spans="2:4" ht="15.75" customHeight="1">
      <c r="B35" s="18">
        <v>32</v>
      </c>
      <c r="C35" s="58">
        <v>1082</v>
      </c>
      <c r="D35" s="118">
        <v>675</v>
      </c>
    </row>
    <row r="36" spans="2:4" ht="15.75" customHeight="1">
      <c r="B36" s="18">
        <v>33</v>
      </c>
      <c r="C36" s="58">
        <v>1016</v>
      </c>
      <c r="D36" s="118">
        <v>672</v>
      </c>
    </row>
    <row r="37" spans="2:4" ht="15.75" customHeight="1">
      <c r="B37" s="18">
        <v>34</v>
      </c>
      <c r="C37" s="58">
        <v>1034</v>
      </c>
      <c r="D37" s="118">
        <v>677</v>
      </c>
    </row>
    <row r="38" spans="2:4" ht="15.75" customHeight="1">
      <c r="B38" s="18">
        <v>35</v>
      </c>
      <c r="C38" s="58">
        <v>1026</v>
      </c>
      <c r="D38" s="118">
        <v>672</v>
      </c>
    </row>
    <row r="39" spans="2:4" ht="15.75" customHeight="1">
      <c r="B39" s="18">
        <v>36</v>
      </c>
      <c r="C39" s="58">
        <v>1017</v>
      </c>
      <c r="D39" s="118">
        <v>673</v>
      </c>
    </row>
    <row r="40" spans="2:4" ht="15.75" customHeight="1">
      <c r="B40" s="18">
        <v>37</v>
      </c>
      <c r="C40" s="58">
        <v>1038</v>
      </c>
      <c r="D40" s="118">
        <v>670</v>
      </c>
    </row>
    <row r="41" spans="2:4" ht="15.75" customHeight="1">
      <c r="B41" s="18">
        <v>38</v>
      </c>
      <c r="C41" s="58">
        <v>1031</v>
      </c>
      <c r="D41" s="118">
        <v>675</v>
      </c>
    </row>
    <row r="42" spans="2:4" ht="15.75" customHeight="1">
      <c r="B42" s="18">
        <v>39</v>
      </c>
      <c r="C42" s="58">
        <v>1025</v>
      </c>
      <c r="D42" s="118">
        <v>680</v>
      </c>
    </row>
    <row r="43" spans="2:4" ht="15.75" customHeight="1">
      <c r="B43" s="18">
        <v>40</v>
      </c>
      <c r="C43" s="58">
        <v>1025</v>
      </c>
      <c r="D43" s="118">
        <v>680</v>
      </c>
    </row>
    <row r="44" spans="2:4" ht="15.75" customHeight="1">
      <c r="B44" s="19">
        <v>41</v>
      </c>
      <c r="C44" s="119">
        <v>1025</v>
      </c>
      <c r="D44" s="120">
        <v>680</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outlinePr summaryBelow="0" summaryRight="0"/>
  </sheetPr>
  <dimension ref="B2:L402"/>
  <sheetViews>
    <sheetView workbookViewId="0">
      <selection activeCell="J29" sqref="J29:J30"/>
    </sheetView>
  </sheetViews>
  <sheetFormatPr defaultColWidth="12.6328125" defaultRowHeight="15.75" customHeight="1"/>
  <cols>
    <col min="1" max="1" width="3.6328125" style="13" customWidth="1"/>
    <col min="2" max="4" width="12.6328125" style="13"/>
    <col min="5" max="5" width="3.81640625" style="13" customWidth="1"/>
    <col min="6" max="12" width="12.6328125" style="13"/>
    <col min="13" max="13" width="4" style="13" customWidth="1"/>
    <col min="14" max="16384" width="12.6328125" style="13"/>
  </cols>
  <sheetData>
    <row r="2" spans="2:4" ht="15.75" customHeight="1">
      <c r="B2" s="15" t="s">
        <v>95</v>
      </c>
      <c r="C2" s="16" t="s">
        <v>96</v>
      </c>
      <c r="D2" s="17" t="s">
        <v>97</v>
      </c>
    </row>
    <row r="3" spans="2:4" ht="15.75" customHeight="1">
      <c r="B3" s="18">
        <v>1</v>
      </c>
      <c r="C3" s="23">
        <v>0.82046765610000005</v>
      </c>
      <c r="D3" s="22">
        <v>887.21437830000002</v>
      </c>
    </row>
    <row r="4" spans="2:4" ht="15.75" customHeight="1">
      <c r="B4" s="18">
        <v>2</v>
      </c>
      <c r="C4" s="23">
        <v>0.81801263059999996</v>
      </c>
      <c r="D4" s="22">
        <v>887.46645769999998</v>
      </c>
    </row>
    <row r="5" spans="2:4" ht="15.75" customHeight="1">
      <c r="B5" s="18">
        <v>3</v>
      </c>
      <c r="C5" s="23">
        <v>0.83809656480000005</v>
      </c>
      <c r="D5" s="22">
        <v>887.46992009999997</v>
      </c>
    </row>
    <row r="6" spans="2:4" ht="15.75" customHeight="1">
      <c r="B6" s="18">
        <v>4</v>
      </c>
      <c r="C6" s="23">
        <v>0.83809656480000005</v>
      </c>
      <c r="D6" s="22">
        <v>887.46992009999997</v>
      </c>
    </row>
    <row r="7" spans="2:4" ht="15.75" customHeight="1">
      <c r="B7" s="18">
        <v>5</v>
      </c>
      <c r="C7" s="23">
        <v>0.83809656480000005</v>
      </c>
      <c r="D7" s="22">
        <v>887.46992009999997</v>
      </c>
    </row>
    <row r="8" spans="2:4" ht="15.75" customHeight="1">
      <c r="B8" s="18">
        <v>6</v>
      </c>
      <c r="C8" s="23">
        <v>0.83809656480000005</v>
      </c>
      <c r="D8" s="22">
        <v>887.46992009999997</v>
      </c>
    </row>
    <row r="9" spans="2:4" ht="15.75" customHeight="1">
      <c r="B9" s="18">
        <v>7</v>
      </c>
      <c r="C9" s="23">
        <v>0.83809656480000005</v>
      </c>
      <c r="D9" s="22">
        <v>887.46992009999997</v>
      </c>
    </row>
    <row r="10" spans="2:4" ht="15.75" customHeight="1">
      <c r="B10" s="18">
        <v>8</v>
      </c>
      <c r="C10" s="23">
        <v>0.83809656480000005</v>
      </c>
      <c r="D10" s="22">
        <v>887.46992009999997</v>
      </c>
    </row>
    <row r="11" spans="2:4" ht="15.75" customHeight="1">
      <c r="B11" s="18">
        <v>9</v>
      </c>
      <c r="C11" s="23">
        <v>0.83809656480000005</v>
      </c>
      <c r="D11" s="22">
        <v>887.46992009999997</v>
      </c>
    </row>
    <row r="12" spans="2:4" ht="15.75" customHeight="1">
      <c r="B12" s="18">
        <v>10</v>
      </c>
      <c r="C12" s="23">
        <v>0.83809656480000005</v>
      </c>
      <c r="D12" s="22">
        <v>887.46992009999997</v>
      </c>
    </row>
    <row r="13" spans="2:4" ht="15.75" customHeight="1">
      <c r="B13" s="18">
        <v>11</v>
      </c>
      <c r="C13" s="23">
        <v>0.83809656480000005</v>
      </c>
      <c r="D13" s="22">
        <v>887.46992009999997</v>
      </c>
    </row>
    <row r="14" spans="2:4" ht="15.75" customHeight="1">
      <c r="B14" s="18">
        <v>12</v>
      </c>
      <c r="C14" s="23">
        <v>0.83809656480000005</v>
      </c>
      <c r="D14" s="22">
        <v>887.46992009999997</v>
      </c>
    </row>
    <row r="15" spans="2:4" ht="15.75" customHeight="1">
      <c r="B15" s="18">
        <v>13</v>
      </c>
      <c r="C15" s="23">
        <v>0.8347955561</v>
      </c>
      <c r="D15" s="22">
        <v>887.75019210000005</v>
      </c>
    </row>
    <row r="16" spans="2:4" ht="15.75" customHeight="1">
      <c r="B16" s="18">
        <v>14</v>
      </c>
      <c r="C16" s="23">
        <v>0.8419074862</v>
      </c>
      <c r="D16" s="22">
        <v>887.90604900000005</v>
      </c>
    </row>
    <row r="17" spans="2:12" ht="15.75" customHeight="1">
      <c r="B17" s="18">
        <v>15</v>
      </c>
      <c r="C17" s="23">
        <v>0.8419074862</v>
      </c>
      <c r="D17" s="22">
        <v>887.90604900000005</v>
      </c>
    </row>
    <row r="18" spans="2:12" ht="15.75" customHeight="1">
      <c r="B18" s="18">
        <v>16</v>
      </c>
      <c r="C18" s="23">
        <v>0.8419074862</v>
      </c>
      <c r="D18" s="22">
        <v>887.90604900000005</v>
      </c>
    </row>
    <row r="19" spans="2:12" ht="15.75" customHeight="1">
      <c r="B19" s="18">
        <v>17</v>
      </c>
      <c r="C19" s="23">
        <v>0.84472087539999996</v>
      </c>
      <c r="D19" s="22">
        <v>888.00065689999997</v>
      </c>
    </row>
    <row r="20" spans="2:12" ht="15.75" customHeight="1">
      <c r="B20" s="18">
        <v>18</v>
      </c>
      <c r="C20" s="23">
        <v>0.84472087539999996</v>
      </c>
      <c r="D20" s="22">
        <v>888.00065689999997</v>
      </c>
    </row>
    <row r="21" spans="2:12" ht="15.75" customHeight="1">
      <c r="B21" s="18">
        <v>19</v>
      </c>
      <c r="C21" s="23">
        <v>0.84472087539999996</v>
      </c>
      <c r="D21" s="22">
        <v>888.00065689999997</v>
      </c>
    </row>
    <row r="22" spans="2:12" ht="13">
      <c r="B22" s="18">
        <v>20</v>
      </c>
      <c r="C22" s="23">
        <v>0.84472087539999996</v>
      </c>
      <c r="D22" s="22">
        <v>888.00065689999997</v>
      </c>
      <c r="F22" s="139" t="s">
        <v>224</v>
      </c>
      <c r="G22" s="139"/>
      <c r="H22" s="139"/>
      <c r="I22" s="139"/>
      <c r="J22" s="139"/>
      <c r="K22" s="139"/>
      <c r="L22" s="139"/>
    </row>
    <row r="23" spans="2:12" ht="13">
      <c r="B23" s="18">
        <v>21</v>
      </c>
      <c r="C23" s="23">
        <v>0.84472087539999996</v>
      </c>
      <c r="D23" s="22">
        <v>888.00065689999997</v>
      </c>
      <c r="F23" s="138" t="s">
        <v>98</v>
      </c>
      <c r="G23" s="139"/>
      <c r="H23" s="139"/>
      <c r="I23" s="139"/>
      <c r="J23" s="139"/>
      <c r="K23" s="139"/>
      <c r="L23" s="139"/>
    </row>
    <row r="24" spans="2:12" ht="13">
      <c r="B24" s="18">
        <v>22</v>
      </c>
      <c r="C24" s="23">
        <v>0.83809656480000005</v>
      </c>
      <c r="D24" s="22">
        <v>888.04764780000005</v>
      </c>
      <c r="F24" s="14" t="s">
        <v>87</v>
      </c>
    </row>
    <row r="25" spans="2:12" ht="15.75" customHeight="1">
      <c r="B25" s="18">
        <v>23</v>
      </c>
      <c r="C25" s="23">
        <v>0.83809656480000005</v>
      </c>
      <c r="D25" s="22">
        <v>888.04764780000005</v>
      </c>
    </row>
    <row r="26" spans="2:12" ht="15.75" customHeight="1">
      <c r="B26" s="18">
        <v>24</v>
      </c>
      <c r="C26" s="23">
        <v>0.83809656480000005</v>
      </c>
      <c r="D26" s="22">
        <v>888.04764780000005</v>
      </c>
    </row>
    <row r="27" spans="2:12" ht="15.75" customHeight="1">
      <c r="B27" s="18">
        <v>25</v>
      </c>
      <c r="C27" s="23">
        <v>0.83809656480000005</v>
      </c>
      <c r="D27" s="22">
        <v>888.04764780000005</v>
      </c>
    </row>
    <row r="28" spans="2:12" ht="15.75" customHeight="1">
      <c r="B28" s="18">
        <v>26</v>
      </c>
      <c r="C28" s="23">
        <v>0.83809656480000005</v>
      </c>
      <c r="D28" s="22">
        <v>888.04764780000005</v>
      </c>
    </row>
    <row r="29" spans="2:12" ht="15.75" customHeight="1">
      <c r="B29" s="18">
        <v>27</v>
      </c>
      <c r="C29" s="23">
        <v>0.84855079749999995</v>
      </c>
      <c r="D29" s="22">
        <v>888.44944439999995</v>
      </c>
    </row>
    <row r="30" spans="2:12" ht="15.75" customHeight="1">
      <c r="B30" s="18">
        <v>28</v>
      </c>
      <c r="C30" s="23">
        <v>0.8419074862</v>
      </c>
      <c r="D30" s="22">
        <v>888.48116159999995</v>
      </c>
    </row>
    <row r="31" spans="2:12" ht="15.75" customHeight="1">
      <c r="B31" s="18">
        <v>29</v>
      </c>
      <c r="C31" s="23">
        <v>0.8419074862</v>
      </c>
      <c r="D31" s="22">
        <v>888.48116159999995</v>
      </c>
    </row>
    <row r="32" spans="2:12" ht="15.75" customHeight="1">
      <c r="B32" s="18">
        <v>30</v>
      </c>
      <c r="C32" s="23">
        <v>0.8419074862</v>
      </c>
      <c r="D32" s="22">
        <v>888.48116159999995</v>
      </c>
    </row>
    <row r="33" spans="2:4" ht="15.75" customHeight="1">
      <c r="B33" s="18">
        <v>31</v>
      </c>
      <c r="C33" s="23">
        <v>0.8419074862</v>
      </c>
      <c r="D33" s="22">
        <v>888.48116159999995</v>
      </c>
    </row>
    <row r="34" spans="2:4" ht="15.75" customHeight="1">
      <c r="B34" s="18">
        <v>32</v>
      </c>
      <c r="C34" s="23">
        <v>0.82884517349999998</v>
      </c>
      <c r="D34" s="22">
        <v>888.85702570000001</v>
      </c>
    </row>
    <row r="35" spans="2:4" ht="15.75" customHeight="1">
      <c r="B35" s="18">
        <v>33</v>
      </c>
      <c r="C35" s="23">
        <v>0.82884517349999998</v>
      </c>
      <c r="D35" s="22">
        <v>888.85702570000001</v>
      </c>
    </row>
    <row r="36" spans="2:4" ht="15.75" customHeight="1">
      <c r="B36" s="18">
        <v>34</v>
      </c>
      <c r="C36" s="23">
        <v>0.82884517349999998</v>
      </c>
      <c r="D36" s="22">
        <v>888.85702570000001</v>
      </c>
    </row>
    <row r="37" spans="2:4" ht="15.75" customHeight="1">
      <c r="B37" s="18">
        <v>35</v>
      </c>
      <c r="C37" s="23">
        <v>0.82884517349999998</v>
      </c>
      <c r="D37" s="22">
        <v>888.85702570000001</v>
      </c>
    </row>
    <row r="38" spans="2:4" ht="15.75" customHeight="1">
      <c r="B38" s="18">
        <v>36</v>
      </c>
      <c r="C38" s="23">
        <v>0.8419074862</v>
      </c>
      <c r="D38" s="22">
        <v>888.86456999999996</v>
      </c>
    </row>
    <row r="39" spans="2:4" ht="15.75" customHeight="1">
      <c r="B39" s="18">
        <v>37</v>
      </c>
      <c r="C39" s="23">
        <v>0.85053451339999997</v>
      </c>
      <c r="D39" s="22">
        <v>888.9869099</v>
      </c>
    </row>
    <row r="40" spans="2:4" ht="15.75" customHeight="1">
      <c r="B40" s="18">
        <v>38</v>
      </c>
      <c r="C40" s="23">
        <v>0.83972446079999996</v>
      </c>
      <c r="D40" s="22">
        <v>888.99435570000003</v>
      </c>
    </row>
    <row r="41" spans="2:4" ht="15.75" customHeight="1">
      <c r="B41" s="18">
        <v>39</v>
      </c>
      <c r="C41" s="23">
        <v>0.83972446079999996</v>
      </c>
      <c r="D41" s="22">
        <v>888.99435570000003</v>
      </c>
    </row>
    <row r="42" spans="2:4" ht="15.75" customHeight="1">
      <c r="B42" s="18">
        <v>40</v>
      </c>
      <c r="C42" s="23">
        <v>0.83972446079999996</v>
      </c>
      <c r="D42" s="22">
        <v>888.99435570000003</v>
      </c>
    </row>
    <row r="43" spans="2:4" ht="15.75" customHeight="1">
      <c r="B43" s="18">
        <v>41</v>
      </c>
      <c r="C43" s="23">
        <v>0.83972446079999996</v>
      </c>
      <c r="D43" s="22">
        <v>888.99435570000003</v>
      </c>
    </row>
    <row r="44" spans="2:4" ht="15.75" customHeight="1">
      <c r="B44" s="18">
        <v>42</v>
      </c>
      <c r="C44" s="23">
        <v>0.83972446079999996</v>
      </c>
      <c r="D44" s="22">
        <v>888.99435570000003</v>
      </c>
    </row>
    <row r="45" spans="2:4" ht="15.75" customHeight="1">
      <c r="B45" s="18">
        <v>43</v>
      </c>
      <c r="C45" s="23">
        <v>0.83308957549999996</v>
      </c>
      <c r="D45" s="22">
        <v>889.14728700000001</v>
      </c>
    </row>
    <row r="46" spans="2:4" ht="15.75" customHeight="1">
      <c r="B46" s="18">
        <v>44</v>
      </c>
      <c r="C46" s="23">
        <v>0.83308957549999996</v>
      </c>
      <c r="D46" s="22">
        <v>889.14728700000001</v>
      </c>
    </row>
    <row r="47" spans="2:4" ht="15.75" customHeight="1">
      <c r="B47" s="18">
        <v>45</v>
      </c>
      <c r="C47" s="23">
        <v>0.83308957549999996</v>
      </c>
      <c r="D47" s="22">
        <v>889.14728700000001</v>
      </c>
    </row>
    <row r="48" spans="2:4" ht="15.75" customHeight="1">
      <c r="B48" s="18">
        <v>46</v>
      </c>
      <c r="C48" s="23">
        <v>0.83308957549999996</v>
      </c>
      <c r="D48" s="22">
        <v>889.14728700000001</v>
      </c>
    </row>
    <row r="49" spans="2:4" ht="15.75" customHeight="1">
      <c r="B49" s="18">
        <v>47</v>
      </c>
      <c r="C49" s="23">
        <v>0.84349605299999997</v>
      </c>
      <c r="D49" s="22">
        <v>889.44089010000005</v>
      </c>
    </row>
    <row r="50" spans="2:4" ht="15.75" customHeight="1">
      <c r="B50" s="18">
        <v>48</v>
      </c>
      <c r="C50" s="23">
        <v>0.84349605299999997</v>
      </c>
      <c r="D50" s="22">
        <v>889.44089010000005</v>
      </c>
    </row>
    <row r="51" spans="2:4" ht="15.75" customHeight="1">
      <c r="B51" s="18">
        <v>49</v>
      </c>
      <c r="C51" s="23">
        <v>0.84349605299999997</v>
      </c>
      <c r="D51" s="22">
        <v>889.44089010000005</v>
      </c>
    </row>
    <row r="52" spans="2:4" ht="15.75" customHeight="1">
      <c r="B52" s="18">
        <v>50</v>
      </c>
      <c r="C52" s="23">
        <v>0.84349605299999997</v>
      </c>
      <c r="D52" s="22">
        <v>889.44089010000005</v>
      </c>
    </row>
    <row r="53" spans="2:4" ht="15.75" customHeight="1">
      <c r="B53" s="18">
        <v>51</v>
      </c>
      <c r="C53" s="23">
        <v>0.84349605299999997</v>
      </c>
      <c r="D53" s="22">
        <v>889.44089010000005</v>
      </c>
    </row>
    <row r="54" spans="2:4" ht="13">
      <c r="B54" s="18">
        <v>52</v>
      </c>
      <c r="C54" s="23">
        <v>0.84349605299999997</v>
      </c>
      <c r="D54" s="22">
        <v>889.44089010000005</v>
      </c>
    </row>
    <row r="55" spans="2:4" ht="13">
      <c r="B55" s="18">
        <v>53</v>
      </c>
      <c r="C55" s="23">
        <v>0.84349605299999997</v>
      </c>
      <c r="D55" s="22">
        <v>889.44089010000005</v>
      </c>
    </row>
    <row r="56" spans="2:4" ht="13">
      <c r="B56" s="18">
        <v>54</v>
      </c>
      <c r="C56" s="23">
        <v>0.85296836890000005</v>
      </c>
      <c r="D56" s="22">
        <v>889.62111030000005</v>
      </c>
    </row>
    <row r="57" spans="2:4" ht="13">
      <c r="B57" s="18">
        <v>55</v>
      </c>
      <c r="C57" s="23">
        <v>0.84128525720000003</v>
      </c>
      <c r="D57" s="22">
        <v>889.85531260000005</v>
      </c>
    </row>
    <row r="58" spans="2:4" ht="13">
      <c r="B58" s="18">
        <v>56</v>
      </c>
      <c r="C58" s="23">
        <v>0.86080500719999997</v>
      </c>
      <c r="D58" s="22">
        <v>890.0903002</v>
      </c>
    </row>
    <row r="59" spans="2:4" ht="13">
      <c r="B59" s="18">
        <v>57</v>
      </c>
      <c r="C59" s="23">
        <v>0.851054545</v>
      </c>
      <c r="D59" s="22">
        <v>890.37196259999996</v>
      </c>
    </row>
    <row r="60" spans="2:4" ht="13">
      <c r="B60" s="18">
        <v>58</v>
      </c>
      <c r="C60" s="23">
        <v>0.851054545</v>
      </c>
      <c r="D60" s="22">
        <v>890.37196259999996</v>
      </c>
    </row>
    <row r="61" spans="2:4" ht="13">
      <c r="B61" s="18">
        <v>59</v>
      </c>
      <c r="C61" s="23">
        <v>0.851054545</v>
      </c>
      <c r="D61" s="22">
        <v>890.37196259999996</v>
      </c>
    </row>
    <row r="62" spans="2:4" ht="13">
      <c r="B62" s="18">
        <v>60</v>
      </c>
      <c r="C62" s="23">
        <v>0.851054545</v>
      </c>
      <c r="D62" s="22">
        <v>890.37196259999996</v>
      </c>
    </row>
    <row r="63" spans="2:4" ht="13">
      <c r="B63" s="18">
        <v>61</v>
      </c>
      <c r="C63" s="23">
        <v>0.85444849069999995</v>
      </c>
      <c r="D63" s="22">
        <v>890.40072120000002</v>
      </c>
    </row>
    <row r="64" spans="2:4" ht="13">
      <c r="B64" s="18">
        <v>62</v>
      </c>
      <c r="C64" s="23">
        <v>0.85070115810000002</v>
      </c>
      <c r="D64" s="22">
        <v>891.37416040000005</v>
      </c>
    </row>
    <row r="65" spans="2:4" ht="13">
      <c r="B65" s="18">
        <v>63</v>
      </c>
      <c r="C65" s="23">
        <v>0.87563531709999998</v>
      </c>
      <c r="D65" s="22">
        <v>891.77887450000003</v>
      </c>
    </row>
    <row r="66" spans="2:4" ht="13">
      <c r="B66" s="18">
        <v>64</v>
      </c>
      <c r="C66" s="23">
        <v>0.85555640290000001</v>
      </c>
      <c r="D66" s="22">
        <v>891.85920469999996</v>
      </c>
    </row>
    <row r="67" spans="2:4" ht="13">
      <c r="B67" s="18">
        <v>65</v>
      </c>
      <c r="C67" s="23">
        <v>0.85184797150000002</v>
      </c>
      <c r="D67" s="22">
        <v>891.85965529999999</v>
      </c>
    </row>
    <row r="68" spans="2:4" ht="13">
      <c r="B68" s="18">
        <v>66</v>
      </c>
      <c r="C68" s="23">
        <v>0.86285370439999998</v>
      </c>
      <c r="D68" s="22">
        <v>891.96099089999996</v>
      </c>
    </row>
    <row r="69" spans="2:4" ht="13">
      <c r="B69" s="18">
        <v>67</v>
      </c>
      <c r="C69" s="23">
        <v>0.78986288869999999</v>
      </c>
      <c r="D69" s="22">
        <v>892.12347</v>
      </c>
    </row>
    <row r="70" spans="2:4" ht="13">
      <c r="B70" s="18">
        <v>68</v>
      </c>
      <c r="C70" s="23">
        <v>0.83809656480000005</v>
      </c>
      <c r="D70" s="22">
        <v>892.38565649999998</v>
      </c>
    </row>
    <row r="71" spans="2:4" ht="13">
      <c r="B71" s="18">
        <v>69</v>
      </c>
      <c r="C71" s="23">
        <v>0.86851581290000002</v>
      </c>
      <c r="D71" s="22">
        <v>892.43607489999999</v>
      </c>
    </row>
    <row r="72" spans="2:4" ht="13">
      <c r="B72" s="18">
        <v>70</v>
      </c>
      <c r="C72" s="23">
        <v>0.86055443949999999</v>
      </c>
      <c r="D72" s="22">
        <v>892.70557440000005</v>
      </c>
    </row>
    <row r="73" spans="2:4" ht="13">
      <c r="B73" s="18">
        <v>71</v>
      </c>
      <c r="C73" s="23">
        <v>0.85743199130000003</v>
      </c>
      <c r="D73" s="22">
        <v>892.79207910000002</v>
      </c>
    </row>
    <row r="74" spans="2:4" ht="13">
      <c r="B74" s="18">
        <v>72</v>
      </c>
      <c r="C74" s="23">
        <v>0.84953587539999997</v>
      </c>
      <c r="D74" s="22">
        <v>892.94301540000004</v>
      </c>
    </row>
    <row r="75" spans="2:4" ht="13">
      <c r="B75" s="18">
        <v>73</v>
      </c>
      <c r="C75" s="23">
        <v>0.84960637299999997</v>
      </c>
      <c r="D75" s="22">
        <v>893.0082635</v>
      </c>
    </row>
    <row r="76" spans="2:4" ht="13">
      <c r="B76" s="18">
        <v>74</v>
      </c>
      <c r="C76" s="23">
        <v>0.83972446079999996</v>
      </c>
      <c r="D76" s="22">
        <v>893.03384019999999</v>
      </c>
    </row>
    <row r="77" spans="2:4" ht="13">
      <c r="B77" s="18">
        <v>75</v>
      </c>
      <c r="C77" s="23">
        <v>0.84350592489999998</v>
      </c>
      <c r="D77" s="22">
        <v>893.0613376</v>
      </c>
    </row>
    <row r="78" spans="2:4" ht="13">
      <c r="B78" s="18">
        <v>76</v>
      </c>
      <c r="C78" s="23">
        <v>0.87352915350000004</v>
      </c>
      <c r="D78" s="22">
        <v>893.14464640000006</v>
      </c>
    </row>
    <row r="79" spans="2:4" ht="13">
      <c r="B79" s="18">
        <v>77</v>
      </c>
      <c r="C79" s="23">
        <v>0.87569185110000003</v>
      </c>
      <c r="D79" s="22">
        <v>893.49298839999994</v>
      </c>
    </row>
    <row r="80" spans="2:4" ht="13">
      <c r="B80" s="18">
        <v>78</v>
      </c>
      <c r="C80" s="23">
        <v>0.88499401879999995</v>
      </c>
      <c r="D80" s="22">
        <v>893.81681049999997</v>
      </c>
    </row>
    <row r="81" spans="2:4" ht="13">
      <c r="B81" s="18">
        <v>79</v>
      </c>
      <c r="C81" s="23">
        <v>0.87775102930000004</v>
      </c>
      <c r="D81" s="22">
        <v>893.8531888</v>
      </c>
    </row>
    <row r="82" spans="2:4" ht="13">
      <c r="B82" s="18">
        <v>80</v>
      </c>
      <c r="C82" s="23">
        <v>0.87956964630000001</v>
      </c>
      <c r="D82" s="22">
        <v>894.25550490000001</v>
      </c>
    </row>
    <row r="83" spans="2:4" ht="13">
      <c r="B83" s="18">
        <v>81</v>
      </c>
      <c r="C83" s="23">
        <v>0.87956964630000001</v>
      </c>
      <c r="D83" s="22">
        <v>894.25550490000001</v>
      </c>
    </row>
    <row r="84" spans="2:4" ht="13">
      <c r="B84" s="18">
        <v>82</v>
      </c>
      <c r="C84" s="23">
        <v>0.87548121339999996</v>
      </c>
      <c r="D84" s="22">
        <v>894.44928419999997</v>
      </c>
    </row>
    <row r="85" spans="2:4" ht="13">
      <c r="B85" s="18">
        <v>83</v>
      </c>
      <c r="C85" s="23">
        <v>0.85296836890000005</v>
      </c>
      <c r="D85" s="22">
        <v>894.54078530000004</v>
      </c>
    </row>
    <row r="86" spans="2:4" ht="13">
      <c r="B86" s="18">
        <v>84</v>
      </c>
      <c r="C86" s="23">
        <v>0.81299300480000003</v>
      </c>
      <c r="D86" s="22">
        <v>894.7892918</v>
      </c>
    </row>
    <row r="87" spans="2:4" ht="13">
      <c r="B87" s="18">
        <v>85</v>
      </c>
      <c r="C87" s="23">
        <v>0.81233317260000004</v>
      </c>
      <c r="D87" s="22">
        <v>895.02089060000003</v>
      </c>
    </row>
    <row r="88" spans="2:4" ht="13">
      <c r="B88" s="18">
        <v>86</v>
      </c>
      <c r="C88" s="23">
        <v>0.86055443949999999</v>
      </c>
      <c r="D88" s="22">
        <v>895.12497259999998</v>
      </c>
    </row>
    <row r="89" spans="2:4" ht="13">
      <c r="B89" s="18">
        <v>87</v>
      </c>
      <c r="C89" s="23">
        <v>0.85038210859999996</v>
      </c>
      <c r="D89" s="22">
        <v>895.36902190000001</v>
      </c>
    </row>
    <row r="90" spans="2:4" ht="13">
      <c r="B90" s="18">
        <v>88</v>
      </c>
      <c r="C90" s="23">
        <v>0.85203255749999995</v>
      </c>
      <c r="D90" s="22">
        <v>895.48323189999996</v>
      </c>
    </row>
    <row r="91" spans="2:4" ht="13">
      <c r="B91" s="18">
        <v>89</v>
      </c>
      <c r="C91" s="23">
        <v>0.88736576580000004</v>
      </c>
      <c r="D91" s="22">
        <v>896.42536399999995</v>
      </c>
    </row>
    <row r="92" spans="2:4" ht="13">
      <c r="B92" s="18">
        <v>90</v>
      </c>
      <c r="C92" s="23">
        <v>0.88736576580000004</v>
      </c>
      <c r="D92" s="22">
        <v>896.42536399999995</v>
      </c>
    </row>
    <row r="93" spans="2:4" ht="13">
      <c r="B93" s="18">
        <v>91</v>
      </c>
      <c r="C93" s="23">
        <v>0.900055418</v>
      </c>
      <c r="D93" s="22">
        <v>896.9017321</v>
      </c>
    </row>
    <row r="94" spans="2:4" ht="13">
      <c r="B94" s="18">
        <v>92</v>
      </c>
      <c r="C94" s="23">
        <v>0.77056623830000004</v>
      </c>
      <c r="D94" s="22">
        <v>897.08035089999998</v>
      </c>
    </row>
    <row r="95" spans="2:4" ht="13">
      <c r="B95" s="18">
        <v>93</v>
      </c>
      <c r="C95" s="23">
        <v>0.80094341049999995</v>
      </c>
      <c r="D95" s="22">
        <v>897.25815639999996</v>
      </c>
    </row>
    <row r="96" spans="2:4" ht="13">
      <c r="B96" s="18">
        <v>94</v>
      </c>
      <c r="C96" s="23">
        <v>0.8419074862</v>
      </c>
      <c r="D96" s="22">
        <v>897.74047419999999</v>
      </c>
    </row>
    <row r="97" spans="2:4" ht="13">
      <c r="B97" s="18">
        <v>95</v>
      </c>
      <c r="C97" s="23">
        <v>0.82206845370000003</v>
      </c>
      <c r="D97" s="22">
        <v>897.74600559999999</v>
      </c>
    </row>
    <row r="98" spans="2:4" ht="13">
      <c r="B98" s="18">
        <v>96</v>
      </c>
      <c r="C98" s="23">
        <v>0.89462436899999997</v>
      </c>
      <c r="D98" s="22">
        <v>897.78735789999996</v>
      </c>
    </row>
    <row r="99" spans="2:4" ht="13">
      <c r="B99" s="18">
        <v>97</v>
      </c>
      <c r="C99" s="23">
        <v>0.86202884260000001</v>
      </c>
      <c r="D99" s="22">
        <v>897.92453320000004</v>
      </c>
    </row>
    <row r="100" spans="2:4" ht="13">
      <c r="B100" s="18">
        <v>98</v>
      </c>
      <c r="C100" s="23">
        <v>0.85404230849999996</v>
      </c>
      <c r="D100" s="22">
        <v>898.24469720000002</v>
      </c>
    </row>
    <row r="101" spans="2:4" ht="13">
      <c r="B101" s="18">
        <v>99</v>
      </c>
      <c r="C101" s="23">
        <v>0.85107311399999996</v>
      </c>
      <c r="D101" s="22">
        <v>898.2595718</v>
      </c>
    </row>
    <row r="102" spans="2:4" ht="13">
      <c r="B102" s="18">
        <v>100</v>
      </c>
      <c r="C102" s="23">
        <v>0.86628248600000002</v>
      </c>
      <c r="D102" s="22">
        <v>898.52544260000002</v>
      </c>
    </row>
    <row r="103" spans="2:4" ht="13">
      <c r="B103" s="18">
        <v>101</v>
      </c>
      <c r="C103" s="23">
        <v>0.8592154273</v>
      </c>
      <c r="D103" s="22">
        <v>898.62037150000003</v>
      </c>
    </row>
    <row r="104" spans="2:4" ht="13">
      <c r="B104" s="18">
        <v>102</v>
      </c>
      <c r="C104" s="23">
        <v>0.89334971870000002</v>
      </c>
      <c r="D104" s="22">
        <v>898.72131620000005</v>
      </c>
    </row>
    <row r="105" spans="2:4" ht="13">
      <c r="B105" s="18">
        <v>103</v>
      </c>
      <c r="C105" s="23">
        <v>0.89618701239999998</v>
      </c>
      <c r="D105" s="22">
        <v>899.33542899999998</v>
      </c>
    </row>
    <row r="106" spans="2:4" ht="13">
      <c r="B106" s="18">
        <v>104</v>
      </c>
      <c r="C106" s="23">
        <v>0.90973037089999997</v>
      </c>
      <c r="D106" s="22">
        <v>899.44497820000004</v>
      </c>
    </row>
    <row r="107" spans="2:4" ht="13">
      <c r="B107" s="18">
        <v>105</v>
      </c>
      <c r="C107" s="23">
        <v>0.77751828050000005</v>
      </c>
      <c r="D107" s="22">
        <v>899.58590049999998</v>
      </c>
    </row>
    <row r="108" spans="2:4" ht="13">
      <c r="B108" s="18">
        <v>106</v>
      </c>
      <c r="C108" s="23">
        <v>0.87287809429999996</v>
      </c>
      <c r="D108" s="22">
        <v>900.25168289999999</v>
      </c>
    </row>
    <row r="109" spans="2:4" ht="13">
      <c r="B109" s="18">
        <v>107</v>
      </c>
      <c r="C109" s="23">
        <v>0.90254611969999998</v>
      </c>
      <c r="D109" s="22">
        <v>901.43777190000003</v>
      </c>
    </row>
    <row r="110" spans="2:4" ht="13">
      <c r="B110" s="18">
        <v>108</v>
      </c>
      <c r="C110" s="23">
        <v>0.85805896069999998</v>
      </c>
      <c r="D110" s="22">
        <v>902.45958450000001</v>
      </c>
    </row>
    <row r="111" spans="2:4" ht="13">
      <c r="B111" s="18">
        <v>109</v>
      </c>
      <c r="C111" s="23">
        <v>0.90453210299999998</v>
      </c>
      <c r="D111" s="22">
        <v>902.70417120000002</v>
      </c>
    </row>
    <row r="112" spans="2:4" ht="13">
      <c r="B112" s="18">
        <v>110</v>
      </c>
      <c r="C112" s="23">
        <v>0.79922035410000003</v>
      </c>
      <c r="D112" s="22">
        <v>903.13591280000003</v>
      </c>
    </row>
    <row r="113" spans="2:4" ht="13">
      <c r="B113" s="18">
        <v>111</v>
      </c>
      <c r="C113" s="23">
        <v>0.8570907472</v>
      </c>
      <c r="D113" s="22">
        <v>903.29128109999999</v>
      </c>
    </row>
    <row r="114" spans="2:4" ht="13">
      <c r="B114" s="18">
        <v>112</v>
      </c>
      <c r="C114" s="23">
        <v>0.88634883009999998</v>
      </c>
      <c r="D114" s="22">
        <v>904.48294169999997</v>
      </c>
    </row>
    <row r="115" spans="2:4" ht="13">
      <c r="B115" s="18">
        <v>113</v>
      </c>
      <c r="C115" s="23">
        <v>0.91433617889999996</v>
      </c>
      <c r="D115" s="22">
        <v>905.39886920000004</v>
      </c>
    </row>
    <row r="116" spans="2:4" ht="13">
      <c r="B116" s="18">
        <v>114</v>
      </c>
      <c r="C116" s="23">
        <v>0.91433617889999996</v>
      </c>
      <c r="D116" s="22">
        <v>905.39886920000004</v>
      </c>
    </row>
    <row r="117" spans="2:4" ht="13">
      <c r="B117" s="18">
        <v>115</v>
      </c>
      <c r="C117" s="23">
        <v>0.90281906469999995</v>
      </c>
      <c r="D117" s="22">
        <v>905.72960539999997</v>
      </c>
    </row>
    <row r="118" spans="2:4" ht="13">
      <c r="B118" s="18">
        <v>116</v>
      </c>
      <c r="C118" s="23">
        <v>0.91195471510000004</v>
      </c>
      <c r="D118" s="22">
        <v>905.93248170000004</v>
      </c>
    </row>
    <row r="119" spans="2:4" ht="13">
      <c r="B119" s="18">
        <v>117</v>
      </c>
      <c r="C119" s="23">
        <v>0.89701218979999997</v>
      </c>
      <c r="D119" s="22">
        <v>906.05162380000002</v>
      </c>
    </row>
    <row r="120" spans="2:4" ht="13">
      <c r="B120" s="18">
        <v>118</v>
      </c>
      <c r="C120" s="23">
        <v>0.89701218979999997</v>
      </c>
      <c r="D120" s="22">
        <v>906.05162380000002</v>
      </c>
    </row>
    <row r="121" spans="2:4" ht="13">
      <c r="B121" s="18">
        <v>119</v>
      </c>
      <c r="C121" s="23">
        <v>0.89701218979999997</v>
      </c>
      <c r="D121" s="22">
        <v>906.05162380000002</v>
      </c>
    </row>
    <row r="122" spans="2:4" ht="13">
      <c r="B122" s="18">
        <v>120</v>
      </c>
      <c r="C122" s="23">
        <v>0.89701218979999997</v>
      </c>
      <c r="D122" s="22">
        <v>906.05162380000002</v>
      </c>
    </row>
    <row r="123" spans="2:4" ht="13">
      <c r="B123" s="18">
        <v>121</v>
      </c>
      <c r="C123" s="23">
        <v>0.86429109459999998</v>
      </c>
      <c r="D123" s="22">
        <v>907.24533159999999</v>
      </c>
    </row>
    <row r="124" spans="2:4" ht="13">
      <c r="B124" s="18">
        <v>122</v>
      </c>
      <c r="C124" s="23">
        <v>0.86817044919999997</v>
      </c>
      <c r="D124" s="22">
        <v>907.30842610000002</v>
      </c>
    </row>
    <row r="125" spans="2:4" ht="13">
      <c r="B125" s="18">
        <v>123</v>
      </c>
      <c r="C125" s="23">
        <v>0.86067708470000004</v>
      </c>
      <c r="D125" s="22">
        <v>907.43656929999997</v>
      </c>
    </row>
    <row r="126" spans="2:4" ht="13">
      <c r="B126" s="18">
        <v>124</v>
      </c>
      <c r="C126" s="23">
        <v>0.86603545569999996</v>
      </c>
      <c r="D126" s="22">
        <v>907.55991700000004</v>
      </c>
    </row>
    <row r="127" spans="2:4" ht="13">
      <c r="B127" s="18">
        <v>125</v>
      </c>
      <c r="C127" s="23">
        <v>0.91956416519999995</v>
      </c>
      <c r="D127" s="22">
        <v>907.85183389999997</v>
      </c>
    </row>
    <row r="128" spans="2:4" ht="13">
      <c r="B128" s="18">
        <v>126</v>
      </c>
      <c r="C128" s="23">
        <v>0.91956416519999995</v>
      </c>
      <c r="D128" s="22">
        <v>907.85183389999997</v>
      </c>
    </row>
    <row r="129" spans="2:4" ht="13">
      <c r="B129" s="18">
        <v>127</v>
      </c>
      <c r="C129" s="23">
        <v>0.90495657949999997</v>
      </c>
      <c r="D129" s="22">
        <v>908.00731589999998</v>
      </c>
    </row>
    <row r="130" spans="2:4" ht="13">
      <c r="B130" s="18">
        <v>128</v>
      </c>
      <c r="C130" s="23">
        <v>0.90495657949999997</v>
      </c>
      <c r="D130" s="22">
        <v>908.00731589999998</v>
      </c>
    </row>
    <row r="131" spans="2:4" ht="13">
      <c r="B131" s="18">
        <v>129</v>
      </c>
      <c r="C131" s="23">
        <v>0.89919251929999999</v>
      </c>
      <c r="D131" s="22">
        <v>908.24787219999996</v>
      </c>
    </row>
    <row r="132" spans="2:4" ht="13">
      <c r="B132" s="18">
        <v>130</v>
      </c>
      <c r="C132" s="23">
        <v>0.7818637786</v>
      </c>
      <c r="D132" s="22">
        <v>908.32590570000002</v>
      </c>
    </row>
    <row r="133" spans="2:4" ht="13">
      <c r="B133" s="18">
        <v>131</v>
      </c>
      <c r="C133" s="23">
        <v>0.90036571750000005</v>
      </c>
      <c r="D133" s="22">
        <v>908.90802389999999</v>
      </c>
    </row>
    <row r="134" spans="2:4" ht="13">
      <c r="B134" s="18">
        <v>132</v>
      </c>
      <c r="C134" s="23">
        <v>0.90789999440000002</v>
      </c>
      <c r="D134" s="22">
        <v>909.23716769999999</v>
      </c>
    </row>
    <row r="135" spans="2:4" ht="13">
      <c r="B135" s="18">
        <v>133</v>
      </c>
      <c r="C135" s="23">
        <v>0.89005935469999997</v>
      </c>
      <c r="D135" s="22">
        <v>909.56561850000003</v>
      </c>
    </row>
    <row r="136" spans="2:4" ht="13">
      <c r="B136" s="18">
        <v>134</v>
      </c>
      <c r="C136" s="23">
        <v>0.91548048810000004</v>
      </c>
      <c r="D136" s="22">
        <v>911.22536230000003</v>
      </c>
    </row>
    <row r="137" spans="2:4" ht="13">
      <c r="B137" s="18">
        <v>135</v>
      </c>
      <c r="C137" s="23">
        <v>0.86660323800000005</v>
      </c>
      <c r="D137" s="22">
        <v>911.94888879999996</v>
      </c>
    </row>
    <row r="138" spans="2:4" ht="13">
      <c r="B138" s="18">
        <v>136</v>
      </c>
      <c r="C138" s="23">
        <v>0.91470958680000003</v>
      </c>
      <c r="D138" s="22">
        <v>912.23830020000003</v>
      </c>
    </row>
    <row r="139" spans="2:4" ht="13">
      <c r="B139" s="18">
        <v>137</v>
      </c>
      <c r="C139" s="23">
        <v>0.9121764872</v>
      </c>
      <c r="D139" s="22">
        <v>912.32698489999996</v>
      </c>
    </row>
    <row r="140" spans="2:4" ht="13">
      <c r="B140" s="18">
        <v>138</v>
      </c>
      <c r="C140" s="23">
        <v>0.8687410109</v>
      </c>
      <c r="D140" s="22">
        <v>912.49333820000004</v>
      </c>
    </row>
    <row r="141" spans="2:4" ht="13">
      <c r="B141" s="18">
        <v>139</v>
      </c>
      <c r="C141" s="23">
        <v>0.87422403309999996</v>
      </c>
      <c r="D141" s="22">
        <v>912.85801049999998</v>
      </c>
    </row>
    <row r="142" spans="2:4" ht="13">
      <c r="B142" s="18">
        <v>140</v>
      </c>
      <c r="C142" s="23">
        <v>0.92143011770000005</v>
      </c>
      <c r="D142" s="22">
        <v>913.01271810000003</v>
      </c>
    </row>
    <row r="143" spans="2:4" ht="13">
      <c r="B143" s="18">
        <v>141</v>
      </c>
      <c r="C143" s="23">
        <v>0.91137270449999996</v>
      </c>
      <c r="D143" s="22">
        <v>913.36292170000002</v>
      </c>
    </row>
    <row r="144" spans="2:4" ht="13">
      <c r="B144" s="18">
        <v>142</v>
      </c>
      <c r="C144" s="23">
        <v>0.91256628259999995</v>
      </c>
      <c r="D144" s="22">
        <v>913.39078910000001</v>
      </c>
    </row>
    <row r="145" spans="2:4" ht="13">
      <c r="B145" s="18">
        <v>143</v>
      </c>
      <c r="C145" s="23">
        <v>0.9251600217</v>
      </c>
      <c r="D145" s="22">
        <v>913.68781249999995</v>
      </c>
    </row>
    <row r="146" spans="2:4" ht="13">
      <c r="B146" s="18">
        <v>144</v>
      </c>
      <c r="C146" s="23">
        <v>0.83809656480000005</v>
      </c>
      <c r="D146" s="22">
        <v>913.7950452</v>
      </c>
    </row>
    <row r="147" spans="2:4" ht="13">
      <c r="B147" s="18">
        <v>145</v>
      </c>
      <c r="C147" s="23">
        <v>0.93534272480000002</v>
      </c>
      <c r="D147" s="22">
        <v>913.93070460000001</v>
      </c>
    </row>
    <row r="148" spans="2:4" ht="13">
      <c r="B148" s="18">
        <v>146</v>
      </c>
      <c r="C148" s="23">
        <v>0.9373666517</v>
      </c>
      <c r="D148" s="22">
        <v>914.89763949999997</v>
      </c>
    </row>
    <row r="149" spans="2:4" ht="13">
      <c r="B149" s="18">
        <v>147</v>
      </c>
      <c r="C149" s="23">
        <v>0.9373666517</v>
      </c>
      <c r="D149" s="22">
        <v>914.89763949999997</v>
      </c>
    </row>
    <row r="150" spans="2:4" ht="13">
      <c r="B150" s="18">
        <v>148</v>
      </c>
      <c r="C150" s="23">
        <v>0.9373666517</v>
      </c>
      <c r="D150" s="22">
        <v>914.89763949999997</v>
      </c>
    </row>
    <row r="151" spans="2:4" ht="13">
      <c r="B151" s="18">
        <v>149</v>
      </c>
      <c r="C151" s="23">
        <v>0.9373666517</v>
      </c>
      <c r="D151" s="22">
        <v>914.89763949999997</v>
      </c>
    </row>
    <row r="152" spans="2:4" ht="13">
      <c r="B152" s="18">
        <v>150</v>
      </c>
      <c r="C152" s="23">
        <v>0.86732766380000004</v>
      </c>
      <c r="D152" s="22">
        <v>915.23581609999997</v>
      </c>
    </row>
    <row r="153" spans="2:4" ht="13">
      <c r="B153" s="18">
        <v>151</v>
      </c>
      <c r="C153" s="23">
        <v>0.83809656480000005</v>
      </c>
      <c r="D153" s="22">
        <v>915.27787960000001</v>
      </c>
    </row>
    <row r="154" spans="2:4" ht="13">
      <c r="B154" s="18">
        <v>152</v>
      </c>
      <c r="C154" s="23">
        <v>0.93961823180000004</v>
      </c>
      <c r="D154" s="22">
        <v>915.93623349999996</v>
      </c>
    </row>
    <row r="155" spans="2:4" ht="13">
      <c r="B155" s="18">
        <v>153</v>
      </c>
      <c r="C155" s="23">
        <v>0.91509749439999999</v>
      </c>
      <c r="D155" s="22">
        <v>916.49325729999998</v>
      </c>
    </row>
    <row r="156" spans="2:4" ht="13">
      <c r="B156" s="18">
        <v>154</v>
      </c>
      <c r="C156" s="23">
        <v>0.85296836890000005</v>
      </c>
      <c r="D156" s="22">
        <v>916.65880440000001</v>
      </c>
    </row>
    <row r="157" spans="2:4" ht="13">
      <c r="B157" s="18">
        <v>155</v>
      </c>
      <c r="C157" s="23">
        <v>0.851054545</v>
      </c>
      <c r="D157" s="22">
        <v>917.01651130000005</v>
      </c>
    </row>
    <row r="158" spans="2:4" ht="13">
      <c r="B158" s="18">
        <v>156</v>
      </c>
      <c r="C158" s="23">
        <v>0.90832498269999995</v>
      </c>
      <c r="D158" s="22">
        <v>917.21552340000005</v>
      </c>
    </row>
    <row r="159" spans="2:4" ht="13">
      <c r="B159" s="18">
        <v>157</v>
      </c>
      <c r="C159" s="23">
        <v>0.91406116680000005</v>
      </c>
      <c r="D159" s="22">
        <v>917.25256560000003</v>
      </c>
    </row>
    <row r="160" spans="2:4" ht="13">
      <c r="B160" s="18">
        <v>158</v>
      </c>
      <c r="C160" s="23">
        <v>0.94276401300000001</v>
      </c>
      <c r="D160" s="22">
        <v>917.27993919999994</v>
      </c>
    </row>
    <row r="161" spans="2:4" ht="13">
      <c r="B161" s="18">
        <v>159</v>
      </c>
      <c r="C161" s="23">
        <v>0.94276401300000001</v>
      </c>
      <c r="D161" s="22">
        <v>917.27993919999994</v>
      </c>
    </row>
    <row r="162" spans="2:4" ht="13">
      <c r="B162" s="18">
        <v>160</v>
      </c>
      <c r="C162" s="23">
        <v>0.94276401300000001</v>
      </c>
      <c r="D162" s="22">
        <v>917.27993919999994</v>
      </c>
    </row>
    <row r="163" spans="2:4" ht="13">
      <c r="B163" s="18">
        <v>161</v>
      </c>
      <c r="C163" s="23">
        <v>0.81414961409999997</v>
      </c>
      <c r="D163" s="22">
        <v>917.91824129999998</v>
      </c>
    </row>
    <row r="164" spans="2:4" ht="13">
      <c r="B164" s="18">
        <v>162</v>
      </c>
      <c r="C164" s="23">
        <v>0.94276401300000001</v>
      </c>
      <c r="D164" s="22">
        <v>917.9708584</v>
      </c>
    </row>
    <row r="165" spans="2:4" ht="13">
      <c r="B165" s="18">
        <v>163</v>
      </c>
      <c r="C165" s="23">
        <v>0.94276380530000004</v>
      </c>
      <c r="D165" s="22">
        <v>918.22605780000004</v>
      </c>
    </row>
    <row r="166" spans="2:4" ht="13">
      <c r="B166" s="18">
        <v>164</v>
      </c>
      <c r="C166" s="23">
        <v>0.94079581339999996</v>
      </c>
      <c r="D166" s="22">
        <v>918.42146690000004</v>
      </c>
    </row>
    <row r="167" spans="2:4" ht="13">
      <c r="B167" s="18">
        <v>165</v>
      </c>
      <c r="C167" s="23">
        <v>0.93329584389999998</v>
      </c>
      <c r="D167" s="22">
        <v>918.6062895</v>
      </c>
    </row>
    <row r="168" spans="2:4" ht="13">
      <c r="B168" s="18">
        <v>166</v>
      </c>
      <c r="C168" s="23">
        <v>0.91504935460000003</v>
      </c>
      <c r="D168" s="22">
        <v>918.72525159999998</v>
      </c>
    </row>
    <row r="169" spans="2:4" ht="13">
      <c r="B169" s="18">
        <v>167</v>
      </c>
      <c r="C169" s="23">
        <v>0.86659234039999999</v>
      </c>
      <c r="D169" s="22">
        <v>918.84613119999995</v>
      </c>
    </row>
    <row r="170" spans="2:4" ht="13">
      <c r="B170" s="18">
        <v>168</v>
      </c>
      <c r="C170" s="23">
        <v>0.84191856529999998</v>
      </c>
      <c r="D170" s="22">
        <v>918.87431019999997</v>
      </c>
    </row>
    <row r="171" spans="2:4" ht="13">
      <c r="B171" s="18">
        <v>169</v>
      </c>
      <c r="C171" s="23">
        <v>0.84912028139999995</v>
      </c>
      <c r="D171" s="22">
        <v>918.88638890000004</v>
      </c>
    </row>
    <row r="172" spans="2:4" ht="13">
      <c r="B172" s="18">
        <v>170</v>
      </c>
      <c r="C172" s="23">
        <v>0.94313787839999996</v>
      </c>
      <c r="D172" s="22">
        <v>919.42987770000002</v>
      </c>
    </row>
    <row r="173" spans="2:4" ht="13">
      <c r="B173" s="18">
        <v>171</v>
      </c>
      <c r="C173" s="23">
        <v>0.94313787839999996</v>
      </c>
      <c r="D173" s="22">
        <v>919.42987770000002</v>
      </c>
    </row>
    <row r="174" spans="2:4" ht="13">
      <c r="B174" s="18">
        <v>172</v>
      </c>
      <c r="C174" s="23">
        <v>0.94313787839999996</v>
      </c>
      <c r="D174" s="22">
        <v>919.42987770000002</v>
      </c>
    </row>
    <row r="175" spans="2:4" ht="13">
      <c r="B175" s="18">
        <v>173</v>
      </c>
      <c r="C175" s="23">
        <v>0.86393354010000001</v>
      </c>
      <c r="D175" s="22">
        <v>919.51996029999998</v>
      </c>
    </row>
    <row r="176" spans="2:4" ht="13">
      <c r="B176" s="18">
        <v>174</v>
      </c>
      <c r="C176" s="23">
        <v>0.86975450350000005</v>
      </c>
      <c r="D176" s="22">
        <v>919.94637060000002</v>
      </c>
    </row>
    <row r="177" spans="2:4" ht="13">
      <c r="B177" s="18">
        <v>175</v>
      </c>
      <c r="C177" s="23">
        <v>0.84912028139999995</v>
      </c>
      <c r="D177" s="22">
        <v>920.33096479999995</v>
      </c>
    </row>
    <row r="178" spans="2:4" ht="13">
      <c r="B178" s="18">
        <v>176</v>
      </c>
      <c r="C178" s="23">
        <v>0.94264168839999996</v>
      </c>
      <c r="D178" s="22">
        <v>920.52619479999998</v>
      </c>
    </row>
    <row r="179" spans="2:4" ht="13">
      <c r="B179" s="18">
        <v>177</v>
      </c>
      <c r="C179" s="23">
        <v>0.94264168839999996</v>
      </c>
      <c r="D179" s="22">
        <v>920.52619479999998</v>
      </c>
    </row>
    <row r="180" spans="2:4" ht="13">
      <c r="B180" s="18">
        <v>178</v>
      </c>
      <c r="C180" s="23">
        <v>0.75400836100000002</v>
      </c>
      <c r="D180" s="22">
        <v>920.76661160000003</v>
      </c>
    </row>
    <row r="181" spans="2:4" ht="13">
      <c r="B181" s="18">
        <v>179</v>
      </c>
      <c r="C181" s="23">
        <v>0.87977656299999996</v>
      </c>
      <c r="D181" s="22">
        <v>920.87612990000002</v>
      </c>
    </row>
    <row r="182" spans="2:4" ht="13">
      <c r="B182" s="18">
        <v>180</v>
      </c>
      <c r="C182" s="23">
        <v>0.94264168839999996</v>
      </c>
      <c r="D182" s="22">
        <v>921.21387870000001</v>
      </c>
    </row>
    <row r="183" spans="2:4" ht="13">
      <c r="B183" s="18">
        <v>181</v>
      </c>
      <c r="C183" s="23">
        <v>0.90288706630000004</v>
      </c>
      <c r="D183" s="22">
        <v>921.34363359999998</v>
      </c>
    </row>
    <row r="184" spans="2:4" ht="13">
      <c r="B184" s="18">
        <v>182</v>
      </c>
      <c r="C184" s="23">
        <v>0.86800521340000003</v>
      </c>
      <c r="D184" s="22">
        <v>921.9164902</v>
      </c>
    </row>
    <row r="185" spans="2:4" ht="13">
      <c r="B185" s="18">
        <v>183</v>
      </c>
      <c r="C185" s="23">
        <v>0.94781864110000003</v>
      </c>
      <c r="D185" s="22">
        <v>921.98164680000002</v>
      </c>
    </row>
    <row r="186" spans="2:4" ht="13">
      <c r="B186" s="18">
        <v>184</v>
      </c>
      <c r="C186" s="23">
        <v>0.94781864110000003</v>
      </c>
      <c r="D186" s="22">
        <v>921.98164680000002</v>
      </c>
    </row>
    <row r="187" spans="2:4" ht="13">
      <c r="B187" s="18">
        <v>185</v>
      </c>
      <c r="C187" s="23">
        <v>0.83809656480000005</v>
      </c>
      <c r="D187" s="22">
        <v>922.0372936</v>
      </c>
    </row>
    <row r="188" spans="2:4" ht="13">
      <c r="B188" s="18">
        <v>186</v>
      </c>
      <c r="C188" s="23">
        <v>0.94781864110000003</v>
      </c>
      <c r="D188" s="22">
        <v>922.65901159999999</v>
      </c>
    </row>
    <row r="189" spans="2:4" ht="13">
      <c r="B189" s="18">
        <v>187</v>
      </c>
      <c r="C189" s="23">
        <v>0.94806005029999996</v>
      </c>
      <c r="D189" s="22">
        <v>922.84440080000002</v>
      </c>
    </row>
    <row r="190" spans="2:4" ht="13">
      <c r="B190" s="18">
        <v>188</v>
      </c>
      <c r="C190" s="23">
        <v>0.94806005029999996</v>
      </c>
      <c r="D190" s="22">
        <v>922.84440080000002</v>
      </c>
    </row>
    <row r="191" spans="2:4" ht="13">
      <c r="B191" s="18">
        <v>189</v>
      </c>
      <c r="C191" s="23">
        <v>0.94806005029999996</v>
      </c>
      <c r="D191" s="22">
        <v>922.84440080000002</v>
      </c>
    </row>
    <row r="192" spans="2:4" ht="13">
      <c r="B192" s="18">
        <v>190</v>
      </c>
      <c r="C192" s="23">
        <v>0.94806005029999996</v>
      </c>
      <c r="D192" s="22">
        <v>923.50301920000004</v>
      </c>
    </row>
    <row r="193" spans="2:4" ht="13">
      <c r="B193" s="18">
        <v>191</v>
      </c>
      <c r="C193" s="23">
        <v>0.86862849890000005</v>
      </c>
      <c r="D193" s="22">
        <v>923.68641330000003</v>
      </c>
    </row>
    <row r="194" spans="2:4" ht="13">
      <c r="B194" s="18">
        <v>192</v>
      </c>
      <c r="C194" s="23">
        <v>0.86103912490000001</v>
      </c>
      <c r="D194" s="22">
        <v>923.97222390000002</v>
      </c>
    </row>
    <row r="195" spans="2:4" ht="13">
      <c r="B195" s="18">
        <v>193</v>
      </c>
      <c r="C195" s="23">
        <v>0.94867147939999996</v>
      </c>
      <c r="D195" s="22">
        <v>924.9215858</v>
      </c>
    </row>
    <row r="196" spans="2:4" ht="13">
      <c r="B196" s="18">
        <v>194</v>
      </c>
      <c r="C196" s="23">
        <v>0.94867147939999996</v>
      </c>
      <c r="D196" s="22">
        <v>924.9215858</v>
      </c>
    </row>
    <row r="197" spans="2:4" ht="13">
      <c r="B197" s="18">
        <v>195</v>
      </c>
      <c r="C197" s="23">
        <v>0.94867147939999996</v>
      </c>
      <c r="D197" s="22">
        <v>924.9215858</v>
      </c>
    </row>
    <row r="198" spans="2:4" ht="13">
      <c r="B198" s="18">
        <v>196</v>
      </c>
      <c r="C198" s="23">
        <v>0.94908515360000001</v>
      </c>
      <c r="D198" s="22">
        <v>925.32975680000004</v>
      </c>
    </row>
    <row r="199" spans="2:4" ht="13">
      <c r="B199" s="18">
        <v>197</v>
      </c>
      <c r="C199" s="23">
        <v>0.94908515360000001</v>
      </c>
      <c r="D199" s="22">
        <v>925.32975680000004</v>
      </c>
    </row>
    <row r="200" spans="2:4" ht="13">
      <c r="B200" s="18">
        <v>198</v>
      </c>
      <c r="C200" s="23">
        <v>0.94867147939999996</v>
      </c>
      <c r="D200" s="22">
        <v>925.61061629999995</v>
      </c>
    </row>
    <row r="201" spans="2:4" ht="13">
      <c r="B201" s="18">
        <v>199</v>
      </c>
      <c r="C201" s="23">
        <v>0.94867147939999996</v>
      </c>
      <c r="D201" s="22">
        <v>925.61061629999995</v>
      </c>
    </row>
    <row r="202" spans="2:4" ht="13">
      <c r="B202" s="18">
        <v>200</v>
      </c>
      <c r="C202" s="23">
        <v>0.94867147939999996</v>
      </c>
      <c r="D202" s="22">
        <v>925.61061629999995</v>
      </c>
    </row>
    <row r="203" spans="2:4" ht="13">
      <c r="B203" s="18">
        <v>201</v>
      </c>
      <c r="C203" s="23">
        <v>0.94908515360000001</v>
      </c>
      <c r="D203" s="22">
        <v>926.01558269999998</v>
      </c>
    </row>
    <row r="204" spans="2:4" ht="13">
      <c r="B204" s="18">
        <v>202</v>
      </c>
      <c r="C204" s="23">
        <v>0.9573433885</v>
      </c>
      <c r="D204" s="22">
        <v>926.07851519999997</v>
      </c>
    </row>
    <row r="205" spans="2:4" ht="13">
      <c r="B205" s="18">
        <v>203</v>
      </c>
      <c r="C205" s="23">
        <v>0.73539717189999998</v>
      </c>
      <c r="D205" s="22">
        <v>926.69404680000002</v>
      </c>
    </row>
    <row r="206" spans="2:4" ht="13">
      <c r="B206" s="18">
        <v>204</v>
      </c>
      <c r="C206" s="23">
        <v>0.95395769289999999</v>
      </c>
      <c r="D206" s="22">
        <v>926.78899420000005</v>
      </c>
    </row>
    <row r="207" spans="2:4" ht="13">
      <c r="B207" s="18">
        <v>205</v>
      </c>
      <c r="C207" s="23">
        <v>0.84191856529999998</v>
      </c>
      <c r="D207" s="22">
        <v>926.92578049999997</v>
      </c>
    </row>
    <row r="208" spans="2:4" ht="13">
      <c r="B208" s="18">
        <v>206</v>
      </c>
      <c r="C208" s="23">
        <v>0.9540308891</v>
      </c>
      <c r="D208" s="22">
        <v>927.12535219999995</v>
      </c>
    </row>
    <row r="209" spans="2:4" ht="13">
      <c r="B209" s="18">
        <v>207</v>
      </c>
      <c r="C209" s="23">
        <v>0.93235690380000003</v>
      </c>
      <c r="D209" s="22">
        <v>927.17869989999997</v>
      </c>
    </row>
    <row r="210" spans="2:4" ht="13">
      <c r="B210" s="18">
        <v>208</v>
      </c>
      <c r="C210" s="23">
        <v>0.83809656480000005</v>
      </c>
      <c r="D210" s="22">
        <v>927.29461560000004</v>
      </c>
    </row>
    <row r="211" spans="2:4" ht="13">
      <c r="B211" s="18">
        <v>209</v>
      </c>
      <c r="C211" s="23">
        <v>0.85735313840000005</v>
      </c>
      <c r="D211" s="22">
        <v>927.32208500000002</v>
      </c>
    </row>
    <row r="212" spans="2:4" ht="13">
      <c r="B212" s="18">
        <v>210</v>
      </c>
      <c r="C212" s="23">
        <v>0.91983475820000005</v>
      </c>
      <c r="D212" s="22">
        <v>927.35422860000006</v>
      </c>
    </row>
    <row r="213" spans="2:4" ht="13">
      <c r="B213" s="18">
        <v>211</v>
      </c>
      <c r="C213" s="23">
        <v>0.95297717390000003</v>
      </c>
      <c r="D213" s="22">
        <v>927.58931640000003</v>
      </c>
    </row>
    <row r="214" spans="2:4" ht="13">
      <c r="B214" s="18">
        <v>212</v>
      </c>
      <c r="C214" s="23">
        <v>0.95297717390000003</v>
      </c>
      <c r="D214" s="22">
        <v>927.58931640000003</v>
      </c>
    </row>
    <row r="215" spans="2:4" ht="13">
      <c r="B215" s="18">
        <v>213</v>
      </c>
      <c r="C215" s="23">
        <v>0.95297717390000003</v>
      </c>
      <c r="D215" s="22">
        <v>927.58931640000003</v>
      </c>
    </row>
    <row r="216" spans="2:4" ht="13">
      <c r="B216" s="18">
        <v>214</v>
      </c>
      <c r="C216" s="23">
        <v>0.95335097599999996</v>
      </c>
      <c r="D216" s="22">
        <v>927.99990460000004</v>
      </c>
    </row>
    <row r="217" spans="2:4" ht="13">
      <c r="B217" s="18">
        <v>215</v>
      </c>
      <c r="C217" s="23">
        <v>0.95297717390000003</v>
      </c>
      <c r="D217" s="22">
        <v>928.23914490000004</v>
      </c>
    </row>
    <row r="218" spans="2:4" ht="13">
      <c r="B218" s="18">
        <v>216</v>
      </c>
      <c r="C218" s="23">
        <v>0.95297717390000003</v>
      </c>
      <c r="D218" s="22">
        <v>928.23914490000004</v>
      </c>
    </row>
    <row r="219" spans="2:4" ht="13">
      <c r="B219" s="18">
        <v>217</v>
      </c>
      <c r="C219" s="23">
        <v>0.95297717390000003</v>
      </c>
      <c r="D219" s="22">
        <v>928.23914490000004</v>
      </c>
    </row>
    <row r="220" spans="2:4" ht="13">
      <c r="B220" s="18">
        <v>218</v>
      </c>
      <c r="C220" s="23">
        <v>0.94787306780000002</v>
      </c>
      <c r="D220" s="22">
        <v>928.34023019999995</v>
      </c>
    </row>
    <row r="221" spans="2:4" ht="13">
      <c r="B221" s="18">
        <v>219</v>
      </c>
      <c r="C221" s="23">
        <v>0.95335097599999996</v>
      </c>
      <c r="D221" s="22">
        <v>928.6486026</v>
      </c>
    </row>
    <row r="222" spans="2:4" ht="13">
      <c r="B222" s="18">
        <v>220</v>
      </c>
      <c r="C222" s="23">
        <v>0.95335097599999996</v>
      </c>
      <c r="D222" s="22">
        <v>928.6486026</v>
      </c>
    </row>
    <row r="223" spans="2:4" ht="13">
      <c r="B223" s="18">
        <v>221</v>
      </c>
      <c r="C223" s="23">
        <v>0.8719898506</v>
      </c>
      <c r="D223" s="22">
        <v>929.8612382</v>
      </c>
    </row>
    <row r="224" spans="2:4" ht="13">
      <c r="B224" s="18">
        <v>222</v>
      </c>
      <c r="C224" s="23">
        <v>0.95512142239999998</v>
      </c>
      <c r="D224" s="22">
        <v>929.9063476</v>
      </c>
    </row>
    <row r="225" spans="2:4" ht="13">
      <c r="B225" s="18">
        <v>223</v>
      </c>
      <c r="C225" s="23">
        <v>0.8956418827</v>
      </c>
      <c r="D225" s="22">
        <v>931.04045150000002</v>
      </c>
    </row>
    <row r="226" spans="2:4" ht="13">
      <c r="B226" s="18">
        <v>224</v>
      </c>
      <c r="C226" s="23">
        <v>0.8962562462</v>
      </c>
      <c r="D226" s="22">
        <v>931.31187209999996</v>
      </c>
    </row>
    <row r="227" spans="2:4" ht="13">
      <c r="B227" s="18">
        <v>225</v>
      </c>
      <c r="C227" s="23">
        <v>0.86623940340000005</v>
      </c>
      <c r="D227" s="22">
        <v>931.6768654</v>
      </c>
    </row>
    <row r="228" spans="2:4" ht="13">
      <c r="B228" s="18">
        <v>226</v>
      </c>
      <c r="C228" s="23">
        <v>0.8956418827</v>
      </c>
      <c r="D228" s="22">
        <v>931.84139049999999</v>
      </c>
    </row>
    <row r="229" spans="2:4" ht="13">
      <c r="B229" s="18">
        <v>227</v>
      </c>
      <c r="C229" s="23">
        <v>0.8962562462</v>
      </c>
      <c r="D229" s="22">
        <v>932.11186029999999</v>
      </c>
    </row>
    <row r="230" spans="2:4" ht="13">
      <c r="B230" s="18">
        <v>228</v>
      </c>
      <c r="C230" s="23">
        <v>0.8962562462</v>
      </c>
      <c r="D230" s="22">
        <v>932.11186029999999</v>
      </c>
    </row>
    <row r="231" spans="2:4" ht="13">
      <c r="B231" s="18">
        <v>229</v>
      </c>
      <c r="C231" s="23">
        <v>0.8962562462</v>
      </c>
      <c r="D231" s="22">
        <v>932.11186029999999</v>
      </c>
    </row>
    <row r="232" spans="2:4" ht="13">
      <c r="B232" s="18">
        <v>230</v>
      </c>
      <c r="C232" s="23">
        <v>0.95960544069999998</v>
      </c>
      <c r="D232" s="22">
        <v>932.39975809999999</v>
      </c>
    </row>
    <row r="233" spans="2:4" ht="13">
      <c r="B233" s="18">
        <v>231</v>
      </c>
      <c r="C233" s="23">
        <v>0.94086668839999998</v>
      </c>
      <c r="D233" s="22">
        <v>932.45368550000001</v>
      </c>
    </row>
    <row r="234" spans="2:4" ht="13">
      <c r="B234" s="18">
        <v>232</v>
      </c>
      <c r="C234" s="23">
        <v>0.8962562462</v>
      </c>
      <c r="D234" s="22">
        <v>932.77978719999999</v>
      </c>
    </row>
    <row r="235" spans="2:4" ht="13">
      <c r="B235" s="18">
        <v>233</v>
      </c>
      <c r="C235" s="23">
        <v>0.90306455360000004</v>
      </c>
      <c r="D235" s="22">
        <v>932.86672450000003</v>
      </c>
    </row>
    <row r="236" spans="2:4" ht="13">
      <c r="B236" s="18">
        <v>234</v>
      </c>
      <c r="C236" s="23">
        <v>0.90306455360000004</v>
      </c>
      <c r="D236" s="22">
        <v>932.86672450000003</v>
      </c>
    </row>
    <row r="237" spans="2:4" ht="13">
      <c r="B237" s="18">
        <v>235</v>
      </c>
      <c r="C237" s="23">
        <v>0.83809656480000005</v>
      </c>
      <c r="D237" s="22">
        <v>933.12966530000006</v>
      </c>
    </row>
    <row r="238" spans="2:4" ht="13">
      <c r="B238" s="18">
        <v>236</v>
      </c>
      <c r="C238" s="23">
        <v>0.90365228220000005</v>
      </c>
      <c r="D238" s="22">
        <v>933.1305625</v>
      </c>
    </row>
    <row r="239" spans="2:4" ht="13">
      <c r="B239" s="18">
        <v>237</v>
      </c>
      <c r="C239" s="23">
        <v>0.95478698110000004</v>
      </c>
      <c r="D239" s="22">
        <v>933.49286640000003</v>
      </c>
    </row>
    <row r="240" spans="2:4" ht="13">
      <c r="B240" s="18">
        <v>238</v>
      </c>
      <c r="C240" s="23">
        <v>0.79268610049999999</v>
      </c>
      <c r="D240" s="22">
        <v>933.51065500000004</v>
      </c>
    </row>
    <row r="241" spans="2:4" ht="13">
      <c r="B241" s="18">
        <v>239</v>
      </c>
      <c r="C241" s="23">
        <v>0.90301736450000003</v>
      </c>
      <c r="D241" s="22">
        <v>933.55644059999997</v>
      </c>
    </row>
    <row r="242" spans="2:4" ht="13">
      <c r="B242" s="18">
        <v>240</v>
      </c>
      <c r="C242" s="23">
        <v>0.90306455360000004</v>
      </c>
      <c r="D242" s="22">
        <v>933.62211749999994</v>
      </c>
    </row>
    <row r="243" spans="2:4" ht="13">
      <c r="B243" s="18">
        <v>241</v>
      </c>
      <c r="C243" s="23">
        <v>0.90365228220000005</v>
      </c>
      <c r="D243" s="22">
        <v>933.88466530000005</v>
      </c>
    </row>
    <row r="244" spans="2:4" ht="13">
      <c r="B244" s="18">
        <v>242</v>
      </c>
      <c r="C244" s="23">
        <v>0.90365228220000005</v>
      </c>
      <c r="D244" s="22">
        <v>933.88466530000005</v>
      </c>
    </row>
    <row r="245" spans="2:4" ht="13">
      <c r="B245" s="18">
        <v>243</v>
      </c>
      <c r="C245" s="23">
        <v>0.87340955919999996</v>
      </c>
      <c r="D245" s="22">
        <v>934.02642030000004</v>
      </c>
    </row>
    <row r="246" spans="2:4" ht="13">
      <c r="B246" s="18">
        <v>244</v>
      </c>
      <c r="C246" s="23">
        <v>0.94905198489999998</v>
      </c>
      <c r="D246" s="22">
        <v>934.36430350000001</v>
      </c>
    </row>
    <row r="247" spans="2:4" ht="13">
      <c r="B247" s="18">
        <v>245</v>
      </c>
      <c r="C247" s="23">
        <v>0.85296836890000005</v>
      </c>
      <c r="D247" s="22">
        <v>934.7118236</v>
      </c>
    </row>
    <row r="248" spans="2:4" ht="13">
      <c r="B248" s="18">
        <v>246</v>
      </c>
      <c r="C248" s="23">
        <v>0.95909586979999994</v>
      </c>
      <c r="D248" s="22">
        <v>935.66228060000003</v>
      </c>
    </row>
    <row r="249" spans="2:4" ht="13">
      <c r="B249" s="18">
        <v>247</v>
      </c>
      <c r="C249" s="23">
        <v>0.9267530236</v>
      </c>
      <c r="D249" s="22">
        <v>937.99531790000003</v>
      </c>
    </row>
    <row r="250" spans="2:4" ht="13">
      <c r="B250" s="18">
        <v>248</v>
      </c>
      <c r="C250" s="23">
        <v>0.95887811629999997</v>
      </c>
      <c r="D250" s="22">
        <v>938.30755820000002</v>
      </c>
    </row>
    <row r="251" spans="2:4" ht="13">
      <c r="B251" s="18">
        <v>249</v>
      </c>
      <c r="C251" s="23">
        <v>0.91630652999999995</v>
      </c>
      <c r="D251" s="22">
        <v>938.30959499999994</v>
      </c>
    </row>
    <row r="252" spans="2:4" ht="13">
      <c r="B252" s="18">
        <v>250</v>
      </c>
      <c r="C252" s="23">
        <v>0.90058144610000002</v>
      </c>
      <c r="D252" s="22">
        <v>939.24245910000002</v>
      </c>
    </row>
    <row r="253" spans="2:4" ht="13">
      <c r="B253" s="18">
        <v>251</v>
      </c>
      <c r="C253" s="23">
        <v>0.83792212340000005</v>
      </c>
      <c r="D253" s="22">
        <v>939.35147129999996</v>
      </c>
    </row>
    <row r="254" spans="2:4" ht="13">
      <c r="B254" s="18">
        <v>252</v>
      </c>
      <c r="C254" s="23">
        <v>0.90058139029999995</v>
      </c>
      <c r="D254" s="22">
        <v>939.37471270000003</v>
      </c>
    </row>
    <row r="255" spans="2:4" ht="13">
      <c r="B255" s="18">
        <v>253</v>
      </c>
      <c r="C255" s="23">
        <v>0.90058139029999995</v>
      </c>
      <c r="D255" s="22">
        <v>939.37471270000003</v>
      </c>
    </row>
    <row r="256" spans="2:4" ht="13">
      <c r="B256" s="18">
        <v>254</v>
      </c>
      <c r="C256" s="23">
        <v>0.90058139029999995</v>
      </c>
      <c r="D256" s="22">
        <v>940.13050980000003</v>
      </c>
    </row>
    <row r="257" spans="2:4" ht="13">
      <c r="B257" s="18">
        <v>255</v>
      </c>
      <c r="C257" s="23">
        <v>0.901192506</v>
      </c>
      <c r="D257" s="22">
        <v>940.21611910000001</v>
      </c>
    </row>
    <row r="258" spans="2:4" ht="13">
      <c r="B258" s="18">
        <v>256</v>
      </c>
      <c r="C258" s="23">
        <v>0.68518540370000003</v>
      </c>
      <c r="D258" s="22">
        <v>940.73606729999995</v>
      </c>
    </row>
    <row r="259" spans="2:4" ht="13">
      <c r="B259" s="18">
        <v>257</v>
      </c>
      <c r="C259" s="23">
        <v>0.71095961169999999</v>
      </c>
      <c r="D259" s="22">
        <v>941.04226059999996</v>
      </c>
    </row>
    <row r="260" spans="2:4" ht="13">
      <c r="B260" s="18">
        <v>258</v>
      </c>
      <c r="C260" s="23">
        <v>0.90840447940000002</v>
      </c>
      <c r="D260" s="22">
        <v>941.30035320000002</v>
      </c>
    </row>
    <row r="261" spans="2:4" ht="13">
      <c r="B261" s="18">
        <v>259</v>
      </c>
      <c r="C261" s="23">
        <v>0.94867147939999996</v>
      </c>
      <c r="D261" s="22">
        <v>942.16639399999997</v>
      </c>
    </row>
    <row r="262" spans="2:4" ht="13">
      <c r="B262" s="18">
        <v>260</v>
      </c>
      <c r="C262" s="23">
        <v>0.95388206050000002</v>
      </c>
      <c r="D262" s="22">
        <v>943.15640719999999</v>
      </c>
    </row>
    <row r="263" spans="2:4" ht="13">
      <c r="B263" s="18">
        <v>261</v>
      </c>
      <c r="C263" s="23">
        <v>0.96030189769999996</v>
      </c>
      <c r="D263" s="22">
        <v>943.50786210000001</v>
      </c>
    </row>
    <row r="264" spans="2:4" ht="13">
      <c r="B264" s="18">
        <v>262</v>
      </c>
      <c r="C264" s="23">
        <v>0.9639432604</v>
      </c>
      <c r="D264" s="22">
        <v>944.20382600000005</v>
      </c>
    </row>
    <row r="265" spans="2:4" ht="13">
      <c r="B265" s="18">
        <v>263</v>
      </c>
      <c r="C265" s="23">
        <v>0.70434011080000003</v>
      </c>
      <c r="D265" s="22">
        <v>944.72662579999997</v>
      </c>
    </row>
    <row r="266" spans="2:4" ht="13">
      <c r="B266" s="18">
        <v>264</v>
      </c>
      <c r="C266" s="23">
        <v>0.95627662030000005</v>
      </c>
      <c r="D266" s="22">
        <v>945.40820040000006</v>
      </c>
    </row>
    <row r="267" spans="2:4" ht="13">
      <c r="B267" s="18">
        <v>265</v>
      </c>
      <c r="C267" s="23">
        <v>0.95557452190000003</v>
      </c>
      <c r="D267" s="22">
        <v>947.0949157</v>
      </c>
    </row>
    <row r="268" spans="2:4" ht="13">
      <c r="B268" s="18">
        <v>266</v>
      </c>
      <c r="C268" s="23">
        <v>0.96257162500000004</v>
      </c>
      <c r="D268" s="22">
        <v>948.38227989999996</v>
      </c>
    </row>
    <row r="269" spans="2:4" ht="13">
      <c r="B269" s="18">
        <v>267</v>
      </c>
      <c r="C269" s="23">
        <v>0.95814748039999997</v>
      </c>
      <c r="D269" s="22">
        <v>949.24113209999996</v>
      </c>
    </row>
    <row r="270" spans="2:4" ht="13">
      <c r="B270" s="18">
        <v>268</v>
      </c>
      <c r="C270" s="23">
        <v>0.96440448980000004</v>
      </c>
      <c r="D270" s="22">
        <v>950.61568179999995</v>
      </c>
    </row>
    <row r="271" spans="2:4" ht="13">
      <c r="B271" s="18">
        <v>269</v>
      </c>
      <c r="C271" s="23">
        <v>0.91305462690000005</v>
      </c>
      <c r="D271" s="22">
        <v>951.24086550000004</v>
      </c>
    </row>
    <row r="272" spans="2:4" ht="13">
      <c r="B272" s="18">
        <v>270</v>
      </c>
      <c r="C272" s="23">
        <v>0.93094610460000005</v>
      </c>
      <c r="D272" s="22">
        <v>951.45042390000003</v>
      </c>
    </row>
    <row r="273" spans="2:4" ht="13">
      <c r="B273" s="18">
        <v>271</v>
      </c>
      <c r="C273" s="23">
        <v>0.95915396090000005</v>
      </c>
      <c r="D273" s="22">
        <v>951.62676199999999</v>
      </c>
    </row>
    <row r="274" spans="2:4" ht="13">
      <c r="B274" s="18">
        <v>272</v>
      </c>
      <c r="C274" s="23">
        <v>0.72202910809999998</v>
      </c>
      <c r="D274" s="22">
        <v>952.18390829999998</v>
      </c>
    </row>
    <row r="275" spans="2:4" ht="13">
      <c r="B275" s="18">
        <v>273</v>
      </c>
      <c r="C275" s="23">
        <v>0.87041132440000002</v>
      </c>
      <c r="D275" s="22">
        <v>952.50400999999999</v>
      </c>
    </row>
    <row r="276" spans="2:4" ht="13">
      <c r="B276" s="18">
        <v>274</v>
      </c>
      <c r="C276" s="23">
        <v>0.93107974689999995</v>
      </c>
      <c r="D276" s="22">
        <v>952.56200990000002</v>
      </c>
    </row>
    <row r="277" spans="2:4" ht="13">
      <c r="B277" s="18">
        <v>275</v>
      </c>
      <c r="C277" s="23">
        <v>0.95993257340000004</v>
      </c>
      <c r="D277" s="22">
        <v>953.636664</v>
      </c>
    </row>
    <row r="278" spans="2:4" ht="13">
      <c r="B278" s="18">
        <v>276</v>
      </c>
      <c r="C278" s="23">
        <v>0.7864093472</v>
      </c>
      <c r="D278" s="22">
        <v>955.12752780000005</v>
      </c>
    </row>
    <row r="279" spans="2:4" ht="13">
      <c r="B279" s="18">
        <v>277</v>
      </c>
      <c r="C279" s="23">
        <v>0.96634688059999996</v>
      </c>
      <c r="D279" s="22">
        <v>957.27028250000001</v>
      </c>
    </row>
    <row r="280" spans="2:4" ht="13">
      <c r="B280" s="18">
        <v>278</v>
      </c>
      <c r="C280" s="23">
        <v>0.9573433885</v>
      </c>
      <c r="D280" s="22">
        <v>959.2636559</v>
      </c>
    </row>
    <row r="281" spans="2:4" ht="13">
      <c r="B281" s="18">
        <v>279</v>
      </c>
      <c r="C281" s="23">
        <v>0.89842888659999998</v>
      </c>
      <c r="D281" s="22">
        <v>959.78507000000002</v>
      </c>
    </row>
    <row r="282" spans="2:4" ht="13">
      <c r="B282" s="18">
        <v>280</v>
      </c>
      <c r="C282" s="23">
        <v>0.83941095180000003</v>
      </c>
      <c r="D282" s="22">
        <v>960.10485600000004</v>
      </c>
    </row>
    <row r="283" spans="2:4" ht="13">
      <c r="B283" s="18">
        <v>281</v>
      </c>
      <c r="C283" s="23">
        <v>0.91117037310000004</v>
      </c>
      <c r="D283" s="22">
        <v>960.15600410000002</v>
      </c>
    </row>
    <row r="284" spans="2:4" ht="13">
      <c r="B284" s="18">
        <v>282</v>
      </c>
      <c r="C284" s="23">
        <v>0.90574225139999998</v>
      </c>
      <c r="D284" s="22">
        <v>960.69745309999996</v>
      </c>
    </row>
    <row r="285" spans="2:4" ht="13">
      <c r="B285" s="18">
        <v>283</v>
      </c>
      <c r="C285" s="23">
        <v>0.90846708089999995</v>
      </c>
      <c r="D285" s="22">
        <v>964.59565520000001</v>
      </c>
    </row>
    <row r="286" spans="2:4" ht="13">
      <c r="B286" s="18">
        <v>284</v>
      </c>
      <c r="C286" s="23">
        <v>0.78384264479999999</v>
      </c>
      <c r="D286" s="22">
        <v>964.89778699999999</v>
      </c>
    </row>
    <row r="287" spans="2:4" ht="13">
      <c r="B287" s="18">
        <v>285</v>
      </c>
      <c r="C287" s="23">
        <v>0.94175586720000004</v>
      </c>
      <c r="D287" s="22">
        <v>965.18992800000001</v>
      </c>
    </row>
    <row r="288" spans="2:4" ht="13">
      <c r="B288" s="18">
        <v>286</v>
      </c>
      <c r="C288" s="23">
        <v>0.91182671810000004</v>
      </c>
      <c r="D288" s="22">
        <v>968.70330330000002</v>
      </c>
    </row>
    <row r="289" spans="2:4" ht="13">
      <c r="B289" s="18">
        <v>287</v>
      </c>
      <c r="C289" s="23">
        <v>0.88035111870000005</v>
      </c>
      <c r="D289" s="22">
        <v>969.42090359999997</v>
      </c>
    </row>
    <row r="290" spans="2:4" ht="13">
      <c r="B290" s="18">
        <v>288</v>
      </c>
      <c r="C290" s="23">
        <v>0.91878520269999997</v>
      </c>
      <c r="D290" s="22">
        <v>970.80111499999998</v>
      </c>
    </row>
    <row r="291" spans="2:4" ht="13">
      <c r="B291" s="18">
        <v>289</v>
      </c>
      <c r="C291" s="23">
        <v>0.91878520269999997</v>
      </c>
      <c r="D291" s="22">
        <v>970.80111499999998</v>
      </c>
    </row>
    <row r="292" spans="2:4" ht="13">
      <c r="B292" s="18">
        <v>290</v>
      </c>
      <c r="C292" s="23">
        <v>0.94439091139999998</v>
      </c>
      <c r="D292" s="22">
        <v>976.86072449999995</v>
      </c>
    </row>
    <row r="293" spans="2:4" ht="13">
      <c r="B293" s="18">
        <v>291</v>
      </c>
      <c r="C293" s="23">
        <v>0.96396662420000001</v>
      </c>
      <c r="D293" s="22">
        <v>977.62975070000005</v>
      </c>
    </row>
    <row r="294" spans="2:4" ht="13">
      <c r="B294" s="18">
        <v>292</v>
      </c>
      <c r="C294" s="23">
        <v>0.96396662420000001</v>
      </c>
      <c r="D294" s="22">
        <v>977.62975070000005</v>
      </c>
    </row>
    <row r="295" spans="2:4" ht="13">
      <c r="B295" s="18">
        <v>293</v>
      </c>
      <c r="C295" s="23">
        <v>0.97117150379999995</v>
      </c>
      <c r="D295" s="22">
        <v>979.99653609999996</v>
      </c>
    </row>
    <row r="296" spans="2:4" ht="13">
      <c r="B296" s="18">
        <v>294</v>
      </c>
      <c r="C296" s="23">
        <v>0.96732115110000005</v>
      </c>
      <c r="D296" s="22">
        <v>980.56828350000001</v>
      </c>
    </row>
    <row r="297" spans="2:4" ht="13">
      <c r="B297" s="18">
        <v>295</v>
      </c>
      <c r="C297" s="23">
        <v>0.91416966899999996</v>
      </c>
      <c r="D297" s="22">
        <v>983.39092519999997</v>
      </c>
    </row>
    <row r="298" spans="2:4" ht="13">
      <c r="B298" s="18">
        <v>296</v>
      </c>
      <c r="C298" s="23">
        <v>0.93986733020000002</v>
      </c>
      <c r="D298" s="22">
        <v>984.60405379999997</v>
      </c>
    </row>
    <row r="299" spans="2:4" ht="13">
      <c r="B299" s="18">
        <v>297</v>
      </c>
      <c r="C299" s="23">
        <v>0.9399721808</v>
      </c>
      <c r="D299" s="22">
        <v>985.08603149999999</v>
      </c>
    </row>
    <row r="300" spans="2:4" ht="13">
      <c r="B300" s="18">
        <v>298</v>
      </c>
      <c r="C300" s="23">
        <v>0.96930029360000003</v>
      </c>
      <c r="D300" s="22">
        <v>986.40225550000002</v>
      </c>
    </row>
    <row r="301" spans="2:4" ht="13">
      <c r="B301" s="18">
        <v>299</v>
      </c>
      <c r="C301" s="23">
        <v>0.96901506029999995</v>
      </c>
      <c r="D301" s="22">
        <v>986.58996909999996</v>
      </c>
    </row>
    <row r="302" spans="2:4" ht="13">
      <c r="B302" s="18">
        <v>300</v>
      </c>
      <c r="C302" s="23">
        <v>0.97225776929999996</v>
      </c>
      <c r="D302" s="22">
        <v>988.37569310000003</v>
      </c>
    </row>
    <row r="303" spans="2:4" ht="13">
      <c r="B303" s="18">
        <v>301</v>
      </c>
      <c r="C303" s="23">
        <v>0.76105898029999997</v>
      </c>
      <c r="D303" s="22">
        <v>989.25769439999999</v>
      </c>
    </row>
    <row r="304" spans="2:4" ht="13">
      <c r="B304" s="18">
        <v>302</v>
      </c>
      <c r="C304" s="23">
        <v>0.97225778819999997</v>
      </c>
      <c r="D304" s="22">
        <v>989.53136199999994</v>
      </c>
    </row>
    <row r="305" spans="2:4" ht="13">
      <c r="B305" s="18">
        <v>303</v>
      </c>
      <c r="C305" s="23">
        <v>0.85296836890000005</v>
      </c>
      <c r="D305" s="22">
        <v>992.92548090000003</v>
      </c>
    </row>
    <row r="306" spans="2:4" ht="13">
      <c r="B306" s="18">
        <v>304</v>
      </c>
      <c r="C306" s="23">
        <v>0.90365228220000005</v>
      </c>
      <c r="D306" s="22">
        <v>994.23684019999996</v>
      </c>
    </row>
    <row r="307" spans="2:4" ht="13">
      <c r="B307" s="18">
        <v>305</v>
      </c>
      <c r="C307" s="23">
        <v>0.93253751549999997</v>
      </c>
      <c r="D307" s="22">
        <v>1000.180967</v>
      </c>
    </row>
    <row r="308" spans="2:4" ht="13">
      <c r="B308" s="18">
        <v>306</v>
      </c>
      <c r="C308" s="23">
        <v>0.94044468849999996</v>
      </c>
      <c r="D308" s="22">
        <v>1001.625887</v>
      </c>
    </row>
    <row r="309" spans="2:4" ht="13">
      <c r="B309" s="18">
        <v>307</v>
      </c>
      <c r="C309" s="23">
        <v>0.97187536620000003</v>
      </c>
      <c r="D309" s="22">
        <v>1007.124487</v>
      </c>
    </row>
    <row r="310" spans="2:4" ht="13">
      <c r="B310" s="18">
        <v>308</v>
      </c>
      <c r="C310" s="23">
        <v>0.83750638389999998</v>
      </c>
      <c r="D310" s="22">
        <v>1008.108466</v>
      </c>
    </row>
    <row r="311" spans="2:4" ht="13">
      <c r="B311" s="18">
        <v>309</v>
      </c>
      <c r="C311" s="23">
        <v>0.79066012949999998</v>
      </c>
      <c r="D311" s="22">
        <v>1008.392207</v>
      </c>
    </row>
    <row r="312" spans="2:4" ht="13">
      <c r="B312" s="18">
        <v>310</v>
      </c>
      <c r="C312" s="23">
        <v>0.97473154520000005</v>
      </c>
      <c r="D312" s="22">
        <v>1008.439181</v>
      </c>
    </row>
    <row r="313" spans="2:4" ht="13">
      <c r="B313" s="18">
        <v>311</v>
      </c>
      <c r="C313" s="23">
        <v>0.97491160600000004</v>
      </c>
      <c r="D313" s="22">
        <v>1008.937812</v>
      </c>
    </row>
    <row r="314" spans="2:4" ht="13">
      <c r="B314" s="18">
        <v>312</v>
      </c>
      <c r="C314" s="23">
        <v>0.82183370180000004</v>
      </c>
      <c r="D314" s="22">
        <v>1009.110492</v>
      </c>
    </row>
    <row r="315" spans="2:4" ht="13">
      <c r="B315" s="18">
        <v>313</v>
      </c>
      <c r="C315" s="23">
        <v>0.97378914750000001</v>
      </c>
      <c r="D315" s="22">
        <v>1009.268775</v>
      </c>
    </row>
    <row r="316" spans="2:4" ht="13">
      <c r="B316" s="18">
        <v>314</v>
      </c>
      <c r="C316" s="23">
        <v>0.96724156269999995</v>
      </c>
      <c r="D316" s="22">
        <v>1011.722278</v>
      </c>
    </row>
    <row r="317" spans="2:4" ht="13">
      <c r="B317" s="18">
        <v>315</v>
      </c>
      <c r="C317" s="23">
        <v>0.7608651488</v>
      </c>
      <c r="D317" s="22">
        <v>1011.917042</v>
      </c>
    </row>
    <row r="318" spans="2:4" ht="13">
      <c r="B318" s="18">
        <v>316</v>
      </c>
      <c r="C318" s="23">
        <v>0.97837219559999999</v>
      </c>
      <c r="D318" s="22">
        <v>1013.6329459999999</v>
      </c>
    </row>
    <row r="319" spans="2:4" ht="13">
      <c r="B319" s="18">
        <v>317</v>
      </c>
      <c r="C319" s="23">
        <v>0.9781849333</v>
      </c>
      <c r="D319" s="22">
        <v>1013.721859</v>
      </c>
    </row>
    <row r="320" spans="2:4" ht="13">
      <c r="B320" s="18">
        <v>318</v>
      </c>
      <c r="C320" s="23">
        <v>0.97837219559999999</v>
      </c>
      <c r="D320" s="22">
        <v>1014.212928</v>
      </c>
    </row>
    <row r="321" spans="2:4" ht="13">
      <c r="B321" s="18">
        <v>319</v>
      </c>
      <c r="C321" s="23">
        <v>0.97837219559999999</v>
      </c>
      <c r="D321" s="22">
        <v>1014.212928</v>
      </c>
    </row>
    <row r="322" spans="2:4" ht="13">
      <c r="B322" s="18">
        <v>320</v>
      </c>
      <c r="C322" s="23">
        <v>0.97700541200000002</v>
      </c>
      <c r="D322" s="22">
        <v>1014.621378</v>
      </c>
    </row>
    <row r="323" spans="2:4" ht="13">
      <c r="B323" s="18">
        <v>321</v>
      </c>
      <c r="C323" s="23">
        <v>0.68037535969999996</v>
      </c>
      <c r="D323" s="22">
        <v>1014.973718</v>
      </c>
    </row>
    <row r="324" spans="2:4" ht="13">
      <c r="B324" s="18">
        <v>322</v>
      </c>
      <c r="C324" s="23">
        <v>0.93282293419999995</v>
      </c>
      <c r="D324" s="22">
        <v>1015.058857</v>
      </c>
    </row>
    <row r="325" spans="2:4" ht="13">
      <c r="B325" s="18">
        <v>323</v>
      </c>
      <c r="C325" s="23">
        <v>0.77634247170000004</v>
      </c>
      <c r="D325" s="22">
        <v>1015.350321</v>
      </c>
    </row>
    <row r="326" spans="2:4" ht="13">
      <c r="B326" s="18">
        <v>324</v>
      </c>
      <c r="C326" s="23">
        <v>0.98030426260000003</v>
      </c>
      <c r="D326" s="22">
        <v>1015.782136</v>
      </c>
    </row>
    <row r="327" spans="2:4" ht="13">
      <c r="B327" s="18">
        <v>325</v>
      </c>
      <c r="C327" s="23">
        <v>0.7750112092</v>
      </c>
      <c r="D327" s="22">
        <v>1016.193246</v>
      </c>
    </row>
    <row r="328" spans="2:4" ht="13">
      <c r="B328" s="18">
        <v>326</v>
      </c>
      <c r="C328" s="23">
        <v>0.9791665558</v>
      </c>
      <c r="D328" s="22">
        <v>1016.675794</v>
      </c>
    </row>
    <row r="329" spans="2:4" ht="13">
      <c r="B329" s="18">
        <v>327</v>
      </c>
      <c r="C329" s="23">
        <v>0.97935326170000003</v>
      </c>
      <c r="D329" s="22">
        <v>1017.177827</v>
      </c>
    </row>
    <row r="330" spans="2:4" ht="13">
      <c r="B330" s="18">
        <v>328</v>
      </c>
      <c r="C330" s="23">
        <v>0.9791665558</v>
      </c>
      <c r="D330" s="22">
        <v>1017.216391</v>
      </c>
    </row>
    <row r="331" spans="2:4" ht="13">
      <c r="B331" s="18">
        <v>329</v>
      </c>
      <c r="C331" s="23">
        <v>0.97935326170000003</v>
      </c>
      <c r="D331" s="22">
        <v>1017.708887</v>
      </c>
    </row>
    <row r="332" spans="2:4" ht="13">
      <c r="B332" s="18">
        <v>330</v>
      </c>
      <c r="C332" s="23">
        <v>0.88752412049999996</v>
      </c>
      <c r="D332" s="22">
        <v>1018.32168</v>
      </c>
    </row>
    <row r="333" spans="2:4" ht="13">
      <c r="B333" s="18">
        <v>331</v>
      </c>
      <c r="C333" s="23">
        <v>0.69845444970000004</v>
      </c>
      <c r="D333" s="22">
        <v>1026.0001500000001</v>
      </c>
    </row>
    <row r="334" spans="2:4" ht="13">
      <c r="B334" s="18">
        <v>332</v>
      </c>
      <c r="C334" s="23">
        <v>0.97935326170000003</v>
      </c>
      <c r="D334" s="22">
        <v>1026.6575150000001</v>
      </c>
    </row>
    <row r="335" spans="2:4" ht="13">
      <c r="B335" s="18">
        <v>333</v>
      </c>
      <c r="C335" s="23">
        <v>0.66708389369999999</v>
      </c>
      <c r="D335" s="22">
        <v>1027.2426559999999</v>
      </c>
    </row>
    <row r="336" spans="2:4" ht="13">
      <c r="B336" s="18">
        <v>334</v>
      </c>
      <c r="C336" s="23">
        <v>0.96062314640000002</v>
      </c>
      <c r="D336" s="22">
        <v>1030.9744439999999</v>
      </c>
    </row>
    <row r="337" spans="2:4" ht="13">
      <c r="B337" s="18">
        <v>335</v>
      </c>
      <c r="C337" s="23">
        <v>0.59703657909999996</v>
      </c>
      <c r="D337" s="22">
        <v>1032.3309939999999</v>
      </c>
    </row>
    <row r="338" spans="2:4" ht="13">
      <c r="B338" s="18">
        <v>336</v>
      </c>
      <c r="C338" s="23">
        <v>0.89137445380000002</v>
      </c>
      <c r="D338" s="22">
        <v>1032.692841</v>
      </c>
    </row>
    <row r="339" spans="2:4" ht="13">
      <c r="B339" s="18">
        <v>337</v>
      </c>
      <c r="C339" s="23">
        <v>0.58856355230000001</v>
      </c>
      <c r="D339" s="22">
        <v>1032.9985730000001</v>
      </c>
    </row>
    <row r="340" spans="2:4" ht="13">
      <c r="B340" s="18">
        <v>338</v>
      </c>
      <c r="C340" s="23">
        <v>0.96608881639999999</v>
      </c>
      <c r="D340" s="22">
        <v>1037.9753969999999</v>
      </c>
    </row>
    <row r="341" spans="2:4" ht="13">
      <c r="B341" s="18">
        <v>339</v>
      </c>
      <c r="C341" s="23">
        <v>0.60048987519999997</v>
      </c>
      <c r="D341" s="22">
        <v>1039.4129949999999</v>
      </c>
    </row>
    <row r="342" spans="2:4" ht="13">
      <c r="B342" s="18">
        <v>340</v>
      </c>
      <c r="C342" s="23">
        <v>0.83611965440000002</v>
      </c>
      <c r="D342" s="22">
        <v>1040.6454060000001</v>
      </c>
    </row>
    <row r="343" spans="2:4" ht="13">
      <c r="B343" s="18">
        <v>341</v>
      </c>
      <c r="C343" s="23">
        <v>0.98522018060000005</v>
      </c>
      <c r="D343" s="22">
        <v>1048.213872</v>
      </c>
    </row>
    <row r="344" spans="2:4" ht="13">
      <c r="B344" s="18">
        <v>342</v>
      </c>
      <c r="C344" s="23">
        <v>0.92437829240000002</v>
      </c>
      <c r="D344" s="22">
        <v>1049.4345069999999</v>
      </c>
    </row>
    <row r="345" spans="2:4" ht="13">
      <c r="B345" s="18">
        <v>343</v>
      </c>
      <c r="C345" s="23">
        <v>0.98035273109999999</v>
      </c>
      <c r="D345" s="22">
        <v>1052.6380099999999</v>
      </c>
    </row>
    <row r="346" spans="2:4" ht="13">
      <c r="B346" s="18">
        <v>344</v>
      </c>
      <c r="C346" s="23">
        <v>0.86304106999999997</v>
      </c>
      <c r="D346" s="22">
        <v>1058.8006640000001</v>
      </c>
    </row>
    <row r="347" spans="2:4" ht="13">
      <c r="B347" s="18">
        <v>345</v>
      </c>
      <c r="C347" s="23">
        <v>0.68442014439999999</v>
      </c>
      <c r="D347" s="22">
        <v>1073.9681479999999</v>
      </c>
    </row>
    <row r="348" spans="2:4" ht="13">
      <c r="B348" s="18">
        <v>346</v>
      </c>
      <c r="C348" s="23">
        <v>0.78632140559999997</v>
      </c>
      <c r="D348" s="22">
        <v>1082.6514520000001</v>
      </c>
    </row>
    <row r="349" spans="2:4" ht="13">
      <c r="B349" s="18">
        <v>347</v>
      </c>
      <c r="C349" s="23">
        <v>0.66545275589999997</v>
      </c>
      <c r="D349" s="22">
        <v>1088.0323430000001</v>
      </c>
    </row>
    <row r="350" spans="2:4" ht="13">
      <c r="B350" s="18">
        <v>348</v>
      </c>
      <c r="C350" s="23">
        <v>0.55313238149999999</v>
      </c>
      <c r="D350" s="22">
        <v>1089.7239689999999</v>
      </c>
    </row>
    <row r="351" spans="2:4" ht="13">
      <c r="B351" s="18">
        <v>349</v>
      </c>
      <c r="C351" s="23">
        <v>0.94700668990000003</v>
      </c>
      <c r="D351" s="22">
        <v>1092.5724459999999</v>
      </c>
    </row>
    <row r="352" spans="2:4" ht="13">
      <c r="B352" s="18">
        <v>350</v>
      </c>
      <c r="C352" s="23">
        <v>0.64814534810000002</v>
      </c>
      <c r="D352" s="22">
        <v>1124.691926</v>
      </c>
    </row>
    <row r="353" spans="2:4" ht="13">
      <c r="B353" s="18">
        <v>351</v>
      </c>
      <c r="C353" s="23">
        <v>0.86298328999999996</v>
      </c>
      <c r="D353" s="22">
        <v>1124.966684</v>
      </c>
    </row>
    <row r="354" spans="2:4" ht="13">
      <c r="B354" s="18">
        <v>352</v>
      </c>
      <c r="C354" s="23">
        <v>0.55206280259999996</v>
      </c>
      <c r="D354" s="22">
        <v>1128.5397399999999</v>
      </c>
    </row>
    <row r="355" spans="2:4" ht="13">
      <c r="B355" s="18">
        <v>353</v>
      </c>
      <c r="C355" s="23">
        <v>0.50606922389999998</v>
      </c>
      <c r="D355" s="22">
        <v>1128.8976889999999</v>
      </c>
    </row>
    <row r="356" spans="2:4" ht="13">
      <c r="B356" s="18">
        <v>354</v>
      </c>
      <c r="C356" s="23">
        <v>0.7451724408</v>
      </c>
      <c r="D356" s="22">
        <v>1130.0123140000001</v>
      </c>
    </row>
    <row r="357" spans="2:4" ht="13">
      <c r="B357" s="18">
        <v>355</v>
      </c>
      <c r="C357" s="23">
        <v>0.73911751069999998</v>
      </c>
      <c r="D357" s="22">
        <v>1156.29222</v>
      </c>
    </row>
    <row r="358" spans="2:4" ht="13">
      <c r="B358" s="18">
        <v>356</v>
      </c>
      <c r="C358" s="23">
        <v>0.56595389470000002</v>
      </c>
      <c r="D358" s="22">
        <v>1158.037276</v>
      </c>
    </row>
    <row r="359" spans="2:4" ht="13">
      <c r="B359" s="18">
        <v>357</v>
      </c>
      <c r="C359" s="23">
        <v>0.70756297599999995</v>
      </c>
      <c r="D359" s="22">
        <v>1167.6013909999999</v>
      </c>
    </row>
    <row r="360" spans="2:4" ht="13">
      <c r="B360" s="18">
        <v>358</v>
      </c>
      <c r="C360" s="23">
        <v>0.57787400010000001</v>
      </c>
      <c r="D360" s="22">
        <v>1171.5239509999999</v>
      </c>
    </row>
    <row r="361" spans="2:4" ht="13">
      <c r="B361" s="18">
        <v>359</v>
      </c>
      <c r="C361" s="23">
        <v>0.4878492418</v>
      </c>
      <c r="D361" s="22">
        <v>1178.7622349999999</v>
      </c>
    </row>
    <row r="362" spans="2:4" ht="13">
      <c r="B362" s="18">
        <v>360</v>
      </c>
      <c r="C362" s="23">
        <v>0.3976662379</v>
      </c>
      <c r="D362" s="22">
        <v>1183.505799</v>
      </c>
    </row>
    <row r="363" spans="2:4" ht="13">
      <c r="B363" s="18">
        <v>361</v>
      </c>
      <c r="C363" s="23">
        <v>0.64899439640000001</v>
      </c>
      <c r="D363" s="22">
        <v>1184.0339140000001</v>
      </c>
    </row>
    <row r="364" spans="2:4" ht="13">
      <c r="B364" s="18">
        <v>362</v>
      </c>
      <c r="C364" s="23">
        <v>0.60557471139999997</v>
      </c>
      <c r="D364" s="22">
        <v>1189.7963139999999</v>
      </c>
    </row>
    <row r="365" spans="2:4" ht="13">
      <c r="B365" s="18">
        <v>363</v>
      </c>
      <c r="C365" s="23">
        <v>0.6742853982</v>
      </c>
      <c r="D365" s="22">
        <v>1192.302293</v>
      </c>
    </row>
    <row r="366" spans="2:4" ht="13">
      <c r="B366" s="18">
        <v>364</v>
      </c>
      <c r="C366" s="23">
        <v>0.40857125989999998</v>
      </c>
      <c r="D366" s="22">
        <v>1198.8233929999999</v>
      </c>
    </row>
    <row r="367" spans="2:4" ht="13">
      <c r="B367" s="18">
        <v>365</v>
      </c>
      <c r="C367" s="23">
        <v>0.76841037980000004</v>
      </c>
      <c r="D367" s="22">
        <v>1208.3147509999999</v>
      </c>
    </row>
    <row r="368" spans="2:4" ht="13">
      <c r="B368" s="18">
        <v>366</v>
      </c>
      <c r="C368" s="23">
        <v>0.75702881550000001</v>
      </c>
      <c r="D368" s="22">
        <v>1215.038229</v>
      </c>
    </row>
    <row r="369" spans="2:4" ht="13">
      <c r="B369" s="18">
        <v>367</v>
      </c>
      <c r="C369" s="23">
        <v>0.51562072569999995</v>
      </c>
      <c r="D369" s="22">
        <v>1230.0363239999999</v>
      </c>
    </row>
    <row r="370" spans="2:4" ht="13">
      <c r="B370" s="18">
        <v>368</v>
      </c>
      <c r="C370" s="23">
        <v>0.3747058338</v>
      </c>
      <c r="D370" s="22">
        <v>1230.510851</v>
      </c>
    </row>
    <row r="371" spans="2:4" ht="13">
      <c r="B371" s="18">
        <v>369</v>
      </c>
      <c r="C371" s="23">
        <v>0.47792786549999999</v>
      </c>
      <c r="D371" s="22">
        <v>1238.990076</v>
      </c>
    </row>
    <row r="372" spans="2:4" ht="13">
      <c r="B372" s="18">
        <v>370</v>
      </c>
      <c r="C372" s="23">
        <v>0.46676862139999997</v>
      </c>
      <c r="D372" s="22">
        <v>1241.848084</v>
      </c>
    </row>
    <row r="373" spans="2:4" ht="13">
      <c r="B373" s="18">
        <v>371</v>
      </c>
      <c r="C373" s="23">
        <v>0.60076828950000005</v>
      </c>
      <c r="D373" s="22">
        <v>1245.2155869999999</v>
      </c>
    </row>
    <row r="374" spans="2:4" ht="13">
      <c r="B374" s="18">
        <v>372</v>
      </c>
      <c r="C374" s="23">
        <v>0.7153786084</v>
      </c>
      <c r="D374" s="22">
        <v>1245.93551</v>
      </c>
    </row>
    <row r="375" spans="2:4" ht="13">
      <c r="B375" s="18">
        <v>373</v>
      </c>
      <c r="C375" s="23">
        <v>0.46904657430000002</v>
      </c>
      <c r="D375" s="22">
        <v>1253.781305</v>
      </c>
    </row>
    <row r="376" spans="2:4" ht="13">
      <c r="B376" s="18">
        <v>374</v>
      </c>
      <c r="C376" s="23">
        <v>0.56997740190000001</v>
      </c>
      <c r="D376" s="22">
        <v>1265.0432659999999</v>
      </c>
    </row>
    <row r="377" spans="2:4" ht="13">
      <c r="B377" s="18">
        <v>375</v>
      </c>
      <c r="C377" s="23">
        <v>0.47382812530000001</v>
      </c>
      <c r="D377" s="22">
        <v>1267.2068979999999</v>
      </c>
    </row>
    <row r="378" spans="2:4" ht="13">
      <c r="B378" s="18">
        <v>376</v>
      </c>
      <c r="C378" s="23">
        <v>0.54408283400000002</v>
      </c>
      <c r="D378" s="22">
        <v>1283.925197</v>
      </c>
    </row>
    <row r="379" spans="2:4" ht="13">
      <c r="B379" s="18">
        <v>377</v>
      </c>
      <c r="C379" s="23">
        <v>0.51328293670000003</v>
      </c>
      <c r="D379" s="22">
        <v>1286.6606400000001</v>
      </c>
    </row>
    <row r="380" spans="2:4" ht="13">
      <c r="B380" s="18">
        <v>378</v>
      </c>
      <c r="C380" s="23">
        <v>0.45861779339999997</v>
      </c>
      <c r="D380" s="22">
        <v>1308.1211310000001</v>
      </c>
    </row>
    <row r="381" spans="2:4" ht="13">
      <c r="B381" s="18">
        <v>379</v>
      </c>
      <c r="C381" s="23">
        <v>0.49361839169999999</v>
      </c>
      <c r="D381" s="22">
        <v>1310.1652349999999</v>
      </c>
    </row>
    <row r="382" spans="2:4" ht="13">
      <c r="B382" s="18">
        <v>380</v>
      </c>
      <c r="C382" s="23">
        <v>0.45997133950000002</v>
      </c>
      <c r="D382" s="22">
        <v>1322.2021360000001</v>
      </c>
    </row>
    <row r="383" spans="2:4" ht="13">
      <c r="B383" s="18">
        <v>381</v>
      </c>
      <c r="C383" s="23">
        <v>0.33176699609999999</v>
      </c>
      <c r="D383" s="22">
        <v>1331.1750199999999</v>
      </c>
    </row>
    <row r="384" spans="2:4" ht="13">
      <c r="B384" s="18">
        <v>382</v>
      </c>
      <c r="C384" s="23">
        <v>0.38514251220000001</v>
      </c>
      <c r="D384" s="22">
        <v>1358.7536279999999</v>
      </c>
    </row>
    <row r="385" spans="2:4" ht="13">
      <c r="B385" s="18">
        <v>383</v>
      </c>
      <c r="C385" s="23">
        <v>0.359106749</v>
      </c>
      <c r="D385" s="22">
        <v>1366.283222</v>
      </c>
    </row>
    <row r="386" spans="2:4" ht="13">
      <c r="B386" s="18">
        <v>384</v>
      </c>
      <c r="C386" s="23">
        <v>0.37807981219999998</v>
      </c>
      <c r="D386" s="22">
        <v>1382.8339120000001</v>
      </c>
    </row>
    <row r="387" spans="2:4" ht="13">
      <c r="B387" s="18">
        <v>385</v>
      </c>
      <c r="C387" s="23">
        <v>0.4079130272</v>
      </c>
      <c r="D387" s="22">
        <v>1387.358021</v>
      </c>
    </row>
    <row r="388" spans="2:4" ht="13">
      <c r="B388" s="18">
        <v>386</v>
      </c>
      <c r="C388" s="23">
        <v>0.67264344919999997</v>
      </c>
      <c r="D388" s="22">
        <v>1393.307536</v>
      </c>
    </row>
    <row r="389" spans="2:4" ht="13">
      <c r="B389" s="18">
        <v>387</v>
      </c>
      <c r="C389" s="23">
        <v>0.41843523890000001</v>
      </c>
      <c r="D389" s="22">
        <v>1401.7018760000001</v>
      </c>
    </row>
    <row r="390" spans="2:4" ht="13">
      <c r="B390" s="18">
        <v>388</v>
      </c>
      <c r="C390" s="23">
        <v>0.4333960422</v>
      </c>
      <c r="D390" s="22">
        <v>1423.2036579999999</v>
      </c>
    </row>
    <row r="391" spans="2:4" ht="13">
      <c r="B391" s="18">
        <v>389</v>
      </c>
      <c r="C391" s="23">
        <v>0.36201721619999999</v>
      </c>
      <c r="D391" s="22">
        <v>1425.2784919999999</v>
      </c>
    </row>
    <row r="392" spans="2:4" ht="13">
      <c r="B392" s="18">
        <v>390</v>
      </c>
      <c r="C392" s="23">
        <v>0.352590136</v>
      </c>
      <c r="D392" s="22">
        <v>1435.237112</v>
      </c>
    </row>
    <row r="393" spans="2:4" ht="13">
      <c r="B393" s="18">
        <v>391</v>
      </c>
      <c r="C393" s="23">
        <v>0.39763228630000003</v>
      </c>
      <c r="D393" s="22">
        <v>1440.2684240000001</v>
      </c>
    </row>
    <row r="394" spans="2:4" ht="13">
      <c r="B394" s="18">
        <v>392</v>
      </c>
      <c r="C394" s="23">
        <v>0.3585885379</v>
      </c>
      <c r="D394" s="22">
        <v>1522.717089</v>
      </c>
    </row>
    <row r="395" spans="2:4" ht="13">
      <c r="B395" s="18">
        <v>393</v>
      </c>
      <c r="C395" s="23">
        <v>0.32222554660000002</v>
      </c>
      <c r="D395" s="22">
        <v>1582.6717120000001</v>
      </c>
    </row>
    <row r="396" spans="2:4" ht="13">
      <c r="B396" s="18">
        <v>394</v>
      </c>
      <c r="C396" s="23">
        <v>0.34990051919999998</v>
      </c>
      <c r="D396" s="22">
        <v>1632.880633</v>
      </c>
    </row>
    <row r="397" spans="2:4" ht="13">
      <c r="B397" s="18">
        <v>395</v>
      </c>
      <c r="C397" s="23">
        <v>0.29838410609999999</v>
      </c>
      <c r="D397" s="22">
        <v>1655.2488739999999</v>
      </c>
    </row>
    <row r="398" spans="2:4" ht="13">
      <c r="B398" s="18">
        <v>396</v>
      </c>
      <c r="C398" s="23">
        <v>0.30535357839999999</v>
      </c>
      <c r="D398" s="22">
        <v>1660.3307070000001</v>
      </c>
    </row>
    <row r="399" spans="2:4" ht="13">
      <c r="B399" s="18">
        <v>397</v>
      </c>
      <c r="C399" s="23">
        <v>0.3417692624</v>
      </c>
      <c r="D399" s="22">
        <v>1758.3242459999999</v>
      </c>
    </row>
    <row r="400" spans="2:4" ht="13">
      <c r="B400" s="18">
        <v>398</v>
      </c>
      <c r="C400" s="23">
        <v>0.28997710310000002</v>
      </c>
      <c r="D400" s="22">
        <v>1786.7136399999999</v>
      </c>
    </row>
    <row r="401" spans="2:4" ht="13">
      <c r="B401" s="18">
        <v>399</v>
      </c>
      <c r="C401" s="23">
        <v>0.26575515649999998</v>
      </c>
      <c r="D401" s="22">
        <v>1828.5086209999999</v>
      </c>
    </row>
    <row r="402" spans="2:4" ht="13">
      <c r="B402" s="19">
        <v>400</v>
      </c>
      <c r="C402" s="24">
        <v>0.37167235970000001</v>
      </c>
      <c r="D402" s="25">
        <v>1850.2193319999999</v>
      </c>
    </row>
  </sheetData>
  <mergeCells count="2">
    <mergeCell ref="F22:L22"/>
    <mergeCell ref="F23:L2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outlinePr summaryBelow="0" summaryRight="0"/>
  </sheetPr>
  <dimension ref="B2:D31"/>
  <sheetViews>
    <sheetView workbookViewId="0">
      <selection activeCell="F14" sqref="F14"/>
    </sheetView>
  </sheetViews>
  <sheetFormatPr defaultColWidth="12.6328125" defaultRowHeight="15.75" customHeight="1"/>
  <cols>
    <col min="1" max="1" width="3.6328125" style="13" customWidth="1"/>
    <col min="2" max="2" width="43.81640625" style="13" customWidth="1"/>
    <col min="3" max="4" width="12.6328125" style="13"/>
    <col min="5" max="5" width="13.6328125" style="13" customWidth="1"/>
    <col min="6" max="6" width="12.6328125" style="13"/>
    <col min="7" max="7" width="3.36328125" style="13" customWidth="1"/>
    <col min="8" max="16384" width="12.6328125" style="13"/>
  </cols>
  <sheetData>
    <row r="2" spans="2:4" ht="15.75" customHeight="1">
      <c r="B2" s="15" t="s">
        <v>177</v>
      </c>
      <c r="C2" s="16" t="s">
        <v>178</v>
      </c>
      <c r="D2" s="17" t="s">
        <v>179</v>
      </c>
    </row>
    <row r="3" spans="2:4" ht="15.75" customHeight="1">
      <c r="B3" s="18" t="s">
        <v>180</v>
      </c>
      <c r="C3" s="23">
        <v>-0.76</v>
      </c>
      <c r="D3" s="22">
        <v>1.53</v>
      </c>
    </row>
    <row r="4" spans="2:4" ht="15.75" customHeight="1">
      <c r="B4" s="18" t="s">
        <v>181</v>
      </c>
      <c r="C4" s="23">
        <v>0</v>
      </c>
      <c r="D4" s="22">
        <v>0</v>
      </c>
    </row>
    <row r="5" spans="2:4" ht="15.75" customHeight="1">
      <c r="B5" s="18" t="s">
        <v>182</v>
      </c>
      <c r="C5" s="23">
        <v>-5.71</v>
      </c>
      <c r="D5" s="22">
        <v>7</v>
      </c>
    </row>
    <row r="6" spans="2:4" ht="15.75" customHeight="1">
      <c r="B6" s="18" t="s">
        <v>183</v>
      </c>
      <c r="C6" s="23">
        <v>-9</v>
      </c>
      <c r="D6" s="22">
        <v>9</v>
      </c>
    </row>
    <row r="7" spans="2:4" ht="15.75" customHeight="1">
      <c r="B7" s="18" t="s">
        <v>184</v>
      </c>
      <c r="C7" s="23">
        <v>-4.41</v>
      </c>
      <c r="D7" s="22">
        <v>5.67</v>
      </c>
    </row>
    <row r="8" spans="2:4" ht="15.75" customHeight="1">
      <c r="B8" s="18" t="s">
        <v>185</v>
      </c>
      <c r="C8" s="23">
        <v>-8</v>
      </c>
      <c r="D8" s="22">
        <v>15</v>
      </c>
    </row>
    <row r="9" spans="2:4" ht="15.75" customHeight="1">
      <c r="B9" s="18"/>
      <c r="C9" s="23">
        <v>0</v>
      </c>
      <c r="D9" s="22">
        <v>0</v>
      </c>
    </row>
    <row r="10" spans="2:4" ht="15.75" customHeight="1">
      <c r="B10" s="18" t="s">
        <v>186</v>
      </c>
      <c r="C10" s="23">
        <v>-14</v>
      </c>
      <c r="D10" s="22">
        <v>20</v>
      </c>
    </row>
    <row r="11" spans="2:4" ht="15.75" customHeight="1">
      <c r="B11" s="18" t="s">
        <v>187</v>
      </c>
      <c r="C11" s="23">
        <v>-56.73</v>
      </c>
      <c r="D11" s="22">
        <v>101.13</v>
      </c>
    </row>
    <row r="12" spans="2:4" ht="15.75" customHeight="1">
      <c r="B12" s="19" t="s">
        <v>188</v>
      </c>
      <c r="C12" s="24">
        <v>-41</v>
      </c>
      <c r="D12" s="25">
        <v>73</v>
      </c>
    </row>
    <row r="14" spans="2:4" ht="15.75" customHeight="1">
      <c r="B14"/>
    </row>
    <row r="31" spans="2:2" ht="12.5">
      <c r="B31" s="13" t="s">
        <v>225</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outlinePr summaryBelow="0" summaryRight="0"/>
  </sheetPr>
  <dimension ref="B2:G25"/>
  <sheetViews>
    <sheetView workbookViewId="0">
      <selection activeCell="G30" sqref="G30"/>
    </sheetView>
  </sheetViews>
  <sheetFormatPr defaultColWidth="12.6328125" defaultRowHeight="15.75" customHeight="1"/>
  <cols>
    <col min="1" max="1" width="3.81640625" style="13" customWidth="1"/>
    <col min="2" max="2" width="14.36328125" style="13" customWidth="1"/>
    <col min="3" max="3" width="17.81640625" style="13" bestFit="1" customWidth="1"/>
    <col min="4" max="4" width="8.6328125" style="13" bestFit="1" customWidth="1"/>
    <col min="5" max="5" width="12.6328125" style="13"/>
    <col min="6" max="6" width="20.453125" style="13" bestFit="1" customWidth="1"/>
    <col min="7" max="7" width="19.453125" style="13" bestFit="1" customWidth="1"/>
    <col min="8" max="9" width="12.6328125" style="13"/>
    <col min="10" max="10" width="3.81640625" style="13" customWidth="1"/>
    <col min="11" max="16384" width="12.6328125" style="13"/>
  </cols>
  <sheetData>
    <row r="2" spans="2:7" ht="15.75" customHeight="1">
      <c r="B2" s="48"/>
      <c r="C2" s="48"/>
      <c r="D2" s="143" t="s">
        <v>102</v>
      </c>
      <c r="E2" s="144"/>
      <c r="F2" s="143" t="s">
        <v>189</v>
      </c>
      <c r="G2" s="144"/>
    </row>
    <row r="3" spans="2:7" ht="15.75" customHeight="1">
      <c r="B3" s="18" t="s">
        <v>190</v>
      </c>
      <c r="C3" s="116" t="s">
        <v>191</v>
      </c>
      <c r="D3" s="116" t="s">
        <v>46</v>
      </c>
      <c r="E3" s="116" t="s">
        <v>45</v>
      </c>
      <c r="F3" s="116" t="s">
        <v>192</v>
      </c>
      <c r="G3" s="117" t="s">
        <v>193</v>
      </c>
    </row>
    <row r="4" spans="2:7" ht="15.75" customHeight="1">
      <c r="B4" s="18">
        <v>2021</v>
      </c>
      <c r="C4" s="23">
        <v>51</v>
      </c>
      <c r="D4" s="23">
        <v>1053</v>
      </c>
      <c r="E4" s="23">
        <v>745</v>
      </c>
      <c r="F4" s="23">
        <v>1107</v>
      </c>
      <c r="G4" s="22">
        <v>826</v>
      </c>
    </row>
    <row r="5" spans="2:7" ht="15.75" customHeight="1">
      <c r="B5" s="18">
        <v>2023</v>
      </c>
      <c r="C5" s="23">
        <v>80</v>
      </c>
      <c r="D5" s="23">
        <v>1040</v>
      </c>
      <c r="E5" s="23">
        <v>668</v>
      </c>
      <c r="F5" s="23">
        <v>1120</v>
      </c>
      <c r="G5" s="22">
        <v>891</v>
      </c>
    </row>
    <row r="6" spans="2:7" ht="15.75" customHeight="1">
      <c r="B6" s="19">
        <v>2022</v>
      </c>
      <c r="C6" s="24">
        <v>156</v>
      </c>
      <c r="D6" s="24">
        <v>1085</v>
      </c>
      <c r="E6" s="24">
        <v>534</v>
      </c>
      <c r="F6" s="24">
        <v>1170</v>
      </c>
      <c r="G6" s="25">
        <v>1051</v>
      </c>
    </row>
    <row r="8" spans="2:7" ht="15.75" customHeight="1">
      <c r="B8"/>
    </row>
    <row r="25" spans="2:2" ht="15.75" customHeight="1">
      <c r="B25" t="s">
        <v>228</v>
      </c>
    </row>
  </sheetData>
  <mergeCells count="2">
    <mergeCell ref="D2:E2"/>
    <mergeCell ref="F2:G2"/>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outlinePr summaryBelow="0" summaryRight="0"/>
  </sheetPr>
  <dimension ref="B2:F22"/>
  <sheetViews>
    <sheetView workbookViewId="0">
      <selection activeCell="H20" sqref="H20"/>
    </sheetView>
  </sheetViews>
  <sheetFormatPr defaultColWidth="12.6328125" defaultRowHeight="15.75" customHeight="1"/>
  <cols>
    <col min="1" max="1" width="3.6328125" style="13" customWidth="1"/>
    <col min="2" max="2" width="12.6328125" style="13"/>
    <col min="3" max="3" width="11.453125" style="13" bestFit="1" customWidth="1"/>
    <col min="4" max="4" width="16.453125" style="13" bestFit="1" customWidth="1"/>
    <col min="5" max="5" width="26.6328125" style="13" bestFit="1" customWidth="1"/>
    <col min="6" max="6" width="16.81640625" style="13" bestFit="1" customWidth="1"/>
    <col min="7" max="7" width="3.6328125" style="13" customWidth="1"/>
    <col min="8" max="16384" width="12.6328125" style="13"/>
  </cols>
  <sheetData>
    <row r="2" spans="2:6" ht="15.75" customHeight="1">
      <c r="B2" s="53"/>
      <c r="C2" s="16" t="s">
        <v>194</v>
      </c>
      <c r="D2" s="16" t="s">
        <v>195</v>
      </c>
      <c r="E2" s="16" t="s">
        <v>196</v>
      </c>
      <c r="F2" s="17" t="s">
        <v>197</v>
      </c>
    </row>
    <row r="3" spans="2:6" ht="15.75" customHeight="1">
      <c r="B3" s="18" t="s">
        <v>46</v>
      </c>
      <c r="C3" s="46">
        <v>1040</v>
      </c>
      <c r="D3" s="46">
        <v>13</v>
      </c>
      <c r="E3" s="46">
        <v>21</v>
      </c>
      <c r="F3" s="47">
        <v>28</v>
      </c>
    </row>
    <row r="4" spans="2:6" ht="15.75" customHeight="1">
      <c r="B4" s="19" t="s">
        <v>45</v>
      </c>
      <c r="C4" s="48">
        <v>668</v>
      </c>
      <c r="D4" s="48">
        <v>39</v>
      </c>
      <c r="E4" s="48">
        <v>23</v>
      </c>
      <c r="F4" s="49">
        <v>46</v>
      </c>
    </row>
    <row r="6" spans="2:6" ht="15.75" customHeight="1">
      <c r="B6"/>
    </row>
    <row r="22" spans="2:6" ht="15.75" customHeight="1">
      <c r="B22" s="139" t="s">
        <v>226</v>
      </c>
      <c r="C22" s="139"/>
      <c r="D22" s="139"/>
      <c r="E22" s="139"/>
      <c r="F22" s="139"/>
    </row>
  </sheetData>
  <mergeCells count="1">
    <mergeCell ref="B22:F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
  <sheetViews>
    <sheetView workbookViewId="0"/>
  </sheetViews>
  <sheetFormatPr defaultColWidth="12.6328125" defaultRowHeight="15.7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
  <sheetViews>
    <sheetView workbookViewId="0"/>
  </sheetViews>
  <sheetFormatPr defaultColWidth="12.6328125" defaultRowHeight="15.7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
  <sheetViews>
    <sheetView workbookViewId="0"/>
  </sheetViews>
  <sheetFormatPr defaultColWidth="12.6328125" defaultRowHeight="15.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ummaryRight="0"/>
  </sheetPr>
  <dimension ref="B2:D29"/>
  <sheetViews>
    <sheetView workbookViewId="0">
      <selection activeCell="B27" sqref="B27"/>
    </sheetView>
  </sheetViews>
  <sheetFormatPr defaultColWidth="12.6328125" defaultRowHeight="15.75" customHeight="1"/>
  <cols>
    <col min="1" max="1" width="3.6328125" style="13" customWidth="1"/>
    <col min="2" max="2" width="14" style="13" customWidth="1"/>
    <col min="3" max="9" width="12.6328125" style="13"/>
    <col min="10" max="10" width="4" style="13" customWidth="1"/>
    <col min="11" max="16384" width="12.6328125" style="13"/>
  </cols>
  <sheetData>
    <row r="2" spans="2:4" ht="15.75" customHeight="1">
      <c r="B2" s="15"/>
      <c r="C2" s="16" t="s">
        <v>45</v>
      </c>
      <c r="D2" s="17" t="s">
        <v>46</v>
      </c>
    </row>
    <row r="3" spans="2:4" ht="15.75" customHeight="1">
      <c r="B3" s="18" t="s">
        <v>47</v>
      </c>
      <c r="C3" s="26">
        <v>668</v>
      </c>
      <c r="D3" s="27">
        <v>1040</v>
      </c>
    </row>
    <row r="4" spans="2:4" ht="15.75" customHeight="1">
      <c r="B4" s="18" t="s">
        <v>48</v>
      </c>
      <c r="C4" s="26">
        <v>770</v>
      </c>
      <c r="D4" s="27">
        <v>953</v>
      </c>
    </row>
    <row r="5" spans="2:4" ht="15.75" customHeight="1">
      <c r="B5" s="18" t="s">
        <v>49</v>
      </c>
      <c r="C5" s="26">
        <v>1031</v>
      </c>
      <c r="D5" s="27">
        <v>1403</v>
      </c>
    </row>
    <row r="6" spans="2:4" ht="15.75" customHeight="1">
      <c r="B6" s="18" t="s">
        <v>50</v>
      </c>
      <c r="C6" s="26">
        <v>906</v>
      </c>
      <c r="D6" s="27">
        <v>1210</v>
      </c>
    </row>
    <row r="7" spans="2:4" ht="15.75" customHeight="1">
      <c r="B7" s="19" t="s">
        <v>51</v>
      </c>
      <c r="C7" s="28">
        <v>887</v>
      </c>
      <c r="D7" s="29">
        <v>1057</v>
      </c>
    </row>
    <row r="27" spans="2:2" ht="15.75" customHeight="1">
      <c r="B27" t="s">
        <v>200</v>
      </c>
    </row>
    <row r="28" spans="2:2" ht="15.75" customHeight="1">
      <c r="B28" s="14" t="s">
        <v>52</v>
      </c>
    </row>
    <row r="29" spans="2:2" ht="15.75" customHeight="1">
      <c r="B29" s="14" t="s">
        <v>53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Below="0" summaryRight="0"/>
  </sheetPr>
  <dimension ref="B2:O45"/>
  <sheetViews>
    <sheetView workbookViewId="0">
      <selection activeCell="C3" sqref="C3:O12"/>
    </sheetView>
  </sheetViews>
  <sheetFormatPr defaultColWidth="12.6328125" defaultRowHeight="15.75" customHeight="1"/>
  <cols>
    <col min="1" max="1" width="4.1796875" style="13" customWidth="1"/>
    <col min="2" max="2" width="22.6328125" style="13" customWidth="1"/>
    <col min="3" max="3" width="21.6328125" style="13" bestFit="1" customWidth="1"/>
    <col min="4" max="4" width="17.6328125" style="13" bestFit="1" customWidth="1"/>
    <col min="5" max="5" width="14.81640625" style="13" bestFit="1" customWidth="1"/>
    <col min="6" max="6" width="30.453125" style="13" bestFit="1" customWidth="1"/>
    <col min="7" max="7" width="13.81640625" style="13" bestFit="1" customWidth="1"/>
    <col min="8" max="8" width="12.1796875" style="13" bestFit="1" customWidth="1"/>
    <col min="9" max="9" width="17.1796875" style="13" bestFit="1" customWidth="1"/>
    <col min="10" max="10" width="14.36328125" style="13" bestFit="1" customWidth="1"/>
    <col min="11" max="11" width="12.36328125" style="13" bestFit="1" customWidth="1"/>
    <col min="12" max="13" width="12.1796875" style="13" bestFit="1" customWidth="1"/>
    <col min="14" max="14" width="15.453125" style="13" bestFit="1" customWidth="1"/>
    <col min="15" max="15" width="12.1796875" style="13" bestFit="1" customWidth="1"/>
    <col min="16" max="16" width="4.36328125" style="13" customWidth="1"/>
    <col min="17" max="16384" width="12.6328125" style="13"/>
  </cols>
  <sheetData>
    <row r="2" spans="2:15" ht="15.75" customHeight="1">
      <c r="B2" s="15" t="s">
        <v>54</v>
      </c>
      <c r="C2" s="16" t="s">
        <v>55</v>
      </c>
      <c r="D2" s="16" t="s">
        <v>56</v>
      </c>
      <c r="E2" s="16" t="s">
        <v>57</v>
      </c>
      <c r="F2" s="16" t="s">
        <v>58</v>
      </c>
      <c r="G2" s="16" t="s">
        <v>59</v>
      </c>
      <c r="H2" s="16" t="s">
        <v>60</v>
      </c>
      <c r="I2" s="16" t="s">
        <v>61</v>
      </c>
      <c r="J2" s="16" t="s">
        <v>62</v>
      </c>
      <c r="K2" s="16" t="s">
        <v>63</v>
      </c>
      <c r="L2" s="16" t="s">
        <v>64</v>
      </c>
      <c r="M2" s="16" t="s">
        <v>65</v>
      </c>
      <c r="N2" s="16" t="s">
        <v>66</v>
      </c>
      <c r="O2" s="17" t="s">
        <v>67</v>
      </c>
    </row>
    <row r="3" spans="2:15" ht="15.75" customHeight="1">
      <c r="B3" s="18" t="s">
        <v>68</v>
      </c>
      <c r="C3" s="106">
        <v>-79.355203869999997</v>
      </c>
      <c r="D3" s="106">
        <v>407.4954788</v>
      </c>
      <c r="E3" s="106">
        <v>59.979577800000001</v>
      </c>
      <c r="F3" s="106">
        <v>53.581054940000001</v>
      </c>
      <c r="G3" s="106">
        <v>0.95806080849999997</v>
      </c>
      <c r="H3" s="106">
        <v>0.3382569923</v>
      </c>
      <c r="I3" s="106">
        <v>208.29108400000001</v>
      </c>
      <c r="J3" s="106">
        <v>38.485325469999999</v>
      </c>
      <c r="K3" s="106">
        <v>76.466456050000005</v>
      </c>
      <c r="L3" s="106">
        <v>38.743741399999998</v>
      </c>
      <c r="M3" s="106">
        <v>226.2128836</v>
      </c>
      <c r="N3" s="106">
        <v>7.6749722279999997</v>
      </c>
      <c r="O3" s="107">
        <v>1119.7497519999999</v>
      </c>
    </row>
    <row r="4" spans="2:15" ht="15.75" customHeight="1">
      <c r="B4" s="18" t="s">
        <v>69</v>
      </c>
      <c r="C4" s="106">
        <v>-222.80252110000001</v>
      </c>
      <c r="D4" s="106">
        <v>281.21646770000001</v>
      </c>
      <c r="E4" s="106">
        <v>43.749019509999997</v>
      </c>
      <c r="F4" s="106">
        <v>51.092777099999999</v>
      </c>
      <c r="G4" s="106">
        <v>0.61499652059999999</v>
      </c>
      <c r="H4" s="106">
        <v>0.21713326699999999</v>
      </c>
      <c r="I4" s="106">
        <v>154.78078239999999</v>
      </c>
      <c r="J4" s="106">
        <v>22.995461030000001</v>
      </c>
      <c r="K4" s="106">
        <v>84.758805969999997</v>
      </c>
      <c r="L4" s="106">
        <v>38.835844850000001</v>
      </c>
      <c r="M4" s="106">
        <v>211.64884309999999</v>
      </c>
      <c r="N4" s="106">
        <v>0</v>
      </c>
      <c r="O4" s="107">
        <v>891.12205749999998</v>
      </c>
    </row>
    <row r="5" spans="2:15" ht="15.75" customHeight="1">
      <c r="B5" s="18" t="s">
        <v>70</v>
      </c>
      <c r="C5" s="106">
        <v>-132.66560000000001</v>
      </c>
      <c r="D5" s="106">
        <v>359.18648000000002</v>
      </c>
      <c r="E5" s="106">
        <v>55.909840000000003</v>
      </c>
      <c r="F5" s="106">
        <v>10.840324000000001</v>
      </c>
      <c r="G5" s="106">
        <v>1.1684584</v>
      </c>
      <c r="H5" s="106">
        <v>0.38472719999999999</v>
      </c>
      <c r="I5" s="106">
        <v>256.57296000000002</v>
      </c>
      <c r="J5" s="106">
        <v>40.780999999999999</v>
      </c>
      <c r="K5" s="106">
        <v>86.787360000000007</v>
      </c>
      <c r="L5" s="106">
        <v>40.374000000000002</v>
      </c>
      <c r="M5" s="106">
        <v>226.7636904</v>
      </c>
      <c r="N5" s="106">
        <v>5.2357104809999999</v>
      </c>
      <c r="O5" s="107">
        <v>1085.481</v>
      </c>
    </row>
    <row r="6" spans="2:15" ht="15.75" customHeight="1">
      <c r="B6" s="18" t="s">
        <v>71</v>
      </c>
      <c r="C6" s="106">
        <v>-115.5324928</v>
      </c>
      <c r="D6" s="106">
        <v>295.79207339999999</v>
      </c>
      <c r="E6" s="106">
        <v>46.824239169999998</v>
      </c>
      <c r="F6" s="106">
        <v>7.3452304550000003</v>
      </c>
      <c r="G6" s="106">
        <v>0.73361416859999995</v>
      </c>
      <c r="H6" s="106">
        <v>0.24155016209999999</v>
      </c>
      <c r="I6" s="106">
        <v>183.6426458</v>
      </c>
      <c r="J6" s="106">
        <v>23.59980333</v>
      </c>
      <c r="K6" s="106">
        <v>81.265426820000002</v>
      </c>
      <c r="L6" s="106">
        <v>32.501409639999999</v>
      </c>
      <c r="M6" s="106">
        <v>212.81950069999999</v>
      </c>
      <c r="N6" s="106">
        <v>0</v>
      </c>
      <c r="O6" s="107">
        <v>885.97041339999998</v>
      </c>
    </row>
    <row r="7" spans="2:15" ht="15.75" customHeight="1">
      <c r="B7" s="18" t="s">
        <v>72</v>
      </c>
      <c r="C7" s="106">
        <v>0</v>
      </c>
      <c r="D7" s="106">
        <v>741.39321299999995</v>
      </c>
      <c r="E7" s="106">
        <v>87.956087960000005</v>
      </c>
      <c r="F7" s="106">
        <v>1.489556798E-4</v>
      </c>
      <c r="G7" s="106">
        <v>0.93594852179999999</v>
      </c>
      <c r="H7" s="106">
        <v>0.2949017223</v>
      </c>
      <c r="I7" s="106">
        <v>177.6343852</v>
      </c>
      <c r="J7" s="106">
        <v>26.398857750000001</v>
      </c>
      <c r="K7" s="106">
        <v>138.3639445</v>
      </c>
      <c r="L7" s="106">
        <v>61.082707069999998</v>
      </c>
      <c r="M7" s="106">
        <v>153.2342132</v>
      </c>
      <c r="N7" s="106">
        <v>13.507154480000001</v>
      </c>
      <c r="O7" s="107">
        <v>1402.709247</v>
      </c>
    </row>
    <row r="8" spans="2:15" ht="15.75" customHeight="1">
      <c r="B8" s="18" t="s">
        <v>73</v>
      </c>
      <c r="C8" s="106">
        <v>0</v>
      </c>
      <c r="D8" s="106">
        <v>416.97056379999998</v>
      </c>
      <c r="E8" s="106">
        <v>52.438241210000001</v>
      </c>
      <c r="F8" s="106">
        <v>1.8874973469999999E-4</v>
      </c>
      <c r="G8" s="106">
        <v>0.73867813159999995</v>
      </c>
      <c r="H8" s="106">
        <v>0.2327451224</v>
      </c>
      <c r="I8" s="106">
        <v>186.29519329999999</v>
      </c>
      <c r="J8" s="106">
        <v>22.064593899999998</v>
      </c>
      <c r="K8" s="106">
        <v>141.7001884</v>
      </c>
      <c r="L8" s="106">
        <v>55.771147489999997</v>
      </c>
      <c r="M8" s="106">
        <v>152.9781825</v>
      </c>
      <c r="N8" s="106">
        <v>0</v>
      </c>
      <c r="O8" s="107">
        <v>1030.5913270000001</v>
      </c>
    </row>
    <row r="9" spans="2:15" ht="15.75" customHeight="1">
      <c r="B9" s="18" t="s">
        <v>74</v>
      </c>
      <c r="C9" s="106">
        <v>-92.35566781</v>
      </c>
      <c r="D9" s="106">
        <v>557.96218829999998</v>
      </c>
      <c r="E9" s="106">
        <v>82.603436209999998</v>
      </c>
      <c r="F9" s="106">
        <v>23.283877660000002</v>
      </c>
      <c r="G9" s="106">
        <v>1.005048419</v>
      </c>
      <c r="H9" s="106">
        <v>0.34983554929999999</v>
      </c>
      <c r="I9" s="106">
        <v>227.24800740000001</v>
      </c>
      <c r="J9" s="106">
        <v>42.118753310000002</v>
      </c>
      <c r="K9" s="106">
        <v>111.0071244</v>
      </c>
      <c r="L9" s="106">
        <v>53.611472540000001</v>
      </c>
      <c r="M9" s="106">
        <v>181.9558691</v>
      </c>
      <c r="N9" s="106">
        <v>19.80050533</v>
      </c>
      <c r="O9" s="107">
        <v>1302.717815</v>
      </c>
    </row>
    <row r="10" spans="2:15" ht="15.75" customHeight="1">
      <c r="B10" s="18" t="s">
        <v>75</v>
      </c>
      <c r="C10" s="106">
        <v>-248.39779440000001</v>
      </c>
      <c r="D10" s="106">
        <v>442.6334956</v>
      </c>
      <c r="E10" s="106">
        <v>72.317985500000006</v>
      </c>
      <c r="F10" s="106">
        <v>11.531459999999999</v>
      </c>
      <c r="G10" s="106">
        <v>0.8934351787</v>
      </c>
      <c r="H10" s="106">
        <v>0.31098540190000001</v>
      </c>
      <c r="I10" s="106">
        <v>231.78001040000001</v>
      </c>
      <c r="J10" s="106">
        <v>34.801707649999997</v>
      </c>
      <c r="K10" s="106">
        <v>122.6971401</v>
      </c>
      <c r="L10" s="106">
        <v>54.671834140000001</v>
      </c>
      <c r="M10" s="106">
        <v>181.54299779999999</v>
      </c>
      <c r="N10" s="106">
        <v>0</v>
      </c>
      <c r="O10" s="107">
        <v>1154.751514</v>
      </c>
    </row>
    <row r="11" spans="2:15" ht="15.75" customHeight="1">
      <c r="B11" s="18" t="s">
        <v>76</v>
      </c>
      <c r="C11" s="106">
        <v>-97.938435240000004</v>
      </c>
      <c r="D11" s="106">
        <v>418.72005840000003</v>
      </c>
      <c r="E11" s="106">
        <v>72.959114240000005</v>
      </c>
      <c r="F11" s="106">
        <v>24.00690457</v>
      </c>
      <c r="G11" s="106">
        <v>1.0551990769999999</v>
      </c>
      <c r="H11" s="106">
        <v>0.36560082640000002</v>
      </c>
      <c r="I11" s="106">
        <v>239.8942452</v>
      </c>
      <c r="J11" s="106">
        <v>43.642077980000003</v>
      </c>
      <c r="K11" s="106">
        <v>111.6857684</v>
      </c>
      <c r="L11" s="106">
        <v>53.714148389999998</v>
      </c>
      <c r="M11" s="106">
        <v>173.49432049999999</v>
      </c>
      <c r="N11" s="106">
        <v>13.94368886</v>
      </c>
      <c r="O11" s="107">
        <v>1155.051997</v>
      </c>
    </row>
    <row r="12" spans="2:15" ht="15.75" customHeight="1">
      <c r="B12" s="19" t="s">
        <v>77</v>
      </c>
      <c r="C12" s="108">
        <v>-151.51006290000001</v>
      </c>
      <c r="D12" s="108">
        <v>384.82241490000001</v>
      </c>
      <c r="E12" s="108">
        <v>67.182469949999998</v>
      </c>
      <c r="F12" s="108">
        <v>16.456961249999999</v>
      </c>
      <c r="G12" s="108">
        <v>0.7932805758</v>
      </c>
      <c r="H12" s="108">
        <v>0.27485243349999999</v>
      </c>
      <c r="I12" s="108">
        <v>205.13216460000001</v>
      </c>
      <c r="J12" s="108">
        <v>30.40492369</v>
      </c>
      <c r="K12" s="108">
        <v>110.0156788</v>
      </c>
      <c r="L12" s="108">
        <v>48.743325130000002</v>
      </c>
      <c r="M12" s="108">
        <v>173.48570459999999</v>
      </c>
      <c r="N12" s="108">
        <v>0</v>
      </c>
      <c r="O12" s="109">
        <v>1038.7244410000001</v>
      </c>
    </row>
    <row r="40" spans="2:9" ht="12.5"/>
    <row r="41" spans="2:9" ht="12.5"/>
    <row r="42" spans="2:9" ht="12.5"/>
    <row r="43" spans="2:9" ht="12.5">
      <c r="B43" t="s">
        <v>201</v>
      </c>
    </row>
    <row r="44" spans="2:9" ht="12.5">
      <c r="B44" s="138" t="s">
        <v>78</v>
      </c>
      <c r="C44" s="139"/>
      <c r="D44" s="139"/>
      <c r="E44" s="139"/>
      <c r="F44" s="139"/>
      <c r="G44" s="139"/>
      <c r="H44" s="139"/>
      <c r="I44" s="139"/>
    </row>
    <row r="45" spans="2:9" ht="12.5">
      <c r="B45" s="14" t="s">
        <v>53</v>
      </c>
    </row>
  </sheetData>
  <mergeCells count="1">
    <mergeCell ref="B44:I4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Below="0" summaryRight="0"/>
  </sheetPr>
  <dimension ref="B2:I26"/>
  <sheetViews>
    <sheetView workbookViewId="0">
      <selection activeCell="H21" sqref="H21"/>
    </sheetView>
  </sheetViews>
  <sheetFormatPr defaultColWidth="12.6328125" defaultRowHeight="15.75" customHeight="1"/>
  <cols>
    <col min="1" max="1" width="3.453125" style="13" customWidth="1"/>
    <col min="2" max="2" width="52.81640625" style="13" customWidth="1"/>
    <col min="3" max="3" width="20.81640625" style="13" bestFit="1" customWidth="1"/>
    <col min="4" max="4" width="15" style="13" bestFit="1" customWidth="1"/>
    <col min="5" max="5" width="4" style="13" customWidth="1"/>
    <col min="6" max="16384" width="12.6328125" style="13"/>
  </cols>
  <sheetData>
    <row r="2" spans="2:9" ht="15.75" customHeight="1">
      <c r="B2" s="15"/>
      <c r="C2" s="16" t="s">
        <v>79</v>
      </c>
      <c r="D2" s="17" t="s">
        <v>80</v>
      </c>
    </row>
    <row r="3" spans="2:9" ht="15.75" customHeight="1">
      <c r="B3" s="18" t="s">
        <v>81</v>
      </c>
      <c r="C3" s="23">
        <v>1.263822698</v>
      </c>
      <c r="D3" s="22">
        <v>9.6048271780000007</v>
      </c>
    </row>
    <row r="4" spans="2:9" ht="15.75" customHeight="1">
      <c r="B4" s="18" t="s">
        <v>82</v>
      </c>
      <c r="C4" s="23">
        <v>1.8064993279999999</v>
      </c>
      <c r="D4" s="22">
        <v>8.4148370299999993</v>
      </c>
    </row>
    <row r="5" spans="2:9" ht="15.75" customHeight="1">
      <c r="B5" s="19" t="s">
        <v>83</v>
      </c>
      <c r="C5" s="24">
        <v>15.7</v>
      </c>
      <c r="D5" s="25">
        <v>0</v>
      </c>
    </row>
    <row r="16" spans="2:9" ht="15.75" customHeight="1">
      <c r="I16" s="50"/>
    </row>
    <row r="24" spans="2:4" ht="12.5">
      <c r="B24" s="13" t="s">
        <v>202</v>
      </c>
    </row>
    <row r="25" spans="2:4" ht="12.5">
      <c r="B25" s="138" t="s">
        <v>84</v>
      </c>
      <c r="C25" s="139"/>
      <c r="D25" s="139"/>
    </row>
    <row r="26" spans="2:4" ht="13">
      <c r="B26" s="51" t="s">
        <v>53</v>
      </c>
    </row>
  </sheetData>
  <mergeCells count="1">
    <mergeCell ref="B25:D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Index</vt:lpstr>
      <vt:lpstr>Fig 1</vt:lpstr>
      <vt:lpstr>Fig 2</vt:lpstr>
      <vt:lpstr>Fig 3</vt:lpstr>
      <vt:lpstr>Fig 4</vt:lpstr>
      <vt:lpstr>Fig 5</vt:lpstr>
      <vt:lpstr>Fig 6</vt:lpstr>
      <vt:lpstr>Fig 7</vt:lpstr>
      <vt:lpstr>Fig 8</vt:lpstr>
      <vt:lpstr>Fig 9</vt:lpstr>
      <vt:lpstr>Fig 10</vt:lpstr>
      <vt:lpstr>Fig 11</vt:lpstr>
      <vt:lpstr>Fig 12</vt:lpstr>
      <vt:lpstr>Fig 13</vt:lpstr>
      <vt:lpstr>Fig 14</vt:lpstr>
      <vt:lpstr>Fig 15</vt:lpstr>
      <vt:lpstr>Fig 16</vt:lpstr>
      <vt:lpstr>Fig 17</vt:lpstr>
      <vt:lpstr>Fig 18</vt:lpstr>
      <vt:lpstr>Fig 19</vt:lpstr>
      <vt:lpstr>Fig 20</vt:lpstr>
      <vt:lpstr>Fig 21</vt:lpstr>
      <vt:lpstr>Fig 22</vt:lpstr>
      <vt:lpstr>Fig 23</vt:lpstr>
      <vt:lpstr>Fig 24</vt:lpstr>
      <vt:lpstr>Fig 25</vt:lpstr>
      <vt:lpstr>Fig 26</vt:lpstr>
      <vt:lpstr>Fig 27</vt:lpstr>
      <vt:lpstr>Fig 28</vt:lpstr>
      <vt:lpstr>Fig 29</vt:lpstr>
      <vt:lpstr>Fig 31</vt:lpstr>
      <vt:lpstr>Fig 33</vt:lpstr>
      <vt:lpstr>Fig 34</vt:lpstr>
      <vt:lpstr>Fig 35</vt:lpstr>
      <vt:lpstr>Fig 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Veronica.Coram</dc:creator>
  <cp:lastModifiedBy>Veronica Coram</cp:lastModifiedBy>
  <dcterms:created xsi:type="dcterms:W3CDTF">2025-05-23T07:11:54Z</dcterms:created>
  <dcterms:modified xsi:type="dcterms:W3CDTF">2025-05-26T23:12:01Z</dcterms:modified>
</cp:coreProperties>
</file>