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mc:AlternateContent xmlns:mc="http://schemas.openxmlformats.org/markup-compatibility/2006">
    <mc:Choice Requires="x15">
      <x15ac:absPath xmlns:x15ac="http://schemas.microsoft.com/office/spreadsheetml/2010/11/ac" url="C:\Users\ScoutBarker\Downloads\"/>
    </mc:Choice>
  </mc:AlternateContent>
  <xr:revisionPtr revIDLastSave="0" documentId="8_{A43D204B-9561-4588-8A3C-365B9C00F234}" xr6:coauthVersionLast="47" xr6:coauthVersionMax="47" xr10:uidLastSave="{00000000-0000-0000-0000-000000000000}"/>
  <bookViews>
    <workbookView xWindow="-110" yWindow="-110" windowWidth="19420" windowHeight="11500" xr2:uid="{00000000-000D-0000-FFFF-FFFF00000000}"/>
  </bookViews>
  <sheets>
    <sheet name="Instructions" sheetId="3" r:id="rId1"/>
    <sheet name="Project information" sheetId="6" r:id="rId2"/>
    <sheet name="Self Assessment" sheetId="1" r:id="rId3"/>
    <sheet name="Summary Dashboard" sheetId="2" r:id="rId4"/>
  </sheets>
  <definedNames>
    <definedName name="_xlnm._FilterDatabase" localSheetId="2" hidden="1">'Self Assessment'!$A$1:$H$135</definedName>
    <definedName name="_xlnm._FilterDatabase" localSheetId="3" hidden="1">'Summary Dashboard'!$A$1:$F$135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2" l="1"/>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2" i="2"/>
  <c r="C3" i="2"/>
  <c r="C4"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 r="C126" i="2"/>
  <c r="C127" i="2"/>
  <c r="C128" i="2"/>
  <c r="C129" i="2"/>
  <c r="C130" i="2"/>
  <c r="C131" i="2"/>
  <c r="C132" i="2"/>
  <c r="C133" i="2"/>
  <c r="C134" i="2"/>
  <c r="C135" i="2"/>
  <c r="C2" i="2"/>
  <c r="B3" i="2"/>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2" i="2"/>
  <c r="A3" i="2"/>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2" i="2"/>
  <c r="E3" i="2"/>
  <c r="F3" i="2" s="1"/>
  <c r="E4" i="2"/>
  <c r="F4" i="2" s="1"/>
  <c r="E5" i="2"/>
  <c r="F5" i="2" s="1"/>
  <c r="E6" i="2"/>
  <c r="F6" i="2" s="1"/>
  <c r="E7" i="2"/>
  <c r="F7" i="2" s="1"/>
  <c r="E8" i="2"/>
  <c r="F8" i="2" s="1"/>
  <c r="E9" i="2"/>
  <c r="F9" i="2" s="1"/>
  <c r="E10" i="2"/>
  <c r="F10" i="2" s="1"/>
  <c r="E11" i="2"/>
  <c r="F11" i="2" s="1"/>
  <c r="E12" i="2"/>
  <c r="F12" i="2" s="1"/>
  <c r="E13" i="2"/>
  <c r="F13" i="2" s="1"/>
  <c r="E14" i="2"/>
  <c r="F14" i="2" s="1"/>
  <c r="E15" i="2"/>
  <c r="F15" i="2" s="1"/>
  <c r="E16" i="2"/>
  <c r="F16" i="2" s="1"/>
  <c r="E17" i="2"/>
  <c r="F17" i="2" s="1"/>
  <c r="E18" i="2"/>
  <c r="F18" i="2" s="1"/>
  <c r="E19" i="2"/>
  <c r="F19" i="2" s="1"/>
  <c r="E20" i="2"/>
  <c r="F20" i="2" s="1"/>
  <c r="E21" i="2"/>
  <c r="F21" i="2" s="1"/>
  <c r="E22" i="2"/>
  <c r="F22" i="2" s="1"/>
  <c r="E23" i="2"/>
  <c r="F23" i="2" s="1"/>
  <c r="E24" i="2"/>
  <c r="F24" i="2" s="1"/>
  <c r="E25" i="2"/>
  <c r="F25" i="2" s="1"/>
  <c r="E26" i="2"/>
  <c r="F26" i="2" s="1"/>
  <c r="E27" i="2"/>
  <c r="F27" i="2" s="1"/>
  <c r="E28" i="2"/>
  <c r="F28" i="2" s="1"/>
  <c r="E29" i="2"/>
  <c r="F29" i="2" s="1"/>
  <c r="E30" i="2"/>
  <c r="F30" i="2" s="1"/>
  <c r="E31" i="2"/>
  <c r="F31" i="2" s="1"/>
  <c r="E32" i="2"/>
  <c r="F32" i="2" s="1"/>
  <c r="E33" i="2"/>
  <c r="F33" i="2" s="1"/>
  <c r="E34" i="2"/>
  <c r="F34" i="2" s="1"/>
  <c r="E35" i="2"/>
  <c r="F35" i="2" s="1"/>
  <c r="E36" i="2"/>
  <c r="F36" i="2" s="1"/>
  <c r="E37" i="2"/>
  <c r="F37" i="2" s="1"/>
  <c r="E38" i="2"/>
  <c r="F38" i="2" s="1"/>
  <c r="E39" i="2"/>
  <c r="F39" i="2" s="1"/>
  <c r="E40" i="2"/>
  <c r="F40" i="2" s="1"/>
  <c r="E41" i="2"/>
  <c r="F41" i="2" s="1"/>
  <c r="E42" i="2"/>
  <c r="F42" i="2" s="1"/>
  <c r="E43" i="2"/>
  <c r="F43" i="2" s="1"/>
  <c r="E44" i="2"/>
  <c r="F44" i="2" s="1"/>
  <c r="E45" i="2"/>
  <c r="F45" i="2" s="1"/>
  <c r="E46" i="2"/>
  <c r="F46" i="2" s="1"/>
  <c r="E47" i="2"/>
  <c r="F47" i="2" s="1"/>
  <c r="E48" i="2"/>
  <c r="F48" i="2" s="1"/>
  <c r="E49" i="2"/>
  <c r="F49" i="2" s="1"/>
  <c r="E50" i="2"/>
  <c r="F50" i="2" s="1"/>
  <c r="E51" i="2"/>
  <c r="F51" i="2" s="1"/>
  <c r="E52" i="2"/>
  <c r="F52" i="2" s="1"/>
  <c r="E53" i="2"/>
  <c r="F53" i="2" s="1"/>
  <c r="E54" i="2"/>
  <c r="F54" i="2" s="1"/>
  <c r="E55" i="2"/>
  <c r="F55" i="2" s="1"/>
  <c r="E56" i="2"/>
  <c r="F56" i="2" s="1"/>
  <c r="E57" i="2"/>
  <c r="F57" i="2" s="1"/>
  <c r="E58" i="2"/>
  <c r="F58" i="2" s="1"/>
  <c r="E59" i="2"/>
  <c r="F59" i="2" s="1"/>
  <c r="E60" i="2"/>
  <c r="F60" i="2" s="1"/>
  <c r="E61" i="2"/>
  <c r="F61" i="2" s="1"/>
  <c r="E62" i="2"/>
  <c r="F62" i="2" s="1"/>
  <c r="E63" i="2"/>
  <c r="F63" i="2" s="1"/>
  <c r="E64" i="2"/>
  <c r="F64" i="2" s="1"/>
  <c r="E65" i="2"/>
  <c r="F65" i="2" s="1"/>
  <c r="E66" i="2"/>
  <c r="F66" i="2" s="1"/>
  <c r="E67" i="2"/>
  <c r="F67" i="2" s="1"/>
  <c r="E68" i="2"/>
  <c r="F68" i="2" s="1"/>
  <c r="E69" i="2"/>
  <c r="F69" i="2" s="1"/>
  <c r="E70" i="2"/>
  <c r="F70" i="2" s="1"/>
  <c r="E71" i="2"/>
  <c r="F71" i="2" s="1"/>
  <c r="E72" i="2"/>
  <c r="F72" i="2" s="1"/>
  <c r="E73" i="2"/>
  <c r="F73" i="2" s="1"/>
  <c r="E74" i="2"/>
  <c r="F74" i="2" s="1"/>
  <c r="E75" i="2"/>
  <c r="F75" i="2" s="1"/>
  <c r="E76" i="2"/>
  <c r="F76" i="2" s="1"/>
  <c r="E77" i="2"/>
  <c r="F77" i="2" s="1"/>
  <c r="E78" i="2"/>
  <c r="F78" i="2" s="1"/>
  <c r="E79" i="2"/>
  <c r="F79" i="2" s="1"/>
  <c r="E80" i="2"/>
  <c r="F80" i="2" s="1"/>
  <c r="E81" i="2"/>
  <c r="F81" i="2" s="1"/>
  <c r="E82" i="2"/>
  <c r="F82" i="2" s="1"/>
  <c r="E83" i="2"/>
  <c r="F83" i="2" s="1"/>
  <c r="E84" i="2"/>
  <c r="F84" i="2" s="1"/>
  <c r="E85" i="2"/>
  <c r="F85" i="2" s="1"/>
  <c r="E86" i="2"/>
  <c r="F86" i="2" s="1"/>
  <c r="E87" i="2"/>
  <c r="F87" i="2" s="1"/>
  <c r="E88" i="2"/>
  <c r="F88" i="2" s="1"/>
  <c r="E89" i="2"/>
  <c r="F89" i="2" s="1"/>
  <c r="E90" i="2"/>
  <c r="F90" i="2" s="1"/>
  <c r="E91" i="2"/>
  <c r="F91" i="2" s="1"/>
  <c r="E92" i="2"/>
  <c r="F92" i="2" s="1"/>
  <c r="E93" i="2"/>
  <c r="F93" i="2" s="1"/>
  <c r="E94" i="2"/>
  <c r="F94" i="2" s="1"/>
  <c r="E95" i="2"/>
  <c r="F95" i="2" s="1"/>
  <c r="E96" i="2"/>
  <c r="F96" i="2" s="1"/>
  <c r="E97" i="2"/>
  <c r="F97" i="2" s="1"/>
  <c r="E98" i="2"/>
  <c r="F98" i="2" s="1"/>
  <c r="E99" i="2"/>
  <c r="F99" i="2" s="1"/>
  <c r="E100" i="2"/>
  <c r="F100" i="2" s="1"/>
  <c r="E101" i="2"/>
  <c r="F101" i="2" s="1"/>
  <c r="E102" i="2"/>
  <c r="F102" i="2" s="1"/>
  <c r="E103" i="2"/>
  <c r="F103" i="2" s="1"/>
  <c r="E104" i="2"/>
  <c r="F104" i="2" s="1"/>
  <c r="E105" i="2"/>
  <c r="F105" i="2" s="1"/>
  <c r="E106" i="2"/>
  <c r="F106" i="2" s="1"/>
  <c r="E107" i="2"/>
  <c r="F107" i="2" s="1"/>
  <c r="E108" i="2"/>
  <c r="F108" i="2" s="1"/>
  <c r="E109" i="2"/>
  <c r="F109" i="2" s="1"/>
  <c r="E110" i="2"/>
  <c r="F110" i="2" s="1"/>
  <c r="E111" i="2"/>
  <c r="F111" i="2" s="1"/>
  <c r="E112" i="2"/>
  <c r="F112" i="2" s="1"/>
  <c r="E113" i="2"/>
  <c r="F113" i="2" s="1"/>
  <c r="E114" i="2"/>
  <c r="F114" i="2" s="1"/>
  <c r="E115" i="2"/>
  <c r="F115" i="2" s="1"/>
  <c r="E116" i="2"/>
  <c r="F116" i="2" s="1"/>
  <c r="E117" i="2"/>
  <c r="F117" i="2" s="1"/>
  <c r="E118" i="2"/>
  <c r="F118" i="2" s="1"/>
  <c r="E119" i="2"/>
  <c r="F119" i="2" s="1"/>
  <c r="E120" i="2"/>
  <c r="F120" i="2" s="1"/>
  <c r="E121" i="2"/>
  <c r="F121" i="2" s="1"/>
  <c r="E122" i="2"/>
  <c r="F122" i="2" s="1"/>
  <c r="E123" i="2"/>
  <c r="F123" i="2" s="1"/>
  <c r="E124" i="2"/>
  <c r="F124" i="2" s="1"/>
  <c r="E125" i="2"/>
  <c r="F125" i="2" s="1"/>
  <c r="E126" i="2"/>
  <c r="F126" i="2" s="1"/>
  <c r="E127" i="2"/>
  <c r="F127" i="2" s="1"/>
  <c r="E128" i="2"/>
  <c r="F128" i="2" s="1"/>
  <c r="E129" i="2"/>
  <c r="F129" i="2" s="1"/>
  <c r="E130" i="2"/>
  <c r="F130" i="2" s="1"/>
  <c r="E131" i="2"/>
  <c r="F131" i="2" s="1"/>
  <c r="E132" i="2"/>
  <c r="F132" i="2" s="1"/>
  <c r="E133" i="2"/>
  <c r="F133" i="2" s="1"/>
  <c r="E134" i="2"/>
  <c r="F134" i="2" s="1"/>
  <c r="E135" i="2"/>
  <c r="F135" i="2" s="1"/>
  <c r="E2" i="2"/>
  <c r="F2" i="2" s="1"/>
</calcChain>
</file>

<file path=xl/sharedStrings.xml><?xml version="1.0" encoding="utf-8"?>
<sst xmlns="http://schemas.openxmlformats.org/spreadsheetml/2006/main" count="716" uniqueCount="457">
  <si>
    <r>
      <t xml:space="preserve">EEF Scaling Framework: Self-assessment tool for delivery teams
</t>
    </r>
    <r>
      <rPr>
        <b/>
        <sz val="14"/>
        <color rgb="FFFFFFFF"/>
        <rFont val="Arial"/>
        <scheme val="major"/>
      </rPr>
      <t xml:space="preserve">Amy Hall*, Anne-Marie Baan*, Dr Patrick Taylor** and Jane Lewis*
Education Endowment Foundation
May 2025
</t>
    </r>
    <r>
      <rPr>
        <b/>
        <sz val="20"/>
        <color rgb="FFFFFFFF"/>
        <rFont val="Arial"/>
        <scheme val="major"/>
      </rPr>
      <t xml:space="preserve">
</t>
    </r>
    <r>
      <rPr>
        <sz val="11"/>
        <color rgb="FFFFFFFF"/>
        <rFont val="Arial"/>
        <scheme val="major"/>
      </rPr>
      <t xml:space="preserve">*The Centre for Evidence and Implementation
**The Behavioural Insights Team </t>
    </r>
  </si>
  <si>
    <t>Overview</t>
  </si>
  <si>
    <r>
      <t>This tool has been designed to enable teams that are developing an education intervention to assess their progress in readiness for scaling, in line with the Scaling Framework</t>
    </r>
    <r>
      <rPr>
        <sz val="8"/>
        <color rgb="FF000000"/>
        <rFont val="Calibri"/>
      </rPr>
      <t> </t>
    </r>
    <r>
      <rPr>
        <sz val="12"/>
        <color rgb="FF000000"/>
        <rFont val="Calibri"/>
      </rPr>
      <t xml:space="preserve">that the Education Endowment Foundation uses, and to plan for any further work needed. 
This tool is primarily to support your organisation to assess the scalability of your programme and think about the organisational decisions and programme adaptations that you may need to make to ensure ongoing scalability and sustainability.
The Scaling Framework sets out the areas an organisation needs to consider when assessing the potential to scale their educational programme. It does this by setting out indicators of readiness at each of the EEF evaluation stages, so that programme delivery teams can see the different considerations for scalability, how they progress, and how to apply them to their own programme. You will therefore need to familiarise yourself with the full Scaling Framework, including the introduction and the descriptions of scaling dimensions, before using this tool.
</t>
    </r>
  </si>
  <si>
    <t>Recommended steps</t>
  </si>
  <si>
    <t>Step 1</t>
  </si>
  <si>
    <t xml:space="preserve">Identify your stage of evaluation in the EEF's programme pipeline: Establish which of the stages (Innovation, Pilot, Efficacy, Effectiveness or Scale-up) is the stage you are in or are about to start. See the EEF’s evaluation pipeline here to support this:
</t>
  </si>
  <si>
    <t>https://educationendowmentfoundation.org.uk/projects-and-evaluation/evaluation/process-and-people/pipeline-of-eef-trials</t>
  </si>
  <si>
    <t>Step 2</t>
  </si>
  <si>
    <t xml:space="preserve">Establish a team: The self-assessment tool is intended to be completed by a group working together, in a workshop-style discussion. The group should include the individuals who developed the programme and who have the most insight into its design, continued development and delivery. It can also be helpful to involve other teams or leads from your organisation responsible for areas of work relevant to the Scaling Framework, such as marketing, HR and finance and Senior Leadership Team colleagues. You might also want to involve, or consult with on specific topics, other stakeholders such as representatives from settings where the programme has been delivered previously, partner organisations or funders.
</t>
  </si>
  <si>
    <t>Step 3</t>
  </si>
  <si>
    <t xml:space="preserve">Complete the Project Information sheet.
</t>
  </si>
  <si>
    <t>Step 4</t>
  </si>
  <si>
    <t xml:space="preserve">Start the Self Assessment. Check previous stages: The Scaling Framework is cumulative, so you should note any activities set out in earlier evaluation stages that have not yet been completed. Once you have checked previous stages and confirmed that any prior work is complete, you can filter the indicators using Column A so that you view only the relevant stage for your programme.
</t>
  </si>
  <si>
    <t>Step 5</t>
  </si>
  <si>
    <t xml:space="preserve">Complete the Self Assessment of your programme: There are two options for assessment. 1. Complete the assessment as a group in a workshop-style discussion. 2. Ask all or some of your team members to complete the self-assessment in advance, then compare assessments in a workshop. 
In both cases you should allow enough time to discuss different views and move to a consensus. 
Please see the full Scaling Framework for a glossary of terms.
</t>
  </si>
  <si>
    <t>Step 6</t>
  </si>
  <si>
    <t xml:space="preserve">Review the Summary Dashboard and identify where work is required to support readiness for scale at the relevant EEF evaluation pipeline stage. Put a plan in place to address any outstanding actions needed. 
</t>
  </si>
  <si>
    <t>Completing the assessment</t>
  </si>
  <si>
    <t xml:space="preserve">The self-assessment tool will be most useful to you if you approach the task with honesty! Working through the indicators may surface preparatory work that you had not expected to do, or had planned to do at a later stage, and there may be different views in the group about this. 
The self-assessment involves three elements:
- A RAG (red, amber, green) rating of your progress against each indicator. Green means the activity is complete, Amber means the activity is underway or partially complete, and Red means the activity has not been started. 
- Your overview of the rationale for the ratings in each dimension
- Your overview of the work needed to complete the work in each dimension
Indicators are grouped by evaluation stage as default. To view the framework by dimension, click the filter arrow for the 'Dimension' heading and select 'Sort A to Z'. To return to grouping by evaluation stage, click the filter arrow for the 'Indicator ID' heading and select 'Sort A to Z'. 
This self-assessment tool is set up so that you can repeat your assessment of readiness regularly. For current EEF delivery teams, your Programme Manager will be able to let you know when to complete the self-assessment, provide advice and answer any questions you have as your complete the self-assessment, and will also welcome your feedback on using the tool. 
</t>
  </si>
  <si>
    <t>After the assessment</t>
  </si>
  <si>
    <r>
      <t xml:space="preserve">The EEF is also interested in understanding your assessment of the programme’s scalability, and how ready the programme may be for further evaluation at a greater scale. Therefore, the EEF may ask to see this assessment at key points in a project, such as during set up and when discussing a potential regrant. This will help to inform ongoing conversations about scalability and the potential support that EEF can offer and may feed into evaluation design. </t>
    </r>
    <r>
      <rPr>
        <sz val="8"/>
        <color theme="1"/>
        <rFont val="Calibri"/>
        <family val="2"/>
      </rPr>
      <t xml:space="preserve"> 
</t>
    </r>
  </si>
  <si>
    <t>Project information</t>
  </si>
  <si>
    <t>Delivery organisation</t>
  </si>
  <si>
    <t xml:space="preserve">Programme name </t>
  </si>
  <si>
    <t xml:space="preserve">Current EEF Evaluation stage </t>
  </si>
  <si>
    <t>Date of self-assessment</t>
  </si>
  <si>
    <t xml:space="preserve">Suggested date for next review </t>
  </si>
  <si>
    <t xml:space="preserve">Self-assessment team members (name, project role) </t>
  </si>
  <si>
    <t>[add rows if necessary]</t>
  </si>
  <si>
    <t>Programme information</t>
  </si>
  <si>
    <t xml:space="preserve">This space is for you to note any relevant development context and considerations that the team had, or should have, in mind while completing this assessment, if necessary. </t>
  </si>
  <si>
    <t>Evaluation Stage</t>
  </si>
  <si>
    <t>Dimension</t>
  </si>
  <si>
    <t>Indicator ID</t>
  </si>
  <si>
    <t xml:space="preserve">Indicator </t>
  </si>
  <si>
    <t>Indicator summary</t>
  </si>
  <si>
    <r>
      <t xml:space="preserve">RAG Rating
</t>
    </r>
    <r>
      <rPr>
        <sz val="11"/>
        <color rgb="FF00B050"/>
        <rFont val="Calibri"/>
        <family val="2"/>
      </rPr>
      <t xml:space="preserve">Green </t>
    </r>
    <r>
      <rPr>
        <sz val="11"/>
        <rFont val="Calibri"/>
        <family val="2"/>
      </rPr>
      <t xml:space="preserve">means the activity is complete, </t>
    </r>
    <r>
      <rPr>
        <sz val="11"/>
        <color rgb="FFFFC000"/>
        <rFont val="Calibri"/>
        <family val="2"/>
      </rPr>
      <t xml:space="preserve">Amber </t>
    </r>
    <r>
      <rPr>
        <sz val="11"/>
        <rFont val="Calibri"/>
        <family val="2"/>
      </rPr>
      <t xml:space="preserve">means the activity is underway or partially complete, and </t>
    </r>
    <r>
      <rPr>
        <sz val="11"/>
        <color rgb="FFFF0000"/>
        <rFont val="Calibri"/>
        <family val="2"/>
      </rPr>
      <t xml:space="preserve">Red </t>
    </r>
    <r>
      <rPr>
        <sz val="11"/>
        <rFont val="Calibri"/>
        <family val="2"/>
      </rPr>
      <t xml:space="preserve">means the activity has not been started. </t>
    </r>
  </si>
  <si>
    <r>
      <t xml:space="preserve">Rationale for rating
</t>
    </r>
    <r>
      <rPr>
        <b/>
        <i/>
        <sz val="15"/>
        <color theme="3"/>
        <rFont val="Arial"/>
        <family val="2"/>
        <scheme val="major"/>
      </rPr>
      <t xml:space="preserve">Describe the evidence, observations and experiences that led to your rating. </t>
    </r>
  </si>
  <si>
    <r>
      <t xml:space="preserve">Actions needed
</t>
    </r>
    <r>
      <rPr>
        <b/>
        <i/>
        <sz val="15"/>
        <color theme="3"/>
        <rFont val="Arial"/>
        <family val="2"/>
        <scheme val="major"/>
      </rPr>
      <t xml:space="preserve">List specific actions that are planned to address any indicators that have been rated amber or red. </t>
    </r>
  </si>
  <si>
    <t>Last updated (date)</t>
  </si>
  <si>
    <t>A. Innovation</t>
  </si>
  <si>
    <t>D1.1 Programme development</t>
  </si>
  <si>
    <t>A1.1.1</t>
  </si>
  <si>
    <t xml:space="preserve">The programme aims are well defined, including an initial rationale for how it will improve outcomes for children and young people (including for socioeconomically disadvantaged children and young people), that is supported by theory and/or wider evidence. </t>
  </si>
  <si>
    <t>Programme aims defined and evidenced</t>
  </si>
  <si>
    <t>A1.1.2</t>
  </si>
  <si>
    <t>Work to establish key programme activities (including any training and ongoing supports) has begun.</t>
  </si>
  <si>
    <t>Key activities planning begun</t>
  </si>
  <si>
    <t>B. Pilot</t>
  </si>
  <si>
    <t>B1.1.1</t>
  </si>
  <si>
    <t>The programme logic is clearly documented in a full theory of change, including anticipated mechanisms of change, which is supported by initial evidence (i.e. setting feedback and delivery reflections). Further evidence may be needed to understand whether the causal assumptions are likely to hold.</t>
  </si>
  <si>
    <t>Full theory of change documented</t>
  </si>
  <si>
    <t>B1.1.2</t>
  </si>
  <si>
    <t>The programme is well defined and documented, including a clear definition of the core delivery components, with no need for substantial development work for delivery in a pilot evaluation, although may require minor development work.</t>
  </si>
  <si>
    <t>Programme documented for pilot delivery</t>
  </si>
  <si>
    <t>B1.1.3</t>
  </si>
  <si>
    <t>Materials required to deliver the programme (for training, ongoing support, and delivery) have been developed with input from user engagement work, and the programme is ready to be delivered in full in a small number of settings.</t>
  </si>
  <si>
    <t>Materials co-developed and ready</t>
  </si>
  <si>
    <t>B1.1.4</t>
  </si>
  <si>
    <t>The delivery team can identify features of their programme that may or may not be suitable for the selected potential scaling pathway(s) (see also D3: Scaling vision and D6: Market considerations).</t>
  </si>
  <si>
    <t>Scalability factors identified by team</t>
  </si>
  <si>
    <t>C. Efficacy</t>
  </si>
  <si>
    <t>C1.1.1</t>
  </si>
  <si>
    <t>The programme has been refined and streamlined where necessary, based on prior evaluation findings, and does not require further development work for delivery in an efficacy trial. The core and adaptable components have been clearly defined, and the anticipated boundaries of adaptation are described, subject to new learning from the efficacy trial.</t>
  </si>
  <si>
    <t>Programme streamlined and clearly defined</t>
  </si>
  <si>
    <t>C1.1.2</t>
  </si>
  <si>
    <t>The programme is appropriate for the selected pathway to scale (see D3: Scaling vision). If the efficacy trial delivery model differs from this anticipated model for delivery at scale, there is a clear rationale for this.</t>
  </si>
  <si>
    <t>Scale model appropriateness confirmed</t>
  </si>
  <si>
    <t>C1.1.3</t>
  </si>
  <si>
    <t>Materials and resources to support delivery (e.g. training package and manual) have been tested and refined with the relevant user group.</t>
  </si>
  <si>
    <t>Materials refined with user feedback</t>
  </si>
  <si>
    <t>C1.1.4</t>
  </si>
  <si>
    <t>The need for continued implementation support for sustained impact has been considered and addressed, e.g. building in ‘top-up’ training and ongoing access to delivery resources.</t>
  </si>
  <si>
    <t>Continued support needs addressed</t>
  </si>
  <si>
    <t>C1.1.5</t>
  </si>
  <si>
    <t>Careful consideration has been given to delivery workforce capacity, skill, knowledge, and motivation to deliver the programme.</t>
  </si>
  <si>
    <t>Delivery workforce readiness considered</t>
  </si>
  <si>
    <t>C1.1.6</t>
  </si>
  <si>
    <t>The theory of change is supported by prior evaluations of the programme and/or evaluations of similar approaches, including:
o   how it improves outcomes for socioeconomically disadvantaged children and young people and has potential to close the attainment gap
o   how it is distinct from existing practice
o   how it achieves the intended outcomes via the proposed mechanisms of change (for example, demonstrated through intermediate outcomes)</t>
  </si>
  <si>
    <t>ToC backed by prior evaluation</t>
  </si>
  <si>
    <t>D. Effectiveness</t>
  </si>
  <si>
    <t>D1.1.1</t>
  </si>
  <si>
    <t>The programme has been refined and streamlined, as needed, and permitted adaptations (i.e. flexible components of the programme that can be adjusted for implementation in different setting contexts) have been specified based on prior rigorous evaluation findings. The programme does not require development work for delivery in an effectiveness trial, though further changes may be identified over the course of the effectiveness trial.</t>
  </si>
  <si>
    <t>Refined and adaptable programme defined</t>
  </si>
  <si>
    <t>D1.1.2</t>
  </si>
  <si>
    <t>If necessary, the programme model has been adapted further for delivery at greater scale, but the programme retains the core components that have been identified as driving impact.</t>
  </si>
  <si>
    <t>Adapted model retains core components</t>
  </si>
  <si>
    <t>D1.1.3</t>
  </si>
  <si>
    <t>The programme model is aligned with the selected pathway to scale (see D3: Scaling vision) and appropriate for the level of knowledge, skill, and motivation in the available workforce.</t>
  </si>
  <si>
    <t>Model aligned to scaling pathway</t>
  </si>
  <si>
    <t>D1.1.4</t>
  </si>
  <si>
    <t>The theory of change is supported by prior rigorous evaluations of the programme (which include a well-matched or randomised control group) and provide evidence for achieving the intended outcomes.</t>
  </si>
  <si>
    <t>ToC supported by rigorous evidence</t>
  </si>
  <si>
    <t>D1.1.5</t>
  </si>
  <si>
    <t>Any necessary modifications have been made to the continued support available to settings to sustain implementation (e.g. top-up training or continued access to resources).</t>
  </si>
  <si>
    <t>Continued support modifications addressed</t>
  </si>
  <si>
    <t>E. Scale up</t>
  </si>
  <si>
    <t>E1.1.1</t>
  </si>
  <si>
    <t>The programme has been further refined based on evidence from an effectiveness trial, is fully manualised, and can be implemented as intended by the delivery partnership. This includes ensuring that the core components identified as driving impact are retained at scale, and that effective permitted adaptations are specified.</t>
  </si>
  <si>
    <t>Programme fully manualised from trial</t>
  </si>
  <si>
    <t>E1.1.2</t>
  </si>
  <si>
    <t>The resources to support sustained delivery are available as part of the scale up trial.</t>
  </si>
  <si>
    <t>Scale-up delivery resources secured</t>
  </si>
  <si>
    <t>E1.1.3</t>
  </si>
  <si>
    <t>There are plans in place for continuous learning about how the programme and permitted adaptations work for different populations.</t>
  </si>
  <si>
    <t>Continuous learning plan in place</t>
  </si>
  <si>
    <t>E1.1.4</t>
  </si>
  <si>
    <t>There is a process in place to periodically review, adapt and refine the programme content and delivery model to address changes in policy, stakeholder interests, identified markets, and available funding.</t>
  </si>
  <si>
    <t>Model refined to context shifts</t>
  </si>
  <si>
    <t>D1.2 Quality assurance</t>
  </si>
  <si>
    <t>A1.2.1</t>
  </si>
  <si>
    <t>No requirements</t>
  </si>
  <si>
    <t>B1.2.1</t>
  </si>
  <si>
    <t xml:space="preserve">Criteria for fidelity (adherence and characteristics of high-quality delivery), with measurable indicators, have been documented. </t>
  </si>
  <si>
    <t>Fidelity criteria documented</t>
  </si>
  <si>
    <t>B1.2.2</t>
  </si>
  <si>
    <t>A viable plan is in place to, 1) support implementation as intended and 2) collect the necessary information to monitor quality and fidelity of delivery.</t>
  </si>
  <si>
    <t>Implementation and monitoring plan exists</t>
  </si>
  <si>
    <t>C1.2.1</t>
  </si>
  <si>
    <t>Detailed criteria for fidelity (adherence and high-quality delivery) with measurable indicators have been documented based on prior evaluation findings, including, if relevant, reference to the core and adaptable components.</t>
  </si>
  <si>
    <t>Fidelity metrics refined from evaluation</t>
  </si>
  <si>
    <t>C1.2.2</t>
  </si>
  <si>
    <t xml:space="preserve">The implementation support and monitoring processes (including a viable plan for monitoring data collection) have been refined based on prior delivery experience and/or evaluation. </t>
  </si>
  <si>
    <t>Support/monitoring refined from experience</t>
  </si>
  <si>
    <t>D1.2.1</t>
  </si>
  <si>
    <t xml:space="preserve">Criteria for fidelity (adherence and high-quality delivery) with measurable indicators have been refined based on prior rigorous evaluation. These criteria are used to maintain fidelity to programme design when delivering at scale, ensuring that the core components identified as driving impact are not deprioritised or subject to unplanned changes. The criteria may be further developed based on learnings from the effectiveness trial. </t>
  </si>
  <si>
    <t>D1.2.2</t>
  </si>
  <si>
    <t xml:space="preserve">The implementation support and monitoring systems are robust and can be sustained outside the context of evaluations. </t>
  </si>
  <si>
    <t>Support systems are sustainable</t>
  </si>
  <si>
    <t>D1.2.3</t>
  </si>
  <si>
    <t xml:space="preserve">Processes are in place to collect and analyse delivery data that can be disaggregated by relevant indicators of disadvantage, to facilitate insight into programme delivery in diverse contexts. </t>
  </si>
  <si>
    <t>Disaggregated delivery data collected</t>
  </si>
  <si>
    <t>D1.2.4</t>
  </si>
  <si>
    <t>Processes are in place to monitor the appropriateness of the implementation support, monitoring, and data analysis systems and refine them as necessary to address arising changes to policy, populations and delivery contexts, and to address existing and arising equity issues.</t>
  </si>
  <si>
    <t>Systems adapt to policy/population shifts</t>
  </si>
  <si>
    <t>E1.2.1</t>
  </si>
  <si>
    <t>The implementation support model is suitable for use at scale and its use in different populations/contexts is understood.</t>
  </si>
  <si>
    <t>Implementation model works at scale</t>
  </si>
  <si>
    <t>E1.2.2</t>
  </si>
  <si>
    <t xml:space="preserve">The monitoring and data analysis systems are suitable for use at scale, outside of evaluation context. There is a system for regularly reviewing monitoring and delivery data and making programme refinements as necessary. Easy-read reports can be produced to support settings to understand the quality of their delivery and impacts for pupils. </t>
  </si>
  <si>
    <t>Scalable monitoring and reporting systems</t>
  </si>
  <si>
    <t>E1.2.3</t>
  </si>
  <si>
    <t>There is a plan in place to periodically review and update these systems to ensure they are effective with minimal burden to settings and trainers.</t>
  </si>
  <si>
    <t>Monitoring systems periodically updated</t>
  </si>
  <si>
    <t>D2 Feasibility &amp; acceptability</t>
  </si>
  <si>
    <t>A2.1</t>
  </si>
  <si>
    <t>No obvious areas of significant misalignment between the expected programme activities and setting contexts have been identified.</t>
  </si>
  <si>
    <t>No context misalignment identified</t>
  </si>
  <si>
    <t>B2.1</t>
  </si>
  <si>
    <t>The programme has been developed with some involvement of intended users or relevant representatives such as teachers (through co-design, consultation or feedback).</t>
  </si>
  <si>
    <t>User co-design incorporated</t>
  </si>
  <si>
    <t>B2.2</t>
  </si>
  <si>
    <t xml:space="preserve">The programme has been refined to increase alignment with setting contexts based on formative feedback from delivery in a small number of settings. </t>
  </si>
  <si>
    <t>Feedback-driven contextual refinements</t>
  </si>
  <si>
    <t>B2.3</t>
  </si>
  <si>
    <t xml:space="preserve">No significant barriers or challenges to implementation have been identified between the programme and setting contexts in previous development and early testing work, including for settings serving a higher-than-average proportion of socio-economically disadvantaged children and young people. </t>
  </si>
  <si>
    <t>No major implementation barriers found</t>
  </si>
  <si>
    <t>B2.4</t>
  </si>
  <si>
    <t xml:space="preserve">Outstanding issues to resolve or test in relation to feasibility and acceptability have been identified. </t>
  </si>
  <si>
    <t>Feasibility issues identified for review</t>
  </si>
  <si>
    <t>C2.1</t>
  </si>
  <si>
    <t>The programme has been shown to be feasible and acceptable (with minor amendments) to settings via prior formative evaluation (e.g. pilot evaluation or implementation process evaluation).</t>
  </si>
  <si>
    <t>Formative evaluation confirms feasibility</t>
  </si>
  <si>
    <t>C2.2</t>
  </si>
  <si>
    <t>The programme has been refined to address potential issues regarding alignment, feasibility and acceptability if identified in previous evaluation (see D1.1 Programme Development).</t>
  </si>
  <si>
    <t>Issues addressed via refinements</t>
  </si>
  <si>
    <t>C2.3</t>
  </si>
  <si>
    <t>There is an initial understanding of the setting conditions and characteristics that support the successful delivery of the programme (e.g. setting capacity, culture, priorities), subject to further learning.</t>
  </si>
  <si>
    <t>Setting success factors identified</t>
  </si>
  <si>
    <t>C2.4</t>
  </si>
  <si>
    <t>Adjustments have been made as necessary, with involvement of intended users, to ensure the programme is feasible and acceptable for socioeconomically disadvantaged children/young people.</t>
  </si>
  <si>
    <t>Adjustments for disadvantaged made</t>
  </si>
  <si>
    <t>D2.1</t>
  </si>
  <si>
    <t xml:space="preserve">Prior rigorous evaluation provides positive evidence for the feasibility and acceptability of the programme including for settings serving a higher-than-average proportion of socio-economically disadvantaged children/young people. </t>
  </si>
  <si>
    <t>Feasibility supported by rigorous evaluation</t>
  </si>
  <si>
    <t>D2.2</t>
  </si>
  <si>
    <t>Prior evidence demonstrates that the programme has been implemented with fidelity (including adherence and high-quality delivery).</t>
  </si>
  <si>
    <t>Fidelity confirmed through prior delivery</t>
  </si>
  <si>
    <t>D2.3</t>
  </si>
  <si>
    <t>Feasibility, acceptability and alignment to setting contexts have been strengthened in any programme refinements based on previous evaluation learning (see also D1.1 Programme development).</t>
  </si>
  <si>
    <t>Evaluation-based refinements implemented</t>
  </si>
  <si>
    <t>E2.1</t>
  </si>
  <si>
    <t xml:space="preserve">Prior rigorous evaluation provides positive evidence for the feasibility and acceptability of the programme in heterogenous delivery contexts (e.g. geography, urban or rural, setting performance) including settings with a higher-than-average proportion of socio-economically disadvantaged children/young people. </t>
  </si>
  <si>
    <t>Proven feasible in diverse settings</t>
  </si>
  <si>
    <t>E2.2</t>
  </si>
  <si>
    <t xml:space="preserve">Prior evidence demonstrates that the programme has been implemented with fidelity (including adherence and high-quality delivery) in heterogenous delivery contexts including settings with a higher-than-average proportion of socio-economically disadvantaged children/young people. </t>
  </si>
  <si>
    <t>Fidelity achieved in varied contexts</t>
  </si>
  <si>
    <t>E2.3</t>
  </si>
  <si>
    <t>The programme has been refined to ensure alignment to relevant settings and contexts based on previous evaluation learning (see also D1.1 Programme development).</t>
  </si>
  <si>
    <t>Alignment refinements based on evaluation</t>
  </si>
  <si>
    <t>E2.4</t>
  </si>
  <si>
    <t xml:space="preserve">There are processes in place to periodically review alignment, including robust processes for ongoing feedback from settings, which can clearly support programme refinements to increase alignment with changing or arising setting needs. </t>
  </si>
  <si>
    <t>Feedback process supports alignment review</t>
  </si>
  <si>
    <t>D3 Scaling vision &amp; strategy</t>
  </si>
  <si>
    <t>A3.1</t>
  </si>
  <si>
    <t>The delivery team has a general understanding of what it means to scale a programme, is motivated to create a programme that could eventually operate at a meaningful scale and is open to refining their programme based on feedback from EEF and delivery settings.</t>
  </si>
  <si>
    <t>Team understands and supports scaling</t>
  </si>
  <si>
    <t>A3.2</t>
  </si>
  <si>
    <t xml:space="preserve">The delivery team documents their current organisational context (e.g. usual work, size, capacity, goals) and is aware that they may need to consider the above pathways to deliver at scale in the UK education system in the future. </t>
  </si>
  <si>
    <t>Org context documented for scaling</t>
  </si>
  <si>
    <t>A3.3</t>
  </si>
  <si>
    <t>The delivery team intends to reach socioeconomically disadvantaged children and young people, by particularly focusing on harder to reach demographics and geographies.</t>
  </si>
  <si>
    <t>Plans to reach disadvantaged groups</t>
  </si>
  <si>
    <t>B3.1</t>
  </si>
  <si>
    <t xml:space="preserve">The delivery team has clear long-term objectives for the programme (i.e. beyond the context of funded evaluations) that involve it reaching a meaningful proportion of the target population (beyond local area) including disadvantaged children and young people. </t>
  </si>
  <si>
    <t>Long-term scale goals defined</t>
  </si>
  <si>
    <t>B3.2</t>
  </si>
  <si>
    <t>The delivery team is aware of potential pathways to scale and has identified one or more plausible pathways to scale that align with their organisational strategy/purpose. There is a plan for the delivery team to establish which of these pathways are viable by the end of the pilot phase in line with evaluation findings.</t>
  </si>
  <si>
    <t>Viable scale pathways identified</t>
  </si>
  <si>
    <t>B3.3</t>
  </si>
  <si>
    <t xml:space="preserve">There is a high-level plan for scale with key actions assigned to named team members to progress the preferred pathway(s) to scale (e.g. programme refinement, talking to relevant government stakeholders or delivery partners, proposed marketing plan). This should include an estimated timeline for the programme to reach a meaningful proportion of the population. </t>
  </si>
  <si>
    <t>Scale actions and timeline planned</t>
  </si>
  <si>
    <t>C3.1</t>
  </si>
  <si>
    <t xml:space="preserve">The delivery team has selected a preferred pathway to scale that appears viable based on insights from prior evaluation and other analysis and aligned with the organisational strategy/purpose. </t>
  </si>
  <si>
    <t>Preferred scale path selected</t>
  </si>
  <si>
    <t>C3.2</t>
  </si>
  <si>
    <t xml:space="preserve">The delivery team has taken initial steps to prepare for the preferred pathway to scale (programme adaptations, developing partnerships or establishing relationships with stakeholders, market analysis, and developing the appropriate training model for implementation at efficacy trial and larger scale; see also D6: Market considerations). </t>
  </si>
  <si>
    <t>Scale readiness actions taken</t>
  </si>
  <si>
    <t>C3.3</t>
  </si>
  <si>
    <t xml:space="preserve">There is an initial plan for scale for how to secure the preferred pathway. This details some short-term actions required by the end of the efficacy trial as well as anticipated longer-term actions (i.e. beyond an effectiveness trial) required to achieve meaningful scale. This should include: 
o   An initial estimate of the timeline to intended scale 
o   An initial estimate of the human (workforce requirements), technical (e.g. materials, technologies, infrastructure, systems) and financial resources that will be needed for scaling the intervention 
o   Preferred position on intellectual property rights </t>
  </si>
  <si>
    <t>Short/long-term scale plan created</t>
  </si>
  <si>
    <t>D3.1</t>
  </si>
  <si>
    <t>Delivery team has taken tangible steps towards one or more viable pathways to scale.</t>
  </si>
  <si>
    <t>Tangible steps toward scaling taken</t>
  </si>
  <si>
    <t>D3.2</t>
  </si>
  <si>
    <t xml:space="preserve">Delivery team has put in place any delivery partnerships needed for delivery at effectiveness trial, and their appropriateness for further scale will be reviewed as part of the trial. </t>
  </si>
  <si>
    <t>Partnerships established for trial/scale</t>
  </si>
  <si>
    <t>D3.3</t>
  </si>
  <si>
    <t xml:space="preserve">There is a plan for scale based on insights from prior delivery and evaluation which is relevant to the selected pathway. This should include:
o   Refinement of elements described at efficacy scale
o   An initial marketing strategy; plans to inform and attract potential settings
o   Tangible steps to reach socioeconomically disadvantaged settings </t>
  </si>
  <si>
    <t>Scale plan includes outreach steps</t>
  </si>
  <si>
    <t>E3.1</t>
  </si>
  <si>
    <t xml:space="preserve">There is a detailed plan for sustainable delivery including to maintain focus on areas of disadvantage. </t>
  </si>
  <si>
    <t>Plan prioritises disadvantaged delivery</t>
  </si>
  <si>
    <t>E3.2</t>
  </si>
  <si>
    <t>The scaling strategy is being delivered and remains a core priority of the delivering organisations.</t>
  </si>
  <si>
    <t>Scaling strategy implemented and prioritised</t>
  </si>
  <si>
    <t>E3.3</t>
  </si>
  <si>
    <t>There are processes in place to periodically review and refine the scaling strategy to ensure ongoing suitability of the delivery model for the national delivery context.</t>
  </si>
  <si>
    <t>Ongoing review of scale strategy</t>
  </si>
  <si>
    <t>D4.1 Staff, people, skills</t>
  </si>
  <si>
    <t>A4.1.1</t>
  </si>
  <si>
    <t>The delivery team has the capacity, skills, and knowledge for the required innovation work, such as recruiting education settings and designing and implementing new activities or approaches.</t>
  </si>
  <si>
    <t>Innovation skills and capacity present</t>
  </si>
  <si>
    <t>A4.1.2</t>
  </si>
  <si>
    <t>Lead personnel are committed to high-quality implementation and are willing to explore what approaches to scaling could work.</t>
  </si>
  <si>
    <t>Leaders support implementation and scaling</t>
  </si>
  <si>
    <t>B4.1.1</t>
  </si>
  <si>
    <t>The delivery team has the capacity, skills and knowledge required for piloting the programme. Team size and capacity are stable, and the organisation is committed to supporting programme development and scaling.</t>
  </si>
  <si>
    <t>Pilot skills and team capacity</t>
  </si>
  <si>
    <t>B4.1.2</t>
  </si>
  <si>
    <t>The delivery team has a plan for establishing the necessary capacity, skills, and knowledge for the potential pathway(s) to scale (e.g. hiring and development strategy), including to reach socioeconomically disadvantaged children and young people (e.g. expertise, networks).</t>
  </si>
  <si>
    <t>Capacity development strategy in place</t>
  </si>
  <si>
    <t>C4.1.1</t>
  </si>
  <si>
    <t xml:space="preserve">The delivery team has a plan to ensure the capacity, skills, and knowledge to scale and sustain the programme are in place (including through capability building, adding to the team, or partnership). This includes expertise in legal, financial, marketing, developing training resources and online materials and reaching and working in different contexts and with disadvantaged populations. </t>
  </si>
  <si>
    <t>Scale skills plan in place</t>
  </si>
  <si>
    <t>C4.1.2</t>
  </si>
  <si>
    <t>The availability of required trainers for the relevant delivery model in the market is confirmed.</t>
  </si>
  <si>
    <t>Trainers availability confirmed</t>
  </si>
  <si>
    <t>C4.1.3</t>
  </si>
  <si>
    <t>There is an established organisational commitment to scale and sustain the programme as a core priority. If the organisation is not set up to deliver at scale, relevant partners have been identified and approached.</t>
  </si>
  <si>
    <t>Commitment to scaling established</t>
  </si>
  <si>
    <t>D4.1.1</t>
  </si>
  <si>
    <t xml:space="preserve">The delivery team and any delivery partners have the capacity, skills and knowledge to scale and sustain the programme. </t>
  </si>
  <si>
    <t>Partners have skills to scale</t>
  </si>
  <si>
    <t>D4.1.2</t>
  </si>
  <si>
    <t>There is a strategy in place to sustain the delivery team capacity, skills, and knowledge as a core priority of the organisation and to review capacity requirements, as necessary.</t>
  </si>
  <si>
    <t>Long-term scale skills plan created</t>
  </si>
  <si>
    <t>E4.1.1</t>
  </si>
  <si>
    <t>There is a strategy in place to sustain the resources required to deliver the programme at scale beyond the funded evaluation period.</t>
  </si>
  <si>
    <t>Long-term scale resource strategy exists</t>
  </si>
  <si>
    <t>D4.2 Systems &amp; infrastructure</t>
  </si>
  <si>
    <t>A4.2.1</t>
  </si>
  <si>
    <t>The anticipated resources (as described in the introduction to Dimension 4) required for the innovation stage are established or obtainable by the delivery team.</t>
  </si>
  <si>
    <t>Innovation resources accessible or obtainable</t>
  </si>
  <si>
    <t>B4.2.1</t>
  </si>
  <si>
    <t>The resources and infrastructure (systems, operational capacities, equipment, software, processes, networks) required to deliver the pilot are in place.</t>
  </si>
  <si>
    <t>Pilot infrastructure in place</t>
  </si>
  <si>
    <t>B4.2.2</t>
  </si>
  <si>
    <t>Upfront and running costs for the delivery organisation(s) have been estimated and there is a willingness to explore potential internal or external sources of funding beyond the pilot.</t>
  </si>
  <si>
    <t>Pilot costs estimated and reviewed</t>
  </si>
  <si>
    <t>B4.2.3</t>
  </si>
  <si>
    <t xml:space="preserve">The delivery organisation is financially stable. The scale of EEF funding is in scope and will not destabilise the organisation. </t>
  </si>
  <si>
    <t>Financial stability of organisation confirmed</t>
  </si>
  <si>
    <t>C4.2.1</t>
  </si>
  <si>
    <t xml:space="preserve">The infrastructure required for delivery at efficacy trial is in place and has been refined and simplified based on prior delivery and evaluation for ease of use at scale. This infrastructure is (or there is a plan to make it) sufficient for delivery beyond efficacy trial scale (i.e. more than 50 settings). </t>
  </si>
  <si>
    <t>Efficacy infrastructure refined for scale</t>
  </si>
  <si>
    <t>C4.2.2</t>
  </si>
  <si>
    <t xml:space="preserve">Continued costs for the delivery organisation(s) are estimated and there are potential internal or external sources of funding identified beyond the efficacy trial. </t>
  </si>
  <si>
    <t>Long-term costs estimated</t>
  </si>
  <si>
    <t>C4.2.3</t>
  </si>
  <si>
    <t xml:space="preserve">Scaling will not financially destabilise the organisation. </t>
  </si>
  <si>
    <t>Scale won’t destabilise finances</t>
  </si>
  <si>
    <t>D4.2.1</t>
  </si>
  <si>
    <t xml:space="preserve">The programme infrastructure has been refined for delivery at and beyond effectiveness scale (i.e. a meaningful proportion of settings that would support achieving impact for disadvantaged children and young people) with viable plans in place to sustain delivery at scale. </t>
  </si>
  <si>
    <t>Infrastructure scaled for wide delivery</t>
  </si>
  <si>
    <t>D4.2.2</t>
  </si>
  <si>
    <t>Set up and running costs have been estimated, with potential internal or external sources of funding identified for delivery at scale, outside the context of an evaluation.</t>
  </si>
  <si>
    <t>Scale cost estimates and funding</t>
  </si>
  <si>
    <t>D4.2.3</t>
  </si>
  <si>
    <t>The systems, infrastructure and funding required are demonstrably sustainable. They may be revised based on ongoing learnings from the effectiveness trial.</t>
  </si>
  <si>
    <t>Infrastructure and funding proven sustainable</t>
  </si>
  <si>
    <t>E4.2.1</t>
  </si>
  <si>
    <t>The systems, infrastructure and funding required are demonstrably sustainable and support achieving impact for socioeconomically disadvantaged children and young people.</t>
  </si>
  <si>
    <t>Scale infrastructure supports equity impact</t>
  </si>
  <si>
    <t>E4.2.2</t>
  </si>
  <si>
    <t>There are processes in place to periodically review and update the required infrastructure to ensure ongoing suitability for the national delivery context.</t>
  </si>
  <si>
    <t>Infrastructure updated for delivery context</t>
  </si>
  <si>
    <t>D5.1 Policy compatibility</t>
  </si>
  <si>
    <t>A5.1.1</t>
  </si>
  <si>
    <t>A hypothesis is articulated about how the programme aims to fit in the wider policy context.</t>
  </si>
  <si>
    <t>Policy fit hypothesis articulated</t>
  </si>
  <si>
    <t>B5.1.1</t>
  </si>
  <si>
    <t xml:space="preserve">There is an understanding of how well aligned the programme is with the national policy context, potential barriers to implementation in the UK education system have been identified and plans to address areas of divergence are underway. </t>
  </si>
  <si>
    <t>Policy alignment assessed and reviewed</t>
  </si>
  <si>
    <t>B5.1.2</t>
  </si>
  <si>
    <t xml:space="preserve">A convincing claim can be made that the programme is broadly compatible with the policy context. </t>
  </si>
  <si>
    <t>Policy compatibility case presented</t>
  </si>
  <si>
    <t>B5.1.3</t>
  </si>
  <si>
    <t xml:space="preserve">If the programme is knowingly not aligned with current policy priorities, there are plans to address this (e.g. stakeholder engagement to raise policy awareness of issue addressed, see D5.2) during the pilot stage. </t>
  </si>
  <si>
    <t>Plans to address policy gaps</t>
  </si>
  <si>
    <t>C5.1.1</t>
  </si>
  <si>
    <t xml:space="preserve">Prior delivery has demonstrated that the programme and the wider scaling strategy are not incompatible with the policy context. </t>
  </si>
  <si>
    <t>Compatible with policy context</t>
  </si>
  <si>
    <t>C5.1.2</t>
  </si>
  <si>
    <t>A strategy is in place to monitor the sector and policy context with awareness of current and potential developments that might affect alignment and implications for programme development (see also D6: Market considerations).</t>
  </si>
  <si>
    <t>Sector monitoring strategy active</t>
  </si>
  <si>
    <t>C5.1.3</t>
  </si>
  <si>
    <t>Actions (e.g. awareness raising) are underway to mitigate any potential areas of misalignment identified. This includes where the programme is knowingly misaligned with current policy priorities (see also D5.2 Stakeholder support)</t>
  </si>
  <si>
    <t>Mitigating actions for misalignment</t>
  </si>
  <si>
    <t>D5.1.1</t>
  </si>
  <si>
    <t>Prior evaluation and delivery have demonstrated that the programme and the wider scaling strategy are compatible with or have the potential to be compatible with the sector context.</t>
  </si>
  <si>
    <t>Programme compatible with sector context</t>
  </si>
  <si>
    <t>D5.1.2</t>
  </si>
  <si>
    <t xml:space="preserve">A sustainable strategy is in place to monitor and analyse the relevant sector and policy context and climate. Appropriate actions are identified as needed to strengthen alignment and address arising barriers to scale. </t>
  </si>
  <si>
    <t>Sector monitoring strategy is active</t>
  </si>
  <si>
    <t>E5.1.1</t>
  </si>
  <si>
    <t xml:space="preserve">A sustainable policy monitoring strategy is being implemented, with mechanisms for ongoing review. Mitigating actions taken are sustainable. </t>
  </si>
  <si>
    <t>Sustainable policy monitoring in place</t>
  </si>
  <si>
    <t>D5.2 Stakeholder engagement</t>
  </si>
  <si>
    <t>A5.2.1</t>
  </si>
  <si>
    <t>A plan is in place to engage intended users (settings, children/young people, MATs) and any other key stakeholders in the programme design process and keep them informed about the programme.</t>
  </si>
  <si>
    <t>Stakeholder engagement plan in place</t>
  </si>
  <si>
    <t>B5.2.1</t>
  </si>
  <si>
    <t xml:space="preserve">Initial stakeholder identification has been undertaken, including the organisations, groups, or individuals that are likely to affect the prospects of scaling the programme and understanding their interests and priorities. This should include those most influential with regard to addressing the needs of socioeconomically disadvantaged children and young people. </t>
  </si>
  <si>
    <t>Stakeholders identified and analysed</t>
  </si>
  <si>
    <t>B5.2.2</t>
  </si>
  <si>
    <t xml:space="preserve">Work is underway to engage relevant stakeholders during the pilot stage, including potential funders, delivery partners or government adopters, particularly if the issue addressed by the programme is less well known. </t>
  </si>
  <si>
    <t>Stakeholder engagement underway</t>
  </si>
  <si>
    <t>B5.2.3</t>
  </si>
  <si>
    <t>No major/insurmountable sources of opposition have been identified.</t>
  </si>
  <si>
    <t>No major opposition identified</t>
  </si>
  <si>
    <t>C5.2.1</t>
  </si>
  <si>
    <t>Stakeholder mapping and analysis has been completed, and no major/insurmountable sources of opposition have been identified.</t>
  </si>
  <si>
    <t>Stakeholder analysis shows no barriers</t>
  </si>
  <si>
    <t>C5.2.2</t>
  </si>
  <si>
    <t>There is a plan to engage key stakeholders to secure their support for and reduce opposition to the programme, including by addressing their key concerns regarding the programme and scaling strategy (see also D6: Market considerations).</t>
  </si>
  <si>
    <t>Stakeholder engagement plan developed</t>
  </si>
  <si>
    <t>C5.2.3</t>
  </si>
  <si>
    <t xml:space="preserve">If the programme is knowingly not aligned with current priorities, key stakeholders are being engaged to address this. </t>
  </si>
  <si>
    <t>Misalignment addressed via engagement</t>
  </si>
  <si>
    <t>D5.2.1</t>
  </si>
  <si>
    <t xml:space="preserve">Actions have been undertaken to address opposition and increase buy-in, as identified in prior analysis. </t>
  </si>
  <si>
    <t>Actions to address opposition underway</t>
  </si>
  <si>
    <t>D5.2.2</t>
  </si>
  <si>
    <t>A stakeholder engagement plan is being implemented to mobilise support for the programme and address areas of potential opposition or friction.</t>
  </si>
  <si>
    <t>Stakeholder engagement plan being executed</t>
  </si>
  <si>
    <t>D5.2.3</t>
  </si>
  <si>
    <t>Stakeholders are actively advocating for the programme.</t>
  </si>
  <si>
    <t>Stakeholders advocate for programme</t>
  </si>
  <si>
    <t>E5.2.1</t>
  </si>
  <si>
    <t>A stakeholder engagement plan is being implemented to sustain support and address potential changes or sources of opposition is in place.</t>
  </si>
  <si>
    <t>Stakeholder support strategy is active</t>
  </si>
  <si>
    <t>E5.2.2</t>
  </si>
  <si>
    <t>Stakeholders are actively advocating for the programme and its scale up.</t>
  </si>
  <si>
    <t>Stakeholders advocate for scale-up</t>
  </si>
  <si>
    <t>D6.1 Demand &amp; differentiation</t>
  </si>
  <si>
    <t>A6.1.1</t>
  </si>
  <si>
    <t>The programme aims to address a challenge faced by settings that is reasonably widespread, including the aim of improving outcomes for socioeconomically disadvantaged children and young people.</t>
  </si>
  <si>
    <t>Programme addresses common challenge</t>
  </si>
  <si>
    <t>B6.1.1</t>
  </si>
  <si>
    <t xml:space="preserve">Prior work indicates that settings and other target groups, especially those with a high proportion of socioeconomically disadvantaged pupils, recognise the identified challenge as a priority and are seeking support to address it. Where a need has been identified but is not recognised by settings, plans are in place for awareness raising (see also D5.2 Stakeholder support and engagement). </t>
  </si>
  <si>
    <t>Demand recognised by key settings</t>
  </si>
  <si>
    <t>B6.1.2</t>
  </si>
  <si>
    <t>Initial analysis has been undertaken and indicates that the programme is differentiated from existing solutions or usual practice or adds to the range of existing programmes if few are available. The programme’s strengths and weaknesses compared to others have been described.</t>
  </si>
  <si>
    <t>Programme shows clear differentiation</t>
  </si>
  <si>
    <t>C6.1.1</t>
  </si>
  <si>
    <t xml:space="preserve">Prior analysis indicates that the programme meets a recognised priority need of settings, especially settings with a high proportion of socioeconomically disadvantaged children and young people, and that a reasonable proportion of settings would take up the programme if offered. </t>
  </si>
  <si>
    <t>Programme meets recognised need</t>
  </si>
  <si>
    <t>C6.1.2</t>
  </si>
  <si>
    <t xml:space="preserve">Previous development has provided an understanding of the characteristics of settings that are likely to take up the programme (e.g. in terms of geography, setting budget, setting population, Ofsted rating etc). </t>
  </si>
  <si>
    <t>Setting characteristics well understood</t>
  </si>
  <si>
    <t>C6.1.3</t>
  </si>
  <si>
    <t>Based on prior delivery and evaluation, the programme is anticipated to offer relative advantages compared to existing programmes (e.g. cost, training burden, potential impacts).</t>
  </si>
  <si>
    <t>Clear relative advantages identified</t>
  </si>
  <si>
    <t>D6.1.1</t>
  </si>
  <si>
    <t>Prior evaluation and analysis provide positive evidence that there is demand for the programme and it is perceived favourably compared to existing programmes, including by settings and other target groups with a high proportion of socioeconomically disadvantaged pupils.</t>
  </si>
  <si>
    <t>Demand validated by evaluation</t>
  </si>
  <si>
    <t>D6.1.2</t>
  </si>
  <si>
    <t xml:space="preserve">A detailed analysis has been conducted of the characteristics of settings that are likely to take up the programme. </t>
  </si>
  <si>
    <t>Uptake-setting characteristics analysed</t>
  </si>
  <si>
    <t>E6.1.1</t>
  </si>
  <si>
    <t>Prior evaluation and analysis provide robust evidence that the level of demand for the programme is in line with intended reach (see also D3.1 Delivery team intention and plan for scaling), including among settings with a high proportion of socioeconomically disadvantaged pupils.</t>
  </si>
  <si>
    <t>Demand aligns with intended reach</t>
  </si>
  <si>
    <t>D6.2 Target market</t>
  </si>
  <si>
    <t>A6.2.1</t>
  </si>
  <si>
    <t>A description of proposed key users and target settings is available (e.g. type of settings, specific population of children/young people) which includes a focus on socioeconomically disadvantaged children and young people.</t>
  </si>
  <si>
    <t>Target users clearly described</t>
  </si>
  <si>
    <t>B6.2.1</t>
  </si>
  <si>
    <t>There is an initial understanding of the number of settings and pupil population that meet the description of intended users, including an estimation of the proportion that are likely to be socioeconomically disadvantaged.</t>
  </si>
  <si>
    <t>Estimate of disadvantaged user base</t>
  </si>
  <si>
    <t>C6.2.1</t>
  </si>
  <si>
    <t>The description of intended users and settings is clearly outlined based on prior delivery and formative feedback.</t>
  </si>
  <si>
    <t>User profile defined via feedback</t>
  </si>
  <si>
    <t>C6.2.2</t>
  </si>
  <si>
    <t xml:space="preserve">Initial analysis has been undertaken to estimate (1) the number of settings that meet the targeting and eligibility criteria, (2) the proportion that can currently be serviced, and (3) a target for reach that represents a meaningful proportion of the market, including a meaningful proportion of settings with more socioeconomically disadvantaged children and young people. </t>
  </si>
  <si>
    <t>Market size and reach estimated</t>
  </si>
  <si>
    <t>C6.2.3</t>
  </si>
  <si>
    <t>An initial analysis of the characteristics of the settings that make up the serviceable market in terms of geography, budgets, population of children and young people, and priorities has been conducted. This information will inform programme design (D1.1), scaling strategy (D3.1), compatibility with setting contexts (D5.1) and stakeholder engagement (D5.2).</t>
  </si>
  <si>
    <t>Serviceable market characteristics analysed</t>
  </si>
  <si>
    <t>D6.2.1</t>
  </si>
  <si>
    <t>The description of intended key users and target settings is informed by prior evaluation and up-to-date market analysis.</t>
  </si>
  <si>
    <t>Target users based on evaluation</t>
  </si>
  <si>
    <t>D6.2.2</t>
  </si>
  <si>
    <t>Market analysis has confirmed that the total serviceable market and target for reach are sufficiently large for meaningful scale, including among settings with a high proportion of socioeconomically disadvantaged children and young people.</t>
  </si>
  <si>
    <t>Market size sufficient for scale</t>
  </si>
  <si>
    <t>E6.2.1</t>
  </si>
  <si>
    <t>The requirements of different groups within the serviceable market are known and can be met, including settings serving a high proportion of socioeconomically disadvantaged children and young people, and there are credible and sustainable plans in place to reach a meaningful proportion of the target market (see also D3.1).</t>
  </si>
  <si>
    <t>Market needs are known and addressed</t>
  </si>
  <si>
    <t>D6.3 Pricing strategy</t>
  </si>
  <si>
    <t>A6.3.1</t>
  </si>
  <si>
    <t>No requirements.</t>
  </si>
  <si>
    <t>B6.3.1</t>
  </si>
  <si>
    <t>Initial analysis indicates that settings would, in principle, consider paying for the programme.</t>
  </si>
  <si>
    <t>Settings show payment willingness</t>
  </si>
  <si>
    <t>C6.3.1</t>
  </si>
  <si>
    <t xml:space="preserve">An initial proposed pricing strategy has been developed including consideration of how delivery could be funded outside the context of evaluations (depending on scaling strategy, see D3). </t>
  </si>
  <si>
    <t>Draft pricing strategy developed</t>
  </si>
  <si>
    <t>C6.3.2</t>
  </si>
  <si>
    <t>The potential financial costs of the programme and their acceptability to settings have been explored.</t>
  </si>
  <si>
    <t>Costs and affordability assessed</t>
  </si>
  <si>
    <t>C6.3.3</t>
  </si>
  <si>
    <t xml:space="preserve">If the programme is not already commercially delivered, preliminary analysis has been undertaken of how much settings would be willing to pay for the programme in theory, or other potential funding sources have been identified. This includes consideration of affordability for settings with high numbers of socioeconomically disadvantaged children and young people. </t>
  </si>
  <si>
    <t>Willingness to pay preliminarily analysed</t>
  </si>
  <si>
    <t>D6.3.1</t>
  </si>
  <si>
    <t xml:space="preserve">Prior evaluation and delivery provide positive evidence that the potential financial cost to settings is viable, with settings willing to pay (or alternative fundings sources identified), including for those settings serving a higher proportion of socioeconomically disadvantaged children and young people. </t>
  </si>
  <si>
    <t>Programme cost viability demonstrated</t>
  </si>
  <si>
    <t>D6.3.2</t>
  </si>
  <si>
    <t xml:space="preserve">A potential pricing strategy is in place that is aligned to a viable scaling strategy and available funding sources. This might evolve further through the course of the effectiveness study, particularly if delivery at this stage would involve working in new partnerships. </t>
  </si>
  <si>
    <t>Pricing strategy aligned with scale</t>
  </si>
  <si>
    <t>E6.3.1</t>
  </si>
  <si>
    <t xml:space="preserve">Prior evaluation and delivery provide robust evidence that the actual financial cost to settings is viable. </t>
  </si>
  <si>
    <t>Costs to settings proven viable</t>
  </si>
  <si>
    <t>E6.3.2</t>
  </si>
  <si>
    <t>A sustainable pricing strategy is in place, with evidence of sustained willingness of settings to pay or committed, sustainable funding secured. The pricing strategy may be adjusted based on learning from the scale-up stage.</t>
  </si>
  <si>
    <t>Sustainable pricing strategy established</t>
  </si>
  <si>
    <t>RAG Rating</t>
  </si>
  <si>
    <t>Actions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</si>
</sst>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1">
    <font>
      <sz val="11"/>
      <color theme="1"/>
      <name val="Calibri Light"/>
      <family val="2"/>
      <scheme val="minor"/>
    </font>
    <font>
      <b/>
      <sz val="11"/>
      <color theme="1"/>
      <name val="Calibri Light"/>
      <family val="2"/>
      <scheme val="minor"/>
    </font>
    <font>
      <sz val="11"/>
      <color theme="0"/>
      <name val="Calibri Light"/>
      <family val="2"/>
      <scheme val="minor"/>
    </font>
    <font>
      <sz val="8"/>
      <name val="Calibri Light"/>
      <family val="2"/>
      <scheme val="minor"/>
    </font>
    <font>
      <sz val="12"/>
      <color rgb="FF666666"/>
      <name val="Calibri"/>
      <family val="2"/>
    </font>
    <font>
      <sz val="12"/>
      <color theme="1"/>
      <name val="Calibri"/>
      <family val="2"/>
    </font>
    <font>
      <sz val="8"/>
      <color theme="1"/>
      <name val="Calibri"/>
      <family val="2"/>
    </font>
    <font>
      <b/>
      <sz val="15"/>
      <color theme="3"/>
      <name val="Arial"/>
      <family val="2"/>
      <scheme val="major"/>
    </font>
    <font>
      <b/>
      <sz val="11"/>
      <color theme="1"/>
      <name val="Arial"/>
      <family val="2"/>
      <scheme val="major"/>
    </font>
    <font>
      <b/>
      <i/>
      <sz val="15"/>
      <color theme="3"/>
      <name val="Arial"/>
      <family val="2"/>
      <scheme val="major"/>
    </font>
    <font>
      <sz val="11"/>
      <color theme="1"/>
      <name val="Arial"/>
      <family val="2"/>
      <scheme val="major"/>
    </font>
    <font>
      <sz val="10"/>
      <color theme="1" tint="0.14999847407452621"/>
      <name val="Arial"/>
      <family val="2"/>
      <scheme val="major"/>
    </font>
    <font>
      <sz val="28"/>
      <color theme="1" tint="0.14999847407452621"/>
      <name val="Arial"/>
      <family val="2"/>
      <scheme val="major"/>
    </font>
    <font>
      <sz val="48"/>
      <color theme="4"/>
      <name val="Arial"/>
      <family val="2"/>
      <scheme val="major"/>
    </font>
    <font>
      <b/>
      <sz val="16"/>
      <color theme="4"/>
      <name val="Arial"/>
      <family val="2"/>
      <scheme val="major"/>
    </font>
    <font>
      <sz val="10"/>
      <color theme="4"/>
      <name val="Arial"/>
      <family val="2"/>
      <scheme val="major"/>
    </font>
    <font>
      <sz val="16"/>
      <color theme="3" tint="-0.499984740745262"/>
      <name val="Arial"/>
      <family val="2"/>
      <scheme val="major"/>
    </font>
    <font>
      <sz val="10"/>
      <color theme="1" tint="0.14999847407452621"/>
      <name val="Calibri Light"/>
      <family val="2"/>
      <scheme val="minor"/>
    </font>
    <font>
      <sz val="11"/>
      <color theme="4"/>
      <name val="Calibri"/>
      <family val="2"/>
    </font>
    <font>
      <sz val="11"/>
      <color theme="4"/>
      <name val="Calibri "/>
    </font>
    <font>
      <sz val="11"/>
      <name val="Calibri"/>
      <family val="2"/>
    </font>
    <font>
      <sz val="11"/>
      <color rgb="FF00B050"/>
      <name val="Calibri"/>
      <family val="2"/>
    </font>
    <font>
      <sz val="11"/>
      <color rgb="FFFFC000"/>
      <name val="Calibri"/>
      <family val="2"/>
    </font>
    <font>
      <sz val="11"/>
      <color rgb="FFFF0000"/>
      <name val="Calibri"/>
      <family val="2"/>
    </font>
    <font>
      <b/>
      <sz val="20"/>
      <color rgb="FFFFFFFF"/>
      <name val="Arial"/>
      <scheme val="major"/>
    </font>
    <font>
      <b/>
      <sz val="14"/>
      <color rgb="FFFFFFFF"/>
      <name val="Arial"/>
      <scheme val="major"/>
    </font>
    <font>
      <sz val="11"/>
      <color rgb="FFFFFFFF"/>
      <name val="Arial"/>
      <scheme val="major"/>
    </font>
    <font>
      <sz val="12"/>
      <color rgb="FF000000"/>
      <name val="Calibri"/>
    </font>
    <font>
      <sz val="8"/>
      <color rgb="FF000000"/>
      <name val="Calibri"/>
    </font>
    <font>
      <u/>
      <sz val="11"/>
      <color theme="10"/>
      <name val="Calibri Light"/>
      <family val="2"/>
      <scheme val="minor"/>
    </font>
    <font>
      <u/>
      <sz val="12"/>
      <color theme="10"/>
      <name val="Calibri Light"/>
      <family val="2"/>
      <scheme val="minor"/>
    </font>
  </fonts>
  <fills count="4">
    <fill>
      <patternFill patternType="none"/>
    </fill>
    <fill>
      <patternFill patternType="gray125"/>
    </fill>
    <fill>
      <patternFill patternType="solid">
        <fgColor theme="7"/>
      </patternFill>
    </fill>
    <fill>
      <patternFill patternType="solid">
        <fgColor theme="0"/>
        <bgColor indexed="64"/>
      </patternFill>
    </fill>
  </fills>
  <borders count="35">
    <border>
      <left/>
      <right/>
      <top/>
      <bottom/>
      <diagonal/>
    </border>
    <border>
      <left/>
      <right/>
      <top/>
      <bottom style="thick">
        <color theme="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ck">
        <color theme="4"/>
      </top>
      <bottom style="thin">
        <color theme="3"/>
      </bottom>
      <diagonal/>
    </border>
    <border>
      <left/>
      <right/>
      <top style="thick">
        <color theme="4"/>
      </top>
      <bottom style="thin">
        <color theme="3"/>
      </bottom>
      <diagonal/>
    </border>
    <border>
      <left style="thin">
        <color indexed="64"/>
      </left>
      <right/>
      <top style="thin">
        <color theme="3"/>
      </top>
      <bottom style="thin">
        <color theme="3"/>
      </bottom>
      <diagonal/>
    </border>
    <border>
      <left/>
      <right/>
      <top style="thin">
        <color theme="3"/>
      </top>
      <bottom style="thin">
        <color theme="3"/>
      </bottom>
      <diagonal/>
    </border>
    <border>
      <left/>
      <right style="thin">
        <color indexed="64"/>
      </right>
      <top style="thin">
        <color theme="3"/>
      </top>
      <bottom style="thin">
        <color theme="3"/>
      </bottom>
      <diagonal/>
    </border>
    <border>
      <left style="thin">
        <color indexed="64"/>
      </left>
      <right/>
      <top style="thin">
        <color theme="3"/>
      </top>
      <bottom style="thin">
        <color indexed="64"/>
      </bottom>
      <diagonal/>
    </border>
    <border>
      <left/>
      <right/>
      <top style="thin">
        <color theme="3"/>
      </top>
      <bottom style="thin">
        <color indexed="64"/>
      </bottom>
      <diagonal/>
    </border>
    <border>
      <left/>
      <right style="thin">
        <color indexed="64"/>
      </right>
      <top style="thin">
        <color theme="3"/>
      </top>
      <bottom style="thin">
        <color indexed="64"/>
      </bottom>
      <diagonal/>
    </border>
    <border>
      <left/>
      <right style="thin">
        <color indexed="64"/>
      </right>
      <top/>
      <bottom style="thick">
        <color theme="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ck">
        <color theme="4"/>
      </bottom>
      <diagonal/>
    </border>
    <border>
      <left/>
      <right/>
      <top/>
      <bottom style="thin">
        <color theme="4"/>
      </bottom>
      <diagonal/>
    </border>
    <border>
      <left style="thin">
        <color theme="0"/>
      </left>
      <right/>
      <top/>
      <bottom style="thin">
        <color theme="4"/>
      </bottom>
      <diagonal/>
    </border>
    <border>
      <left/>
      <right/>
      <top style="thin">
        <color theme="4"/>
      </top>
      <bottom style="thin">
        <color theme="4"/>
      </bottom>
      <diagonal/>
    </border>
    <border>
      <left style="thin">
        <color theme="0"/>
      </left>
      <right/>
      <top style="thin">
        <color theme="4"/>
      </top>
      <bottom style="thin">
        <color theme="4"/>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diagonal/>
    </border>
    <border>
      <left style="thin">
        <color theme="4"/>
      </left>
      <right/>
      <top/>
      <bottom/>
      <diagonal/>
    </border>
    <border>
      <left/>
      <right style="thin">
        <color theme="4"/>
      </right>
      <top/>
      <bottom/>
      <diagonal/>
    </border>
    <border>
      <left style="thin">
        <color theme="4"/>
      </left>
      <right/>
      <top/>
      <bottom style="thin">
        <color theme="4"/>
      </bottom>
      <diagonal/>
    </border>
    <border>
      <left/>
      <right style="thin">
        <color theme="4"/>
      </right>
      <top/>
      <bottom style="thin">
        <color theme="4"/>
      </bottom>
      <diagonal/>
    </border>
    <border>
      <left style="thin">
        <color theme="4"/>
      </left>
      <right/>
      <top style="thin">
        <color theme="4"/>
      </top>
      <bottom style="thick">
        <color theme="4"/>
      </bottom>
      <diagonal/>
    </border>
    <border>
      <left/>
      <right/>
      <top style="thin">
        <color theme="4"/>
      </top>
      <bottom style="thick">
        <color theme="4"/>
      </bottom>
      <diagonal/>
    </border>
    <border>
      <left/>
      <right style="thin">
        <color theme="4"/>
      </right>
      <top style="thin">
        <color theme="4"/>
      </top>
      <bottom style="thick">
        <color theme="4"/>
      </bottom>
      <diagonal/>
    </border>
    <border>
      <left style="thin">
        <color indexed="64"/>
      </left>
      <right/>
      <top style="thin">
        <color indexed="64"/>
      </top>
      <bottom style="thick">
        <color theme="4"/>
      </bottom>
      <diagonal/>
    </border>
    <border>
      <left/>
      <right/>
      <top style="thin">
        <color indexed="64"/>
      </top>
      <bottom style="thick">
        <color theme="4"/>
      </bottom>
      <diagonal/>
    </border>
    <border>
      <left/>
      <right style="thin">
        <color indexed="64"/>
      </right>
      <top style="thin">
        <color indexed="64"/>
      </top>
      <bottom style="thick">
        <color theme="4"/>
      </bottom>
      <diagonal/>
    </border>
  </borders>
  <cellStyleXfs count="4">
    <xf numFmtId="0" fontId="0" fillId="0" borderId="0"/>
    <xf numFmtId="0" fontId="7" fillId="0" borderId="1" applyNumberFormat="0" applyFill="0" applyAlignment="0" applyProtection="0"/>
    <xf numFmtId="0" fontId="2" fillId="2" borderId="0" applyNumberFormat="0" applyBorder="0" applyAlignment="0" applyProtection="0"/>
    <xf numFmtId="0" fontId="29" fillId="0" borderId="0" applyNumberFormat="0" applyFill="0" applyBorder="0" applyAlignment="0" applyProtection="0"/>
  </cellStyleXfs>
  <cellXfs count="92">
    <xf numFmtId="0" fontId="0" fillId="0" borderId="0" xfId="0"/>
    <xf numFmtId="0" fontId="0" fillId="3" borderId="0" xfId="0" applyFill="1" applyAlignment="1">
      <alignment wrapText="1"/>
    </xf>
    <xf numFmtId="0" fontId="0" fillId="3" borderId="0" xfId="0" applyFill="1"/>
    <xf numFmtId="0" fontId="1" fillId="3" borderId="0" xfId="0" applyFont="1" applyFill="1"/>
    <xf numFmtId="0" fontId="0" fillId="0" borderId="7" xfId="0" applyBorder="1" applyAlignment="1">
      <alignment wrapText="1"/>
    </xf>
    <xf numFmtId="0" fontId="4" fillId="0" borderId="7" xfId="0" applyFont="1" applyBorder="1" applyAlignment="1">
      <alignment vertical="center"/>
    </xf>
    <xf numFmtId="0" fontId="0" fillId="0" borderId="9" xfId="0" applyBorder="1" applyAlignment="1">
      <alignment wrapText="1"/>
    </xf>
    <xf numFmtId="0" fontId="4" fillId="0" borderId="9" xfId="0" applyFont="1" applyBorder="1" applyAlignment="1">
      <alignment vertical="center"/>
    </xf>
    <xf numFmtId="0" fontId="0" fillId="0" borderId="12" xfId="0" applyBorder="1" applyAlignment="1">
      <alignment wrapText="1"/>
    </xf>
    <xf numFmtId="0" fontId="0" fillId="0" borderId="10" xfId="0" applyBorder="1" applyAlignment="1">
      <alignment wrapText="1"/>
    </xf>
    <xf numFmtId="0" fontId="0" fillId="0" borderId="13" xfId="0" applyBorder="1" applyAlignment="1">
      <alignment wrapText="1"/>
    </xf>
    <xf numFmtId="0" fontId="4" fillId="3" borderId="0" xfId="0" applyFont="1" applyFill="1" applyAlignment="1">
      <alignment vertical="center"/>
    </xf>
    <xf numFmtId="0" fontId="7" fillId="0" borderId="14" xfId="1" applyBorder="1" applyAlignment="1">
      <alignment wrapText="1"/>
    </xf>
    <xf numFmtId="0" fontId="2" fillId="2" borderId="15" xfId="2" applyBorder="1"/>
    <xf numFmtId="0" fontId="7" fillId="0" borderId="17" xfId="1" applyBorder="1"/>
    <xf numFmtId="0" fontId="7" fillId="0" borderId="14" xfId="1" applyBorder="1" applyAlignment="1"/>
    <xf numFmtId="0" fontId="8" fillId="0" borderId="2" xfId="0" applyFont="1" applyBorder="1"/>
    <xf numFmtId="0" fontId="5" fillId="0" borderId="3" xfId="0" applyFont="1" applyBorder="1" applyAlignment="1">
      <alignment horizontal="left" wrapText="1"/>
    </xf>
    <xf numFmtId="0" fontId="7" fillId="0" borderId="14" xfId="1" applyBorder="1" applyAlignment="1">
      <alignment horizontal="left" wrapText="1"/>
    </xf>
    <xf numFmtId="0" fontId="8" fillId="0" borderId="4" xfId="0" applyFont="1" applyBorder="1"/>
    <xf numFmtId="0" fontId="5" fillId="0" borderId="5" xfId="0" applyFont="1" applyBorder="1" applyAlignment="1">
      <alignment wrapText="1"/>
    </xf>
    <xf numFmtId="0" fontId="10" fillId="3" borderId="0" xfId="0" applyFont="1" applyFill="1"/>
    <xf numFmtId="0" fontId="8" fillId="3" borderId="0" xfId="0" applyFont="1" applyFill="1"/>
    <xf numFmtId="0" fontId="5" fillId="3" borderId="0" xfId="0" applyFont="1" applyFill="1" applyAlignment="1">
      <alignment wrapText="1"/>
    </xf>
    <xf numFmtId="0" fontId="8" fillId="0" borderId="6" xfId="0" applyFont="1" applyBorder="1"/>
    <xf numFmtId="0" fontId="8" fillId="0" borderId="8" xfId="0" applyFont="1" applyBorder="1"/>
    <xf numFmtId="0" fontId="8" fillId="0" borderId="11" xfId="0" applyFont="1" applyBorder="1"/>
    <xf numFmtId="0" fontId="8" fillId="0" borderId="7" xfId="0" applyFont="1" applyBorder="1"/>
    <xf numFmtId="0" fontId="8" fillId="0" borderId="9" xfId="0" applyFont="1" applyBorder="1"/>
    <xf numFmtId="0" fontId="8" fillId="0" borderId="12" xfId="0" applyFont="1" applyBorder="1"/>
    <xf numFmtId="0" fontId="11" fillId="0" borderId="0" xfId="0" applyFont="1" applyAlignment="1">
      <alignment horizontal="left" vertical="center" indent="1"/>
    </xf>
    <xf numFmtId="0" fontId="12" fillId="0" borderId="0" xfId="0" applyFont="1" applyAlignment="1">
      <alignment horizontal="left" vertical="center" indent="1"/>
    </xf>
    <xf numFmtId="0" fontId="13" fillId="0" borderId="0" xfId="0" applyFont="1" applyAlignment="1">
      <alignment vertical="center"/>
    </xf>
    <xf numFmtId="0" fontId="11" fillId="0" borderId="22" xfId="0" applyFont="1" applyBorder="1" applyAlignment="1">
      <alignment horizontal="left" vertical="center" indent="1"/>
    </xf>
    <xf numFmtId="0" fontId="16" fillId="0" borderId="0" xfId="0" applyFont="1" applyAlignment="1">
      <alignment horizontal="left" vertical="center"/>
    </xf>
    <xf numFmtId="0" fontId="14" fillId="0" borderId="0" xfId="0" applyFont="1" applyAlignment="1">
      <alignment vertical="top"/>
    </xf>
    <xf numFmtId="0" fontId="17" fillId="0" borderId="0" xfId="0" applyFont="1" applyAlignment="1">
      <alignment horizontal="left" vertical="center" wrapText="1" indent="1"/>
    </xf>
    <xf numFmtId="0" fontId="17" fillId="0" borderId="0" xfId="0" applyFont="1" applyAlignment="1">
      <alignment horizontal="center" vertical="center" wrapText="1"/>
    </xf>
    <xf numFmtId="0" fontId="14" fillId="0" borderId="18" xfId="0" applyFont="1" applyBorder="1" applyAlignment="1">
      <alignment vertical="top"/>
    </xf>
    <xf numFmtId="0" fontId="12" fillId="0" borderId="24" xfId="0" applyFont="1" applyBorder="1" applyAlignment="1">
      <alignment horizontal="left" vertical="center" indent="1"/>
    </xf>
    <xf numFmtId="0" fontId="11" fillId="0" borderId="23" xfId="0" applyFont="1" applyBorder="1" applyAlignment="1">
      <alignment horizontal="left" vertical="center" indent="1"/>
    </xf>
    <xf numFmtId="0" fontId="12" fillId="0" borderId="25" xfId="0" applyFont="1" applyBorder="1" applyAlignment="1">
      <alignment horizontal="left" vertical="center" indent="1"/>
    </xf>
    <xf numFmtId="0" fontId="13" fillId="0" borderId="26" xfId="0" applyFont="1" applyBorder="1" applyAlignment="1">
      <alignment vertical="center"/>
    </xf>
    <xf numFmtId="0" fontId="11" fillId="0" borderId="25" xfId="0" applyFont="1" applyBorder="1" applyAlignment="1">
      <alignment horizontal="left" vertical="center" indent="1"/>
    </xf>
    <xf numFmtId="0" fontId="14" fillId="0" borderId="0" xfId="0" applyFont="1" applyAlignment="1">
      <alignment horizontal="left" vertical="center" indent="1"/>
    </xf>
    <xf numFmtId="0" fontId="11" fillId="0" borderId="26" xfId="0" applyFont="1" applyBorder="1" applyAlignment="1">
      <alignment horizontal="left" vertical="center" indent="1"/>
    </xf>
    <xf numFmtId="0" fontId="15" fillId="0" borderId="26" xfId="0" applyFont="1" applyBorder="1" applyAlignment="1">
      <alignment horizontal="left" indent="1"/>
    </xf>
    <xf numFmtId="0" fontId="15" fillId="0" borderId="0" xfId="0" applyFont="1" applyAlignment="1">
      <alignment horizontal="left" indent="1"/>
    </xf>
    <xf numFmtId="0" fontId="15" fillId="0" borderId="0" xfId="0" applyFont="1" applyAlignment="1">
      <alignment horizontal="right" indent="1"/>
    </xf>
    <xf numFmtId="0" fontId="16" fillId="0" borderId="25" xfId="0" applyFont="1" applyBorder="1" applyAlignment="1">
      <alignment horizontal="left" vertical="center"/>
    </xf>
    <xf numFmtId="0" fontId="17" fillId="0" borderId="25" xfId="0" applyFont="1" applyBorder="1" applyAlignment="1">
      <alignment horizontal="left" vertical="center" wrapText="1" indent="1"/>
    </xf>
    <xf numFmtId="0" fontId="14" fillId="0" borderId="26" xfId="0" applyFont="1" applyBorder="1" applyAlignment="1">
      <alignment vertical="top"/>
    </xf>
    <xf numFmtId="0" fontId="0" fillId="0" borderId="26" xfId="0" applyBorder="1" applyAlignment="1">
      <alignment vertical="center" wrapText="1"/>
    </xf>
    <xf numFmtId="0" fontId="17" fillId="0" borderId="27" xfId="0" applyFont="1" applyBorder="1" applyAlignment="1">
      <alignment horizontal="left" vertical="center" wrapText="1" indent="1"/>
    </xf>
    <xf numFmtId="0" fontId="17" fillId="0" borderId="18" xfId="0" applyFont="1" applyBorder="1" applyAlignment="1">
      <alignment horizontal="center" vertical="center" wrapText="1"/>
    </xf>
    <xf numFmtId="0" fontId="17" fillId="0" borderId="20" xfId="0" applyFont="1" applyBorder="1" applyAlignment="1">
      <alignment horizontal="left" vertical="center" wrapText="1" indent="1"/>
    </xf>
    <xf numFmtId="0" fontId="17" fillId="0" borderId="28" xfId="0" applyFont="1" applyBorder="1" applyAlignment="1">
      <alignment horizontal="left" vertical="center" wrapText="1" indent="1"/>
    </xf>
    <xf numFmtId="0" fontId="7" fillId="0" borderId="29" xfId="1" applyBorder="1" applyAlignment="1">
      <alignment wrapText="1"/>
    </xf>
    <xf numFmtId="0" fontId="7" fillId="0" borderId="30" xfId="1" applyBorder="1" applyAlignment="1">
      <alignment wrapText="1"/>
    </xf>
    <xf numFmtId="0" fontId="7" fillId="0" borderId="31" xfId="1" applyBorder="1" applyAlignment="1">
      <alignment wrapText="1"/>
    </xf>
    <xf numFmtId="0" fontId="8" fillId="0" borderId="25" xfId="0" applyFont="1" applyBorder="1"/>
    <xf numFmtId="0" fontId="0" fillId="0" borderId="26" xfId="0" applyBorder="1" applyAlignment="1">
      <alignment wrapText="1"/>
    </xf>
    <xf numFmtId="0" fontId="8" fillId="0" borderId="27" xfId="0" applyFont="1" applyBorder="1"/>
    <xf numFmtId="0" fontId="8" fillId="0" borderId="18" xfId="0" applyFont="1" applyBorder="1"/>
    <xf numFmtId="0" fontId="0" fillId="0" borderId="18" xfId="0" applyBorder="1"/>
    <xf numFmtId="0" fontId="4" fillId="0" borderId="18" xfId="0" applyFont="1" applyBorder="1" applyAlignment="1">
      <alignment vertical="center"/>
    </xf>
    <xf numFmtId="0" fontId="18" fillId="0" borderId="0" xfId="0" applyFont="1" applyAlignment="1">
      <alignment horizontal="left" indent="1"/>
    </xf>
    <xf numFmtId="0" fontId="19" fillId="0" borderId="0" xfId="0" applyFont="1" applyAlignment="1">
      <alignment horizontal="left" vertical="center" wrapText="1" indent="1"/>
    </xf>
    <xf numFmtId="0" fontId="0" fillId="0" borderId="9" xfId="0" applyBorder="1" applyAlignment="1">
      <alignment vertical="top" wrapText="1"/>
    </xf>
    <xf numFmtId="0" fontId="0" fillId="0" borderId="12" xfId="0" applyBorder="1" applyAlignment="1">
      <alignment vertical="top" wrapText="1"/>
    </xf>
    <xf numFmtId="0" fontId="0" fillId="0" borderId="7" xfId="0" applyBorder="1" applyAlignment="1">
      <alignment vertical="top" wrapText="1"/>
    </xf>
    <xf numFmtId="0" fontId="8" fillId="0" borderId="0" xfId="0" applyFont="1"/>
    <xf numFmtId="0" fontId="4" fillId="0" borderId="0" xfId="0" applyFont="1" applyAlignment="1">
      <alignment vertical="center"/>
    </xf>
    <xf numFmtId="0" fontId="0" fillId="0" borderId="28" xfId="0" applyBorder="1" applyAlignment="1">
      <alignment wrapText="1"/>
    </xf>
    <xf numFmtId="0" fontId="24" fillId="2" borderId="16" xfId="2" applyFont="1" applyBorder="1" applyAlignment="1">
      <alignment wrapText="1"/>
    </xf>
    <xf numFmtId="0" fontId="27" fillId="0" borderId="3" xfId="0" applyFont="1" applyBorder="1" applyAlignment="1">
      <alignment horizontal="left" wrapText="1"/>
    </xf>
    <xf numFmtId="0" fontId="5" fillId="0" borderId="3" xfId="0" applyFont="1" applyBorder="1" applyAlignment="1">
      <alignment horizontal="left" vertical="top" wrapText="1"/>
    </xf>
    <xf numFmtId="0" fontId="30" fillId="0" borderId="3" xfId="3" applyFont="1" applyBorder="1" applyAlignment="1">
      <alignment horizontal="left" wrapText="1"/>
    </xf>
    <xf numFmtId="0" fontId="7" fillId="0" borderId="32" xfId="1" applyBorder="1" applyAlignment="1">
      <alignment wrapText="1"/>
    </xf>
    <xf numFmtId="0" fontId="7" fillId="0" borderId="33" xfId="1" applyBorder="1" applyAlignment="1">
      <alignment wrapText="1"/>
    </xf>
    <xf numFmtId="0" fontId="7" fillId="0" borderId="34" xfId="1" applyBorder="1" applyAlignment="1">
      <alignment wrapText="1"/>
    </xf>
    <xf numFmtId="0" fontId="4" fillId="0" borderId="12" xfId="0" applyFont="1" applyBorder="1" applyAlignment="1">
      <alignment vertical="center"/>
    </xf>
    <xf numFmtId="0" fontId="14" fillId="0" borderId="0" xfId="0" applyFont="1" applyAlignment="1">
      <alignment horizontal="left" vertical="center"/>
    </xf>
    <xf numFmtId="0" fontId="14" fillId="0" borderId="0" xfId="0" applyFont="1" applyAlignment="1">
      <alignment horizontal="left" vertical="center" wrapText="1"/>
    </xf>
    <xf numFmtId="0" fontId="17" fillId="0" borderId="24" xfId="0" applyFont="1" applyBorder="1" applyAlignment="1">
      <alignment vertical="center" wrapText="1"/>
    </xf>
    <xf numFmtId="0" fontId="0" fillId="0" borderId="23" xfId="0" applyBorder="1" applyAlignment="1">
      <alignment vertical="center" wrapText="1"/>
    </xf>
    <xf numFmtId="0" fontId="11" fillId="0" borderId="21" xfId="0" applyFont="1" applyBorder="1" applyAlignment="1">
      <alignment horizontal="center" vertical="center"/>
    </xf>
    <xf numFmtId="0" fontId="11" fillId="0" borderId="20" xfId="0" applyFont="1" applyBorder="1" applyAlignment="1">
      <alignment horizontal="center" vertical="center"/>
    </xf>
    <xf numFmtId="0" fontId="11" fillId="0" borderId="19" xfId="0" applyFont="1" applyBorder="1" applyAlignment="1">
      <alignment horizontal="center" vertical="center"/>
    </xf>
    <xf numFmtId="0" fontId="11" fillId="0" borderId="18"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cellXfs>
  <cellStyles count="4">
    <cellStyle name="Accent4" xfId="2" builtinId="41"/>
    <cellStyle name="Heading 1" xfId="1" builtinId="16" customBuiltin="1"/>
    <cellStyle name="Hyperlink" xfId="3" builtinId="8"/>
    <cellStyle name="Normal" xfId="0" builtinId="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4"/>
      </font>
      <border>
        <left/>
        <right/>
      </border>
    </dxf>
    <dxf>
      <font>
        <b/>
        <i val="0"/>
      </font>
    </dxf>
    <dxf>
      <font>
        <color theme="4"/>
      </font>
      <border diagonalUp="0" diagonalDown="0">
        <left/>
        <right/>
        <top style="thin">
          <color theme="4"/>
        </top>
        <bottom style="thin">
          <color theme="4"/>
        </bottom>
        <vertical style="thin">
          <color theme="4"/>
        </vertical>
        <horizontal style="thin">
          <color theme="4"/>
        </horizontal>
      </border>
    </dxf>
    <dxf>
      <font>
        <color rgb="FF1309A8"/>
      </font>
      <border>
        <left/>
        <right/>
      </border>
    </dxf>
    <dxf>
      <font>
        <b/>
        <i val="0"/>
      </font>
    </dxf>
    <dxf>
      <font>
        <color rgb="FF1309A8"/>
      </font>
      <border diagonalUp="0" diagonalDown="0">
        <left/>
        <right/>
        <top style="thin">
          <color rgb="FF1309A8"/>
        </top>
        <bottom style="thin">
          <color rgb="FF1309A8"/>
        </bottom>
        <vertical style="thin">
          <color rgb="FF1309A8"/>
        </vertical>
        <horizontal style="thin">
          <color rgb="FF1309A8"/>
        </horizontal>
      </border>
    </dxf>
  </dxfs>
  <tableStyles count="2" defaultTableStyle="TableStyleMedium9" defaultPivotStyle="PivotStyleLight16">
    <tableStyle name="Table Style 1" pivot="0" count="3" xr9:uid="{193CC49B-3264-425D-BB44-95F7198AB5D0}">
      <tableStyleElement type="wholeTable" dxfId="15"/>
      <tableStyleElement type="headerRow" dxfId="14"/>
      <tableStyleElement type="lastColumn" dxfId="13"/>
    </tableStyle>
    <tableStyle name="Table Style 1 2" pivot="0" count="3" xr9:uid="{FB0C5A51-6F61-48B6-842D-3B503AF84EEC}">
      <tableStyleElement type="wholeTable" dxfId="12"/>
      <tableStyleElement type="headerRow" dxfId="11"/>
      <tableStyleElement type="lastColumn" dxfId="1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CEI Theme pp">
  <a:themeElements>
    <a:clrScheme name="CEI theme">
      <a:dk1>
        <a:sysClr val="windowText" lastClr="000000"/>
      </a:dk1>
      <a:lt1>
        <a:sysClr val="window" lastClr="FFFFFF"/>
      </a:lt1>
      <a:dk2>
        <a:srgbClr val="263691"/>
      </a:dk2>
      <a:lt2>
        <a:srgbClr val="E7E6E6"/>
      </a:lt2>
      <a:accent1>
        <a:srgbClr val="00A88F"/>
      </a:accent1>
      <a:accent2>
        <a:srgbClr val="0099D9"/>
      </a:accent2>
      <a:accent3>
        <a:srgbClr val="5957A6"/>
      </a:accent3>
      <a:accent4>
        <a:srgbClr val="00667D"/>
      </a:accent4>
      <a:accent5>
        <a:srgbClr val="7F7F7F"/>
      </a:accent5>
      <a:accent6>
        <a:srgbClr val="BFBFBF"/>
      </a:accent6>
      <a:hlink>
        <a:srgbClr val="0099D9"/>
      </a:hlink>
      <a:folHlink>
        <a:srgbClr val="0099D9"/>
      </a:folHlink>
    </a:clrScheme>
    <a:fontScheme name="CEI typefaces">
      <a:majorFont>
        <a:latin typeface="Arial"/>
        <a:ea typeface=""/>
        <a:cs typeface=""/>
      </a:majorFont>
      <a:minorFont>
        <a:latin typeface="Calibri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noFill/>
        </a:ln>
      </a:spPr>
      <a:bodyPr rtlCol="0" anchor="ctr"/>
      <a:lstStyle>
        <a:defPPr algn="ctr">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CEI Theme pp" id="{7ABBBED6-09C7-4B20-B6B4-34F7BB298BB9}" vid="{24C6F8D4-F5EB-4805-9B9A-2F890DFC15E7}"/>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educationendowmentfoundation.org.uk/projects-and-evaluation/evaluation/process-and-people/pipeline-of-eef-trial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B3BE5-C8DF-44DA-9D9B-899AE31BE9B3}">
  <dimension ref="A1:B20"/>
  <sheetViews>
    <sheetView tabSelected="1" zoomScale="90" zoomScaleNormal="90" workbookViewId="0">
      <selection activeCell="B13" sqref="B13"/>
    </sheetView>
  </sheetViews>
  <sheetFormatPr defaultColWidth="8.90625" defaultRowHeight="14.5"/>
  <cols>
    <col min="1" max="1" width="8.90625" style="22"/>
    <col min="2" max="2" width="134" style="2" customWidth="1"/>
    <col min="3" max="16384" width="8.90625" style="2"/>
  </cols>
  <sheetData>
    <row r="1" spans="1:2" ht="132.5">
      <c r="A1" s="13"/>
      <c r="B1" s="74" t="s">
        <v>0</v>
      </c>
    </row>
    <row r="2" spans="1:2" ht="52.75" customHeight="1" thickBot="1">
      <c r="A2" s="14"/>
      <c r="B2" s="15" t="s">
        <v>1</v>
      </c>
    </row>
    <row r="3" spans="1:2" ht="175.4" customHeight="1" thickTop="1">
      <c r="A3" s="16"/>
      <c r="B3" s="75" t="s">
        <v>2</v>
      </c>
    </row>
    <row r="4" spans="1:2" ht="52.75" customHeight="1" thickBot="1">
      <c r="A4" s="14"/>
      <c r="B4" s="18" t="s">
        <v>3</v>
      </c>
    </row>
    <row r="5" spans="1:2" ht="38.25" customHeight="1">
      <c r="A5" s="16" t="s">
        <v>4</v>
      </c>
      <c r="B5" s="76" t="s">
        <v>5</v>
      </c>
    </row>
    <row r="6" spans="1:2" ht="15.5">
      <c r="A6" s="16"/>
      <c r="B6" s="77" t="s">
        <v>6</v>
      </c>
    </row>
    <row r="7" spans="1:2" ht="108.65" customHeight="1">
      <c r="A7" s="16" t="s">
        <v>7</v>
      </c>
      <c r="B7" s="17" t="s">
        <v>8</v>
      </c>
    </row>
    <row r="8" spans="1:2" ht="31">
      <c r="A8" s="16" t="s">
        <v>9</v>
      </c>
      <c r="B8" s="17" t="s">
        <v>10</v>
      </c>
    </row>
    <row r="9" spans="1:2" ht="73.5" customHeight="1">
      <c r="A9" s="16" t="s">
        <v>11</v>
      </c>
      <c r="B9" s="17" t="s">
        <v>12</v>
      </c>
    </row>
    <row r="10" spans="1:2" ht="77.5">
      <c r="A10" s="16" t="s">
        <v>13</v>
      </c>
      <c r="B10" s="76" t="s">
        <v>14</v>
      </c>
    </row>
    <row r="11" spans="1:2" ht="31">
      <c r="A11" s="16" t="s">
        <v>15</v>
      </c>
      <c r="B11" s="17" t="s">
        <v>16</v>
      </c>
    </row>
    <row r="12" spans="1:2" ht="53.5" customHeight="1" thickBot="1">
      <c r="A12" s="14"/>
      <c r="B12" s="18" t="s">
        <v>17</v>
      </c>
    </row>
    <row r="13" spans="1:2" ht="248">
      <c r="A13" s="16"/>
      <c r="B13" s="17" t="s">
        <v>18</v>
      </c>
    </row>
    <row r="14" spans="1:2" ht="53.5" customHeight="1" thickBot="1">
      <c r="A14" s="14"/>
      <c r="B14" s="12" t="s">
        <v>19</v>
      </c>
    </row>
    <row r="15" spans="1:2" ht="78" thickTop="1">
      <c r="A15" s="19"/>
      <c r="B15" s="20" t="s">
        <v>20</v>
      </c>
    </row>
    <row r="16" spans="1:2" ht="15.5">
      <c r="B16" s="23"/>
    </row>
    <row r="17" spans="1:1">
      <c r="A17" s="2"/>
    </row>
    <row r="20" spans="1:1" s="21" customFormat="1" ht="14"/>
  </sheetData>
  <hyperlinks>
    <hyperlink ref="B6" r:id="rId1" xr:uid="{D825A3A1-BDB5-42B2-897E-F66BEA8DE3A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C56B1-A984-44AA-A436-DAAC0967551E}">
  <sheetPr>
    <pageSetUpPr fitToPage="1"/>
  </sheetPr>
  <dimension ref="A1:F19"/>
  <sheetViews>
    <sheetView showGridLines="0" zoomScale="70" zoomScaleNormal="70" workbookViewId="0">
      <selection activeCell="B10" sqref="B10"/>
    </sheetView>
  </sheetViews>
  <sheetFormatPr defaultColWidth="11" defaultRowHeight="32.25" customHeight="1"/>
  <cols>
    <col min="1" max="1" width="4.6328125" style="36" customWidth="1"/>
    <col min="2" max="2" width="29.90625" style="37" customWidth="1"/>
    <col min="3" max="4" width="25.453125" style="36" customWidth="1"/>
    <col min="5" max="5" width="10.08984375" style="36" customWidth="1"/>
    <col min="6" max="7" width="25.453125" style="36" customWidth="1"/>
    <col min="8" max="8" width="4.6328125" style="36" customWidth="1"/>
    <col min="9" max="16384" width="11" style="36"/>
  </cols>
  <sheetData>
    <row r="1" spans="1:6" s="30" customFormat="1" ht="30" customHeight="1">
      <c r="A1" s="39"/>
      <c r="B1" s="33"/>
      <c r="C1" s="33"/>
      <c r="D1" s="33"/>
      <c r="E1" s="40"/>
    </row>
    <row r="2" spans="1:6" s="31" customFormat="1" ht="60" customHeight="1">
      <c r="A2" s="41"/>
      <c r="B2" s="32" t="s">
        <v>21</v>
      </c>
      <c r="C2" s="32"/>
      <c r="D2" s="32"/>
      <c r="E2" s="42"/>
      <c r="F2" s="32"/>
    </row>
    <row r="3" spans="1:6" s="30" customFormat="1" ht="30" customHeight="1">
      <c r="A3" s="43"/>
      <c r="B3" s="44"/>
      <c r="C3" s="82"/>
      <c r="D3" s="82"/>
      <c r="E3" s="45"/>
    </row>
    <row r="4" spans="1:6" s="30" customFormat="1" ht="22" customHeight="1">
      <c r="A4" s="43"/>
      <c r="B4" s="66" t="s">
        <v>22</v>
      </c>
      <c r="C4" s="88"/>
      <c r="D4" s="89"/>
      <c r="E4" s="46"/>
    </row>
    <row r="5" spans="1:6" s="30" customFormat="1" ht="22" customHeight="1">
      <c r="A5" s="43"/>
      <c r="B5" s="66" t="s">
        <v>23</v>
      </c>
      <c r="C5" s="86"/>
      <c r="D5" s="87"/>
      <c r="E5" s="46"/>
    </row>
    <row r="6" spans="1:6" s="30" customFormat="1" ht="22" customHeight="1">
      <c r="A6" s="43"/>
      <c r="B6" s="66" t="s">
        <v>24</v>
      </c>
      <c r="C6" s="86"/>
      <c r="D6" s="87"/>
      <c r="E6" s="46"/>
    </row>
    <row r="7" spans="1:6" s="30" customFormat="1" ht="22" customHeight="1">
      <c r="A7" s="43"/>
      <c r="B7" s="66" t="s">
        <v>25</v>
      </c>
      <c r="C7" s="90"/>
      <c r="D7" s="91"/>
      <c r="E7" s="46"/>
    </row>
    <row r="8" spans="1:6" s="30" customFormat="1" ht="22" customHeight="1">
      <c r="A8" s="43"/>
      <c r="B8" s="66" t="s">
        <v>26</v>
      </c>
      <c r="C8" s="87"/>
      <c r="D8" s="87"/>
      <c r="E8" s="45"/>
    </row>
    <row r="9" spans="1:6" s="30" customFormat="1" ht="22" customHeight="1">
      <c r="A9" s="43"/>
      <c r="B9" s="47"/>
      <c r="D9" s="47"/>
      <c r="E9" s="45"/>
    </row>
    <row r="10" spans="1:6" s="30" customFormat="1" ht="47.5" customHeight="1">
      <c r="A10" s="43"/>
      <c r="B10" s="47"/>
      <c r="C10" s="83" t="s">
        <v>27</v>
      </c>
      <c r="D10" s="83"/>
      <c r="E10" s="45"/>
    </row>
    <row r="11" spans="1:6" s="30" customFormat="1" ht="22" customHeight="1">
      <c r="A11" s="43"/>
      <c r="B11" s="48">
        <v>1</v>
      </c>
      <c r="C11" s="88"/>
      <c r="D11" s="89"/>
      <c r="E11" s="46"/>
    </row>
    <row r="12" spans="1:6" s="30" customFormat="1" ht="22" customHeight="1">
      <c r="A12" s="43"/>
      <c r="B12" s="48">
        <v>2</v>
      </c>
      <c r="C12" s="86"/>
      <c r="D12" s="87"/>
      <c r="E12" s="46"/>
    </row>
    <row r="13" spans="1:6" s="30" customFormat="1" ht="22" customHeight="1">
      <c r="A13" s="43"/>
      <c r="B13" s="48">
        <v>3</v>
      </c>
      <c r="C13" s="86"/>
      <c r="D13" s="87"/>
      <c r="E13" s="46"/>
    </row>
    <row r="14" spans="1:6" s="30" customFormat="1" ht="22" customHeight="1">
      <c r="A14" s="43"/>
      <c r="B14" s="48">
        <v>4</v>
      </c>
      <c r="C14" s="86"/>
      <c r="D14" s="87"/>
      <c r="E14" s="46"/>
    </row>
    <row r="15" spans="1:6" s="30" customFormat="1" ht="22" customHeight="1">
      <c r="A15" s="43"/>
      <c r="B15" s="48">
        <v>5</v>
      </c>
      <c r="C15" s="86"/>
      <c r="D15" s="87"/>
      <c r="E15" s="46"/>
    </row>
    <row r="16" spans="1:6" s="30" customFormat="1" ht="40" customHeight="1">
      <c r="A16" s="49"/>
      <c r="B16" s="30" t="s">
        <v>28</v>
      </c>
      <c r="E16" s="45"/>
    </row>
    <row r="17" spans="1:6" s="34" customFormat="1" ht="30" customHeight="1">
      <c r="A17" s="50"/>
      <c r="B17" s="35" t="s">
        <v>29</v>
      </c>
      <c r="C17" s="38"/>
      <c r="D17" s="38"/>
      <c r="E17" s="51"/>
      <c r="F17" s="35"/>
    </row>
    <row r="18" spans="1:6" ht="124.4" customHeight="1">
      <c r="A18" s="50"/>
      <c r="B18" s="67" t="s">
        <v>30</v>
      </c>
      <c r="C18" s="84"/>
      <c r="D18" s="85"/>
      <c r="E18" s="52"/>
    </row>
    <row r="19" spans="1:6" ht="32.25" customHeight="1">
      <c r="A19" s="53"/>
      <c r="B19" s="54"/>
      <c r="C19" s="55"/>
      <c r="D19" s="55"/>
      <c r="E19" s="56"/>
    </row>
  </sheetData>
  <mergeCells count="13">
    <mergeCell ref="C3:D3"/>
    <mergeCell ref="C10:D10"/>
    <mergeCell ref="C18:D18"/>
    <mergeCell ref="C14:D14"/>
    <mergeCell ref="C15:D15"/>
    <mergeCell ref="C4:D4"/>
    <mergeCell ref="C5:D5"/>
    <mergeCell ref="C6:D6"/>
    <mergeCell ref="C7:D7"/>
    <mergeCell ref="C8:D8"/>
    <mergeCell ref="C11:D11"/>
    <mergeCell ref="C12:D12"/>
    <mergeCell ref="C13:D13"/>
  </mergeCells>
  <printOptions horizontalCentered="1"/>
  <pageMargins left="0.25" right="0.25" top="0.25" bottom="0.25" header="0.3" footer="0.3"/>
  <pageSetup scale="6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5"/>
  <sheetViews>
    <sheetView zoomScale="70" zoomScaleNormal="70" workbookViewId="0">
      <selection activeCell="F7" sqref="F7"/>
    </sheetView>
  </sheetViews>
  <sheetFormatPr defaultColWidth="8.90625" defaultRowHeight="14.5"/>
  <cols>
    <col min="1" max="1" width="21.90625" style="22" bestFit="1" customWidth="1"/>
    <col min="2" max="2" width="31.08984375" style="3" customWidth="1"/>
    <col min="3" max="3" width="12.90625" style="3" customWidth="1"/>
    <col min="4" max="4" width="66.6328125" style="1" customWidth="1"/>
    <col min="5" max="5" width="12.90625" style="3" hidden="1" customWidth="1"/>
    <col min="6" max="6" width="21.08984375" style="2" customWidth="1"/>
    <col min="7" max="8" width="44.453125" style="1" customWidth="1"/>
    <col min="9" max="9" width="14.36328125" style="2" customWidth="1"/>
    <col min="10" max="16384" width="8.90625" style="2"/>
  </cols>
  <sheetData>
    <row r="1" spans="1:9" s="1" customFormat="1" ht="121.5" thickBot="1">
      <c r="A1" s="78" t="s">
        <v>31</v>
      </c>
      <c r="B1" s="79" t="s">
        <v>32</v>
      </c>
      <c r="C1" s="79" t="s">
        <v>33</v>
      </c>
      <c r="D1" s="79" t="s">
        <v>34</v>
      </c>
      <c r="E1" s="79" t="s">
        <v>35</v>
      </c>
      <c r="F1" s="79" t="s">
        <v>36</v>
      </c>
      <c r="G1" s="79" t="s">
        <v>37</v>
      </c>
      <c r="H1" s="79" t="s">
        <v>38</v>
      </c>
      <c r="I1" s="80" t="s">
        <v>39</v>
      </c>
    </row>
    <row r="2" spans="1:9" ht="58.5" thickTop="1">
      <c r="A2" s="24" t="s">
        <v>40</v>
      </c>
      <c r="B2" s="27" t="s">
        <v>41</v>
      </c>
      <c r="C2" s="27" t="s">
        <v>42</v>
      </c>
      <c r="D2" s="70" t="s">
        <v>43</v>
      </c>
      <c r="E2" s="6" t="s">
        <v>44</v>
      </c>
      <c r="F2" s="5"/>
      <c r="G2" s="4"/>
      <c r="H2" s="6"/>
      <c r="I2" s="9"/>
    </row>
    <row r="3" spans="1:9" ht="43.5">
      <c r="A3" s="25" t="s">
        <v>40</v>
      </c>
      <c r="B3" s="28" t="s">
        <v>41</v>
      </c>
      <c r="C3" s="28" t="s">
        <v>45</v>
      </c>
      <c r="D3" s="68" t="s">
        <v>46</v>
      </c>
      <c r="E3" s="6" t="s">
        <v>47</v>
      </c>
      <c r="F3" s="7"/>
      <c r="G3" s="6"/>
      <c r="H3" s="6"/>
      <c r="I3" s="9"/>
    </row>
    <row r="4" spans="1:9" ht="58">
      <c r="A4" s="25" t="s">
        <v>48</v>
      </c>
      <c r="B4" s="28" t="s">
        <v>41</v>
      </c>
      <c r="C4" s="28" t="s">
        <v>49</v>
      </c>
      <c r="D4" s="68" t="s">
        <v>50</v>
      </c>
      <c r="E4" s="6" t="s">
        <v>51</v>
      </c>
      <c r="F4" s="7"/>
      <c r="G4" s="6"/>
      <c r="H4" s="6"/>
      <c r="I4" s="9"/>
    </row>
    <row r="5" spans="1:9" ht="58">
      <c r="A5" s="25" t="s">
        <v>48</v>
      </c>
      <c r="B5" s="28" t="s">
        <v>41</v>
      </c>
      <c r="C5" s="28" t="s">
        <v>52</v>
      </c>
      <c r="D5" s="68" t="s">
        <v>53</v>
      </c>
      <c r="E5" s="6" t="s">
        <v>54</v>
      </c>
      <c r="F5" s="7"/>
      <c r="G5" s="6"/>
      <c r="H5" s="6"/>
      <c r="I5" s="9"/>
    </row>
    <row r="6" spans="1:9" ht="43.5">
      <c r="A6" s="25" t="s">
        <v>48</v>
      </c>
      <c r="B6" s="28" t="s">
        <v>41</v>
      </c>
      <c r="C6" s="28" t="s">
        <v>55</v>
      </c>
      <c r="D6" s="68" t="s">
        <v>56</v>
      </c>
      <c r="E6" s="6" t="s">
        <v>57</v>
      </c>
      <c r="F6" s="7"/>
      <c r="G6" s="6"/>
      <c r="H6" s="6"/>
      <c r="I6" s="9"/>
    </row>
    <row r="7" spans="1:9" ht="58">
      <c r="A7" s="25" t="s">
        <v>48</v>
      </c>
      <c r="B7" s="28" t="s">
        <v>41</v>
      </c>
      <c r="C7" s="28" t="s">
        <v>58</v>
      </c>
      <c r="D7" s="68" t="s">
        <v>59</v>
      </c>
      <c r="E7" s="6" t="s">
        <v>60</v>
      </c>
      <c r="F7" s="7"/>
      <c r="G7" s="6"/>
      <c r="H7" s="6"/>
      <c r="I7" s="9"/>
    </row>
    <row r="8" spans="1:9" ht="72.5">
      <c r="A8" s="25" t="s">
        <v>61</v>
      </c>
      <c r="B8" s="28" t="s">
        <v>41</v>
      </c>
      <c r="C8" s="28" t="s">
        <v>62</v>
      </c>
      <c r="D8" s="68" t="s">
        <v>63</v>
      </c>
      <c r="E8" s="6" t="s">
        <v>64</v>
      </c>
      <c r="F8" s="7"/>
      <c r="G8" s="6"/>
      <c r="H8" s="6"/>
      <c r="I8" s="9"/>
    </row>
    <row r="9" spans="1:9" ht="43.5">
      <c r="A9" s="25" t="s">
        <v>61</v>
      </c>
      <c r="B9" s="28" t="s">
        <v>41</v>
      </c>
      <c r="C9" s="28" t="s">
        <v>65</v>
      </c>
      <c r="D9" s="68" t="s">
        <v>66</v>
      </c>
      <c r="E9" s="6" t="s">
        <v>67</v>
      </c>
      <c r="F9" s="7"/>
      <c r="G9" s="6"/>
      <c r="H9" s="6"/>
      <c r="I9" s="9"/>
    </row>
    <row r="10" spans="1:9" ht="43.5">
      <c r="A10" s="25" t="s">
        <v>61</v>
      </c>
      <c r="B10" s="28" t="s">
        <v>41</v>
      </c>
      <c r="C10" s="28" t="s">
        <v>68</v>
      </c>
      <c r="D10" s="68" t="s">
        <v>69</v>
      </c>
      <c r="E10" s="6" t="s">
        <v>70</v>
      </c>
      <c r="F10" s="7"/>
      <c r="G10" s="6"/>
      <c r="H10" s="6"/>
      <c r="I10" s="9"/>
    </row>
    <row r="11" spans="1:9" ht="43.5">
      <c r="A11" s="25" t="s">
        <v>61</v>
      </c>
      <c r="B11" s="28" t="s">
        <v>41</v>
      </c>
      <c r="C11" s="28" t="s">
        <v>71</v>
      </c>
      <c r="D11" s="68" t="s">
        <v>72</v>
      </c>
      <c r="E11" s="6" t="s">
        <v>73</v>
      </c>
      <c r="F11" s="7"/>
      <c r="G11" s="6"/>
      <c r="H11" s="6"/>
      <c r="I11" s="9"/>
    </row>
    <row r="12" spans="1:9" ht="58">
      <c r="A12" s="25" t="s">
        <v>61</v>
      </c>
      <c r="B12" s="28" t="s">
        <v>41</v>
      </c>
      <c r="C12" s="28" t="s">
        <v>74</v>
      </c>
      <c r="D12" s="68" t="s">
        <v>75</v>
      </c>
      <c r="E12" s="6" t="s">
        <v>76</v>
      </c>
      <c r="F12" s="7"/>
      <c r="G12" s="6"/>
      <c r="H12" s="6"/>
      <c r="I12" s="9"/>
    </row>
    <row r="13" spans="1:9" ht="101.5">
      <c r="A13" s="25" t="s">
        <v>61</v>
      </c>
      <c r="B13" s="28" t="s">
        <v>41</v>
      </c>
      <c r="C13" s="28" t="s">
        <v>77</v>
      </c>
      <c r="D13" s="68" t="s">
        <v>78</v>
      </c>
      <c r="E13" s="6" t="s">
        <v>79</v>
      </c>
      <c r="F13" s="7"/>
      <c r="G13" s="6"/>
      <c r="H13" s="6"/>
      <c r="I13" s="9"/>
    </row>
    <row r="14" spans="1:9" ht="87">
      <c r="A14" s="25" t="s">
        <v>80</v>
      </c>
      <c r="B14" s="28" t="s">
        <v>41</v>
      </c>
      <c r="C14" s="28" t="s">
        <v>81</v>
      </c>
      <c r="D14" s="68" t="s">
        <v>82</v>
      </c>
      <c r="E14" s="6" t="s">
        <v>83</v>
      </c>
      <c r="F14" s="7"/>
      <c r="G14" s="6"/>
      <c r="H14" s="6"/>
      <c r="I14" s="9"/>
    </row>
    <row r="15" spans="1:9" ht="58">
      <c r="A15" s="25" t="s">
        <v>80</v>
      </c>
      <c r="B15" s="28" t="s">
        <v>41</v>
      </c>
      <c r="C15" s="28" t="s">
        <v>84</v>
      </c>
      <c r="D15" s="68" t="s">
        <v>85</v>
      </c>
      <c r="E15" s="6" t="s">
        <v>86</v>
      </c>
      <c r="F15" s="7"/>
      <c r="G15" s="6"/>
      <c r="H15" s="6"/>
      <c r="I15" s="9"/>
    </row>
    <row r="16" spans="1:9" ht="43.5">
      <c r="A16" s="25" t="s">
        <v>80</v>
      </c>
      <c r="B16" s="28" t="s">
        <v>41</v>
      </c>
      <c r="C16" s="28" t="s">
        <v>87</v>
      </c>
      <c r="D16" s="68" t="s">
        <v>88</v>
      </c>
      <c r="E16" s="6" t="s">
        <v>89</v>
      </c>
      <c r="F16" s="7"/>
      <c r="G16" s="6"/>
      <c r="H16" s="6"/>
      <c r="I16" s="9"/>
    </row>
    <row r="17" spans="1:9" ht="58">
      <c r="A17" s="25" t="s">
        <v>80</v>
      </c>
      <c r="B17" s="28" t="s">
        <v>41</v>
      </c>
      <c r="C17" s="28" t="s">
        <v>90</v>
      </c>
      <c r="D17" s="68" t="s">
        <v>91</v>
      </c>
      <c r="E17" s="6" t="s">
        <v>92</v>
      </c>
      <c r="F17" s="7"/>
      <c r="G17" s="6"/>
      <c r="H17" s="6"/>
      <c r="I17" s="9"/>
    </row>
    <row r="18" spans="1:9" ht="58">
      <c r="A18" s="25" t="s">
        <v>80</v>
      </c>
      <c r="B18" s="28" t="s">
        <v>41</v>
      </c>
      <c r="C18" s="28" t="s">
        <v>93</v>
      </c>
      <c r="D18" s="68" t="s">
        <v>94</v>
      </c>
      <c r="E18" s="6" t="s">
        <v>95</v>
      </c>
      <c r="F18" s="7"/>
      <c r="G18" s="6"/>
      <c r="H18" s="6"/>
      <c r="I18" s="9"/>
    </row>
    <row r="19" spans="1:9" ht="72.5">
      <c r="A19" s="25" t="s">
        <v>96</v>
      </c>
      <c r="B19" s="28" t="s">
        <v>41</v>
      </c>
      <c r="C19" s="28" t="s">
        <v>97</v>
      </c>
      <c r="D19" s="68" t="s">
        <v>98</v>
      </c>
      <c r="E19" s="6" t="s">
        <v>99</v>
      </c>
      <c r="F19" s="7"/>
      <c r="G19" s="6"/>
      <c r="H19" s="6"/>
      <c r="I19" s="9"/>
    </row>
    <row r="20" spans="1:9" ht="58">
      <c r="A20" s="25" t="s">
        <v>96</v>
      </c>
      <c r="B20" s="28" t="s">
        <v>41</v>
      </c>
      <c r="C20" s="28" t="s">
        <v>100</v>
      </c>
      <c r="D20" s="68" t="s">
        <v>101</v>
      </c>
      <c r="E20" s="6" t="s">
        <v>102</v>
      </c>
      <c r="F20" s="7"/>
      <c r="G20" s="6"/>
      <c r="H20" s="6"/>
      <c r="I20" s="9"/>
    </row>
    <row r="21" spans="1:9" ht="43.5">
      <c r="A21" s="25" t="s">
        <v>96</v>
      </c>
      <c r="B21" s="28" t="s">
        <v>41</v>
      </c>
      <c r="C21" s="28" t="s">
        <v>103</v>
      </c>
      <c r="D21" s="68" t="s">
        <v>104</v>
      </c>
      <c r="E21" s="6" t="s">
        <v>105</v>
      </c>
      <c r="F21" s="7"/>
      <c r="G21" s="6"/>
      <c r="H21" s="6"/>
      <c r="I21" s="9"/>
    </row>
    <row r="22" spans="1:9" ht="43.5">
      <c r="A22" s="25" t="s">
        <v>96</v>
      </c>
      <c r="B22" s="28" t="s">
        <v>41</v>
      </c>
      <c r="C22" s="28" t="s">
        <v>106</v>
      </c>
      <c r="D22" s="68" t="s">
        <v>107</v>
      </c>
      <c r="E22" s="6" t="s">
        <v>108</v>
      </c>
      <c r="F22" s="7"/>
      <c r="G22" s="6"/>
      <c r="H22" s="6"/>
      <c r="I22" s="9"/>
    </row>
    <row r="23" spans="1:9" ht="29">
      <c r="A23" s="25" t="s">
        <v>40</v>
      </c>
      <c r="B23" s="28" t="s">
        <v>109</v>
      </c>
      <c r="C23" s="28" t="s">
        <v>110</v>
      </c>
      <c r="D23" s="68" t="s">
        <v>111</v>
      </c>
      <c r="E23" s="6" t="s">
        <v>111</v>
      </c>
      <c r="F23" s="7"/>
      <c r="G23" s="6"/>
      <c r="H23" s="6"/>
      <c r="I23" s="9"/>
    </row>
    <row r="24" spans="1:9" ht="43.5">
      <c r="A24" s="25" t="s">
        <v>48</v>
      </c>
      <c r="B24" s="28" t="s">
        <v>109</v>
      </c>
      <c r="C24" s="28" t="s">
        <v>112</v>
      </c>
      <c r="D24" s="68" t="s">
        <v>113</v>
      </c>
      <c r="E24" s="6" t="s">
        <v>114</v>
      </c>
      <c r="F24" s="7"/>
      <c r="G24" s="6"/>
      <c r="H24" s="6"/>
      <c r="I24" s="9"/>
    </row>
    <row r="25" spans="1:9" ht="58">
      <c r="A25" s="25" t="s">
        <v>48</v>
      </c>
      <c r="B25" s="28" t="s">
        <v>109</v>
      </c>
      <c r="C25" s="28" t="s">
        <v>115</v>
      </c>
      <c r="D25" s="68" t="s">
        <v>116</v>
      </c>
      <c r="E25" s="6" t="s">
        <v>117</v>
      </c>
      <c r="F25" s="7"/>
      <c r="G25" s="6"/>
      <c r="H25" s="6"/>
      <c r="I25" s="9"/>
    </row>
    <row r="26" spans="1:9" ht="58">
      <c r="A26" s="25" t="s">
        <v>61</v>
      </c>
      <c r="B26" s="28" t="s">
        <v>109</v>
      </c>
      <c r="C26" s="28" t="s">
        <v>118</v>
      </c>
      <c r="D26" s="68" t="s">
        <v>119</v>
      </c>
      <c r="E26" s="6" t="s">
        <v>120</v>
      </c>
      <c r="F26" s="7"/>
      <c r="G26" s="6"/>
      <c r="H26" s="6"/>
      <c r="I26" s="9"/>
    </row>
    <row r="27" spans="1:9" ht="58">
      <c r="A27" s="25" t="s">
        <v>61</v>
      </c>
      <c r="B27" s="28" t="s">
        <v>109</v>
      </c>
      <c r="C27" s="28" t="s">
        <v>121</v>
      </c>
      <c r="D27" s="68" t="s">
        <v>122</v>
      </c>
      <c r="E27" s="6" t="s">
        <v>123</v>
      </c>
      <c r="F27" s="7"/>
      <c r="G27" s="6"/>
      <c r="H27" s="6"/>
      <c r="I27" s="9"/>
    </row>
    <row r="28" spans="1:9" ht="87">
      <c r="A28" s="25" t="s">
        <v>80</v>
      </c>
      <c r="B28" s="28" t="s">
        <v>109</v>
      </c>
      <c r="C28" s="28" t="s">
        <v>124</v>
      </c>
      <c r="D28" s="68" t="s">
        <v>125</v>
      </c>
      <c r="E28" s="6" t="s">
        <v>120</v>
      </c>
      <c r="F28" s="7"/>
      <c r="G28" s="6"/>
      <c r="H28" s="6"/>
      <c r="I28" s="9"/>
    </row>
    <row r="29" spans="1:9" ht="43.5">
      <c r="A29" s="25" t="s">
        <v>80</v>
      </c>
      <c r="B29" s="28" t="s">
        <v>109</v>
      </c>
      <c r="C29" s="28" t="s">
        <v>126</v>
      </c>
      <c r="D29" s="68" t="s">
        <v>127</v>
      </c>
      <c r="E29" s="6" t="s">
        <v>128</v>
      </c>
      <c r="F29" s="7"/>
      <c r="G29" s="6"/>
      <c r="H29" s="6"/>
      <c r="I29" s="9"/>
    </row>
    <row r="30" spans="1:9" ht="43.5">
      <c r="A30" s="25" t="s">
        <v>80</v>
      </c>
      <c r="B30" s="28" t="s">
        <v>109</v>
      </c>
      <c r="C30" s="28" t="s">
        <v>129</v>
      </c>
      <c r="D30" s="68" t="s">
        <v>130</v>
      </c>
      <c r="E30" s="6" t="s">
        <v>131</v>
      </c>
      <c r="F30" s="7"/>
      <c r="G30" s="6"/>
      <c r="H30" s="6"/>
      <c r="I30" s="9"/>
    </row>
    <row r="31" spans="1:9" ht="58">
      <c r="A31" s="25" t="s">
        <v>80</v>
      </c>
      <c r="B31" s="28" t="s">
        <v>109</v>
      </c>
      <c r="C31" s="28" t="s">
        <v>132</v>
      </c>
      <c r="D31" s="68" t="s">
        <v>133</v>
      </c>
      <c r="E31" s="6" t="s">
        <v>134</v>
      </c>
      <c r="F31" s="7"/>
      <c r="G31" s="6"/>
      <c r="H31" s="6"/>
      <c r="I31" s="9"/>
    </row>
    <row r="32" spans="1:9" ht="43.5">
      <c r="A32" s="25" t="s">
        <v>96</v>
      </c>
      <c r="B32" s="28" t="s">
        <v>109</v>
      </c>
      <c r="C32" s="28" t="s">
        <v>135</v>
      </c>
      <c r="D32" s="68" t="s">
        <v>136</v>
      </c>
      <c r="E32" s="6" t="s">
        <v>137</v>
      </c>
      <c r="F32" s="7"/>
      <c r="G32" s="6"/>
      <c r="H32" s="6"/>
      <c r="I32" s="9"/>
    </row>
    <row r="33" spans="1:9" ht="72.5">
      <c r="A33" s="25" t="s">
        <v>96</v>
      </c>
      <c r="B33" s="28" t="s">
        <v>109</v>
      </c>
      <c r="C33" s="28" t="s">
        <v>138</v>
      </c>
      <c r="D33" s="68" t="s">
        <v>139</v>
      </c>
      <c r="E33" s="6" t="s">
        <v>140</v>
      </c>
      <c r="F33" s="7"/>
      <c r="G33" s="6"/>
      <c r="H33" s="6"/>
      <c r="I33" s="9"/>
    </row>
    <row r="34" spans="1:9" ht="58">
      <c r="A34" s="25" t="s">
        <v>96</v>
      </c>
      <c r="B34" s="28" t="s">
        <v>109</v>
      </c>
      <c r="C34" s="28" t="s">
        <v>141</v>
      </c>
      <c r="D34" s="68" t="s">
        <v>142</v>
      </c>
      <c r="E34" s="6" t="s">
        <v>143</v>
      </c>
      <c r="F34" s="7"/>
      <c r="G34" s="6"/>
      <c r="H34" s="6"/>
      <c r="I34" s="9"/>
    </row>
    <row r="35" spans="1:9" ht="43.5">
      <c r="A35" s="25" t="s">
        <v>40</v>
      </c>
      <c r="B35" s="28" t="s">
        <v>144</v>
      </c>
      <c r="C35" s="28" t="s">
        <v>145</v>
      </c>
      <c r="D35" s="68" t="s">
        <v>146</v>
      </c>
      <c r="E35" s="6" t="s">
        <v>147</v>
      </c>
      <c r="F35" s="7"/>
      <c r="G35" s="6"/>
      <c r="H35" s="6"/>
      <c r="I35" s="9"/>
    </row>
    <row r="36" spans="1:9" ht="43.5">
      <c r="A36" s="25" t="s">
        <v>48</v>
      </c>
      <c r="B36" s="28" t="s">
        <v>144</v>
      </c>
      <c r="C36" s="28" t="s">
        <v>148</v>
      </c>
      <c r="D36" s="68" t="s">
        <v>149</v>
      </c>
      <c r="E36" s="6" t="s">
        <v>150</v>
      </c>
      <c r="F36" s="7"/>
      <c r="G36" s="6"/>
      <c r="H36" s="6"/>
      <c r="I36" s="9"/>
    </row>
    <row r="37" spans="1:9" ht="58">
      <c r="A37" s="25" t="s">
        <v>48</v>
      </c>
      <c r="B37" s="28" t="s">
        <v>144</v>
      </c>
      <c r="C37" s="28" t="s">
        <v>151</v>
      </c>
      <c r="D37" s="68" t="s">
        <v>152</v>
      </c>
      <c r="E37" s="6" t="s">
        <v>153</v>
      </c>
      <c r="F37" s="7"/>
      <c r="G37" s="6"/>
      <c r="H37" s="6"/>
      <c r="I37" s="9"/>
    </row>
    <row r="38" spans="1:9" ht="58">
      <c r="A38" s="25" t="s">
        <v>48</v>
      </c>
      <c r="B38" s="28" t="s">
        <v>144</v>
      </c>
      <c r="C38" s="28" t="s">
        <v>154</v>
      </c>
      <c r="D38" s="68" t="s">
        <v>155</v>
      </c>
      <c r="E38" s="6" t="s">
        <v>156</v>
      </c>
      <c r="F38" s="7"/>
      <c r="G38" s="6"/>
      <c r="H38" s="6"/>
      <c r="I38" s="9"/>
    </row>
    <row r="39" spans="1:9" ht="58">
      <c r="A39" s="25" t="s">
        <v>48</v>
      </c>
      <c r="B39" s="28" t="s">
        <v>144</v>
      </c>
      <c r="C39" s="28" t="s">
        <v>157</v>
      </c>
      <c r="D39" s="68" t="s">
        <v>158</v>
      </c>
      <c r="E39" s="6" t="s">
        <v>159</v>
      </c>
      <c r="F39" s="7"/>
      <c r="G39" s="6"/>
      <c r="H39" s="6"/>
      <c r="I39" s="9"/>
    </row>
    <row r="40" spans="1:9" ht="58">
      <c r="A40" s="25" t="s">
        <v>61</v>
      </c>
      <c r="B40" s="28" t="s">
        <v>144</v>
      </c>
      <c r="C40" s="28" t="s">
        <v>160</v>
      </c>
      <c r="D40" s="68" t="s">
        <v>161</v>
      </c>
      <c r="E40" s="6" t="s">
        <v>162</v>
      </c>
      <c r="F40" s="7"/>
      <c r="G40" s="6"/>
      <c r="H40" s="6"/>
      <c r="I40" s="9"/>
    </row>
    <row r="41" spans="1:9" ht="43.5">
      <c r="A41" s="25" t="s">
        <v>61</v>
      </c>
      <c r="B41" s="28" t="s">
        <v>144</v>
      </c>
      <c r="C41" s="28" t="s">
        <v>163</v>
      </c>
      <c r="D41" s="68" t="s">
        <v>164</v>
      </c>
      <c r="E41" s="6" t="s">
        <v>165</v>
      </c>
      <c r="F41" s="7"/>
      <c r="G41" s="6"/>
      <c r="H41" s="6"/>
      <c r="I41" s="9"/>
    </row>
    <row r="42" spans="1:9" ht="58">
      <c r="A42" s="25" t="s">
        <v>61</v>
      </c>
      <c r="B42" s="28" t="s">
        <v>144</v>
      </c>
      <c r="C42" s="28" t="s">
        <v>166</v>
      </c>
      <c r="D42" s="68" t="s">
        <v>167</v>
      </c>
      <c r="E42" s="6" t="s">
        <v>168</v>
      </c>
      <c r="F42" s="7"/>
      <c r="G42" s="6"/>
      <c r="H42" s="6"/>
      <c r="I42" s="9"/>
    </row>
    <row r="43" spans="1:9" ht="58">
      <c r="A43" s="25" t="s">
        <v>61</v>
      </c>
      <c r="B43" s="28" t="s">
        <v>144</v>
      </c>
      <c r="C43" s="28" t="s">
        <v>169</v>
      </c>
      <c r="D43" s="68" t="s">
        <v>170</v>
      </c>
      <c r="E43" s="6" t="s">
        <v>171</v>
      </c>
      <c r="F43" s="7"/>
      <c r="G43" s="6"/>
      <c r="H43" s="6"/>
      <c r="I43" s="9"/>
    </row>
    <row r="44" spans="1:9" ht="58">
      <c r="A44" s="25" t="s">
        <v>80</v>
      </c>
      <c r="B44" s="28" t="s">
        <v>144</v>
      </c>
      <c r="C44" s="28" t="s">
        <v>172</v>
      </c>
      <c r="D44" s="68" t="s">
        <v>173</v>
      </c>
      <c r="E44" s="6" t="s">
        <v>174</v>
      </c>
      <c r="F44" s="7"/>
      <c r="G44" s="6"/>
      <c r="H44" s="6"/>
      <c r="I44" s="9"/>
    </row>
    <row r="45" spans="1:9" ht="58">
      <c r="A45" s="25" t="s">
        <v>80</v>
      </c>
      <c r="B45" s="28" t="s">
        <v>144</v>
      </c>
      <c r="C45" s="28" t="s">
        <v>175</v>
      </c>
      <c r="D45" s="68" t="s">
        <v>176</v>
      </c>
      <c r="E45" s="6" t="s">
        <v>177</v>
      </c>
      <c r="F45" s="7"/>
      <c r="G45" s="6"/>
      <c r="H45" s="6"/>
      <c r="I45" s="9"/>
    </row>
    <row r="46" spans="1:9" ht="58">
      <c r="A46" s="25" t="s">
        <v>80</v>
      </c>
      <c r="B46" s="28" t="s">
        <v>144</v>
      </c>
      <c r="C46" s="28" t="s">
        <v>178</v>
      </c>
      <c r="D46" s="68" t="s">
        <v>179</v>
      </c>
      <c r="E46" s="6" t="s">
        <v>180</v>
      </c>
      <c r="F46" s="7"/>
      <c r="G46" s="6"/>
      <c r="H46" s="6"/>
      <c r="I46" s="9"/>
    </row>
    <row r="47" spans="1:9" ht="72.5">
      <c r="A47" s="25" t="s">
        <v>96</v>
      </c>
      <c r="B47" s="28" t="s">
        <v>144</v>
      </c>
      <c r="C47" s="28" t="s">
        <v>181</v>
      </c>
      <c r="D47" s="68" t="s">
        <v>182</v>
      </c>
      <c r="E47" s="6" t="s">
        <v>183</v>
      </c>
      <c r="F47" s="7"/>
      <c r="G47" s="6"/>
      <c r="H47" s="6"/>
      <c r="I47" s="9"/>
    </row>
    <row r="48" spans="1:9" ht="58">
      <c r="A48" s="25" t="s">
        <v>96</v>
      </c>
      <c r="B48" s="28" t="s">
        <v>144</v>
      </c>
      <c r="C48" s="28" t="s">
        <v>184</v>
      </c>
      <c r="D48" s="68" t="s">
        <v>185</v>
      </c>
      <c r="E48" s="6" t="s">
        <v>186</v>
      </c>
      <c r="F48" s="7"/>
      <c r="G48" s="6"/>
      <c r="H48" s="6"/>
      <c r="I48" s="9"/>
    </row>
    <row r="49" spans="1:9" ht="58">
      <c r="A49" s="25" t="s">
        <v>96</v>
      </c>
      <c r="B49" s="28" t="s">
        <v>144</v>
      </c>
      <c r="C49" s="28" t="s">
        <v>187</v>
      </c>
      <c r="D49" s="68" t="s">
        <v>188</v>
      </c>
      <c r="E49" s="6" t="s">
        <v>189</v>
      </c>
      <c r="F49" s="7"/>
      <c r="G49" s="6"/>
      <c r="H49" s="6"/>
      <c r="I49" s="9"/>
    </row>
    <row r="50" spans="1:9" ht="72.5">
      <c r="A50" s="25" t="s">
        <v>96</v>
      </c>
      <c r="B50" s="28" t="s">
        <v>144</v>
      </c>
      <c r="C50" s="28" t="s">
        <v>190</v>
      </c>
      <c r="D50" s="68" t="s">
        <v>191</v>
      </c>
      <c r="E50" s="6" t="s">
        <v>192</v>
      </c>
      <c r="F50" s="7"/>
      <c r="G50" s="6"/>
      <c r="H50" s="6"/>
      <c r="I50" s="9"/>
    </row>
    <row r="51" spans="1:9" ht="58">
      <c r="A51" s="25" t="s">
        <v>40</v>
      </c>
      <c r="B51" s="28" t="s">
        <v>193</v>
      </c>
      <c r="C51" s="28" t="s">
        <v>194</v>
      </c>
      <c r="D51" s="68" t="s">
        <v>195</v>
      </c>
      <c r="E51" s="6" t="s">
        <v>196</v>
      </c>
      <c r="F51" s="7"/>
      <c r="G51" s="6"/>
      <c r="H51" s="6"/>
      <c r="I51" s="9"/>
    </row>
    <row r="52" spans="1:9" ht="43.5">
      <c r="A52" s="25" t="s">
        <v>40</v>
      </c>
      <c r="B52" s="28" t="s">
        <v>193</v>
      </c>
      <c r="C52" s="28" t="s">
        <v>197</v>
      </c>
      <c r="D52" s="68" t="s">
        <v>198</v>
      </c>
      <c r="E52" s="6" t="s">
        <v>199</v>
      </c>
      <c r="F52" s="7"/>
      <c r="G52" s="6"/>
      <c r="H52" s="6"/>
      <c r="I52" s="9"/>
    </row>
    <row r="53" spans="1:9" ht="43.5">
      <c r="A53" s="25" t="s">
        <v>40</v>
      </c>
      <c r="B53" s="28" t="s">
        <v>193</v>
      </c>
      <c r="C53" s="28" t="s">
        <v>200</v>
      </c>
      <c r="D53" s="68" t="s">
        <v>201</v>
      </c>
      <c r="E53" s="6" t="s">
        <v>202</v>
      </c>
      <c r="F53" s="7"/>
      <c r="G53" s="6"/>
      <c r="H53" s="6"/>
      <c r="I53" s="9"/>
    </row>
    <row r="54" spans="1:9" ht="58">
      <c r="A54" s="25" t="s">
        <v>48</v>
      </c>
      <c r="B54" s="28" t="s">
        <v>193</v>
      </c>
      <c r="C54" s="28" t="s">
        <v>203</v>
      </c>
      <c r="D54" s="68" t="s">
        <v>204</v>
      </c>
      <c r="E54" s="6" t="s">
        <v>205</v>
      </c>
      <c r="F54" s="7"/>
      <c r="G54" s="6"/>
      <c r="H54" s="6"/>
      <c r="I54" s="9"/>
    </row>
    <row r="55" spans="1:9" ht="72.5">
      <c r="A55" s="25" t="s">
        <v>48</v>
      </c>
      <c r="B55" s="28" t="s">
        <v>193</v>
      </c>
      <c r="C55" s="28" t="s">
        <v>206</v>
      </c>
      <c r="D55" s="68" t="s">
        <v>207</v>
      </c>
      <c r="E55" s="6" t="s">
        <v>208</v>
      </c>
      <c r="F55" s="7"/>
      <c r="G55" s="6"/>
      <c r="H55" s="6"/>
      <c r="I55" s="9"/>
    </row>
    <row r="56" spans="1:9" ht="72.5">
      <c r="A56" s="25" t="s">
        <v>48</v>
      </c>
      <c r="B56" s="28" t="s">
        <v>193</v>
      </c>
      <c r="C56" s="28" t="s">
        <v>209</v>
      </c>
      <c r="D56" s="68" t="s">
        <v>210</v>
      </c>
      <c r="E56" s="6" t="s">
        <v>211</v>
      </c>
      <c r="F56" s="7"/>
      <c r="G56" s="6"/>
      <c r="H56" s="6"/>
      <c r="I56" s="9"/>
    </row>
    <row r="57" spans="1:9" ht="43.5">
      <c r="A57" s="25" t="s">
        <v>61</v>
      </c>
      <c r="B57" s="28" t="s">
        <v>193</v>
      </c>
      <c r="C57" s="28" t="s">
        <v>212</v>
      </c>
      <c r="D57" s="68" t="s">
        <v>213</v>
      </c>
      <c r="E57" s="6" t="s">
        <v>214</v>
      </c>
      <c r="F57" s="7"/>
      <c r="G57" s="6"/>
      <c r="H57" s="6"/>
      <c r="I57" s="9"/>
    </row>
    <row r="58" spans="1:9" ht="72.5">
      <c r="A58" s="25" t="s">
        <v>61</v>
      </c>
      <c r="B58" s="28" t="s">
        <v>193</v>
      </c>
      <c r="C58" s="28" t="s">
        <v>215</v>
      </c>
      <c r="D58" s="68" t="s">
        <v>216</v>
      </c>
      <c r="E58" s="6" t="s">
        <v>217</v>
      </c>
      <c r="F58" s="7"/>
      <c r="G58" s="6"/>
      <c r="H58" s="6"/>
      <c r="I58" s="9"/>
    </row>
    <row r="59" spans="1:9" ht="130.5">
      <c r="A59" s="25" t="s">
        <v>61</v>
      </c>
      <c r="B59" s="28" t="s">
        <v>193</v>
      </c>
      <c r="C59" s="28" t="s">
        <v>218</v>
      </c>
      <c r="D59" s="68" t="s">
        <v>219</v>
      </c>
      <c r="E59" s="6" t="s">
        <v>220</v>
      </c>
      <c r="F59" s="7"/>
      <c r="G59" s="6"/>
      <c r="H59" s="6"/>
      <c r="I59" s="9"/>
    </row>
    <row r="60" spans="1:9" ht="43.5">
      <c r="A60" s="25" t="s">
        <v>80</v>
      </c>
      <c r="B60" s="28" t="s">
        <v>193</v>
      </c>
      <c r="C60" s="28" t="s">
        <v>221</v>
      </c>
      <c r="D60" s="68" t="s">
        <v>222</v>
      </c>
      <c r="E60" s="6" t="s">
        <v>223</v>
      </c>
      <c r="F60" s="7"/>
      <c r="G60" s="6"/>
      <c r="H60" s="6"/>
      <c r="I60" s="9"/>
    </row>
    <row r="61" spans="1:9" ht="43.5">
      <c r="A61" s="25" t="s">
        <v>80</v>
      </c>
      <c r="B61" s="28" t="s">
        <v>193</v>
      </c>
      <c r="C61" s="28" t="s">
        <v>224</v>
      </c>
      <c r="D61" s="68" t="s">
        <v>225</v>
      </c>
      <c r="E61" s="6" t="s">
        <v>226</v>
      </c>
      <c r="F61" s="7"/>
      <c r="G61" s="6"/>
      <c r="H61" s="6"/>
      <c r="I61" s="9"/>
    </row>
    <row r="62" spans="1:9" ht="72.5">
      <c r="A62" s="25" t="s">
        <v>80</v>
      </c>
      <c r="B62" s="28" t="s">
        <v>193</v>
      </c>
      <c r="C62" s="28" t="s">
        <v>227</v>
      </c>
      <c r="D62" s="68" t="s">
        <v>228</v>
      </c>
      <c r="E62" s="6" t="s">
        <v>229</v>
      </c>
      <c r="F62" s="7"/>
      <c r="G62" s="6"/>
      <c r="H62" s="6"/>
      <c r="I62" s="9"/>
    </row>
    <row r="63" spans="1:9" ht="58">
      <c r="A63" s="25" t="s">
        <v>96</v>
      </c>
      <c r="B63" s="28" t="s">
        <v>193</v>
      </c>
      <c r="C63" s="28" t="s">
        <v>230</v>
      </c>
      <c r="D63" s="68" t="s">
        <v>231</v>
      </c>
      <c r="E63" s="6" t="s">
        <v>232</v>
      </c>
      <c r="F63" s="7"/>
      <c r="G63" s="6"/>
      <c r="H63" s="6"/>
      <c r="I63" s="9"/>
    </row>
    <row r="64" spans="1:9" ht="58">
      <c r="A64" s="25" t="s">
        <v>96</v>
      </c>
      <c r="B64" s="28" t="s">
        <v>193</v>
      </c>
      <c r="C64" s="28" t="s">
        <v>233</v>
      </c>
      <c r="D64" s="68" t="s">
        <v>234</v>
      </c>
      <c r="E64" s="6" t="s">
        <v>235</v>
      </c>
      <c r="F64" s="7"/>
      <c r="G64" s="6"/>
      <c r="H64" s="6"/>
      <c r="I64" s="9"/>
    </row>
    <row r="65" spans="1:9" ht="43.5">
      <c r="A65" s="25" t="s">
        <v>96</v>
      </c>
      <c r="B65" s="28" t="s">
        <v>193</v>
      </c>
      <c r="C65" s="28" t="s">
        <v>236</v>
      </c>
      <c r="D65" s="68" t="s">
        <v>237</v>
      </c>
      <c r="E65" s="6" t="s">
        <v>238</v>
      </c>
      <c r="F65" s="7"/>
      <c r="G65" s="6"/>
      <c r="H65" s="6"/>
      <c r="I65" s="9"/>
    </row>
    <row r="66" spans="1:9" ht="13.4" customHeight="1">
      <c r="A66" s="25" t="s">
        <v>40</v>
      </c>
      <c r="B66" s="28" t="s">
        <v>239</v>
      </c>
      <c r="C66" s="28" t="s">
        <v>240</v>
      </c>
      <c r="D66" s="68" t="s">
        <v>241</v>
      </c>
      <c r="E66" s="6" t="s">
        <v>242</v>
      </c>
      <c r="F66" s="7"/>
      <c r="G66" s="6"/>
      <c r="H66" s="6"/>
      <c r="I66" s="9"/>
    </row>
    <row r="67" spans="1:9" ht="13.4" customHeight="1">
      <c r="A67" s="25" t="s">
        <v>40</v>
      </c>
      <c r="B67" s="28" t="s">
        <v>239</v>
      </c>
      <c r="C67" s="28" t="s">
        <v>243</v>
      </c>
      <c r="D67" s="68" t="s">
        <v>244</v>
      </c>
      <c r="E67" s="6" t="s">
        <v>245</v>
      </c>
      <c r="F67" s="7"/>
      <c r="G67" s="6"/>
      <c r="H67" s="6"/>
      <c r="I67" s="9"/>
    </row>
    <row r="68" spans="1:9" ht="13.4" customHeight="1">
      <c r="A68" s="25" t="s">
        <v>48</v>
      </c>
      <c r="B68" s="28" t="s">
        <v>239</v>
      </c>
      <c r="C68" s="28" t="s">
        <v>246</v>
      </c>
      <c r="D68" s="68" t="s">
        <v>247</v>
      </c>
      <c r="E68" s="6" t="s">
        <v>248</v>
      </c>
      <c r="F68" s="7"/>
      <c r="G68" s="6"/>
      <c r="H68" s="6"/>
      <c r="I68" s="9"/>
    </row>
    <row r="69" spans="1:9" ht="58">
      <c r="A69" s="25" t="s">
        <v>48</v>
      </c>
      <c r="B69" s="28" t="s">
        <v>239</v>
      </c>
      <c r="C69" s="28" t="s">
        <v>249</v>
      </c>
      <c r="D69" s="68" t="s">
        <v>250</v>
      </c>
      <c r="E69" s="6" t="s">
        <v>251</v>
      </c>
      <c r="F69" s="7"/>
      <c r="G69" s="6"/>
      <c r="H69" s="6"/>
      <c r="I69" s="9"/>
    </row>
    <row r="70" spans="1:9" ht="72.5">
      <c r="A70" s="25" t="s">
        <v>61</v>
      </c>
      <c r="B70" s="28" t="s">
        <v>239</v>
      </c>
      <c r="C70" s="28" t="s">
        <v>252</v>
      </c>
      <c r="D70" s="68" t="s">
        <v>253</v>
      </c>
      <c r="E70" s="6" t="s">
        <v>254</v>
      </c>
      <c r="F70" s="7"/>
      <c r="G70" s="6"/>
      <c r="H70" s="6"/>
      <c r="I70" s="9"/>
    </row>
    <row r="71" spans="1:9" ht="43.5">
      <c r="A71" s="25" t="s">
        <v>61</v>
      </c>
      <c r="B71" s="28" t="s">
        <v>239</v>
      </c>
      <c r="C71" s="28" t="s">
        <v>255</v>
      </c>
      <c r="D71" s="68" t="s">
        <v>256</v>
      </c>
      <c r="E71" s="6" t="s">
        <v>257</v>
      </c>
      <c r="F71" s="7"/>
      <c r="G71" s="6"/>
      <c r="H71" s="6"/>
      <c r="I71" s="9"/>
    </row>
    <row r="72" spans="1:9" ht="43.5">
      <c r="A72" s="25" t="s">
        <v>61</v>
      </c>
      <c r="B72" s="28" t="s">
        <v>239</v>
      </c>
      <c r="C72" s="28" t="s">
        <v>258</v>
      </c>
      <c r="D72" s="68" t="s">
        <v>259</v>
      </c>
      <c r="E72" s="6" t="s">
        <v>260</v>
      </c>
      <c r="F72" s="7"/>
      <c r="G72" s="6"/>
      <c r="H72" s="6"/>
      <c r="I72" s="9"/>
    </row>
    <row r="73" spans="1:9" ht="29">
      <c r="A73" s="25" t="s">
        <v>80</v>
      </c>
      <c r="B73" s="28" t="s">
        <v>239</v>
      </c>
      <c r="C73" s="28" t="s">
        <v>261</v>
      </c>
      <c r="D73" s="68" t="s">
        <v>262</v>
      </c>
      <c r="E73" s="6" t="s">
        <v>263</v>
      </c>
      <c r="F73" s="7"/>
      <c r="G73" s="6"/>
      <c r="H73" s="6"/>
      <c r="I73" s="9"/>
    </row>
    <row r="74" spans="1:9" ht="43.5">
      <c r="A74" s="25" t="s">
        <v>80</v>
      </c>
      <c r="B74" s="28" t="s">
        <v>239</v>
      </c>
      <c r="C74" s="28" t="s">
        <v>264</v>
      </c>
      <c r="D74" s="68" t="s">
        <v>265</v>
      </c>
      <c r="E74" s="6" t="s">
        <v>266</v>
      </c>
      <c r="F74" s="7"/>
      <c r="G74" s="6"/>
      <c r="H74" s="6"/>
      <c r="I74" s="9"/>
    </row>
    <row r="75" spans="1:9" ht="43.5">
      <c r="A75" s="25" t="s">
        <v>96</v>
      </c>
      <c r="B75" s="28" t="s">
        <v>239</v>
      </c>
      <c r="C75" s="28" t="s">
        <v>267</v>
      </c>
      <c r="D75" s="68" t="s">
        <v>268</v>
      </c>
      <c r="E75" s="6" t="s">
        <v>269</v>
      </c>
      <c r="F75" s="7"/>
      <c r="G75" s="6"/>
      <c r="H75" s="6"/>
      <c r="I75" s="9"/>
    </row>
    <row r="76" spans="1:9" ht="58">
      <c r="A76" s="25" t="s">
        <v>40</v>
      </c>
      <c r="B76" s="28" t="s">
        <v>270</v>
      </c>
      <c r="C76" s="28" t="s">
        <v>271</v>
      </c>
      <c r="D76" s="68" t="s">
        <v>272</v>
      </c>
      <c r="E76" s="6" t="s">
        <v>273</v>
      </c>
      <c r="F76" s="7"/>
      <c r="G76" s="6"/>
      <c r="H76" s="6"/>
      <c r="I76" s="9"/>
    </row>
    <row r="77" spans="1:9" ht="43.5">
      <c r="A77" s="25" t="s">
        <v>48</v>
      </c>
      <c r="B77" s="28" t="s">
        <v>270</v>
      </c>
      <c r="C77" s="28" t="s">
        <v>274</v>
      </c>
      <c r="D77" s="68" t="s">
        <v>275</v>
      </c>
      <c r="E77" s="6" t="s">
        <v>276</v>
      </c>
      <c r="F77" s="7"/>
      <c r="G77" s="6"/>
      <c r="H77" s="6"/>
      <c r="I77" s="9"/>
    </row>
    <row r="78" spans="1:9" ht="43.5">
      <c r="A78" s="25" t="s">
        <v>48</v>
      </c>
      <c r="B78" s="28" t="s">
        <v>270</v>
      </c>
      <c r="C78" s="28" t="s">
        <v>277</v>
      </c>
      <c r="D78" s="68" t="s">
        <v>278</v>
      </c>
      <c r="E78" s="6" t="s">
        <v>279</v>
      </c>
      <c r="F78" s="7"/>
      <c r="G78" s="6"/>
      <c r="H78" s="6"/>
      <c r="I78" s="9"/>
    </row>
    <row r="79" spans="1:9" ht="58">
      <c r="A79" s="25" t="s">
        <v>48</v>
      </c>
      <c r="B79" s="28" t="s">
        <v>270</v>
      </c>
      <c r="C79" s="28" t="s">
        <v>280</v>
      </c>
      <c r="D79" s="68" t="s">
        <v>281</v>
      </c>
      <c r="E79" s="6" t="s">
        <v>282</v>
      </c>
      <c r="F79" s="7"/>
      <c r="G79" s="6"/>
      <c r="H79" s="6"/>
      <c r="I79" s="9"/>
    </row>
    <row r="80" spans="1:9" ht="58">
      <c r="A80" s="25" t="s">
        <v>61</v>
      </c>
      <c r="B80" s="28" t="s">
        <v>270</v>
      </c>
      <c r="C80" s="28" t="s">
        <v>283</v>
      </c>
      <c r="D80" s="68" t="s">
        <v>284</v>
      </c>
      <c r="E80" s="6" t="s">
        <v>285</v>
      </c>
      <c r="F80" s="7"/>
      <c r="G80" s="6"/>
      <c r="H80" s="6"/>
      <c r="I80" s="9"/>
    </row>
    <row r="81" spans="1:9" ht="43.5">
      <c r="A81" s="25" t="s">
        <v>61</v>
      </c>
      <c r="B81" s="28" t="s">
        <v>270</v>
      </c>
      <c r="C81" s="28" t="s">
        <v>286</v>
      </c>
      <c r="D81" s="68" t="s">
        <v>287</v>
      </c>
      <c r="E81" s="6" t="s">
        <v>288</v>
      </c>
      <c r="F81" s="7"/>
      <c r="G81" s="6"/>
      <c r="H81" s="6"/>
      <c r="I81" s="9"/>
    </row>
    <row r="82" spans="1:9" ht="43.5">
      <c r="A82" s="25" t="s">
        <v>61</v>
      </c>
      <c r="B82" s="28" t="s">
        <v>270</v>
      </c>
      <c r="C82" s="28" t="s">
        <v>289</v>
      </c>
      <c r="D82" s="68" t="s">
        <v>290</v>
      </c>
      <c r="E82" s="6" t="s">
        <v>291</v>
      </c>
      <c r="F82" s="7"/>
      <c r="G82" s="6"/>
      <c r="H82" s="6"/>
      <c r="I82" s="9"/>
    </row>
    <row r="83" spans="1:9" ht="58">
      <c r="A83" s="25" t="s">
        <v>80</v>
      </c>
      <c r="B83" s="28" t="s">
        <v>270</v>
      </c>
      <c r="C83" s="28" t="s">
        <v>292</v>
      </c>
      <c r="D83" s="68" t="s">
        <v>293</v>
      </c>
      <c r="E83" s="6" t="s">
        <v>294</v>
      </c>
      <c r="F83" s="7"/>
      <c r="G83" s="6"/>
      <c r="H83" s="6"/>
      <c r="I83" s="9"/>
    </row>
    <row r="84" spans="1:9" ht="43.5">
      <c r="A84" s="25" t="s">
        <v>80</v>
      </c>
      <c r="B84" s="28" t="s">
        <v>270</v>
      </c>
      <c r="C84" s="28" t="s">
        <v>295</v>
      </c>
      <c r="D84" s="68" t="s">
        <v>296</v>
      </c>
      <c r="E84" s="6" t="s">
        <v>297</v>
      </c>
      <c r="F84" s="7"/>
      <c r="G84" s="6"/>
      <c r="H84" s="6"/>
      <c r="I84" s="9"/>
    </row>
    <row r="85" spans="1:9" ht="58">
      <c r="A85" s="25" t="s">
        <v>80</v>
      </c>
      <c r="B85" s="28" t="s">
        <v>270</v>
      </c>
      <c r="C85" s="28" t="s">
        <v>298</v>
      </c>
      <c r="D85" s="68" t="s">
        <v>299</v>
      </c>
      <c r="E85" s="6" t="s">
        <v>300</v>
      </c>
      <c r="F85" s="7"/>
      <c r="G85" s="6"/>
      <c r="H85" s="6"/>
      <c r="I85" s="9"/>
    </row>
    <row r="86" spans="1:9" ht="58">
      <c r="A86" s="25" t="s">
        <v>96</v>
      </c>
      <c r="B86" s="28" t="s">
        <v>270</v>
      </c>
      <c r="C86" s="28" t="s">
        <v>301</v>
      </c>
      <c r="D86" s="68" t="s">
        <v>302</v>
      </c>
      <c r="E86" s="6" t="s">
        <v>303</v>
      </c>
      <c r="F86" s="7"/>
      <c r="G86" s="6"/>
      <c r="H86" s="6"/>
      <c r="I86" s="9"/>
    </row>
    <row r="87" spans="1:9" ht="58">
      <c r="A87" s="25" t="s">
        <v>96</v>
      </c>
      <c r="B87" s="28" t="s">
        <v>270</v>
      </c>
      <c r="C87" s="28" t="s">
        <v>304</v>
      </c>
      <c r="D87" s="68" t="s">
        <v>305</v>
      </c>
      <c r="E87" s="6" t="s">
        <v>306</v>
      </c>
      <c r="F87" s="7"/>
      <c r="G87" s="6"/>
      <c r="H87" s="6"/>
      <c r="I87" s="9"/>
    </row>
    <row r="88" spans="1:9" ht="43.5">
      <c r="A88" s="25" t="s">
        <v>40</v>
      </c>
      <c r="B88" s="28" t="s">
        <v>307</v>
      </c>
      <c r="C88" s="28" t="s">
        <v>308</v>
      </c>
      <c r="D88" s="68" t="s">
        <v>309</v>
      </c>
      <c r="E88" s="6" t="s">
        <v>310</v>
      </c>
      <c r="F88" s="7"/>
      <c r="G88" s="6"/>
      <c r="H88" s="6"/>
      <c r="I88" s="9"/>
    </row>
    <row r="89" spans="1:9" ht="58">
      <c r="A89" s="25" t="s">
        <v>48</v>
      </c>
      <c r="B89" s="28" t="s">
        <v>307</v>
      </c>
      <c r="C89" s="28" t="s">
        <v>311</v>
      </c>
      <c r="D89" s="68" t="s">
        <v>312</v>
      </c>
      <c r="E89" s="6" t="s">
        <v>313</v>
      </c>
      <c r="F89" s="7"/>
      <c r="G89" s="6"/>
      <c r="H89" s="6"/>
      <c r="I89" s="9"/>
    </row>
    <row r="90" spans="1:9" ht="58">
      <c r="A90" s="25" t="s">
        <v>48</v>
      </c>
      <c r="B90" s="28" t="s">
        <v>307</v>
      </c>
      <c r="C90" s="28" t="s">
        <v>314</v>
      </c>
      <c r="D90" s="68" t="s">
        <v>315</v>
      </c>
      <c r="E90" s="6" t="s">
        <v>316</v>
      </c>
      <c r="F90" s="7"/>
      <c r="G90" s="6"/>
      <c r="H90" s="6"/>
      <c r="I90" s="9"/>
    </row>
    <row r="91" spans="1:9" ht="43.5">
      <c r="A91" s="25" t="s">
        <v>48</v>
      </c>
      <c r="B91" s="28" t="s">
        <v>307</v>
      </c>
      <c r="C91" s="28" t="s">
        <v>317</v>
      </c>
      <c r="D91" s="68" t="s">
        <v>318</v>
      </c>
      <c r="E91" s="6" t="s">
        <v>319</v>
      </c>
      <c r="F91" s="7"/>
      <c r="G91" s="6"/>
      <c r="H91" s="6"/>
      <c r="I91" s="9"/>
    </row>
    <row r="92" spans="1:9" ht="43.5">
      <c r="A92" s="25" t="s">
        <v>61</v>
      </c>
      <c r="B92" s="28" t="s">
        <v>307</v>
      </c>
      <c r="C92" s="28" t="s">
        <v>320</v>
      </c>
      <c r="D92" s="68" t="s">
        <v>321</v>
      </c>
      <c r="E92" s="6" t="s">
        <v>322</v>
      </c>
      <c r="F92" s="7"/>
      <c r="G92" s="6"/>
      <c r="H92" s="6"/>
      <c r="I92" s="9"/>
    </row>
    <row r="93" spans="1:9" ht="43.5">
      <c r="A93" s="25" t="s">
        <v>61</v>
      </c>
      <c r="B93" s="28" t="s">
        <v>307</v>
      </c>
      <c r="C93" s="28" t="s">
        <v>323</v>
      </c>
      <c r="D93" s="68" t="s">
        <v>324</v>
      </c>
      <c r="E93" s="6" t="s">
        <v>325</v>
      </c>
      <c r="F93" s="7"/>
      <c r="G93" s="6"/>
      <c r="H93" s="6"/>
      <c r="I93" s="9"/>
    </row>
    <row r="94" spans="1:9" ht="43.5">
      <c r="A94" s="25" t="s">
        <v>61</v>
      </c>
      <c r="B94" s="28" t="s">
        <v>307</v>
      </c>
      <c r="C94" s="28" t="s">
        <v>326</v>
      </c>
      <c r="D94" s="68" t="s">
        <v>327</v>
      </c>
      <c r="E94" s="6" t="s">
        <v>328</v>
      </c>
      <c r="F94" s="7"/>
      <c r="G94" s="6"/>
      <c r="H94" s="6"/>
      <c r="I94" s="9"/>
    </row>
    <row r="95" spans="1:9" ht="58">
      <c r="A95" s="25" t="s">
        <v>80</v>
      </c>
      <c r="B95" s="28" t="s">
        <v>307</v>
      </c>
      <c r="C95" s="28" t="s">
        <v>329</v>
      </c>
      <c r="D95" s="68" t="s">
        <v>330</v>
      </c>
      <c r="E95" s="6" t="s">
        <v>331</v>
      </c>
      <c r="F95" s="7"/>
      <c r="G95" s="6"/>
      <c r="H95" s="6"/>
      <c r="I95" s="9"/>
    </row>
    <row r="96" spans="1:9" ht="58">
      <c r="A96" s="25" t="s">
        <v>80</v>
      </c>
      <c r="B96" s="28" t="s">
        <v>307</v>
      </c>
      <c r="C96" s="28" t="s">
        <v>332</v>
      </c>
      <c r="D96" s="68" t="s">
        <v>333</v>
      </c>
      <c r="E96" s="6" t="s">
        <v>334</v>
      </c>
      <c r="F96" s="7"/>
      <c r="G96" s="6"/>
      <c r="H96" s="6"/>
      <c r="I96" s="9"/>
    </row>
    <row r="97" spans="1:9" ht="58">
      <c r="A97" s="25" t="s">
        <v>96</v>
      </c>
      <c r="B97" s="28" t="s">
        <v>307</v>
      </c>
      <c r="C97" s="28" t="s">
        <v>335</v>
      </c>
      <c r="D97" s="68" t="s">
        <v>336</v>
      </c>
      <c r="E97" s="6" t="s">
        <v>337</v>
      </c>
      <c r="F97" s="7"/>
      <c r="G97" s="6"/>
      <c r="H97" s="6"/>
      <c r="I97" s="9"/>
    </row>
    <row r="98" spans="1:9" ht="43.5">
      <c r="A98" s="25" t="s">
        <v>40</v>
      </c>
      <c r="B98" s="28" t="s">
        <v>338</v>
      </c>
      <c r="C98" s="28" t="s">
        <v>339</v>
      </c>
      <c r="D98" s="68" t="s">
        <v>340</v>
      </c>
      <c r="E98" s="6" t="s">
        <v>341</v>
      </c>
      <c r="F98" s="7"/>
      <c r="G98" s="6"/>
      <c r="H98" s="6"/>
      <c r="I98" s="9"/>
    </row>
    <row r="99" spans="1:9" ht="72.5">
      <c r="A99" s="25" t="s">
        <v>48</v>
      </c>
      <c r="B99" s="28" t="s">
        <v>338</v>
      </c>
      <c r="C99" s="28" t="s">
        <v>342</v>
      </c>
      <c r="D99" s="68" t="s">
        <v>343</v>
      </c>
      <c r="E99" s="6" t="s">
        <v>344</v>
      </c>
      <c r="F99" s="7"/>
      <c r="G99" s="6"/>
      <c r="H99" s="6"/>
      <c r="I99" s="9"/>
    </row>
    <row r="100" spans="1:9" ht="43.5">
      <c r="A100" s="25" t="s">
        <v>48</v>
      </c>
      <c r="B100" s="28" t="s">
        <v>338</v>
      </c>
      <c r="C100" s="28" t="s">
        <v>345</v>
      </c>
      <c r="D100" s="68" t="s">
        <v>346</v>
      </c>
      <c r="E100" s="6" t="s">
        <v>347</v>
      </c>
      <c r="F100" s="7"/>
      <c r="G100" s="6"/>
      <c r="H100" s="6"/>
      <c r="I100" s="9"/>
    </row>
    <row r="101" spans="1:9" ht="43.5">
      <c r="A101" s="25" t="s">
        <v>48</v>
      </c>
      <c r="B101" s="28" t="s">
        <v>338</v>
      </c>
      <c r="C101" s="28" t="s">
        <v>348</v>
      </c>
      <c r="D101" s="68" t="s">
        <v>349</v>
      </c>
      <c r="E101" s="6" t="s">
        <v>350</v>
      </c>
      <c r="F101" s="7"/>
      <c r="G101" s="6"/>
      <c r="H101" s="6"/>
      <c r="I101" s="9"/>
    </row>
    <row r="102" spans="1:9" ht="58">
      <c r="A102" s="25" t="s">
        <v>61</v>
      </c>
      <c r="B102" s="28" t="s">
        <v>338</v>
      </c>
      <c r="C102" s="28" t="s">
        <v>351</v>
      </c>
      <c r="D102" s="68" t="s">
        <v>352</v>
      </c>
      <c r="E102" s="6" t="s">
        <v>353</v>
      </c>
      <c r="F102" s="7"/>
      <c r="G102" s="6"/>
      <c r="H102" s="6"/>
      <c r="I102" s="9"/>
    </row>
    <row r="103" spans="1:9" ht="58">
      <c r="A103" s="25" t="s">
        <v>61</v>
      </c>
      <c r="B103" s="28" t="s">
        <v>338</v>
      </c>
      <c r="C103" s="28" t="s">
        <v>354</v>
      </c>
      <c r="D103" s="68" t="s">
        <v>355</v>
      </c>
      <c r="E103" s="6" t="s">
        <v>356</v>
      </c>
      <c r="F103" s="7"/>
      <c r="G103" s="6"/>
      <c r="H103" s="6"/>
      <c r="I103" s="9"/>
    </row>
    <row r="104" spans="1:9" ht="43.5">
      <c r="A104" s="25" t="s">
        <v>61</v>
      </c>
      <c r="B104" s="28" t="s">
        <v>338</v>
      </c>
      <c r="C104" s="28" t="s">
        <v>357</v>
      </c>
      <c r="D104" s="68" t="s">
        <v>358</v>
      </c>
      <c r="E104" s="6" t="s">
        <v>359</v>
      </c>
      <c r="F104" s="7"/>
      <c r="G104" s="6"/>
      <c r="H104" s="6"/>
      <c r="I104" s="9"/>
    </row>
    <row r="105" spans="1:9" ht="58">
      <c r="A105" s="25" t="s">
        <v>80</v>
      </c>
      <c r="B105" s="28" t="s">
        <v>338</v>
      </c>
      <c r="C105" s="28" t="s">
        <v>360</v>
      </c>
      <c r="D105" s="68" t="s">
        <v>361</v>
      </c>
      <c r="E105" s="6" t="s">
        <v>362</v>
      </c>
      <c r="F105" s="7"/>
      <c r="G105" s="6"/>
      <c r="H105" s="6"/>
      <c r="I105" s="9"/>
    </row>
    <row r="106" spans="1:9" ht="58">
      <c r="A106" s="25" t="s">
        <v>80</v>
      </c>
      <c r="B106" s="28" t="s">
        <v>338</v>
      </c>
      <c r="C106" s="28" t="s">
        <v>363</v>
      </c>
      <c r="D106" s="68" t="s">
        <v>364</v>
      </c>
      <c r="E106" s="6" t="s">
        <v>365</v>
      </c>
      <c r="F106" s="7"/>
      <c r="G106" s="6"/>
      <c r="H106" s="6"/>
      <c r="I106" s="9"/>
    </row>
    <row r="107" spans="1:9" ht="43.5">
      <c r="A107" s="25" t="s">
        <v>80</v>
      </c>
      <c r="B107" s="28" t="s">
        <v>338</v>
      </c>
      <c r="C107" s="28" t="s">
        <v>366</v>
      </c>
      <c r="D107" s="68" t="s">
        <v>367</v>
      </c>
      <c r="E107" s="6" t="s">
        <v>368</v>
      </c>
      <c r="F107" s="7"/>
      <c r="G107" s="6"/>
      <c r="H107" s="6"/>
      <c r="I107" s="9"/>
    </row>
    <row r="108" spans="1:9" ht="58">
      <c r="A108" s="25" t="s">
        <v>96</v>
      </c>
      <c r="B108" s="28" t="s">
        <v>338</v>
      </c>
      <c r="C108" s="28" t="s">
        <v>369</v>
      </c>
      <c r="D108" s="68" t="s">
        <v>370</v>
      </c>
      <c r="E108" s="6" t="s">
        <v>371</v>
      </c>
      <c r="F108" s="7"/>
      <c r="G108" s="6"/>
      <c r="H108" s="6"/>
      <c r="I108" s="9"/>
    </row>
    <row r="109" spans="1:9" ht="43.5">
      <c r="A109" s="25" t="s">
        <v>96</v>
      </c>
      <c r="B109" s="28" t="s">
        <v>338</v>
      </c>
      <c r="C109" s="28" t="s">
        <v>372</v>
      </c>
      <c r="D109" s="68" t="s">
        <v>373</v>
      </c>
      <c r="E109" s="6" t="s">
        <v>374</v>
      </c>
      <c r="F109" s="7"/>
      <c r="G109" s="6"/>
      <c r="H109" s="6"/>
      <c r="I109" s="9"/>
    </row>
    <row r="110" spans="1:9" ht="58">
      <c r="A110" s="25" t="s">
        <v>40</v>
      </c>
      <c r="B110" s="28" t="s">
        <v>375</v>
      </c>
      <c r="C110" s="28" t="s">
        <v>376</v>
      </c>
      <c r="D110" s="68" t="s">
        <v>377</v>
      </c>
      <c r="E110" s="6" t="s">
        <v>378</v>
      </c>
      <c r="F110" s="7"/>
      <c r="G110" s="6"/>
      <c r="H110" s="6"/>
      <c r="I110" s="9"/>
    </row>
    <row r="111" spans="1:9" ht="72.5">
      <c r="A111" s="25" t="s">
        <v>48</v>
      </c>
      <c r="B111" s="28" t="s">
        <v>375</v>
      </c>
      <c r="C111" s="28" t="s">
        <v>379</v>
      </c>
      <c r="D111" s="68" t="s">
        <v>380</v>
      </c>
      <c r="E111" s="6" t="s">
        <v>381</v>
      </c>
      <c r="F111" s="7"/>
      <c r="G111" s="6"/>
      <c r="H111" s="6"/>
      <c r="I111" s="9"/>
    </row>
    <row r="112" spans="1:9" ht="58">
      <c r="A112" s="25" t="s">
        <v>48</v>
      </c>
      <c r="B112" s="28" t="s">
        <v>375</v>
      </c>
      <c r="C112" s="28" t="s">
        <v>382</v>
      </c>
      <c r="D112" s="68" t="s">
        <v>383</v>
      </c>
      <c r="E112" s="6" t="s">
        <v>384</v>
      </c>
      <c r="F112" s="7"/>
      <c r="G112" s="6"/>
      <c r="H112" s="6"/>
      <c r="I112" s="9"/>
    </row>
    <row r="113" spans="1:9" ht="58">
      <c r="A113" s="25" t="s">
        <v>61</v>
      </c>
      <c r="B113" s="28" t="s">
        <v>375</v>
      </c>
      <c r="C113" s="28" t="s">
        <v>385</v>
      </c>
      <c r="D113" s="68" t="s">
        <v>386</v>
      </c>
      <c r="E113" s="6" t="s">
        <v>387</v>
      </c>
      <c r="F113" s="7"/>
      <c r="G113" s="6"/>
      <c r="H113" s="6"/>
      <c r="I113" s="9"/>
    </row>
    <row r="114" spans="1:9" ht="58">
      <c r="A114" s="25" t="s">
        <v>61</v>
      </c>
      <c r="B114" s="28" t="s">
        <v>375</v>
      </c>
      <c r="C114" s="28" t="s">
        <v>388</v>
      </c>
      <c r="D114" s="68" t="s">
        <v>389</v>
      </c>
      <c r="E114" s="6" t="s">
        <v>390</v>
      </c>
      <c r="F114" s="7"/>
      <c r="G114" s="6"/>
      <c r="H114" s="6"/>
      <c r="I114" s="9"/>
    </row>
    <row r="115" spans="1:9" ht="43.5">
      <c r="A115" s="25" t="s">
        <v>61</v>
      </c>
      <c r="B115" s="28" t="s">
        <v>375</v>
      </c>
      <c r="C115" s="28" t="s">
        <v>391</v>
      </c>
      <c r="D115" s="68" t="s">
        <v>392</v>
      </c>
      <c r="E115" s="6" t="s">
        <v>393</v>
      </c>
      <c r="F115" s="7"/>
      <c r="G115" s="6"/>
      <c r="H115" s="6"/>
      <c r="I115" s="9"/>
    </row>
    <row r="116" spans="1:9" ht="58">
      <c r="A116" s="25" t="s">
        <v>80</v>
      </c>
      <c r="B116" s="28" t="s">
        <v>375</v>
      </c>
      <c r="C116" s="28" t="s">
        <v>394</v>
      </c>
      <c r="D116" s="68" t="s">
        <v>395</v>
      </c>
      <c r="E116" s="6" t="s">
        <v>396</v>
      </c>
      <c r="F116" s="7"/>
      <c r="G116" s="6"/>
      <c r="H116" s="6"/>
      <c r="I116" s="9"/>
    </row>
    <row r="117" spans="1:9" ht="58">
      <c r="A117" s="25" t="s">
        <v>80</v>
      </c>
      <c r="B117" s="28" t="s">
        <v>375</v>
      </c>
      <c r="C117" s="28" t="s">
        <v>397</v>
      </c>
      <c r="D117" s="68" t="s">
        <v>398</v>
      </c>
      <c r="E117" s="6" t="s">
        <v>399</v>
      </c>
      <c r="F117" s="7"/>
      <c r="G117" s="6"/>
      <c r="H117" s="6"/>
      <c r="I117" s="9"/>
    </row>
    <row r="118" spans="1:9" ht="58">
      <c r="A118" s="25" t="s">
        <v>96</v>
      </c>
      <c r="B118" s="28" t="s">
        <v>375</v>
      </c>
      <c r="C118" s="28" t="s">
        <v>400</v>
      </c>
      <c r="D118" s="68" t="s">
        <v>401</v>
      </c>
      <c r="E118" s="6" t="s">
        <v>402</v>
      </c>
      <c r="F118" s="7"/>
      <c r="G118" s="6"/>
      <c r="H118" s="6"/>
      <c r="I118" s="9"/>
    </row>
    <row r="119" spans="1:9" ht="43.5">
      <c r="A119" s="25" t="s">
        <v>40</v>
      </c>
      <c r="B119" s="28" t="s">
        <v>403</v>
      </c>
      <c r="C119" s="28" t="s">
        <v>404</v>
      </c>
      <c r="D119" s="68" t="s">
        <v>405</v>
      </c>
      <c r="E119" s="6" t="s">
        <v>406</v>
      </c>
      <c r="F119" s="7"/>
      <c r="G119" s="6"/>
      <c r="H119" s="6"/>
      <c r="I119" s="9"/>
    </row>
    <row r="120" spans="1:9" ht="43.5">
      <c r="A120" s="25" t="s">
        <v>48</v>
      </c>
      <c r="B120" s="28" t="s">
        <v>403</v>
      </c>
      <c r="C120" s="28" t="s">
        <v>407</v>
      </c>
      <c r="D120" s="68" t="s">
        <v>408</v>
      </c>
      <c r="E120" s="6" t="s">
        <v>409</v>
      </c>
      <c r="F120" s="7"/>
      <c r="G120" s="6"/>
      <c r="H120" s="6"/>
      <c r="I120" s="9"/>
    </row>
    <row r="121" spans="1:9" ht="43.5">
      <c r="A121" s="25" t="s">
        <v>61</v>
      </c>
      <c r="B121" s="28" t="s">
        <v>403</v>
      </c>
      <c r="C121" s="28" t="s">
        <v>410</v>
      </c>
      <c r="D121" s="68" t="s">
        <v>411</v>
      </c>
      <c r="E121" s="6" t="s">
        <v>412</v>
      </c>
      <c r="F121" s="7"/>
      <c r="G121" s="6"/>
      <c r="H121" s="6"/>
      <c r="I121" s="9"/>
    </row>
    <row r="122" spans="1:9" ht="72.5">
      <c r="A122" s="25" t="s">
        <v>61</v>
      </c>
      <c r="B122" s="28" t="s">
        <v>403</v>
      </c>
      <c r="C122" s="28" t="s">
        <v>413</v>
      </c>
      <c r="D122" s="68" t="s">
        <v>414</v>
      </c>
      <c r="E122" s="6" t="s">
        <v>415</v>
      </c>
      <c r="F122" s="7"/>
      <c r="G122" s="6"/>
      <c r="H122" s="6"/>
      <c r="I122" s="9"/>
    </row>
    <row r="123" spans="1:9" ht="72.5">
      <c r="A123" s="25" t="s">
        <v>61</v>
      </c>
      <c r="B123" s="28" t="s">
        <v>403</v>
      </c>
      <c r="C123" s="28" t="s">
        <v>416</v>
      </c>
      <c r="D123" s="68" t="s">
        <v>417</v>
      </c>
      <c r="E123" s="6" t="s">
        <v>418</v>
      </c>
      <c r="F123" s="7"/>
      <c r="G123" s="6"/>
      <c r="H123" s="6"/>
      <c r="I123" s="9"/>
    </row>
    <row r="124" spans="1:9" ht="43.5">
      <c r="A124" s="25" t="s">
        <v>80</v>
      </c>
      <c r="B124" s="28" t="s">
        <v>403</v>
      </c>
      <c r="C124" s="28" t="s">
        <v>419</v>
      </c>
      <c r="D124" s="68" t="s">
        <v>420</v>
      </c>
      <c r="E124" s="6" t="s">
        <v>421</v>
      </c>
      <c r="F124" s="7"/>
      <c r="G124" s="6"/>
      <c r="H124" s="6"/>
      <c r="I124" s="9"/>
    </row>
    <row r="125" spans="1:9" ht="43.5">
      <c r="A125" s="25" t="s">
        <v>80</v>
      </c>
      <c r="B125" s="28" t="s">
        <v>403</v>
      </c>
      <c r="C125" s="28" t="s">
        <v>422</v>
      </c>
      <c r="D125" s="68" t="s">
        <v>423</v>
      </c>
      <c r="E125" s="6" t="s">
        <v>424</v>
      </c>
      <c r="F125" s="7"/>
      <c r="G125" s="6"/>
      <c r="H125" s="6"/>
      <c r="I125" s="9"/>
    </row>
    <row r="126" spans="1:9" ht="72.5">
      <c r="A126" s="25" t="s">
        <v>96</v>
      </c>
      <c r="B126" s="28" t="s">
        <v>403</v>
      </c>
      <c r="C126" s="28" t="s">
        <v>425</v>
      </c>
      <c r="D126" s="68" t="s">
        <v>426</v>
      </c>
      <c r="E126" s="6" t="s">
        <v>427</v>
      </c>
      <c r="F126" s="7"/>
      <c r="G126" s="6"/>
      <c r="H126" s="6"/>
      <c r="I126" s="9"/>
    </row>
    <row r="127" spans="1:9" ht="29">
      <c r="A127" s="25" t="s">
        <v>40</v>
      </c>
      <c r="B127" s="28" t="s">
        <v>428</v>
      </c>
      <c r="C127" s="28" t="s">
        <v>429</v>
      </c>
      <c r="D127" s="68" t="s">
        <v>430</v>
      </c>
      <c r="E127" s="6" t="s">
        <v>111</v>
      </c>
      <c r="F127" s="7"/>
      <c r="G127" s="6"/>
      <c r="H127" s="6"/>
      <c r="I127" s="9"/>
    </row>
    <row r="128" spans="1:9" ht="43.5">
      <c r="A128" s="25" t="s">
        <v>48</v>
      </c>
      <c r="B128" s="28" t="s">
        <v>428</v>
      </c>
      <c r="C128" s="28" t="s">
        <v>431</v>
      </c>
      <c r="D128" s="68" t="s">
        <v>432</v>
      </c>
      <c r="E128" s="6" t="s">
        <v>433</v>
      </c>
      <c r="F128" s="7"/>
      <c r="G128" s="6"/>
      <c r="H128" s="6"/>
      <c r="I128" s="9"/>
    </row>
    <row r="129" spans="1:9" ht="43.5">
      <c r="A129" s="25" t="s">
        <v>61</v>
      </c>
      <c r="B129" s="28" t="s">
        <v>428</v>
      </c>
      <c r="C129" s="28" t="s">
        <v>434</v>
      </c>
      <c r="D129" s="68" t="s">
        <v>435</v>
      </c>
      <c r="E129" s="6" t="s">
        <v>436</v>
      </c>
      <c r="F129" s="7"/>
      <c r="G129" s="6"/>
      <c r="H129" s="6"/>
      <c r="I129" s="9"/>
    </row>
    <row r="130" spans="1:9" ht="43.5">
      <c r="A130" s="25" t="s">
        <v>61</v>
      </c>
      <c r="B130" s="28" t="s">
        <v>428</v>
      </c>
      <c r="C130" s="28" t="s">
        <v>437</v>
      </c>
      <c r="D130" s="68" t="s">
        <v>438</v>
      </c>
      <c r="E130" s="6" t="s">
        <v>439</v>
      </c>
      <c r="F130" s="7"/>
      <c r="G130" s="6"/>
      <c r="H130" s="6"/>
      <c r="I130" s="9"/>
    </row>
    <row r="131" spans="1:9" ht="72.5">
      <c r="A131" s="25" t="s">
        <v>61</v>
      </c>
      <c r="B131" s="28" t="s">
        <v>428</v>
      </c>
      <c r="C131" s="28" t="s">
        <v>440</v>
      </c>
      <c r="D131" s="68" t="s">
        <v>441</v>
      </c>
      <c r="E131" s="6" t="s">
        <v>442</v>
      </c>
      <c r="F131" s="7"/>
      <c r="G131" s="6"/>
      <c r="H131" s="6"/>
      <c r="I131" s="9"/>
    </row>
    <row r="132" spans="1:9" ht="58">
      <c r="A132" s="25" t="s">
        <v>80</v>
      </c>
      <c r="B132" s="28" t="s">
        <v>428</v>
      </c>
      <c r="C132" s="28" t="s">
        <v>443</v>
      </c>
      <c r="D132" s="68" t="s">
        <v>444</v>
      </c>
      <c r="E132" s="6" t="s">
        <v>445</v>
      </c>
      <c r="F132" s="7"/>
      <c r="G132" s="6"/>
      <c r="H132" s="6"/>
      <c r="I132" s="9"/>
    </row>
    <row r="133" spans="1:9" ht="58">
      <c r="A133" s="25" t="s">
        <v>80</v>
      </c>
      <c r="B133" s="28" t="s">
        <v>428</v>
      </c>
      <c r="C133" s="28" t="s">
        <v>446</v>
      </c>
      <c r="D133" s="68" t="s">
        <v>447</v>
      </c>
      <c r="E133" s="6" t="s">
        <v>448</v>
      </c>
      <c r="F133" s="7"/>
      <c r="G133" s="6"/>
      <c r="H133" s="6"/>
      <c r="I133" s="9"/>
    </row>
    <row r="134" spans="1:9" ht="43.5">
      <c r="A134" s="25" t="s">
        <v>96</v>
      </c>
      <c r="B134" s="28" t="s">
        <v>428</v>
      </c>
      <c r="C134" s="28" t="s">
        <v>449</v>
      </c>
      <c r="D134" s="68" t="s">
        <v>450</v>
      </c>
      <c r="E134" s="6" t="s">
        <v>451</v>
      </c>
      <c r="F134" s="7"/>
      <c r="G134" s="6"/>
      <c r="H134" s="6"/>
      <c r="I134" s="9"/>
    </row>
    <row r="135" spans="1:9" ht="58">
      <c r="A135" s="26" t="s">
        <v>96</v>
      </c>
      <c r="B135" s="29" t="s">
        <v>428</v>
      </c>
      <c r="C135" s="29" t="s">
        <v>452</v>
      </c>
      <c r="D135" s="69" t="s">
        <v>453</v>
      </c>
      <c r="E135" s="8" t="s">
        <v>454</v>
      </c>
      <c r="F135" s="81"/>
      <c r="G135" s="8"/>
      <c r="H135" s="8"/>
      <c r="I135" s="10"/>
    </row>
  </sheetData>
  <autoFilter ref="A1:H135" xr:uid="{00000000-0001-0000-0000-000000000000}">
    <sortState xmlns:xlrd2="http://schemas.microsoft.com/office/spreadsheetml/2017/richdata2" ref="A2:H135">
      <sortCondition ref="B1:B135"/>
    </sortState>
  </autoFilter>
  <phoneticPr fontId="3" type="noConversion"/>
  <conditionalFormatting sqref="F2:F135">
    <cfRule type="containsText" dxfId="9" priority="4" operator="containsText" text="Red">
      <formula>NOT(ISERROR(SEARCH("Red",F2)))</formula>
    </cfRule>
    <cfRule type="containsText" dxfId="8" priority="5" operator="containsText" text="Amber">
      <formula>NOT(ISERROR(SEARCH("Amber",F2)))</formula>
    </cfRule>
    <cfRule type="containsText" dxfId="7" priority="6" operator="containsText" text="Green">
      <formula>NOT(ISERROR(SEARCH("Green",F2)))</formula>
    </cfRule>
  </conditionalFormatting>
  <dataValidations count="2">
    <dataValidation type="list" allowBlank="1" showInputMessage="1" showErrorMessage="1" sqref="F2:F22 F24:F126 F128:F135" xr:uid="{27D63491-9137-4CBB-BF6E-8FBEF0BDEBBA}">
      <formula1>"Green, Amber, Red"</formula1>
    </dataValidation>
    <dataValidation type="list" allowBlank="1" showInputMessage="1" showErrorMessage="1" sqref="F23 F127" xr:uid="{52351F53-96BB-4F71-BAA1-B43329FA9546}">
      <formula1>"Not applicable"</formula1>
    </dataValidation>
  </dataValidation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01"/>
  <sheetViews>
    <sheetView zoomScale="70" zoomScaleNormal="70" workbookViewId="0">
      <selection activeCell="F6" sqref="F6"/>
    </sheetView>
  </sheetViews>
  <sheetFormatPr defaultColWidth="8.90625" defaultRowHeight="14.5"/>
  <cols>
    <col min="1" max="1" width="22.36328125" style="2" customWidth="1"/>
    <col min="2" max="2" width="36.08984375" style="3" customWidth="1"/>
    <col min="3" max="3" width="12.90625" style="3" customWidth="1"/>
    <col min="4" max="4" width="40" style="1" bestFit="1" customWidth="1"/>
    <col min="5" max="5" width="11.453125" style="2" customWidth="1"/>
    <col min="6" max="6" width="50" style="1" customWidth="1"/>
    <col min="7" max="16384" width="8.90625" style="2"/>
  </cols>
  <sheetData>
    <row r="1" spans="1:6" ht="38.5" thickBot="1">
      <c r="A1" s="57" t="s">
        <v>31</v>
      </c>
      <c r="B1" s="58" t="s">
        <v>32</v>
      </c>
      <c r="C1" s="58" t="s">
        <v>33</v>
      </c>
      <c r="D1" s="58" t="s">
        <v>35</v>
      </c>
      <c r="E1" s="58" t="s">
        <v>455</v>
      </c>
      <c r="F1" s="59" t="s">
        <v>456</v>
      </c>
    </row>
    <row r="2" spans="1:6" ht="16" thickTop="1">
      <c r="A2" s="60" t="str">
        <f>'Self Assessment'!A2</f>
        <v>A. Innovation</v>
      </c>
      <c r="B2" s="71" t="str">
        <f>'Self Assessment'!B2</f>
        <v>D1.1 Programme development</v>
      </c>
      <c r="C2" t="str">
        <f>'Self Assessment'!C2</f>
        <v>A1.1.1</v>
      </c>
      <c r="D2" t="str">
        <f>'Self Assessment'!E2</f>
        <v>Programme aims defined and evidenced</v>
      </c>
      <c r="E2" s="72">
        <f>'Self Assessment'!F2</f>
        <v>0</v>
      </c>
      <c r="F2" s="61" t="str">
        <f>IF(OR(E2="Red", E2="Amber"), "YES", IF(E2="Green", "NO", IF(E2="Not applicable", "n/a", "")))</f>
        <v/>
      </c>
    </row>
    <row r="3" spans="1:6" ht="15.5">
      <c r="A3" s="60" t="str">
        <f>'Self Assessment'!A3</f>
        <v>A. Innovation</v>
      </c>
      <c r="B3" s="71" t="str">
        <f>'Self Assessment'!B3</f>
        <v>D1.1 Programme development</v>
      </c>
      <c r="C3" t="str">
        <f>'Self Assessment'!C3</f>
        <v>A1.1.2</v>
      </c>
      <c r="D3" t="str">
        <f>'Self Assessment'!E3</f>
        <v>Key activities planning begun</v>
      </c>
      <c r="E3" s="72">
        <f>'Self Assessment'!F3</f>
        <v>0</v>
      </c>
      <c r="F3" s="61" t="str">
        <f t="shared" ref="F3:F66" si="0">IF(OR(E3="Red", E3="Amber"), "YES", IF(E3="Green", "NO", IF(E3="Not applicable", "n/a", "")))</f>
        <v/>
      </c>
    </row>
    <row r="4" spans="1:6" ht="15.5">
      <c r="A4" s="60" t="str">
        <f>'Self Assessment'!A4</f>
        <v>B. Pilot</v>
      </c>
      <c r="B4" s="71" t="str">
        <f>'Self Assessment'!B4</f>
        <v>D1.1 Programme development</v>
      </c>
      <c r="C4" t="str">
        <f>'Self Assessment'!C4</f>
        <v>B1.1.1</v>
      </c>
      <c r="D4" t="str">
        <f>'Self Assessment'!E4</f>
        <v>Full theory of change documented</v>
      </c>
      <c r="E4" s="72">
        <f>'Self Assessment'!F4</f>
        <v>0</v>
      </c>
      <c r="F4" s="61" t="str">
        <f t="shared" si="0"/>
        <v/>
      </c>
    </row>
    <row r="5" spans="1:6" ht="15.5">
      <c r="A5" s="60" t="str">
        <f>'Self Assessment'!A5</f>
        <v>B. Pilot</v>
      </c>
      <c r="B5" s="71" t="str">
        <f>'Self Assessment'!B5</f>
        <v>D1.1 Programme development</v>
      </c>
      <c r="C5" t="str">
        <f>'Self Assessment'!C5</f>
        <v>B1.1.2</v>
      </c>
      <c r="D5" t="str">
        <f>'Self Assessment'!E5</f>
        <v>Programme documented for pilot delivery</v>
      </c>
      <c r="E5" s="72">
        <f>'Self Assessment'!F5</f>
        <v>0</v>
      </c>
      <c r="F5" s="61" t="str">
        <f t="shared" si="0"/>
        <v/>
      </c>
    </row>
    <row r="6" spans="1:6" ht="15.5">
      <c r="A6" s="60" t="str">
        <f>'Self Assessment'!A6</f>
        <v>B. Pilot</v>
      </c>
      <c r="B6" s="71" t="str">
        <f>'Self Assessment'!B6</f>
        <v>D1.1 Programme development</v>
      </c>
      <c r="C6" t="str">
        <f>'Self Assessment'!C6</f>
        <v>B1.1.3</v>
      </c>
      <c r="D6" t="str">
        <f>'Self Assessment'!E6</f>
        <v>Materials co-developed and ready</v>
      </c>
      <c r="E6" s="72">
        <f>'Self Assessment'!F6</f>
        <v>0</v>
      </c>
      <c r="F6" s="61" t="str">
        <f t="shared" si="0"/>
        <v/>
      </c>
    </row>
    <row r="7" spans="1:6" ht="15.5">
      <c r="A7" s="60" t="str">
        <f>'Self Assessment'!A7</f>
        <v>B. Pilot</v>
      </c>
      <c r="B7" s="71" t="str">
        <f>'Self Assessment'!B7</f>
        <v>D1.1 Programme development</v>
      </c>
      <c r="C7" t="str">
        <f>'Self Assessment'!C7</f>
        <v>B1.1.4</v>
      </c>
      <c r="D7" t="str">
        <f>'Self Assessment'!E7</f>
        <v>Scalability factors identified by team</v>
      </c>
      <c r="E7" s="72">
        <f>'Self Assessment'!F7</f>
        <v>0</v>
      </c>
      <c r="F7" s="61" t="str">
        <f t="shared" si="0"/>
        <v/>
      </c>
    </row>
    <row r="8" spans="1:6" ht="15.5">
      <c r="A8" s="60" t="str">
        <f>'Self Assessment'!A8</f>
        <v>C. Efficacy</v>
      </c>
      <c r="B8" s="71" t="str">
        <f>'Self Assessment'!B8</f>
        <v>D1.1 Programme development</v>
      </c>
      <c r="C8" t="str">
        <f>'Self Assessment'!C8</f>
        <v>C1.1.1</v>
      </c>
      <c r="D8" t="str">
        <f>'Self Assessment'!E8</f>
        <v>Programme streamlined and clearly defined</v>
      </c>
      <c r="E8" s="72">
        <f>'Self Assessment'!F8</f>
        <v>0</v>
      </c>
      <c r="F8" s="61" t="str">
        <f t="shared" si="0"/>
        <v/>
      </c>
    </row>
    <row r="9" spans="1:6" ht="15.5">
      <c r="A9" s="60" t="str">
        <f>'Self Assessment'!A9</f>
        <v>C. Efficacy</v>
      </c>
      <c r="B9" s="71" t="str">
        <f>'Self Assessment'!B9</f>
        <v>D1.1 Programme development</v>
      </c>
      <c r="C9" t="str">
        <f>'Self Assessment'!C9</f>
        <v>C1.1.2</v>
      </c>
      <c r="D9" t="str">
        <f>'Self Assessment'!E9</f>
        <v>Scale model appropriateness confirmed</v>
      </c>
      <c r="E9" s="72">
        <f>'Self Assessment'!F9</f>
        <v>0</v>
      </c>
      <c r="F9" s="61" t="str">
        <f t="shared" si="0"/>
        <v/>
      </c>
    </row>
    <row r="10" spans="1:6" ht="15.5">
      <c r="A10" s="60" t="str">
        <f>'Self Assessment'!A10</f>
        <v>C. Efficacy</v>
      </c>
      <c r="B10" s="71" t="str">
        <f>'Self Assessment'!B10</f>
        <v>D1.1 Programme development</v>
      </c>
      <c r="C10" t="str">
        <f>'Self Assessment'!C10</f>
        <v>C1.1.3</v>
      </c>
      <c r="D10" t="str">
        <f>'Self Assessment'!E10</f>
        <v>Materials refined with user feedback</v>
      </c>
      <c r="E10" s="72">
        <f>'Self Assessment'!F10</f>
        <v>0</v>
      </c>
      <c r="F10" s="61" t="str">
        <f t="shared" si="0"/>
        <v/>
      </c>
    </row>
    <row r="11" spans="1:6" ht="15.5">
      <c r="A11" s="60" t="str">
        <f>'Self Assessment'!A11</f>
        <v>C. Efficacy</v>
      </c>
      <c r="B11" s="71" t="str">
        <f>'Self Assessment'!B11</f>
        <v>D1.1 Programme development</v>
      </c>
      <c r="C11" t="str">
        <f>'Self Assessment'!C11</f>
        <v>C1.1.4</v>
      </c>
      <c r="D11" t="str">
        <f>'Self Assessment'!E11</f>
        <v>Continued support needs addressed</v>
      </c>
      <c r="E11" s="72">
        <f>'Self Assessment'!F11</f>
        <v>0</v>
      </c>
      <c r="F11" s="61" t="str">
        <f t="shared" si="0"/>
        <v/>
      </c>
    </row>
    <row r="12" spans="1:6" ht="15.5">
      <c r="A12" s="60" t="str">
        <f>'Self Assessment'!A12</f>
        <v>C. Efficacy</v>
      </c>
      <c r="B12" s="71" t="str">
        <f>'Self Assessment'!B12</f>
        <v>D1.1 Programme development</v>
      </c>
      <c r="C12" t="str">
        <f>'Self Assessment'!C12</f>
        <v>C1.1.5</v>
      </c>
      <c r="D12" t="str">
        <f>'Self Assessment'!E12</f>
        <v>Delivery workforce readiness considered</v>
      </c>
      <c r="E12" s="72">
        <f>'Self Assessment'!F12</f>
        <v>0</v>
      </c>
      <c r="F12" s="61" t="str">
        <f t="shared" si="0"/>
        <v/>
      </c>
    </row>
    <row r="13" spans="1:6" ht="15.5">
      <c r="A13" s="60" t="str">
        <f>'Self Assessment'!A13</f>
        <v>C. Efficacy</v>
      </c>
      <c r="B13" s="71" t="str">
        <f>'Self Assessment'!B13</f>
        <v>D1.1 Programme development</v>
      </c>
      <c r="C13" t="str">
        <f>'Self Assessment'!C13</f>
        <v>C1.1.6</v>
      </c>
      <c r="D13" t="str">
        <f>'Self Assessment'!E13</f>
        <v>ToC backed by prior evaluation</v>
      </c>
      <c r="E13" s="72">
        <f>'Self Assessment'!F13</f>
        <v>0</v>
      </c>
      <c r="F13" s="61" t="str">
        <f t="shared" si="0"/>
        <v/>
      </c>
    </row>
    <row r="14" spans="1:6" ht="15.5">
      <c r="A14" s="60" t="str">
        <f>'Self Assessment'!A14</f>
        <v>D. Effectiveness</v>
      </c>
      <c r="B14" s="71" t="str">
        <f>'Self Assessment'!B14</f>
        <v>D1.1 Programme development</v>
      </c>
      <c r="C14" t="str">
        <f>'Self Assessment'!C14</f>
        <v>D1.1.1</v>
      </c>
      <c r="D14" t="str">
        <f>'Self Assessment'!E14</f>
        <v>Refined and adaptable programme defined</v>
      </c>
      <c r="E14" s="72">
        <f>'Self Assessment'!F14</f>
        <v>0</v>
      </c>
      <c r="F14" s="61" t="str">
        <f t="shared" si="0"/>
        <v/>
      </c>
    </row>
    <row r="15" spans="1:6" ht="15.5">
      <c r="A15" s="60" t="str">
        <f>'Self Assessment'!A15</f>
        <v>D. Effectiveness</v>
      </c>
      <c r="B15" s="71" t="str">
        <f>'Self Assessment'!B15</f>
        <v>D1.1 Programme development</v>
      </c>
      <c r="C15" t="str">
        <f>'Self Assessment'!C15</f>
        <v>D1.1.2</v>
      </c>
      <c r="D15" t="str">
        <f>'Self Assessment'!E15</f>
        <v>Adapted model retains core components</v>
      </c>
      <c r="E15" s="72">
        <f>'Self Assessment'!F15</f>
        <v>0</v>
      </c>
      <c r="F15" s="61" t="str">
        <f t="shared" si="0"/>
        <v/>
      </c>
    </row>
    <row r="16" spans="1:6" ht="15.5">
      <c r="A16" s="60" t="str">
        <f>'Self Assessment'!A16</f>
        <v>D. Effectiveness</v>
      </c>
      <c r="B16" s="71" t="str">
        <f>'Self Assessment'!B16</f>
        <v>D1.1 Programme development</v>
      </c>
      <c r="C16" t="str">
        <f>'Self Assessment'!C16</f>
        <v>D1.1.3</v>
      </c>
      <c r="D16" t="str">
        <f>'Self Assessment'!E16</f>
        <v>Model aligned to scaling pathway</v>
      </c>
      <c r="E16" s="72">
        <f>'Self Assessment'!F16</f>
        <v>0</v>
      </c>
      <c r="F16" s="61" t="str">
        <f t="shared" si="0"/>
        <v/>
      </c>
    </row>
    <row r="17" spans="1:6" ht="15.5">
      <c r="A17" s="60" t="str">
        <f>'Self Assessment'!A17</f>
        <v>D. Effectiveness</v>
      </c>
      <c r="B17" s="71" t="str">
        <f>'Self Assessment'!B17</f>
        <v>D1.1 Programme development</v>
      </c>
      <c r="C17" t="str">
        <f>'Self Assessment'!C17</f>
        <v>D1.1.4</v>
      </c>
      <c r="D17" t="str">
        <f>'Self Assessment'!E17</f>
        <v>ToC supported by rigorous evidence</v>
      </c>
      <c r="E17" s="72">
        <f>'Self Assessment'!F17</f>
        <v>0</v>
      </c>
      <c r="F17" s="61" t="str">
        <f t="shared" si="0"/>
        <v/>
      </c>
    </row>
    <row r="18" spans="1:6" ht="15.5">
      <c r="A18" s="60" t="str">
        <f>'Self Assessment'!A18</f>
        <v>D. Effectiveness</v>
      </c>
      <c r="B18" s="71" t="str">
        <f>'Self Assessment'!B18</f>
        <v>D1.1 Programme development</v>
      </c>
      <c r="C18" t="str">
        <f>'Self Assessment'!C18</f>
        <v>D1.1.5</v>
      </c>
      <c r="D18" t="str">
        <f>'Self Assessment'!E18</f>
        <v>Continued support modifications addressed</v>
      </c>
      <c r="E18" s="72">
        <f>'Self Assessment'!F18</f>
        <v>0</v>
      </c>
      <c r="F18" s="61" t="str">
        <f t="shared" si="0"/>
        <v/>
      </c>
    </row>
    <row r="19" spans="1:6" ht="15.5">
      <c r="A19" s="60" t="str">
        <f>'Self Assessment'!A19</f>
        <v>E. Scale up</v>
      </c>
      <c r="B19" s="71" t="str">
        <f>'Self Assessment'!B19</f>
        <v>D1.1 Programme development</v>
      </c>
      <c r="C19" t="str">
        <f>'Self Assessment'!C19</f>
        <v>E1.1.1</v>
      </c>
      <c r="D19" t="str">
        <f>'Self Assessment'!E19</f>
        <v>Programme fully manualised from trial</v>
      </c>
      <c r="E19" s="72">
        <f>'Self Assessment'!F19</f>
        <v>0</v>
      </c>
      <c r="F19" s="61" t="str">
        <f t="shared" si="0"/>
        <v/>
      </c>
    </row>
    <row r="20" spans="1:6" ht="15.5">
      <c r="A20" s="60" t="str">
        <f>'Self Assessment'!A20</f>
        <v>E. Scale up</v>
      </c>
      <c r="B20" s="71" t="str">
        <f>'Self Assessment'!B20</f>
        <v>D1.1 Programme development</v>
      </c>
      <c r="C20" t="str">
        <f>'Self Assessment'!C20</f>
        <v>E1.1.2</v>
      </c>
      <c r="D20" t="str">
        <f>'Self Assessment'!E20</f>
        <v>Scale-up delivery resources secured</v>
      </c>
      <c r="E20" s="72">
        <f>'Self Assessment'!F20</f>
        <v>0</v>
      </c>
      <c r="F20" s="61" t="str">
        <f t="shared" si="0"/>
        <v/>
      </c>
    </row>
    <row r="21" spans="1:6" ht="15.5">
      <c r="A21" s="60" t="str">
        <f>'Self Assessment'!A21</f>
        <v>E. Scale up</v>
      </c>
      <c r="B21" s="71" t="str">
        <f>'Self Assessment'!B21</f>
        <v>D1.1 Programme development</v>
      </c>
      <c r="C21" t="str">
        <f>'Self Assessment'!C21</f>
        <v>E1.1.3</v>
      </c>
      <c r="D21" t="str">
        <f>'Self Assessment'!E21</f>
        <v>Continuous learning plan in place</v>
      </c>
      <c r="E21" s="72">
        <f>'Self Assessment'!F21</f>
        <v>0</v>
      </c>
      <c r="F21" s="61" t="str">
        <f t="shared" si="0"/>
        <v/>
      </c>
    </row>
    <row r="22" spans="1:6" ht="15.5">
      <c r="A22" s="60" t="str">
        <f>'Self Assessment'!A22</f>
        <v>E. Scale up</v>
      </c>
      <c r="B22" s="71" t="str">
        <f>'Self Assessment'!B22</f>
        <v>D1.1 Programme development</v>
      </c>
      <c r="C22" t="str">
        <f>'Self Assessment'!C22</f>
        <v>E1.1.4</v>
      </c>
      <c r="D22" t="str">
        <f>'Self Assessment'!E22</f>
        <v>Model refined to context shifts</v>
      </c>
      <c r="E22" s="72">
        <f>'Self Assessment'!F22</f>
        <v>0</v>
      </c>
      <c r="F22" s="61" t="str">
        <f t="shared" si="0"/>
        <v/>
      </c>
    </row>
    <row r="23" spans="1:6" ht="15.5">
      <c r="A23" s="60" t="str">
        <f>'Self Assessment'!A23</f>
        <v>A. Innovation</v>
      </c>
      <c r="B23" s="71" t="str">
        <f>'Self Assessment'!B23</f>
        <v>D1.2 Quality assurance</v>
      </c>
      <c r="C23" t="str">
        <f>'Self Assessment'!C23</f>
        <v>A1.2.1</v>
      </c>
      <c r="D23" t="str">
        <f>'Self Assessment'!E23</f>
        <v>No requirements</v>
      </c>
      <c r="E23" s="72">
        <f>'Self Assessment'!F23</f>
        <v>0</v>
      </c>
      <c r="F23" s="61" t="str">
        <f t="shared" si="0"/>
        <v/>
      </c>
    </row>
    <row r="24" spans="1:6" ht="15.5">
      <c r="A24" s="60" t="str">
        <f>'Self Assessment'!A24</f>
        <v>B. Pilot</v>
      </c>
      <c r="B24" s="71" t="str">
        <f>'Self Assessment'!B24</f>
        <v>D1.2 Quality assurance</v>
      </c>
      <c r="C24" t="str">
        <f>'Self Assessment'!C24</f>
        <v>B1.2.1</v>
      </c>
      <c r="D24" t="str">
        <f>'Self Assessment'!E24</f>
        <v>Fidelity criteria documented</v>
      </c>
      <c r="E24" s="72">
        <f>'Self Assessment'!F24</f>
        <v>0</v>
      </c>
      <c r="F24" s="61" t="str">
        <f t="shared" si="0"/>
        <v/>
      </c>
    </row>
    <row r="25" spans="1:6" ht="15.5">
      <c r="A25" s="60" t="str">
        <f>'Self Assessment'!A25</f>
        <v>B. Pilot</v>
      </c>
      <c r="B25" s="71" t="str">
        <f>'Self Assessment'!B25</f>
        <v>D1.2 Quality assurance</v>
      </c>
      <c r="C25" t="str">
        <f>'Self Assessment'!C25</f>
        <v>B1.2.2</v>
      </c>
      <c r="D25" t="str">
        <f>'Self Assessment'!E25</f>
        <v>Implementation and monitoring plan exists</v>
      </c>
      <c r="E25" s="72">
        <f>'Self Assessment'!F25</f>
        <v>0</v>
      </c>
      <c r="F25" s="61" t="str">
        <f t="shared" si="0"/>
        <v/>
      </c>
    </row>
    <row r="26" spans="1:6" ht="15.5">
      <c r="A26" s="60" t="str">
        <f>'Self Assessment'!A26</f>
        <v>C. Efficacy</v>
      </c>
      <c r="B26" s="71" t="str">
        <f>'Self Assessment'!B26</f>
        <v>D1.2 Quality assurance</v>
      </c>
      <c r="C26" t="str">
        <f>'Self Assessment'!C26</f>
        <v>C1.2.1</v>
      </c>
      <c r="D26" t="str">
        <f>'Self Assessment'!E26</f>
        <v>Fidelity metrics refined from evaluation</v>
      </c>
      <c r="E26" s="72">
        <f>'Self Assessment'!F26</f>
        <v>0</v>
      </c>
      <c r="F26" s="61" t="str">
        <f t="shared" si="0"/>
        <v/>
      </c>
    </row>
    <row r="27" spans="1:6" ht="15.5">
      <c r="A27" s="60" t="str">
        <f>'Self Assessment'!A27</f>
        <v>C. Efficacy</v>
      </c>
      <c r="B27" s="71" t="str">
        <f>'Self Assessment'!B27</f>
        <v>D1.2 Quality assurance</v>
      </c>
      <c r="C27" t="str">
        <f>'Self Assessment'!C27</f>
        <v>C1.2.2</v>
      </c>
      <c r="D27" t="str">
        <f>'Self Assessment'!E27</f>
        <v>Support/monitoring refined from experience</v>
      </c>
      <c r="E27" s="72">
        <f>'Self Assessment'!F27</f>
        <v>0</v>
      </c>
      <c r="F27" s="61" t="str">
        <f t="shared" si="0"/>
        <v/>
      </c>
    </row>
    <row r="28" spans="1:6" ht="15.5">
      <c r="A28" s="60" t="str">
        <f>'Self Assessment'!A28</f>
        <v>D. Effectiveness</v>
      </c>
      <c r="B28" s="71" t="str">
        <f>'Self Assessment'!B28</f>
        <v>D1.2 Quality assurance</v>
      </c>
      <c r="C28" t="str">
        <f>'Self Assessment'!C28</f>
        <v>D1.2.1</v>
      </c>
      <c r="D28" t="str">
        <f>'Self Assessment'!E28</f>
        <v>Fidelity metrics refined from evaluation</v>
      </c>
      <c r="E28" s="72">
        <f>'Self Assessment'!F28</f>
        <v>0</v>
      </c>
      <c r="F28" s="61" t="str">
        <f t="shared" si="0"/>
        <v/>
      </c>
    </row>
    <row r="29" spans="1:6" ht="15.5">
      <c r="A29" s="60" t="str">
        <f>'Self Assessment'!A29</f>
        <v>D. Effectiveness</v>
      </c>
      <c r="B29" s="71" t="str">
        <f>'Self Assessment'!B29</f>
        <v>D1.2 Quality assurance</v>
      </c>
      <c r="C29" t="str">
        <f>'Self Assessment'!C29</f>
        <v>D1.2.2</v>
      </c>
      <c r="D29" t="str">
        <f>'Self Assessment'!E29</f>
        <v>Support systems are sustainable</v>
      </c>
      <c r="E29" s="72">
        <f>'Self Assessment'!F29</f>
        <v>0</v>
      </c>
      <c r="F29" s="61" t="str">
        <f t="shared" si="0"/>
        <v/>
      </c>
    </row>
    <row r="30" spans="1:6" ht="15.5">
      <c r="A30" s="60" t="str">
        <f>'Self Assessment'!A30</f>
        <v>D. Effectiveness</v>
      </c>
      <c r="B30" s="71" t="str">
        <f>'Self Assessment'!B30</f>
        <v>D1.2 Quality assurance</v>
      </c>
      <c r="C30" t="str">
        <f>'Self Assessment'!C30</f>
        <v>D1.2.3</v>
      </c>
      <c r="D30" t="str">
        <f>'Self Assessment'!E30</f>
        <v>Disaggregated delivery data collected</v>
      </c>
      <c r="E30" s="72">
        <f>'Self Assessment'!F30</f>
        <v>0</v>
      </c>
      <c r="F30" s="61" t="str">
        <f t="shared" si="0"/>
        <v/>
      </c>
    </row>
    <row r="31" spans="1:6" ht="15.5">
      <c r="A31" s="60" t="str">
        <f>'Self Assessment'!A31</f>
        <v>D. Effectiveness</v>
      </c>
      <c r="B31" s="71" t="str">
        <f>'Self Assessment'!B31</f>
        <v>D1.2 Quality assurance</v>
      </c>
      <c r="C31" t="str">
        <f>'Self Assessment'!C31</f>
        <v>D1.2.4</v>
      </c>
      <c r="D31" t="str">
        <f>'Self Assessment'!E31</f>
        <v>Systems adapt to policy/population shifts</v>
      </c>
      <c r="E31" s="72">
        <f>'Self Assessment'!F31</f>
        <v>0</v>
      </c>
      <c r="F31" s="61" t="str">
        <f t="shared" si="0"/>
        <v/>
      </c>
    </row>
    <row r="32" spans="1:6" ht="15.5">
      <c r="A32" s="60" t="str">
        <f>'Self Assessment'!A32</f>
        <v>E. Scale up</v>
      </c>
      <c r="B32" s="71" t="str">
        <f>'Self Assessment'!B32</f>
        <v>D1.2 Quality assurance</v>
      </c>
      <c r="C32" t="str">
        <f>'Self Assessment'!C32</f>
        <v>E1.2.1</v>
      </c>
      <c r="D32" t="str">
        <f>'Self Assessment'!E32</f>
        <v>Implementation model works at scale</v>
      </c>
      <c r="E32" s="72">
        <f>'Self Assessment'!F32</f>
        <v>0</v>
      </c>
      <c r="F32" s="61" t="str">
        <f t="shared" si="0"/>
        <v/>
      </c>
    </row>
    <row r="33" spans="1:6" ht="15.5">
      <c r="A33" s="60" t="str">
        <f>'Self Assessment'!A33</f>
        <v>E. Scale up</v>
      </c>
      <c r="B33" s="71" t="str">
        <f>'Self Assessment'!B33</f>
        <v>D1.2 Quality assurance</v>
      </c>
      <c r="C33" t="str">
        <f>'Self Assessment'!C33</f>
        <v>E1.2.2</v>
      </c>
      <c r="D33" t="str">
        <f>'Self Assessment'!E33</f>
        <v>Scalable monitoring and reporting systems</v>
      </c>
      <c r="E33" s="72">
        <f>'Self Assessment'!F33</f>
        <v>0</v>
      </c>
      <c r="F33" s="61" t="str">
        <f t="shared" si="0"/>
        <v/>
      </c>
    </row>
    <row r="34" spans="1:6" ht="15.5">
      <c r="A34" s="60" t="str">
        <f>'Self Assessment'!A34</f>
        <v>E. Scale up</v>
      </c>
      <c r="B34" s="71" t="str">
        <f>'Self Assessment'!B34</f>
        <v>D1.2 Quality assurance</v>
      </c>
      <c r="C34" t="str">
        <f>'Self Assessment'!C34</f>
        <v>E1.2.3</v>
      </c>
      <c r="D34" t="str">
        <f>'Self Assessment'!E34</f>
        <v>Monitoring systems periodically updated</v>
      </c>
      <c r="E34" s="72">
        <f>'Self Assessment'!F34</f>
        <v>0</v>
      </c>
      <c r="F34" s="61" t="str">
        <f t="shared" si="0"/>
        <v/>
      </c>
    </row>
    <row r="35" spans="1:6" ht="15.5">
      <c r="A35" s="60" t="str">
        <f>'Self Assessment'!A35</f>
        <v>A. Innovation</v>
      </c>
      <c r="B35" s="71" t="str">
        <f>'Self Assessment'!B35</f>
        <v>D2 Feasibility &amp; acceptability</v>
      </c>
      <c r="C35" t="str">
        <f>'Self Assessment'!C35</f>
        <v>A2.1</v>
      </c>
      <c r="D35" t="str">
        <f>'Self Assessment'!E35</f>
        <v>No context misalignment identified</v>
      </c>
      <c r="E35" s="72">
        <f>'Self Assessment'!F35</f>
        <v>0</v>
      </c>
      <c r="F35" s="61" t="str">
        <f t="shared" si="0"/>
        <v/>
      </c>
    </row>
    <row r="36" spans="1:6" ht="15.5">
      <c r="A36" s="60" t="str">
        <f>'Self Assessment'!A36</f>
        <v>B. Pilot</v>
      </c>
      <c r="B36" s="71" t="str">
        <f>'Self Assessment'!B36</f>
        <v>D2 Feasibility &amp; acceptability</v>
      </c>
      <c r="C36" t="str">
        <f>'Self Assessment'!C36</f>
        <v>B2.1</v>
      </c>
      <c r="D36" t="str">
        <f>'Self Assessment'!E36</f>
        <v>User co-design incorporated</v>
      </c>
      <c r="E36" s="72">
        <f>'Self Assessment'!F36</f>
        <v>0</v>
      </c>
      <c r="F36" s="61" t="str">
        <f t="shared" si="0"/>
        <v/>
      </c>
    </row>
    <row r="37" spans="1:6" ht="15.5">
      <c r="A37" s="60" t="str">
        <f>'Self Assessment'!A37</f>
        <v>B. Pilot</v>
      </c>
      <c r="B37" s="71" t="str">
        <f>'Self Assessment'!B37</f>
        <v>D2 Feasibility &amp; acceptability</v>
      </c>
      <c r="C37" t="str">
        <f>'Self Assessment'!C37</f>
        <v>B2.2</v>
      </c>
      <c r="D37" t="str">
        <f>'Self Assessment'!E37</f>
        <v>Feedback-driven contextual refinements</v>
      </c>
      <c r="E37" s="72">
        <f>'Self Assessment'!F37</f>
        <v>0</v>
      </c>
      <c r="F37" s="61" t="str">
        <f t="shared" si="0"/>
        <v/>
      </c>
    </row>
    <row r="38" spans="1:6" ht="15.5">
      <c r="A38" s="60" t="str">
        <f>'Self Assessment'!A38</f>
        <v>B. Pilot</v>
      </c>
      <c r="B38" s="71" t="str">
        <f>'Self Assessment'!B38</f>
        <v>D2 Feasibility &amp; acceptability</v>
      </c>
      <c r="C38" t="str">
        <f>'Self Assessment'!C38</f>
        <v>B2.3</v>
      </c>
      <c r="D38" t="str">
        <f>'Self Assessment'!E38</f>
        <v>No major implementation barriers found</v>
      </c>
      <c r="E38" s="72">
        <f>'Self Assessment'!F38</f>
        <v>0</v>
      </c>
      <c r="F38" s="61" t="str">
        <f t="shared" si="0"/>
        <v/>
      </c>
    </row>
    <row r="39" spans="1:6" ht="15.5">
      <c r="A39" s="60" t="str">
        <f>'Self Assessment'!A39</f>
        <v>B. Pilot</v>
      </c>
      <c r="B39" s="71" t="str">
        <f>'Self Assessment'!B39</f>
        <v>D2 Feasibility &amp; acceptability</v>
      </c>
      <c r="C39" t="str">
        <f>'Self Assessment'!C39</f>
        <v>B2.4</v>
      </c>
      <c r="D39" t="str">
        <f>'Self Assessment'!E39</f>
        <v>Feasibility issues identified for review</v>
      </c>
      <c r="E39" s="72">
        <f>'Self Assessment'!F39</f>
        <v>0</v>
      </c>
      <c r="F39" s="61" t="str">
        <f t="shared" si="0"/>
        <v/>
      </c>
    </row>
    <row r="40" spans="1:6" ht="15.5">
      <c r="A40" s="60" t="str">
        <f>'Self Assessment'!A40</f>
        <v>C. Efficacy</v>
      </c>
      <c r="B40" s="71" t="str">
        <f>'Self Assessment'!B40</f>
        <v>D2 Feasibility &amp; acceptability</v>
      </c>
      <c r="C40" t="str">
        <f>'Self Assessment'!C40</f>
        <v>C2.1</v>
      </c>
      <c r="D40" t="str">
        <f>'Self Assessment'!E40</f>
        <v>Formative evaluation confirms feasibility</v>
      </c>
      <c r="E40" s="72">
        <f>'Self Assessment'!F40</f>
        <v>0</v>
      </c>
      <c r="F40" s="61" t="str">
        <f t="shared" si="0"/>
        <v/>
      </c>
    </row>
    <row r="41" spans="1:6" ht="15.5">
      <c r="A41" s="60" t="str">
        <f>'Self Assessment'!A41</f>
        <v>C. Efficacy</v>
      </c>
      <c r="B41" s="71" t="str">
        <f>'Self Assessment'!B41</f>
        <v>D2 Feasibility &amp; acceptability</v>
      </c>
      <c r="C41" t="str">
        <f>'Self Assessment'!C41</f>
        <v>C2.2</v>
      </c>
      <c r="D41" t="str">
        <f>'Self Assessment'!E41</f>
        <v>Issues addressed via refinements</v>
      </c>
      <c r="E41" s="72">
        <f>'Self Assessment'!F41</f>
        <v>0</v>
      </c>
      <c r="F41" s="61" t="str">
        <f t="shared" si="0"/>
        <v/>
      </c>
    </row>
    <row r="42" spans="1:6" ht="15.5">
      <c r="A42" s="60" t="str">
        <f>'Self Assessment'!A42</f>
        <v>C. Efficacy</v>
      </c>
      <c r="B42" s="71" t="str">
        <f>'Self Assessment'!B42</f>
        <v>D2 Feasibility &amp; acceptability</v>
      </c>
      <c r="C42" t="str">
        <f>'Self Assessment'!C42</f>
        <v>C2.3</v>
      </c>
      <c r="D42" t="str">
        <f>'Self Assessment'!E42</f>
        <v>Setting success factors identified</v>
      </c>
      <c r="E42" s="72">
        <f>'Self Assessment'!F42</f>
        <v>0</v>
      </c>
      <c r="F42" s="61" t="str">
        <f t="shared" si="0"/>
        <v/>
      </c>
    </row>
    <row r="43" spans="1:6" ht="15.5">
      <c r="A43" s="60" t="str">
        <f>'Self Assessment'!A43</f>
        <v>C. Efficacy</v>
      </c>
      <c r="B43" s="71" t="str">
        <f>'Self Assessment'!B43</f>
        <v>D2 Feasibility &amp; acceptability</v>
      </c>
      <c r="C43" t="str">
        <f>'Self Assessment'!C43</f>
        <v>C2.4</v>
      </c>
      <c r="D43" t="str">
        <f>'Self Assessment'!E43</f>
        <v>Adjustments for disadvantaged made</v>
      </c>
      <c r="E43" s="72">
        <f>'Self Assessment'!F43</f>
        <v>0</v>
      </c>
      <c r="F43" s="61" t="str">
        <f t="shared" si="0"/>
        <v/>
      </c>
    </row>
    <row r="44" spans="1:6" ht="15.5">
      <c r="A44" s="60" t="str">
        <f>'Self Assessment'!A44</f>
        <v>D. Effectiveness</v>
      </c>
      <c r="B44" s="71" t="str">
        <f>'Self Assessment'!B44</f>
        <v>D2 Feasibility &amp; acceptability</v>
      </c>
      <c r="C44" t="str">
        <f>'Self Assessment'!C44</f>
        <v>D2.1</v>
      </c>
      <c r="D44" t="str">
        <f>'Self Assessment'!E44</f>
        <v>Feasibility supported by rigorous evaluation</v>
      </c>
      <c r="E44" s="72">
        <f>'Self Assessment'!F44</f>
        <v>0</v>
      </c>
      <c r="F44" s="61" t="str">
        <f t="shared" si="0"/>
        <v/>
      </c>
    </row>
    <row r="45" spans="1:6" ht="15.5">
      <c r="A45" s="60" t="str">
        <f>'Self Assessment'!A45</f>
        <v>D. Effectiveness</v>
      </c>
      <c r="B45" s="71" t="str">
        <f>'Self Assessment'!B45</f>
        <v>D2 Feasibility &amp; acceptability</v>
      </c>
      <c r="C45" t="str">
        <f>'Self Assessment'!C45</f>
        <v>D2.2</v>
      </c>
      <c r="D45" t="str">
        <f>'Self Assessment'!E45</f>
        <v>Fidelity confirmed through prior delivery</v>
      </c>
      <c r="E45" s="72">
        <f>'Self Assessment'!F45</f>
        <v>0</v>
      </c>
      <c r="F45" s="61" t="str">
        <f t="shared" si="0"/>
        <v/>
      </c>
    </row>
    <row r="46" spans="1:6" ht="15.5">
      <c r="A46" s="60" t="str">
        <f>'Self Assessment'!A46</f>
        <v>D. Effectiveness</v>
      </c>
      <c r="B46" s="71" t="str">
        <f>'Self Assessment'!B46</f>
        <v>D2 Feasibility &amp; acceptability</v>
      </c>
      <c r="C46" t="str">
        <f>'Self Assessment'!C46</f>
        <v>D2.3</v>
      </c>
      <c r="D46" t="str">
        <f>'Self Assessment'!E46</f>
        <v>Evaluation-based refinements implemented</v>
      </c>
      <c r="E46" s="72">
        <f>'Self Assessment'!F46</f>
        <v>0</v>
      </c>
      <c r="F46" s="61" t="str">
        <f t="shared" si="0"/>
        <v/>
      </c>
    </row>
    <row r="47" spans="1:6" ht="15.5">
      <c r="A47" s="60" t="str">
        <f>'Self Assessment'!A47</f>
        <v>E. Scale up</v>
      </c>
      <c r="B47" s="71" t="str">
        <f>'Self Assessment'!B47</f>
        <v>D2 Feasibility &amp; acceptability</v>
      </c>
      <c r="C47" t="str">
        <f>'Self Assessment'!C47</f>
        <v>E2.1</v>
      </c>
      <c r="D47" t="str">
        <f>'Self Assessment'!E47</f>
        <v>Proven feasible in diverse settings</v>
      </c>
      <c r="E47" s="72">
        <f>'Self Assessment'!F47</f>
        <v>0</v>
      </c>
      <c r="F47" s="61" t="str">
        <f t="shared" si="0"/>
        <v/>
      </c>
    </row>
    <row r="48" spans="1:6" ht="15.5">
      <c r="A48" s="60" t="str">
        <f>'Self Assessment'!A48</f>
        <v>E. Scale up</v>
      </c>
      <c r="B48" s="71" t="str">
        <f>'Self Assessment'!B48</f>
        <v>D2 Feasibility &amp; acceptability</v>
      </c>
      <c r="C48" t="str">
        <f>'Self Assessment'!C48</f>
        <v>E2.2</v>
      </c>
      <c r="D48" t="str">
        <f>'Self Assessment'!E48</f>
        <v>Fidelity achieved in varied contexts</v>
      </c>
      <c r="E48" s="72">
        <f>'Self Assessment'!F48</f>
        <v>0</v>
      </c>
      <c r="F48" s="61" t="str">
        <f t="shared" si="0"/>
        <v/>
      </c>
    </row>
    <row r="49" spans="1:6" ht="15.5">
      <c r="A49" s="60" t="str">
        <f>'Self Assessment'!A49</f>
        <v>E. Scale up</v>
      </c>
      <c r="B49" s="71" t="str">
        <f>'Self Assessment'!B49</f>
        <v>D2 Feasibility &amp; acceptability</v>
      </c>
      <c r="C49" t="str">
        <f>'Self Assessment'!C49</f>
        <v>E2.3</v>
      </c>
      <c r="D49" t="str">
        <f>'Self Assessment'!E49</f>
        <v>Alignment refinements based on evaluation</v>
      </c>
      <c r="E49" s="72">
        <f>'Self Assessment'!F49</f>
        <v>0</v>
      </c>
      <c r="F49" s="61" t="str">
        <f t="shared" si="0"/>
        <v/>
      </c>
    </row>
    <row r="50" spans="1:6" ht="15.5">
      <c r="A50" s="60" t="str">
        <f>'Self Assessment'!A50</f>
        <v>E. Scale up</v>
      </c>
      <c r="B50" s="71" t="str">
        <f>'Self Assessment'!B50</f>
        <v>D2 Feasibility &amp; acceptability</v>
      </c>
      <c r="C50" t="str">
        <f>'Self Assessment'!C50</f>
        <v>E2.4</v>
      </c>
      <c r="D50" t="str">
        <f>'Self Assessment'!E50</f>
        <v>Feedback process supports alignment review</v>
      </c>
      <c r="E50" s="72">
        <f>'Self Assessment'!F50</f>
        <v>0</v>
      </c>
      <c r="F50" s="61" t="str">
        <f t="shared" si="0"/>
        <v/>
      </c>
    </row>
    <row r="51" spans="1:6" ht="15.5">
      <c r="A51" s="60" t="str">
        <f>'Self Assessment'!A51</f>
        <v>A. Innovation</v>
      </c>
      <c r="B51" s="71" t="str">
        <f>'Self Assessment'!B51</f>
        <v>D3 Scaling vision &amp; strategy</v>
      </c>
      <c r="C51" t="str">
        <f>'Self Assessment'!C51</f>
        <v>A3.1</v>
      </c>
      <c r="D51" t="str">
        <f>'Self Assessment'!E51</f>
        <v>Team understands and supports scaling</v>
      </c>
      <c r="E51" s="72">
        <f>'Self Assessment'!F51</f>
        <v>0</v>
      </c>
      <c r="F51" s="61" t="str">
        <f t="shared" si="0"/>
        <v/>
      </c>
    </row>
    <row r="52" spans="1:6" ht="15.5">
      <c r="A52" s="60" t="str">
        <f>'Self Assessment'!A52</f>
        <v>A. Innovation</v>
      </c>
      <c r="B52" s="71" t="str">
        <f>'Self Assessment'!B52</f>
        <v>D3 Scaling vision &amp; strategy</v>
      </c>
      <c r="C52" t="str">
        <f>'Self Assessment'!C52</f>
        <v>A3.2</v>
      </c>
      <c r="D52" t="str">
        <f>'Self Assessment'!E52</f>
        <v>Org context documented for scaling</v>
      </c>
      <c r="E52" s="72">
        <f>'Self Assessment'!F52</f>
        <v>0</v>
      </c>
      <c r="F52" s="61" t="str">
        <f t="shared" si="0"/>
        <v/>
      </c>
    </row>
    <row r="53" spans="1:6" ht="15.5">
      <c r="A53" s="60" t="str">
        <f>'Self Assessment'!A53</f>
        <v>A. Innovation</v>
      </c>
      <c r="B53" s="71" t="str">
        <f>'Self Assessment'!B53</f>
        <v>D3 Scaling vision &amp; strategy</v>
      </c>
      <c r="C53" t="str">
        <f>'Self Assessment'!C53</f>
        <v>A3.3</v>
      </c>
      <c r="D53" t="str">
        <f>'Self Assessment'!E53</f>
        <v>Plans to reach disadvantaged groups</v>
      </c>
      <c r="E53" s="72">
        <f>'Self Assessment'!F53</f>
        <v>0</v>
      </c>
      <c r="F53" s="61" t="str">
        <f t="shared" si="0"/>
        <v/>
      </c>
    </row>
    <row r="54" spans="1:6" ht="15.5">
      <c r="A54" s="60" t="str">
        <f>'Self Assessment'!A54</f>
        <v>B. Pilot</v>
      </c>
      <c r="B54" s="71" t="str">
        <f>'Self Assessment'!B54</f>
        <v>D3 Scaling vision &amp; strategy</v>
      </c>
      <c r="C54" t="str">
        <f>'Self Assessment'!C54</f>
        <v>B3.1</v>
      </c>
      <c r="D54" t="str">
        <f>'Self Assessment'!E54</f>
        <v>Long-term scale goals defined</v>
      </c>
      <c r="E54" s="72">
        <f>'Self Assessment'!F54</f>
        <v>0</v>
      </c>
      <c r="F54" s="61" t="str">
        <f t="shared" si="0"/>
        <v/>
      </c>
    </row>
    <row r="55" spans="1:6" ht="15.5">
      <c r="A55" s="60" t="str">
        <f>'Self Assessment'!A55</f>
        <v>B. Pilot</v>
      </c>
      <c r="B55" s="71" t="str">
        <f>'Self Assessment'!B55</f>
        <v>D3 Scaling vision &amp; strategy</v>
      </c>
      <c r="C55" t="str">
        <f>'Self Assessment'!C55</f>
        <v>B3.2</v>
      </c>
      <c r="D55" t="str">
        <f>'Self Assessment'!E55</f>
        <v>Viable scale pathways identified</v>
      </c>
      <c r="E55" s="72">
        <f>'Self Assessment'!F55</f>
        <v>0</v>
      </c>
      <c r="F55" s="61" t="str">
        <f t="shared" si="0"/>
        <v/>
      </c>
    </row>
    <row r="56" spans="1:6" ht="15.5">
      <c r="A56" s="60" t="str">
        <f>'Self Assessment'!A56</f>
        <v>B. Pilot</v>
      </c>
      <c r="B56" s="71" t="str">
        <f>'Self Assessment'!B56</f>
        <v>D3 Scaling vision &amp; strategy</v>
      </c>
      <c r="C56" t="str">
        <f>'Self Assessment'!C56</f>
        <v>B3.3</v>
      </c>
      <c r="D56" t="str">
        <f>'Self Assessment'!E56</f>
        <v>Scale actions and timeline planned</v>
      </c>
      <c r="E56" s="72">
        <f>'Self Assessment'!F56</f>
        <v>0</v>
      </c>
      <c r="F56" s="61" t="str">
        <f t="shared" si="0"/>
        <v/>
      </c>
    </row>
    <row r="57" spans="1:6" ht="15.5">
      <c r="A57" s="60" t="str">
        <f>'Self Assessment'!A57</f>
        <v>C. Efficacy</v>
      </c>
      <c r="B57" s="71" t="str">
        <f>'Self Assessment'!B57</f>
        <v>D3 Scaling vision &amp; strategy</v>
      </c>
      <c r="C57" t="str">
        <f>'Self Assessment'!C57</f>
        <v>C3.1</v>
      </c>
      <c r="D57" t="str">
        <f>'Self Assessment'!E57</f>
        <v>Preferred scale path selected</v>
      </c>
      <c r="E57" s="72">
        <f>'Self Assessment'!F57</f>
        <v>0</v>
      </c>
      <c r="F57" s="61" t="str">
        <f t="shared" si="0"/>
        <v/>
      </c>
    </row>
    <row r="58" spans="1:6" ht="15.5">
      <c r="A58" s="60" t="str">
        <f>'Self Assessment'!A58</f>
        <v>C. Efficacy</v>
      </c>
      <c r="B58" s="71" t="str">
        <f>'Self Assessment'!B58</f>
        <v>D3 Scaling vision &amp; strategy</v>
      </c>
      <c r="C58" t="str">
        <f>'Self Assessment'!C58</f>
        <v>C3.2</v>
      </c>
      <c r="D58" t="str">
        <f>'Self Assessment'!E58</f>
        <v>Scale readiness actions taken</v>
      </c>
      <c r="E58" s="72">
        <f>'Self Assessment'!F58</f>
        <v>0</v>
      </c>
      <c r="F58" s="61" t="str">
        <f t="shared" si="0"/>
        <v/>
      </c>
    </row>
    <row r="59" spans="1:6" ht="15.5">
      <c r="A59" s="60" t="str">
        <f>'Self Assessment'!A59</f>
        <v>C. Efficacy</v>
      </c>
      <c r="B59" s="71" t="str">
        <f>'Self Assessment'!B59</f>
        <v>D3 Scaling vision &amp; strategy</v>
      </c>
      <c r="C59" t="str">
        <f>'Self Assessment'!C59</f>
        <v>C3.3</v>
      </c>
      <c r="D59" t="str">
        <f>'Self Assessment'!E59</f>
        <v>Short/long-term scale plan created</v>
      </c>
      <c r="E59" s="72">
        <f>'Self Assessment'!F59</f>
        <v>0</v>
      </c>
      <c r="F59" s="61" t="str">
        <f t="shared" si="0"/>
        <v/>
      </c>
    </row>
    <row r="60" spans="1:6" ht="15.5">
      <c r="A60" s="60" t="str">
        <f>'Self Assessment'!A60</f>
        <v>D. Effectiveness</v>
      </c>
      <c r="B60" s="71" t="str">
        <f>'Self Assessment'!B60</f>
        <v>D3 Scaling vision &amp; strategy</v>
      </c>
      <c r="C60" t="str">
        <f>'Self Assessment'!C60</f>
        <v>D3.1</v>
      </c>
      <c r="D60" t="str">
        <f>'Self Assessment'!E60</f>
        <v>Tangible steps toward scaling taken</v>
      </c>
      <c r="E60" s="72">
        <f>'Self Assessment'!F60</f>
        <v>0</v>
      </c>
      <c r="F60" s="61" t="str">
        <f t="shared" si="0"/>
        <v/>
      </c>
    </row>
    <row r="61" spans="1:6" ht="15.5">
      <c r="A61" s="60" t="str">
        <f>'Self Assessment'!A61</f>
        <v>D. Effectiveness</v>
      </c>
      <c r="B61" s="71" t="str">
        <f>'Self Assessment'!B61</f>
        <v>D3 Scaling vision &amp; strategy</v>
      </c>
      <c r="C61" t="str">
        <f>'Self Assessment'!C61</f>
        <v>D3.2</v>
      </c>
      <c r="D61" t="str">
        <f>'Self Assessment'!E61</f>
        <v>Partnerships established for trial/scale</v>
      </c>
      <c r="E61" s="72">
        <f>'Self Assessment'!F61</f>
        <v>0</v>
      </c>
      <c r="F61" s="61" t="str">
        <f t="shared" si="0"/>
        <v/>
      </c>
    </row>
    <row r="62" spans="1:6" ht="15.5">
      <c r="A62" s="60" t="str">
        <f>'Self Assessment'!A62</f>
        <v>D. Effectiveness</v>
      </c>
      <c r="B62" s="71" t="str">
        <f>'Self Assessment'!B62</f>
        <v>D3 Scaling vision &amp; strategy</v>
      </c>
      <c r="C62" t="str">
        <f>'Self Assessment'!C62</f>
        <v>D3.3</v>
      </c>
      <c r="D62" t="str">
        <f>'Self Assessment'!E62</f>
        <v>Scale plan includes outreach steps</v>
      </c>
      <c r="E62" s="72">
        <f>'Self Assessment'!F62</f>
        <v>0</v>
      </c>
      <c r="F62" s="61" t="str">
        <f t="shared" si="0"/>
        <v/>
      </c>
    </row>
    <row r="63" spans="1:6" ht="15.5">
      <c r="A63" s="60" t="str">
        <f>'Self Assessment'!A63</f>
        <v>E. Scale up</v>
      </c>
      <c r="B63" s="71" t="str">
        <f>'Self Assessment'!B63</f>
        <v>D3 Scaling vision &amp; strategy</v>
      </c>
      <c r="C63" t="str">
        <f>'Self Assessment'!C63</f>
        <v>E3.1</v>
      </c>
      <c r="D63" t="str">
        <f>'Self Assessment'!E63</f>
        <v>Plan prioritises disadvantaged delivery</v>
      </c>
      <c r="E63" s="72">
        <f>'Self Assessment'!F63</f>
        <v>0</v>
      </c>
      <c r="F63" s="61" t="str">
        <f t="shared" si="0"/>
        <v/>
      </c>
    </row>
    <row r="64" spans="1:6" ht="15.5">
      <c r="A64" s="60" t="str">
        <f>'Self Assessment'!A64</f>
        <v>E. Scale up</v>
      </c>
      <c r="B64" s="71" t="str">
        <f>'Self Assessment'!B64</f>
        <v>D3 Scaling vision &amp; strategy</v>
      </c>
      <c r="C64" t="str">
        <f>'Self Assessment'!C64</f>
        <v>E3.2</v>
      </c>
      <c r="D64" t="str">
        <f>'Self Assessment'!E64</f>
        <v>Scaling strategy implemented and prioritised</v>
      </c>
      <c r="E64" s="72">
        <f>'Self Assessment'!F64</f>
        <v>0</v>
      </c>
      <c r="F64" s="61" t="str">
        <f t="shared" si="0"/>
        <v/>
      </c>
    </row>
    <row r="65" spans="1:6" ht="15.5">
      <c r="A65" s="60" t="str">
        <f>'Self Assessment'!A65</f>
        <v>E. Scale up</v>
      </c>
      <c r="B65" s="71" t="str">
        <f>'Self Assessment'!B65</f>
        <v>D3 Scaling vision &amp; strategy</v>
      </c>
      <c r="C65" t="str">
        <f>'Self Assessment'!C65</f>
        <v>E3.3</v>
      </c>
      <c r="D65" t="str">
        <f>'Self Assessment'!E65</f>
        <v>Ongoing review of scale strategy</v>
      </c>
      <c r="E65" s="72">
        <f>'Self Assessment'!F65</f>
        <v>0</v>
      </c>
      <c r="F65" s="61" t="str">
        <f t="shared" si="0"/>
        <v/>
      </c>
    </row>
    <row r="66" spans="1:6" ht="15.5">
      <c r="A66" s="60" t="str">
        <f>'Self Assessment'!A66</f>
        <v>A. Innovation</v>
      </c>
      <c r="B66" s="71" t="str">
        <f>'Self Assessment'!B66</f>
        <v>D4.1 Staff, people, skills</v>
      </c>
      <c r="C66" t="str">
        <f>'Self Assessment'!C66</f>
        <v>A4.1.1</v>
      </c>
      <c r="D66" t="str">
        <f>'Self Assessment'!E66</f>
        <v>Innovation skills and capacity present</v>
      </c>
      <c r="E66" s="72">
        <f>'Self Assessment'!F66</f>
        <v>0</v>
      </c>
      <c r="F66" s="61" t="str">
        <f t="shared" si="0"/>
        <v/>
      </c>
    </row>
    <row r="67" spans="1:6" ht="15.5">
      <c r="A67" s="60" t="str">
        <f>'Self Assessment'!A67</f>
        <v>A. Innovation</v>
      </c>
      <c r="B67" s="71" t="str">
        <f>'Self Assessment'!B67</f>
        <v>D4.1 Staff, people, skills</v>
      </c>
      <c r="C67" t="str">
        <f>'Self Assessment'!C67</f>
        <v>A4.1.2</v>
      </c>
      <c r="D67" t="str">
        <f>'Self Assessment'!E67</f>
        <v>Leaders support implementation and scaling</v>
      </c>
      <c r="E67" s="72">
        <f>'Self Assessment'!F67</f>
        <v>0</v>
      </c>
      <c r="F67" s="61" t="str">
        <f t="shared" ref="F67:F130" si="1">IF(OR(E67="Red", E67="Amber"), "YES", IF(E67="Green", "NO", IF(E67="Not applicable", "n/a", "")))</f>
        <v/>
      </c>
    </row>
    <row r="68" spans="1:6" ht="15.5">
      <c r="A68" s="60" t="str">
        <f>'Self Assessment'!A68</f>
        <v>B. Pilot</v>
      </c>
      <c r="B68" s="71" t="str">
        <f>'Self Assessment'!B68</f>
        <v>D4.1 Staff, people, skills</v>
      </c>
      <c r="C68" t="str">
        <f>'Self Assessment'!C68</f>
        <v>B4.1.1</v>
      </c>
      <c r="D68" t="str">
        <f>'Self Assessment'!E68</f>
        <v>Pilot skills and team capacity</v>
      </c>
      <c r="E68" s="72">
        <f>'Self Assessment'!F68</f>
        <v>0</v>
      </c>
      <c r="F68" s="61" t="str">
        <f t="shared" si="1"/>
        <v/>
      </c>
    </row>
    <row r="69" spans="1:6" ht="15.5">
      <c r="A69" s="60" t="str">
        <f>'Self Assessment'!A69</f>
        <v>B. Pilot</v>
      </c>
      <c r="B69" s="71" t="str">
        <f>'Self Assessment'!B69</f>
        <v>D4.1 Staff, people, skills</v>
      </c>
      <c r="C69" t="str">
        <f>'Self Assessment'!C69</f>
        <v>B4.1.2</v>
      </c>
      <c r="D69" t="str">
        <f>'Self Assessment'!E69</f>
        <v>Capacity development strategy in place</v>
      </c>
      <c r="E69" s="72">
        <f>'Self Assessment'!F69</f>
        <v>0</v>
      </c>
      <c r="F69" s="61" t="str">
        <f t="shared" si="1"/>
        <v/>
      </c>
    </row>
    <row r="70" spans="1:6" ht="15.5">
      <c r="A70" s="60" t="str">
        <f>'Self Assessment'!A70</f>
        <v>C. Efficacy</v>
      </c>
      <c r="B70" s="71" t="str">
        <f>'Self Assessment'!B70</f>
        <v>D4.1 Staff, people, skills</v>
      </c>
      <c r="C70" t="str">
        <f>'Self Assessment'!C70</f>
        <v>C4.1.1</v>
      </c>
      <c r="D70" t="str">
        <f>'Self Assessment'!E70</f>
        <v>Scale skills plan in place</v>
      </c>
      <c r="E70" s="72">
        <f>'Self Assessment'!F70</f>
        <v>0</v>
      </c>
      <c r="F70" s="61" t="str">
        <f t="shared" si="1"/>
        <v/>
      </c>
    </row>
    <row r="71" spans="1:6" ht="15.5">
      <c r="A71" s="60" t="str">
        <f>'Self Assessment'!A71</f>
        <v>C. Efficacy</v>
      </c>
      <c r="B71" s="71" t="str">
        <f>'Self Assessment'!B71</f>
        <v>D4.1 Staff, people, skills</v>
      </c>
      <c r="C71" t="str">
        <f>'Self Assessment'!C71</f>
        <v>C4.1.2</v>
      </c>
      <c r="D71" t="str">
        <f>'Self Assessment'!E71</f>
        <v>Trainers availability confirmed</v>
      </c>
      <c r="E71" s="72">
        <f>'Self Assessment'!F71</f>
        <v>0</v>
      </c>
      <c r="F71" s="61" t="str">
        <f t="shared" si="1"/>
        <v/>
      </c>
    </row>
    <row r="72" spans="1:6" ht="15.5">
      <c r="A72" s="60" t="str">
        <f>'Self Assessment'!A72</f>
        <v>C. Efficacy</v>
      </c>
      <c r="B72" s="71" t="str">
        <f>'Self Assessment'!B72</f>
        <v>D4.1 Staff, people, skills</v>
      </c>
      <c r="C72" t="str">
        <f>'Self Assessment'!C72</f>
        <v>C4.1.3</v>
      </c>
      <c r="D72" t="str">
        <f>'Self Assessment'!E72</f>
        <v>Commitment to scaling established</v>
      </c>
      <c r="E72" s="72">
        <f>'Self Assessment'!F72</f>
        <v>0</v>
      </c>
      <c r="F72" s="61" t="str">
        <f t="shared" si="1"/>
        <v/>
      </c>
    </row>
    <row r="73" spans="1:6" ht="15.5">
      <c r="A73" s="60" t="str">
        <f>'Self Assessment'!A73</f>
        <v>D. Effectiveness</v>
      </c>
      <c r="B73" s="71" t="str">
        <f>'Self Assessment'!B73</f>
        <v>D4.1 Staff, people, skills</v>
      </c>
      <c r="C73" t="str">
        <f>'Self Assessment'!C73</f>
        <v>D4.1.1</v>
      </c>
      <c r="D73" t="str">
        <f>'Self Assessment'!E73</f>
        <v>Partners have skills to scale</v>
      </c>
      <c r="E73" s="72">
        <f>'Self Assessment'!F73</f>
        <v>0</v>
      </c>
      <c r="F73" s="61" t="str">
        <f t="shared" si="1"/>
        <v/>
      </c>
    </row>
    <row r="74" spans="1:6" ht="15.5">
      <c r="A74" s="60" t="str">
        <f>'Self Assessment'!A74</f>
        <v>D. Effectiveness</v>
      </c>
      <c r="B74" s="71" t="str">
        <f>'Self Assessment'!B74</f>
        <v>D4.1 Staff, people, skills</v>
      </c>
      <c r="C74" t="str">
        <f>'Self Assessment'!C74</f>
        <v>D4.1.2</v>
      </c>
      <c r="D74" t="str">
        <f>'Self Assessment'!E74</f>
        <v>Long-term scale skills plan created</v>
      </c>
      <c r="E74" s="72">
        <f>'Self Assessment'!F74</f>
        <v>0</v>
      </c>
      <c r="F74" s="61" t="str">
        <f t="shared" si="1"/>
        <v/>
      </c>
    </row>
    <row r="75" spans="1:6" ht="15.5">
      <c r="A75" s="60" t="str">
        <f>'Self Assessment'!A75</f>
        <v>E. Scale up</v>
      </c>
      <c r="B75" s="71" t="str">
        <f>'Self Assessment'!B75</f>
        <v>D4.1 Staff, people, skills</v>
      </c>
      <c r="C75" t="str">
        <f>'Self Assessment'!C75</f>
        <v>E4.1.1</v>
      </c>
      <c r="D75" t="str">
        <f>'Self Assessment'!E75</f>
        <v>Long-term scale resource strategy exists</v>
      </c>
      <c r="E75" s="72">
        <f>'Self Assessment'!F75</f>
        <v>0</v>
      </c>
      <c r="F75" s="61" t="str">
        <f t="shared" si="1"/>
        <v/>
      </c>
    </row>
    <row r="76" spans="1:6" ht="15.5">
      <c r="A76" s="60" t="str">
        <f>'Self Assessment'!A76</f>
        <v>A. Innovation</v>
      </c>
      <c r="B76" s="71" t="str">
        <f>'Self Assessment'!B76</f>
        <v>D4.2 Systems &amp; infrastructure</v>
      </c>
      <c r="C76" t="str">
        <f>'Self Assessment'!C76</f>
        <v>A4.2.1</v>
      </c>
      <c r="D76" t="str">
        <f>'Self Assessment'!E76</f>
        <v>Innovation resources accessible or obtainable</v>
      </c>
      <c r="E76" s="72">
        <f>'Self Assessment'!F76</f>
        <v>0</v>
      </c>
      <c r="F76" s="61" t="str">
        <f t="shared" si="1"/>
        <v/>
      </c>
    </row>
    <row r="77" spans="1:6" ht="15.5">
      <c r="A77" s="60" t="str">
        <f>'Self Assessment'!A77</f>
        <v>B. Pilot</v>
      </c>
      <c r="B77" s="71" t="str">
        <f>'Self Assessment'!B77</f>
        <v>D4.2 Systems &amp; infrastructure</v>
      </c>
      <c r="C77" t="str">
        <f>'Self Assessment'!C77</f>
        <v>B4.2.1</v>
      </c>
      <c r="D77" t="str">
        <f>'Self Assessment'!E77</f>
        <v>Pilot infrastructure in place</v>
      </c>
      <c r="E77" s="72">
        <f>'Self Assessment'!F77</f>
        <v>0</v>
      </c>
      <c r="F77" s="61" t="str">
        <f t="shared" si="1"/>
        <v/>
      </c>
    </row>
    <row r="78" spans="1:6" ht="15.5">
      <c r="A78" s="60" t="str">
        <f>'Self Assessment'!A78</f>
        <v>B. Pilot</v>
      </c>
      <c r="B78" s="71" t="str">
        <f>'Self Assessment'!B78</f>
        <v>D4.2 Systems &amp; infrastructure</v>
      </c>
      <c r="C78" t="str">
        <f>'Self Assessment'!C78</f>
        <v>B4.2.2</v>
      </c>
      <c r="D78" t="str">
        <f>'Self Assessment'!E78</f>
        <v>Pilot costs estimated and reviewed</v>
      </c>
      <c r="E78" s="72">
        <f>'Self Assessment'!F78</f>
        <v>0</v>
      </c>
      <c r="F78" s="61" t="str">
        <f t="shared" si="1"/>
        <v/>
      </c>
    </row>
    <row r="79" spans="1:6" ht="15.5">
      <c r="A79" s="60" t="str">
        <f>'Self Assessment'!A79</f>
        <v>B. Pilot</v>
      </c>
      <c r="B79" s="71" t="str">
        <f>'Self Assessment'!B79</f>
        <v>D4.2 Systems &amp; infrastructure</v>
      </c>
      <c r="C79" t="str">
        <f>'Self Assessment'!C79</f>
        <v>B4.2.3</v>
      </c>
      <c r="D79" t="str">
        <f>'Self Assessment'!E79</f>
        <v>Financial stability of organisation confirmed</v>
      </c>
      <c r="E79" s="72">
        <f>'Self Assessment'!F79</f>
        <v>0</v>
      </c>
      <c r="F79" s="61" t="str">
        <f t="shared" si="1"/>
        <v/>
      </c>
    </row>
    <row r="80" spans="1:6" ht="15.5">
      <c r="A80" s="60" t="str">
        <f>'Self Assessment'!A80</f>
        <v>C. Efficacy</v>
      </c>
      <c r="B80" s="71" t="str">
        <f>'Self Assessment'!B80</f>
        <v>D4.2 Systems &amp; infrastructure</v>
      </c>
      <c r="C80" t="str">
        <f>'Self Assessment'!C80</f>
        <v>C4.2.1</v>
      </c>
      <c r="D80" t="str">
        <f>'Self Assessment'!E80</f>
        <v>Efficacy infrastructure refined for scale</v>
      </c>
      <c r="E80" s="72">
        <f>'Self Assessment'!F80</f>
        <v>0</v>
      </c>
      <c r="F80" s="61" t="str">
        <f t="shared" si="1"/>
        <v/>
      </c>
    </row>
    <row r="81" spans="1:6" ht="15.5">
      <c r="A81" s="60" t="str">
        <f>'Self Assessment'!A81</f>
        <v>C. Efficacy</v>
      </c>
      <c r="B81" s="71" t="str">
        <f>'Self Assessment'!B81</f>
        <v>D4.2 Systems &amp; infrastructure</v>
      </c>
      <c r="C81" t="str">
        <f>'Self Assessment'!C81</f>
        <v>C4.2.2</v>
      </c>
      <c r="D81" t="str">
        <f>'Self Assessment'!E81</f>
        <v>Long-term costs estimated</v>
      </c>
      <c r="E81" s="72">
        <f>'Self Assessment'!F81</f>
        <v>0</v>
      </c>
      <c r="F81" s="61" t="str">
        <f t="shared" si="1"/>
        <v/>
      </c>
    </row>
    <row r="82" spans="1:6" ht="15.5">
      <c r="A82" s="60" t="str">
        <f>'Self Assessment'!A82</f>
        <v>C. Efficacy</v>
      </c>
      <c r="B82" s="71" t="str">
        <f>'Self Assessment'!B82</f>
        <v>D4.2 Systems &amp; infrastructure</v>
      </c>
      <c r="C82" t="str">
        <f>'Self Assessment'!C82</f>
        <v>C4.2.3</v>
      </c>
      <c r="D82" t="str">
        <f>'Self Assessment'!E82</f>
        <v>Scale won’t destabilise finances</v>
      </c>
      <c r="E82" s="72">
        <f>'Self Assessment'!F82</f>
        <v>0</v>
      </c>
      <c r="F82" s="61" t="str">
        <f t="shared" si="1"/>
        <v/>
      </c>
    </row>
    <row r="83" spans="1:6" ht="15.5">
      <c r="A83" s="60" t="str">
        <f>'Self Assessment'!A83</f>
        <v>D. Effectiveness</v>
      </c>
      <c r="B83" s="71" t="str">
        <f>'Self Assessment'!B83</f>
        <v>D4.2 Systems &amp; infrastructure</v>
      </c>
      <c r="C83" t="str">
        <f>'Self Assessment'!C83</f>
        <v>D4.2.1</v>
      </c>
      <c r="D83" t="str">
        <f>'Self Assessment'!E83</f>
        <v>Infrastructure scaled for wide delivery</v>
      </c>
      <c r="E83" s="72">
        <f>'Self Assessment'!F83</f>
        <v>0</v>
      </c>
      <c r="F83" s="61" t="str">
        <f t="shared" si="1"/>
        <v/>
      </c>
    </row>
    <row r="84" spans="1:6" ht="15.5">
      <c r="A84" s="60" t="str">
        <f>'Self Assessment'!A84</f>
        <v>D. Effectiveness</v>
      </c>
      <c r="B84" s="71" t="str">
        <f>'Self Assessment'!B84</f>
        <v>D4.2 Systems &amp; infrastructure</v>
      </c>
      <c r="C84" t="str">
        <f>'Self Assessment'!C84</f>
        <v>D4.2.2</v>
      </c>
      <c r="D84" t="str">
        <f>'Self Assessment'!E84</f>
        <v>Scale cost estimates and funding</v>
      </c>
      <c r="E84" s="72">
        <f>'Self Assessment'!F84</f>
        <v>0</v>
      </c>
      <c r="F84" s="61" t="str">
        <f t="shared" si="1"/>
        <v/>
      </c>
    </row>
    <row r="85" spans="1:6" ht="15.5">
      <c r="A85" s="60" t="str">
        <f>'Self Assessment'!A85</f>
        <v>D. Effectiveness</v>
      </c>
      <c r="B85" s="71" t="str">
        <f>'Self Assessment'!B85</f>
        <v>D4.2 Systems &amp; infrastructure</v>
      </c>
      <c r="C85" t="str">
        <f>'Self Assessment'!C85</f>
        <v>D4.2.3</v>
      </c>
      <c r="D85" t="str">
        <f>'Self Assessment'!E85</f>
        <v>Infrastructure and funding proven sustainable</v>
      </c>
      <c r="E85" s="72">
        <f>'Self Assessment'!F85</f>
        <v>0</v>
      </c>
      <c r="F85" s="61" t="str">
        <f t="shared" si="1"/>
        <v/>
      </c>
    </row>
    <row r="86" spans="1:6" ht="15.5">
      <c r="A86" s="60" t="str">
        <f>'Self Assessment'!A86</f>
        <v>E. Scale up</v>
      </c>
      <c r="B86" s="71" t="str">
        <f>'Self Assessment'!B86</f>
        <v>D4.2 Systems &amp; infrastructure</v>
      </c>
      <c r="C86" t="str">
        <f>'Self Assessment'!C86</f>
        <v>E4.2.1</v>
      </c>
      <c r="D86" t="str">
        <f>'Self Assessment'!E86</f>
        <v>Scale infrastructure supports equity impact</v>
      </c>
      <c r="E86" s="72">
        <f>'Self Assessment'!F86</f>
        <v>0</v>
      </c>
      <c r="F86" s="61" t="str">
        <f t="shared" si="1"/>
        <v/>
      </c>
    </row>
    <row r="87" spans="1:6" ht="15.5">
      <c r="A87" s="60" t="str">
        <f>'Self Assessment'!A87</f>
        <v>E. Scale up</v>
      </c>
      <c r="B87" s="71" t="str">
        <f>'Self Assessment'!B87</f>
        <v>D4.2 Systems &amp; infrastructure</v>
      </c>
      <c r="C87" t="str">
        <f>'Self Assessment'!C87</f>
        <v>E4.2.2</v>
      </c>
      <c r="D87" t="str">
        <f>'Self Assessment'!E87</f>
        <v>Infrastructure updated for delivery context</v>
      </c>
      <c r="E87" s="72">
        <f>'Self Assessment'!F87</f>
        <v>0</v>
      </c>
      <c r="F87" s="61" t="str">
        <f t="shared" si="1"/>
        <v/>
      </c>
    </row>
    <row r="88" spans="1:6" ht="15.5">
      <c r="A88" s="60" t="str">
        <f>'Self Assessment'!A88</f>
        <v>A. Innovation</v>
      </c>
      <c r="B88" s="71" t="str">
        <f>'Self Assessment'!B88</f>
        <v>D5.1 Policy compatibility</v>
      </c>
      <c r="C88" t="str">
        <f>'Self Assessment'!C88</f>
        <v>A5.1.1</v>
      </c>
      <c r="D88" t="str">
        <f>'Self Assessment'!E88</f>
        <v>Policy fit hypothesis articulated</v>
      </c>
      <c r="E88" s="72">
        <f>'Self Assessment'!F88</f>
        <v>0</v>
      </c>
      <c r="F88" s="61" t="str">
        <f t="shared" si="1"/>
        <v/>
      </c>
    </row>
    <row r="89" spans="1:6" ht="15.5">
      <c r="A89" s="60" t="str">
        <f>'Self Assessment'!A89</f>
        <v>B. Pilot</v>
      </c>
      <c r="B89" s="71" t="str">
        <f>'Self Assessment'!B89</f>
        <v>D5.1 Policy compatibility</v>
      </c>
      <c r="C89" t="str">
        <f>'Self Assessment'!C89</f>
        <v>B5.1.1</v>
      </c>
      <c r="D89" t="str">
        <f>'Self Assessment'!E89</f>
        <v>Policy alignment assessed and reviewed</v>
      </c>
      <c r="E89" s="72">
        <f>'Self Assessment'!F89</f>
        <v>0</v>
      </c>
      <c r="F89" s="61" t="str">
        <f t="shared" si="1"/>
        <v/>
      </c>
    </row>
    <row r="90" spans="1:6" ht="15.5">
      <c r="A90" s="60" t="str">
        <f>'Self Assessment'!A90</f>
        <v>B. Pilot</v>
      </c>
      <c r="B90" s="71" t="str">
        <f>'Self Assessment'!B90</f>
        <v>D5.1 Policy compatibility</v>
      </c>
      <c r="C90" t="str">
        <f>'Self Assessment'!C90</f>
        <v>B5.1.2</v>
      </c>
      <c r="D90" t="str">
        <f>'Self Assessment'!E90</f>
        <v>Policy compatibility case presented</v>
      </c>
      <c r="E90" s="72">
        <f>'Self Assessment'!F90</f>
        <v>0</v>
      </c>
      <c r="F90" s="61" t="str">
        <f t="shared" si="1"/>
        <v/>
      </c>
    </row>
    <row r="91" spans="1:6" ht="15.5">
      <c r="A91" s="60" t="str">
        <f>'Self Assessment'!A91</f>
        <v>B. Pilot</v>
      </c>
      <c r="B91" s="71" t="str">
        <f>'Self Assessment'!B91</f>
        <v>D5.1 Policy compatibility</v>
      </c>
      <c r="C91" t="str">
        <f>'Self Assessment'!C91</f>
        <v>B5.1.3</v>
      </c>
      <c r="D91" t="str">
        <f>'Self Assessment'!E91</f>
        <v>Plans to address policy gaps</v>
      </c>
      <c r="E91" s="72">
        <f>'Self Assessment'!F91</f>
        <v>0</v>
      </c>
      <c r="F91" s="61" t="str">
        <f t="shared" si="1"/>
        <v/>
      </c>
    </row>
    <row r="92" spans="1:6" ht="15.5">
      <c r="A92" s="60" t="str">
        <f>'Self Assessment'!A92</f>
        <v>C. Efficacy</v>
      </c>
      <c r="B92" s="71" t="str">
        <f>'Self Assessment'!B92</f>
        <v>D5.1 Policy compatibility</v>
      </c>
      <c r="C92" t="str">
        <f>'Self Assessment'!C92</f>
        <v>C5.1.1</v>
      </c>
      <c r="D92" t="str">
        <f>'Self Assessment'!E92</f>
        <v>Compatible with policy context</v>
      </c>
      <c r="E92" s="72">
        <f>'Self Assessment'!F92</f>
        <v>0</v>
      </c>
      <c r="F92" s="61" t="str">
        <f t="shared" si="1"/>
        <v/>
      </c>
    </row>
    <row r="93" spans="1:6" ht="15.5">
      <c r="A93" s="60" t="str">
        <f>'Self Assessment'!A93</f>
        <v>C. Efficacy</v>
      </c>
      <c r="B93" s="71" t="str">
        <f>'Self Assessment'!B93</f>
        <v>D5.1 Policy compatibility</v>
      </c>
      <c r="C93" t="str">
        <f>'Self Assessment'!C93</f>
        <v>C5.1.2</v>
      </c>
      <c r="D93" t="str">
        <f>'Self Assessment'!E93</f>
        <v>Sector monitoring strategy active</v>
      </c>
      <c r="E93" s="72">
        <f>'Self Assessment'!F93</f>
        <v>0</v>
      </c>
      <c r="F93" s="61" t="str">
        <f t="shared" si="1"/>
        <v/>
      </c>
    </row>
    <row r="94" spans="1:6" ht="15.5">
      <c r="A94" s="60" t="str">
        <f>'Self Assessment'!A94</f>
        <v>C. Efficacy</v>
      </c>
      <c r="B94" s="71" t="str">
        <f>'Self Assessment'!B94</f>
        <v>D5.1 Policy compatibility</v>
      </c>
      <c r="C94" t="str">
        <f>'Self Assessment'!C94</f>
        <v>C5.1.3</v>
      </c>
      <c r="D94" t="str">
        <f>'Self Assessment'!E94</f>
        <v>Mitigating actions for misalignment</v>
      </c>
      <c r="E94" s="72">
        <f>'Self Assessment'!F94</f>
        <v>0</v>
      </c>
      <c r="F94" s="61" t="str">
        <f t="shared" si="1"/>
        <v/>
      </c>
    </row>
    <row r="95" spans="1:6" ht="15.5">
      <c r="A95" s="60" t="str">
        <f>'Self Assessment'!A95</f>
        <v>D. Effectiveness</v>
      </c>
      <c r="B95" s="71" t="str">
        <f>'Self Assessment'!B95</f>
        <v>D5.1 Policy compatibility</v>
      </c>
      <c r="C95" t="str">
        <f>'Self Assessment'!C95</f>
        <v>D5.1.1</v>
      </c>
      <c r="D95" t="str">
        <f>'Self Assessment'!E95</f>
        <v>Programme compatible with sector context</v>
      </c>
      <c r="E95" s="72">
        <f>'Self Assessment'!F95</f>
        <v>0</v>
      </c>
      <c r="F95" s="61" t="str">
        <f t="shared" si="1"/>
        <v/>
      </c>
    </row>
    <row r="96" spans="1:6" ht="15.5">
      <c r="A96" s="60" t="str">
        <f>'Self Assessment'!A96</f>
        <v>D. Effectiveness</v>
      </c>
      <c r="B96" s="71" t="str">
        <f>'Self Assessment'!B96</f>
        <v>D5.1 Policy compatibility</v>
      </c>
      <c r="C96" t="str">
        <f>'Self Assessment'!C96</f>
        <v>D5.1.2</v>
      </c>
      <c r="D96" t="str">
        <f>'Self Assessment'!E96</f>
        <v>Sector monitoring strategy is active</v>
      </c>
      <c r="E96" s="72">
        <f>'Self Assessment'!F96</f>
        <v>0</v>
      </c>
      <c r="F96" s="61" t="str">
        <f t="shared" si="1"/>
        <v/>
      </c>
    </row>
    <row r="97" spans="1:6" ht="15.5">
      <c r="A97" s="60" t="str">
        <f>'Self Assessment'!A97</f>
        <v>E. Scale up</v>
      </c>
      <c r="B97" s="71" t="str">
        <f>'Self Assessment'!B97</f>
        <v>D5.1 Policy compatibility</v>
      </c>
      <c r="C97" t="str">
        <f>'Self Assessment'!C97</f>
        <v>E5.1.1</v>
      </c>
      <c r="D97" t="str">
        <f>'Self Assessment'!E97</f>
        <v>Sustainable policy monitoring in place</v>
      </c>
      <c r="E97" s="72">
        <f>'Self Assessment'!F97</f>
        <v>0</v>
      </c>
      <c r="F97" s="61" t="str">
        <f t="shared" si="1"/>
        <v/>
      </c>
    </row>
    <row r="98" spans="1:6" ht="15.5">
      <c r="A98" s="60" t="str">
        <f>'Self Assessment'!A98</f>
        <v>A. Innovation</v>
      </c>
      <c r="B98" s="71" t="str">
        <f>'Self Assessment'!B98</f>
        <v>D5.2 Stakeholder engagement</v>
      </c>
      <c r="C98" t="str">
        <f>'Self Assessment'!C98</f>
        <v>A5.2.1</v>
      </c>
      <c r="D98" t="str">
        <f>'Self Assessment'!E98</f>
        <v>Stakeholder engagement plan in place</v>
      </c>
      <c r="E98" s="72">
        <f>'Self Assessment'!F98</f>
        <v>0</v>
      </c>
      <c r="F98" s="61" t="str">
        <f t="shared" si="1"/>
        <v/>
      </c>
    </row>
    <row r="99" spans="1:6" ht="15.5">
      <c r="A99" s="60" t="str">
        <f>'Self Assessment'!A99</f>
        <v>B. Pilot</v>
      </c>
      <c r="B99" s="71" t="str">
        <f>'Self Assessment'!B99</f>
        <v>D5.2 Stakeholder engagement</v>
      </c>
      <c r="C99" t="str">
        <f>'Self Assessment'!C99</f>
        <v>B5.2.1</v>
      </c>
      <c r="D99" t="str">
        <f>'Self Assessment'!E99</f>
        <v>Stakeholders identified and analysed</v>
      </c>
      <c r="E99" s="72">
        <f>'Self Assessment'!F99</f>
        <v>0</v>
      </c>
      <c r="F99" s="61" t="str">
        <f t="shared" si="1"/>
        <v/>
      </c>
    </row>
    <row r="100" spans="1:6" ht="15.5">
      <c r="A100" s="60" t="str">
        <f>'Self Assessment'!A100</f>
        <v>B. Pilot</v>
      </c>
      <c r="B100" s="71" t="str">
        <f>'Self Assessment'!B100</f>
        <v>D5.2 Stakeholder engagement</v>
      </c>
      <c r="C100" t="str">
        <f>'Self Assessment'!C100</f>
        <v>B5.2.2</v>
      </c>
      <c r="D100" t="str">
        <f>'Self Assessment'!E100</f>
        <v>Stakeholder engagement underway</v>
      </c>
      <c r="E100" s="72">
        <f>'Self Assessment'!F100</f>
        <v>0</v>
      </c>
      <c r="F100" s="61" t="str">
        <f t="shared" si="1"/>
        <v/>
      </c>
    </row>
    <row r="101" spans="1:6" ht="15.5">
      <c r="A101" s="60" t="str">
        <f>'Self Assessment'!A101</f>
        <v>B. Pilot</v>
      </c>
      <c r="B101" s="71" t="str">
        <f>'Self Assessment'!B101</f>
        <v>D5.2 Stakeholder engagement</v>
      </c>
      <c r="C101" t="str">
        <f>'Self Assessment'!C101</f>
        <v>B5.2.3</v>
      </c>
      <c r="D101" t="str">
        <f>'Self Assessment'!E101</f>
        <v>No major opposition identified</v>
      </c>
      <c r="E101" s="72">
        <f>'Self Assessment'!F101</f>
        <v>0</v>
      </c>
      <c r="F101" s="61" t="str">
        <f t="shared" si="1"/>
        <v/>
      </c>
    </row>
    <row r="102" spans="1:6" ht="15.5">
      <c r="A102" s="60" t="str">
        <f>'Self Assessment'!A102</f>
        <v>C. Efficacy</v>
      </c>
      <c r="B102" s="71" t="str">
        <f>'Self Assessment'!B102</f>
        <v>D5.2 Stakeholder engagement</v>
      </c>
      <c r="C102" t="str">
        <f>'Self Assessment'!C102</f>
        <v>C5.2.1</v>
      </c>
      <c r="D102" t="str">
        <f>'Self Assessment'!E102</f>
        <v>Stakeholder analysis shows no barriers</v>
      </c>
      <c r="E102" s="72">
        <f>'Self Assessment'!F102</f>
        <v>0</v>
      </c>
      <c r="F102" s="61" t="str">
        <f t="shared" si="1"/>
        <v/>
      </c>
    </row>
    <row r="103" spans="1:6" ht="15.5">
      <c r="A103" s="60" t="str">
        <f>'Self Assessment'!A103</f>
        <v>C. Efficacy</v>
      </c>
      <c r="B103" s="71" t="str">
        <f>'Self Assessment'!B103</f>
        <v>D5.2 Stakeholder engagement</v>
      </c>
      <c r="C103" t="str">
        <f>'Self Assessment'!C103</f>
        <v>C5.2.2</v>
      </c>
      <c r="D103" t="str">
        <f>'Self Assessment'!E103</f>
        <v>Stakeholder engagement plan developed</v>
      </c>
      <c r="E103" s="72">
        <f>'Self Assessment'!F103</f>
        <v>0</v>
      </c>
      <c r="F103" s="61" t="str">
        <f t="shared" si="1"/>
        <v/>
      </c>
    </row>
    <row r="104" spans="1:6" ht="15.5">
      <c r="A104" s="60" t="str">
        <f>'Self Assessment'!A104</f>
        <v>C. Efficacy</v>
      </c>
      <c r="B104" s="71" t="str">
        <f>'Self Assessment'!B104</f>
        <v>D5.2 Stakeholder engagement</v>
      </c>
      <c r="C104" t="str">
        <f>'Self Assessment'!C104</f>
        <v>C5.2.3</v>
      </c>
      <c r="D104" t="str">
        <f>'Self Assessment'!E104</f>
        <v>Misalignment addressed via engagement</v>
      </c>
      <c r="E104" s="72">
        <f>'Self Assessment'!F104</f>
        <v>0</v>
      </c>
      <c r="F104" s="61" t="str">
        <f t="shared" si="1"/>
        <v/>
      </c>
    </row>
    <row r="105" spans="1:6" ht="15.5">
      <c r="A105" s="60" t="str">
        <f>'Self Assessment'!A105</f>
        <v>D. Effectiveness</v>
      </c>
      <c r="B105" s="71" t="str">
        <f>'Self Assessment'!B105</f>
        <v>D5.2 Stakeholder engagement</v>
      </c>
      <c r="C105" t="str">
        <f>'Self Assessment'!C105</f>
        <v>D5.2.1</v>
      </c>
      <c r="D105" t="str">
        <f>'Self Assessment'!E105</f>
        <v>Actions to address opposition underway</v>
      </c>
      <c r="E105" s="72">
        <f>'Self Assessment'!F105</f>
        <v>0</v>
      </c>
      <c r="F105" s="61" t="str">
        <f t="shared" si="1"/>
        <v/>
      </c>
    </row>
    <row r="106" spans="1:6" ht="15.5">
      <c r="A106" s="60" t="str">
        <f>'Self Assessment'!A106</f>
        <v>D. Effectiveness</v>
      </c>
      <c r="B106" s="71" t="str">
        <f>'Self Assessment'!B106</f>
        <v>D5.2 Stakeholder engagement</v>
      </c>
      <c r="C106" t="str">
        <f>'Self Assessment'!C106</f>
        <v>D5.2.2</v>
      </c>
      <c r="D106" t="str">
        <f>'Self Assessment'!E106</f>
        <v>Stakeholder engagement plan being executed</v>
      </c>
      <c r="E106" s="72">
        <f>'Self Assessment'!F106</f>
        <v>0</v>
      </c>
      <c r="F106" s="61" t="str">
        <f t="shared" si="1"/>
        <v/>
      </c>
    </row>
    <row r="107" spans="1:6" ht="15.5">
      <c r="A107" s="60" t="str">
        <f>'Self Assessment'!A107</f>
        <v>D. Effectiveness</v>
      </c>
      <c r="B107" s="71" t="str">
        <f>'Self Assessment'!B107</f>
        <v>D5.2 Stakeholder engagement</v>
      </c>
      <c r="C107" t="str">
        <f>'Self Assessment'!C107</f>
        <v>D5.2.3</v>
      </c>
      <c r="D107" t="str">
        <f>'Self Assessment'!E107</f>
        <v>Stakeholders advocate for programme</v>
      </c>
      <c r="E107" s="72">
        <f>'Self Assessment'!F107</f>
        <v>0</v>
      </c>
      <c r="F107" s="61" t="str">
        <f t="shared" si="1"/>
        <v/>
      </c>
    </row>
    <row r="108" spans="1:6" ht="15.5">
      <c r="A108" s="60" t="str">
        <f>'Self Assessment'!A108</f>
        <v>E. Scale up</v>
      </c>
      <c r="B108" s="71" t="str">
        <f>'Self Assessment'!B108</f>
        <v>D5.2 Stakeholder engagement</v>
      </c>
      <c r="C108" t="str">
        <f>'Self Assessment'!C108</f>
        <v>E5.2.1</v>
      </c>
      <c r="D108" t="str">
        <f>'Self Assessment'!E108</f>
        <v>Stakeholder support strategy is active</v>
      </c>
      <c r="E108" s="72">
        <f>'Self Assessment'!F108</f>
        <v>0</v>
      </c>
      <c r="F108" s="61" t="str">
        <f t="shared" si="1"/>
        <v/>
      </c>
    </row>
    <row r="109" spans="1:6" ht="15.5">
      <c r="A109" s="60" t="str">
        <f>'Self Assessment'!A109</f>
        <v>E. Scale up</v>
      </c>
      <c r="B109" s="71" t="str">
        <f>'Self Assessment'!B109</f>
        <v>D5.2 Stakeholder engagement</v>
      </c>
      <c r="C109" t="str">
        <f>'Self Assessment'!C109</f>
        <v>E5.2.2</v>
      </c>
      <c r="D109" t="str">
        <f>'Self Assessment'!E109</f>
        <v>Stakeholders advocate for scale-up</v>
      </c>
      <c r="E109" s="72">
        <f>'Self Assessment'!F109</f>
        <v>0</v>
      </c>
      <c r="F109" s="61" t="str">
        <f t="shared" si="1"/>
        <v/>
      </c>
    </row>
    <row r="110" spans="1:6" ht="15.5">
      <c r="A110" s="60" t="str">
        <f>'Self Assessment'!A110</f>
        <v>A. Innovation</v>
      </c>
      <c r="B110" s="71" t="str">
        <f>'Self Assessment'!B110</f>
        <v>D6.1 Demand &amp; differentiation</v>
      </c>
      <c r="C110" t="str">
        <f>'Self Assessment'!C110</f>
        <v>A6.1.1</v>
      </c>
      <c r="D110" t="str">
        <f>'Self Assessment'!E110</f>
        <v>Programme addresses common challenge</v>
      </c>
      <c r="E110" s="72">
        <f>'Self Assessment'!F110</f>
        <v>0</v>
      </c>
      <c r="F110" s="61" t="str">
        <f t="shared" si="1"/>
        <v/>
      </c>
    </row>
    <row r="111" spans="1:6" ht="15.5">
      <c r="A111" s="60" t="str">
        <f>'Self Assessment'!A111</f>
        <v>B. Pilot</v>
      </c>
      <c r="B111" s="71" t="str">
        <f>'Self Assessment'!B111</f>
        <v>D6.1 Demand &amp; differentiation</v>
      </c>
      <c r="C111" t="str">
        <f>'Self Assessment'!C111</f>
        <v>B6.1.1</v>
      </c>
      <c r="D111" t="str">
        <f>'Self Assessment'!E111</f>
        <v>Demand recognised by key settings</v>
      </c>
      <c r="E111" s="72">
        <f>'Self Assessment'!F111</f>
        <v>0</v>
      </c>
      <c r="F111" s="61" t="str">
        <f t="shared" si="1"/>
        <v/>
      </c>
    </row>
    <row r="112" spans="1:6" ht="15.5">
      <c r="A112" s="60" t="str">
        <f>'Self Assessment'!A112</f>
        <v>B. Pilot</v>
      </c>
      <c r="B112" s="71" t="str">
        <f>'Self Assessment'!B112</f>
        <v>D6.1 Demand &amp; differentiation</v>
      </c>
      <c r="C112" t="str">
        <f>'Self Assessment'!C112</f>
        <v>B6.1.2</v>
      </c>
      <c r="D112" t="str">
        <f>'Self Assessment'!E112</f>
        <v>Programme shows clear differentiation</v>
      </c>
      <c r="E112" s="72">
        <f>'Self Assessment'!F112</f>
        <v>0</v>
      </c>
      <c r="F112" s="61" t="str">
        <f t="shared" si="1"/>
        <v/>
      </c>
    </row>
    <row r="113" spans="1:6" ht="15.5">
      <c r="A113" s="60" t="str">
        <f>'Self Assessment'!A113</f>
        <v>C. Efficacy</v>
      </c>
      <c r="B113" s="71" t="str">
        <f>'Self Assessment'!B113</f>
        <v>D6.1 Demand &amp; differentiation</v>
      </c>
      <c r="C113" t="str">
        <f>'Self Assessment'!C113</f>
        <v>C6.1.1</v>
      </c>
      <c r="D113" t="str">
        <f>'Self Assessment'!E113</f>
        <v>Programme meets recognised need</v>
      </c>
      <c r="E113" s="72">
        <f>'Self Assessment'!F113</f>
        <v>0</v>
      </c>
      <c r="F113" s="61" t="str">
        <f t="shared" si="1"/>
        <v/>
      </c>
    </row>
    <row r="114" spans="1:6" ht="15.5">
      <c r="A114" s="60" t="str">
        <f>'Self Assessment'!A114</f>
        <v>C. Efficacy</v>
      </c>
      <c r="B114" s="71" t="str">
        <f>'Self Assessment'!B114</f>
        <v>D6.1 Demand &amp; differentiation</v>
      </c>
      <c r="C114" t="str">
        <f>'Self Assessment'!C114</f>
        <v>C6.1.2</v>
      </c>
      <c r="D114" t="str">
        <f>'Self Assessment'!E114</f>
        <v>Setting characteristics well understood</v>
      </c>
      <c r="E114" s="72">
        <f>'Self Assessment'!F114</f>
        <v>0</v>
      </c>
      <c r="F114" s="61" t="str">
        <f t="shared" si="1"/>
        <v/>
      </c>
    </row>
    <row r="115" spans="1:6" ht="15.5">
      <c r="A115" s="60" t="str">
        <f>'Self Assessment'!A115</f>
        <v>C. Efficacy</v>
      </c>
      <c r="B115" s="71" t="str">
        <f>'Self Assessment'!B115</f>
        <v>D6.1 Demand &amp; differentiation</v>
      </c>
      <c r="C115" t="str">
        <f>'Self Assessment'!C115</f>
        <v>C6.1.3</v>
      </c>
      <c r="D115" t="str">
        <f>'Self Assessment'!E115</f>
        <v>Clear relative advantages identified</v>
      </c>
      <c r="E115" s="72">
        <f>'Self Assessment'!F115</f>
        <v>0</v>
      </c>
      <c r="F115" s="61" t="str">
        <f t="shared" si="1"/>
        <v/>
      </c>
    </row>
    <row r="116" spans="1:6" ht="15.5">
      <c r="A116" s="60" t="str">
        <f>'Self Assessment'!A116</f>
        <v>D. Effectiveness</v>
      </c>
      <c r="B116" s="71" t="str">
        <f>'Self Assessment'!B116</f>
        <v>D6.1 Demand &amp; differentiation</v>
      </c>
      <c r="C116" t="str">
        <f>'Self Assessment'!C116</f>
        <v>D6.1.1</v>
      </c>
      <c r="D116" t="str">
        <f>'Self Assessment'!E116</f>
        <v>Demand validated by evaluation</v>
      </c>
      <c r="E116" s="72">
        <f>'Self Assessment'!F116</f>
        <v>0</v>
      </c>
      <c r="F116" s="61" t="str">
        <f t="shared" si="1"/>
        <v/>
      </c>
    </row>
    <row r="117" spans="1:6" ht="15.5">
      <c r="A117" s="60" t="str">
        <f>'Self Assessment'!A117</f>
        <v>D. Effectiveness</v>
      </c>
      <c r="B117" s="71" t="str">
        <f>'Self Assessment'!B117</f>
        <v>D6.1 Demand &amp; differentiation</v>
      </c>
      <c r="C117" t="str">
        <f>'Self Assessment'!C117</f>
        <v>D6.1.2</v>
      </c>
      <c r="D117" t="str">
        <f>'Self Assessment'!E117</f>
        <v>Uptake-setting characteristics analysed</v>
      </c>
      <c r="E117" s="72">
        <f>'Self Assessment'!F117</f>
        <v>0</v>
      </c>
      <c r="F117" s="61" t="str">
        <f t="shared" si="1"/>
        <v/>
      </c>
    </row>
    <row r="118" spans="1:6" ht="15.5">
      <c r="A118" s="60" t="str">
        <f>'Self Assessment'!A118</f>
        <v>E. Scale up</v>
      </c>
      <c r="B118" s="71" t="str">
        <f>'Self Assessment'!B118</f>
        <v>D6.1 Demand &amp; differentiation</v>
      </c>
      <c r="C118" t="str">
        <f>'Self Assessment'!C118</f>
        <v>E6.1.1</v>
      </c>
      <c r="D118" t="str">
        <f>'Self Assessment'!E118</f>
        <v>Demand aligns with intended reach</v>
      </c>
      <c r="E118" s="72">
        <f>'Self Assessment'!F118</f>
        <v>0</v>
      </c>
      <c r="F118" s="61" t="str">
        <f t="shared" si="1"/>
        <v/>
      </c>
    </row>
    <row r="119" spans="1:6" ht="15.5">
      <c r="A119" s="60" t="str">
        <f>'Self Assessment'!A119</f>
        <v>A. Innovation</v>
      </c>
      <c r="B119" s="71" t="str">
        <f>'Self Assessment'!B119</f>
        <v>D6.2 Target market</v>
      </c>
      <c r="C119" t="str">
        <f>'Self Assessment'!C119</f>
        <v>A6.2.1</v>
      </c>
      <c r="D119" t="str">
        <f>'Self Assessment'!E119</f>
        <v>Target users clearly described</v>
      </c>
      <c r="E119" s="72">
        <f>'Self Assessment'!F119</f>
        <v>0</v>
      </c>
      <c r="F119" s="61" t="str">
        <f t="shared" si="1"/>
        <v/>
      </c>
    </row>
    <row r="120" spans="1:6" ht="15.5">
      <c r="A120" s="60" t="str">
        <f>'Self Assessment'!A120</f>
        <v>B. Pilot</v>
      </c>
      <c r="B120" s="71" t="str">
        <f>'Self Assessment'!B120</f>
        <v>D6.2 Target market</v>
      </c>
      <c r="C120" t="str">
        <f>'Self Assessment'!C120</f>
        <v>B6.2.1</v>
      </c>
      <c r="D120" t="str">
        <f>'Self Assessment'!E120</f>
        <v>Estimate of disadvantaged user base</v>
      </c>
      <c r="E120" s="72">
        <f>'Self Assessment'!F120</f>
        <v>0</v>
      </c>
      <c r="F120" s="61" t="str">
        <f t="shared" si="1"/>
        <v/>
      </c>
    </row>
    <row r="121" spans="1:6" ht="15.5">
      <c r="A121" s="60" t="str">
        <f>'Self Assessment'!A121</f>
        <v>C. Efficacy</v>
      </c>
      <c r="B121" s="71" t="str">
        <f>'Self Assessment'!B121</f>
        <v>D6.2 Target market</v>
      </c>
      <c r="C121" t="str">
        <f>'Self Assessment'!C121</f>
        <v>C6.2.1</v>
      </c>
      <c r="D121" t="str">
        <f>'Self Assessment'!E121</f>
        <v>User profile defined via feedback</v>
      </c>
      <c r="E121" s="72">
        <f>'Self Assessment'!F121</f>
        <v>0</v>
      </c>
      <c r="F121" s="61" t="str">
        <f t="shared" si="1"/>
        <v/>
      </c>
    </row>
    <row r="122" spans="1:6" ht="15.5">
      <c r="A122" s="60" t="str">
        <f>'Self Assessment'!A122</f>
        <v>C. Efficacy</v>
      </c>
      <c r="B122" s="71" t="str">
        <f>'Self Assessment'!B122</f>
        <v>D6.2 Target market</v>
      </c>
      <c r="C122" t="str">
        <f>'Self Assessment'!C122</f>
        <v>C6.2.2</v>
      </c>
      <c r="D122" t="str">
        <f>'Self Assessment'!E122</f>
        <v>Market size and reach estimated</v>
      </c>
      <c r="E122" s="72">
        <f>'Self Assessment'!F122</f>
        <v>0</v>
      </c>
      <c r="F122" s="61" t="str">
        <f t="shared" si="1"/>
        <v/>
      </c>
    </row>
    <row r="123" spans="1:6" ht="15.5">
      <c r="A123" s="60" t="str">
        <f>'Self Assessment'!A123</f>
        <v>C. Efficacy</v>
      </c>
      <c r="B123" s="71" t="str">
        <f>'Self Assessment'!B123</f>
        <v>D6.2 Target market</v>
      </c>
      <c r="C123" t="str">
        <f>'Self Assessment'!C123</f>
        <v>C6.2.3</v>
      </c>
      <c r="D123" t="str">
        <f>'Self Assessment'!E123</f>
        <v>Serviceable market characteristics analysed</v>
      </c>
      <c r="E123" s="72">
        <f>'Self Assessment'!F123</f>
        <v>0</v>
      </c>
      <c r="F123" s="61" t="str">
        <f t="shared" si="1"/>
        <v/>
      </c>
    </row>
    <row r="124" spans="1:6" ht="15.5">
      <c r="A124" s="60" t="str">
        <f>'Self Assessment'!A124</f>
        <v>D. Effectiveness</v>
      </c>
      <c r="B124" s="71" t="str">
        <f>'Self Assessment'!B124</f>
        <v>D6.2 Target market</v>
      </c>
      <c r="C124" t="str">
        <f>'Self Assessment'!C124</f>
        <v>D6.2.1</v>
      </c>
      <c r="D124" t="str">
        <f>'Self Assessment'!E124</f>
        <v>Target users based on evaluation</v>
      </c>
      <c r="E124" s="72">
        <f>'Self Assessment'!F124</f>
        <v>0</v>
      </c>
      <c r="F124" s="61" t="str">
        <f t="shared" si="1"/>
        <v/>
      </c>
    </row>
    <row r="125" spans="1:6" ht="15.5">
      <c r="A125" s="60" t="str">
        <f>'Self Assessment'!A125</f>
        <v>D. Effectiveness</v>
      </c>
      <c r="B125" s="71" t="str">
        <f>'Self Assessment'!B125</f>
        <v>D6.2 Target market</v>
      </c>
      <c r="C125" t="str">
        <f>'Self Assessment'!C125</f>
        <v>D6.2.2</v>
      </c>
      <c r="D125" t="str">
        <f>'Self Assessment'!E125</f>
        <v>Market size sufficient for scale</v>
      </c>
      <c r="E125" s="72">
        <f>'Self Assessment'!F125</f>
        <v>0</v>
      </c>
      <c r="F125" s="61" t="str">
        <f t="shared" si="1"/>
        <v/>
      </c>
    </row>
    <row r="126" spans="1:6" ht="15.5">
      <c r="A126" s="60" t="str">
        <f>'Self Assessment'!A126</f>
        <v>E. Scale up</v>
      </c>
      <c r="B126" s="71" t="str">
        <f>'Self Assessment'!B126</f>
        <v>D6.2 Target market</v>
      </c>
      <c r="C126" t="str">
        <f>'Self Assessment'!C126</f>
        <v>E6.2.1</v>
      </c>
      <c r="D126" t="str">
        <f>'Self Assessment'!E126</f>
        <v>Market needs are known and addressed</v>
      </c>
      <c r="E126" s="72">
        <f>'Self Assessment'!F126</f>
        <v>0</v>
      </c>
      <c r="F126" s="61" t="str">
        <f t="shared" si="1"/>
        <v/>
      </c>
    </row>
    <row r="127" spans="1:6" ht="15.5">
      <c r="A127" s="60" t="str">
        <f>'Self Assessment'!A127</f>
        <v>A. Innovation</v>
      </c>
      <c r="B127" s="71" t="str">
        <f>'Self Assessment'!B127</f>
        <v>D6.3 Pricing strategy</v>
      </c>
      <c r="C127" t="str">
        <f>'Self Assessment'!C127</f>
        <v>A6.3.1</v>
      </c>
      <c r="D127" t="str">
        <f>'Self Assessment'!E127</f>
        <v>No requirements</v>
      </c>
      <c r="E127" s="72">
        <f>'Self Assessment'!F127</f>
        <v>0</v>
      </c>
      <c r="F127" s="61" t="str">
        <f t="shared" si="1"/>
        <v/>
      </c>
    </row>
    <row r="128" spans="1:6" ht="15.5">
      <c r="A128" s="60" t="str">
        <f>'Self Assessment'!A128</f>
        <v>B. Pilot</v>
      </c>
      <c r="B128" s="71" t="str">
        <f>'Self Assessment'!B128</f>
        <v>D6.3 Pricing strategy</v>
      </c>
      <c r="C128" t="str">
        <f>'Self Assessment'!C128</f>
        <v>B6.3.1</v>
      </c>
      <c r="D128" t="str">
        <f>'Self Assessment'!E128</f>
        <v>Settings show payment willingness</v>
      </c>
      <c r="E128" s="72">
        <f>'Self Assessment'!F128</f>
        <v>0</v>
      </c>
      <c r="F128" s="61" t="str">
        <f t="shared" si="1"/>
        <v/>
      </c>
    </row>
    <row r="129" spans="1:6" ht="15.5">
      <c r="A129" s="60" t="str">
        <f>'Self Assessment'!A129</f>
        <v>C. Efficacy</v>
      </c>
      <c r="B129" s="71" t="str">
        <f>'Self Assessment'!B129</f>
        <v>D6.3 Pricing strategy</v>
      </c>
      <c r="C129" t="str">
        <f>'Self Assessment'!C129</f>
        <v>C6.3.1</v>
      </c>
      <c r="D129" t="str">
        <f>'Self Assessment'!E129</f>
        <v>Draft pricing strategy developed</v>
      </c>
      <c r="E129" s="72">
        <f>'Self Assessment'!F129</f>
        <v>0</v>
      </c>
      <c r="F129" s="61" t="str">
        <f t="shared" si="1"/>
        <v/>
      </c>
    </row>
    <row r="130" spans="1:6" ht="15.5">
      <c r="A130" s="60" t="str">
        <f>'Self Assessment'!A130</f>
        <v>C. Efficacy</v>
      </c>
      <c r="B130" s="71" t="str">
        <f>'Self Assessment'!B130</f>
        <v>D6.3 Pricing strategy</v>
      </c>
      <c r="C130" t="str">
        <f>'Self Assessment'!C130</f>
        <v>C6.3.2</v>
      </c>
      <c r="D130" t="str">
        <f>'Self Assessment'!E130</f>
        <v>Costs and affordability assessed</v>
      </c>
      <c r="E130" s="72">
        <f>'Self Assessment'!F130</f>
        <v>0</v>
      </c>
      <c r="F130" s="61" t="str">
        <f t="shared" si="1"/>
        <v/>
      </c>
    </row>
    <row r="131" spans="1:6" ht="15.5">
      <c r="A131" s="60" t="str">
        <f>'Self Assessment'!A131</f>
        <v>C. Efficacy</v>
      </c>
      <c r="B131" s="71" t="str">
        <f>'Self Assessment'!B131</f>
        <v>D6.3 Pricing strategy</v>
      </c>
      <c r="C131" t="str">
        <f>'Self Assessment'!C131</f>
        <v>C6.3.3</v>
      </c>
      <c r="D131" t="str">
        <f>'Self Assessment'!E131</f>
        <v>Willingness to pay preliminarily analysed</v>
      </c>
      <c r="E131" s="72">
        <f>'Self Assessment'!F131</f>
        <v>0</v>
      </c>
      <c r="F131" s="61" t="str">
        <f t="shared" ref="F131:F135" si="2">IF(OR(E131="Red", E131="Amber"), "YES", IF(E131="Green", "NO", IF(E131="Not applicable", "n/a", "")))</f>
        <v/>
      </c>
    </row>
    <row r="132" spans="1:6" ht="15.5">
      <c r="A132" s="60" t="str">
        <f>'Self Assessment'!A132</f>
        <v>D. Effectiveness</v>
      </c>
      <c r="B132" s="71" t="str">
        <f>'Self Assessment'!B132</f>
        <v>D6.3 Pricing strategy</v>
      </c>
      <c r="C132" t="str">
        <f>'Self Assessment'!C132</f>
        <v>D6.3.1</v>
      </c>
      <c r="D132" t="str">
        <f>'Self Assessment'!E132</f>
        <v>Programme cost viability demonstrated</v>
      </c>
      <c r="E132" s="72">
        <f>'Self Assessment'!F132</f>
        <v>0</v>
      </c>
      <c r="F132" s="61" t="str">
        <f t="shared" si="2"/>
        <v/>
      </c>
    </row>
    <row r="133" spans="1:6" ht="15.5">
      <c r="A133" s="60" t="str">
        <f>'Self Assessment'!A133</f>
        <v>D. Effectiveness</v>
      </c>
      <c r="B133" s="71" t="str">
        <f>'Self Assessment'!B133</f>
        <v>D6.3 Pricing strategy</v>
      </c>
      <c r="C133" t="str">
        <f>'Self Assessment'!C133</f>
        <v>D6.3.2</v>
      </c>
      <c r="D133" t="str">
        <f>'Self Assessment'!E133</f>
        <v>Pricing strategy aligned with scale</v>
      </c>
      <c r="E133" s="72">
        <f>'Self Assessment'!F133</f>
        <v>0</v>
      </c>
      <c r="F133" s="61" t="str">
        <f t="shared" si="2"/>
        <v/>
      </c>
    </row>
    <row r="134" spans="1:6" ht="15.5">
      <c r="A134" s="60" t="str">
        <f>'Self Assessment'!A134</f>
        <v>E. Scale up</v>
      </c>
      <c r="B134" s="71" t="str">
        <f>'Self Assessment'!B134</f>
        <v>D6.3 Pricing strategy</v>
      </c>
      <c r="C134" t="str">
        <f>'Self Assessment'!C134</f>
        <v>E6.3.1</v>
      </c>
      <c r="D134" t="str">
        <f>'Self Assessment'!E134</f>
        <v>Costs to settings proven viable</v>
      </c>
      <c r="E134" s="72">
        <f>'Self Assessment'!F134</f>
        <v>0</v>
      </c>
      <c r="F134" s="61" t="str">
        <f t="shared" si="2"/>
        <v/>
      </c>
    </row>
    <row r="135" spans="1:6" ht="15.5">
      <c r="A135" s="62" t="str">
        <f>'Self Assessment'!A135</f>
        <v>E. Scale up</v>
      </c>
      <c r="B135" s="63" t="str">
        <f>'Self Assessment'!B135</f>
        <v>D6.3 Pricing strategy</v>
      </c>
      <c r="C135" s="64" t="str">
        <f>'Self Assessment'!C135</f>
        <v>E6.3.2</v>
      </c>
      <c r="D135" s="64" t="str">
        <f>'Self Assessment'!E135</f>
        <v>Sustainable pricing strategy established</v>
      </c>
      <c r="E135" s="65">
        <f>'Self Assessment'!F135</f>
        <v>0</v>
      </c>
      <c r="F135" s="73" t="str">
        <f t="shared" si="2"/>
        <v/>
      </c>
    </row>
    <row r="136" spans="1:6" ht="15.5">
      <c r="E136" s="11"/>
    </row>
    <row r="137" spans="1:6" ht="15.5">
      <c r="E137" s="11"/>
    </row>
    <row r="138" spans="1:6" ht="15.5">
      <c r="E138" s="11"/>
    </row>
    <row r="139" spans="1:6" ht="15.5">
      <c r="E139" s="11"/>
    </row>
    <row r="140" spans="1:6" ht="15.5">
      <c r="E140" s="11"/>
    </row>
    <row r="141" spans="1:6" ht="15.5">
      <c r="E141" s="11"/>
    </row>
    <row r="142" spans="1:6" ht="15.5">
      <c r="E142" s="11"/>
    </row>
    <row r="143" spans="1:6" ht="15.5">
      <c r="E143" s="11"/>
    </row>
    <row r="144" spans="1:6" ht="15.5">
      <c r="E144" s="11"/>
    </row>
    <row r="145" spans="5:5" ht="15.5">
      <c r="E145" s="11"/>
    </row>
    <row r="146" spans="5:5" ht="15.5">
      <c r="E146" s="11"/>
    </row>
    <row r="147" spans="5:5" ht="15.5">
      <c r="E147" s="11"/>
    </row>
    <row r="148" spans="5:5" ht="15.5">
      <c r="E148" s="11"/>
    </row>
    <row r="149" spans="5:5" ht="15.5">
      <c r="E149" s="11"/>
    </row>
    <row r="150" spans="5:5" ht="15.5">
      <c r="E150" s="11"/>
    </row>
    <row r="151" spans="5:5" ht="15.5">
      <c r="E151" s="11"/>
    </row>
    <row r="152" spans="5:5" ht="15.5">
      <c r="E152" s="11"/>
    </row>
    <row r="153" spans="5:5" ht="15.5">
      <c r="E153" s="11"/>
    </row>
    <row r="154" spans="5:5" ht="15.5">
      <c r="E154" s="11"/>
    </row>
    <row r="155" spans="5:5" ht="15.5">
      <c r="E155" s="11"/>
    </row>
    <row r="156" spans="5:5" ht="15.5">
      <c r="E156" s="11"/>
    </row>
    <row r="157" spans="5:5" ht="15.5">
      <c r="E157" s="11"/>
    </row>
    <row r="158" spans="5:5" ht="15.5">
      <c r="E158" s="11"/>
    </row>
    <row r="159" spans="5:5" ht="15.5">
      <c r="E159" s="11"/>
    </row>
    <row r="160" spans="5:5" ht="15.5">
      <c r="E160" s="11"/>
    </row>
    <row r="161" spans="5:5" ht="15.5">
      <c r="E161" s="11"/>
    </row>
    <row r="162" spans="5:5" ht="15.5">
      <c r="E162" s="11"/>
    </row>
    <row r="163" spans="5:5" ht="15.5">
      <c r="E163" s="11"/>
    </row>
    <row r="164" spans="5:5" ht="15.5">
      <c r="E164" s="11"/>
    </row>
    <row r="165" spans="5:5" ht="15.5">
      <c r="E165" s="11"/>
    </row>
    <row r="166" spans="5:5" ht="15.5">
      <c r="E166" s="11"/>
    </row>
    <row r="167" spans="5:5" ht="15.5">
      <c r="E167" s="11"/>
    </row>
    <row r="168" spans="5:5" ht="15.5">
      <c r="E168" s="11"/>
    </row>
    <row r="169" spans="5:5" ht="15.5">
      <c r="E169" s="11"/>
    </row>
    <row r="170" spans="5:5" ht="15.5">
      <c r="E170" s="11"/>
    </row>
    <row r="171" spans="5:5" ht="15.5">
      <c r="E171" s="11"/>
    </row>
    <row r="172" spans="5:5" ht="15.5">
      <c r="E172" s="11"/>
    </row>
    <row r="173" spans="5:5" ht="15.5">
      <c r="E173" s="11"/>
    </row>
    <row r="174" spans="5:5" ht="15.5">
      <c r="E174" s="11"/>
    </row>
    <row r="175" spans="5:5" ht="15.5">
      <c r="E175" s="11"/>
    </row>
    <row r="176" spans="5:5" ht="15.5">
      <c r="E176" s="11"/>
    </row>
    <row r="177" spans="5:5" ht="15.5">
      <c r="E177" s="11"/>
    </row>
    <row r="178" spans="5:5" ht="15.5">
      <c r="E178" s="11"/>
    </row>
    <row r="179" spans="5:5" ht="15.5">
      <c r="E179" s="11"/>
    </row>
    <row r="180" spans="5:5" ht="15.5">
      <c r="E180" s="11"/>
    </row>
    <row r="181" spans="5:5" ht="15.5">
      <c r="E181" s="11"/>
    </row>
    <row r="182" spans="5:5" ht="15.5">
      <c r="E182" s="11"/>
    </row>
    <row r="183" spans="5:5" ht="15.5">
      <c r="E183" s="11"/>
    </row>
    <row r="184" spans="5:5" ht="15.5">
      <c r="E184" s="11"/>
    </row>
    <row r="185" spans="5:5" ht="15.5">
      <c r="E185" s="11"/>
    </row>
    <row r="186" spans="5:5" ht="15.5">
      <c r="E186" s="11"/>
    </row>
    <row r="187" spans="5:5" ht="15.5">
      <c r="E187" s="11"/>
    </row>
    <row r="188" spans="5:5" ht="15.5">
      <c r="E188" s="11"/>
    </row>
    <row r="189" spans="5:5" ht="15.5">
      <c r="E189" s="11"/>
    </row>
    <row r="190" spans="5:5" ht="15.5">
      <c r="E190" s="11"/>
    </row>
    <row r="191" spans="5:5" ht="15.5">
      <c r="E191" s="11"/>
    </row>
    <row r="192" spans="5:5" ht="15.5">
      <c r="E192" s="11"/>
    </row>
    <row r="193" spans="5:5" ht="15.5">
      <c r="E193" s="11"/>
    </row>
    <row r="194" spans="5:5" ht="15.5">
      <c r="E194" s="11"/>
    </row>
    <row r="195" spans="5:5" ht="15.5">
      <c r="E195" s="11"/>
    </row>
    <row r="196" spans="5:5" ht="15.5">
      <c r="E196" s="11"/>
    </row>
    <row r="197" spans="5:5" ht="15.5">
      <c r="E197" s="11"/>
    </row>
    <row r="198" spans="5:5" ht="15.5">
      <c r="E198" s="11"/>
    </row>
    <row r="199" spans="5:5" ht="15.5">
      <c r="E199" s="11"/>
    </row>
    <row r="200" spans="5:5" ht="15.5">
      <c r="E200" s="11"/>
    </row>
    <row r="201" spans="5:5" ht="15.5">
      <c r="E201" s="11"/>
    </row>
  </sheetData>
  <autoFilter ref="A1:F135" xr:uid="{00000000-0001-0000-0100-000000000000}"/>
  <conditionalFormatting sqref="E2:E201">
    <cfRule type="containsText" dxfId="6" priority="6" operator="containsText" text="Red">
      <formula>NOT(ISERROR(SEARCH("Red",E2)))</formula>
    </cfRule>
    <cfRule type="containsText" dxfId="5" priority="7" operator="containsText" text="Amber">
      <formula>NOT(ISERROR(SEARCH("Amber",E2)))</formula>
    </cfRule>
    <cfRule type="containsText" dxfId="4" priority="8" operator="containsText" text="Green">
      <formula>NOT(ISERROR(SEARCH("Green",E2)))</formula>
    </cfRule>
  </conditionalFormatting>
  <conditionalFormatting sqref="F2:F135">
    <cfRule type="containsText" dxfId="3" priority="1" operator="containsText" text="No">
      <formula>NOT(ISERROR(SEARCH("No",F2)))</formula>
    </cfRule>
    <cfRule type="containsText" dxfId="2" priority="2" operator="containsText" text="YES">
      <formula>NOT(ISERROR(SEARCH("YES",F2)))</formula>
    </cfRule>
    <cfRule type="containsText" dxfId="1" priority="3" operator="containsText" text="&quot;YES&quot;">
      <formula>NOT(ISERROR(SEARCH("""YES""",F2)))</formula>
    </cfRule>
    <cfRule type="cellIs" dxfId="0" priority="4" operator="equal">
      <formula>"""YES"""</formula>
    </cfRule>
  </conditionalFormatting>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3a9b805-640a-4a04-965b-8d3a4b35be39" xsi:nil="true"/>
    <lcf76f155ced4ddcb4097134ff3c332f xmlns="29ba39ab-13ff-4237-b020-2467f729044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17F7D9EDCD02345BE4809EF3C0EC503" ma:contentTypeVersion="16" ma:contentTypeDescription="Create a new document." ma:contentTypeScope="" ma:versionID="eb90aa65bfaf7a8e3cfbb6400e931819">
  <xsd:schema xmlns:xsd="http://www.w3.org/2001/XMLSchema" xmlns:xs="http://www.w3.org/2001/XMLSchema" xmlns:p="http://schemas.microsoft.com/office/2006/metadata/properties" xmlns:ns2="29ba39ab-13ff-4237-b020-2467f729044d" xmlns:ns3="83a9b805-640a-4a04-965b-8d3a4b35be39" targetNamespace="http://schemas.microsoft.com/office/2006/metadata/properties" ma:root="true" ma:fieldsID="5699acef8da182e8aa45656cba65f8b7" ns2:_="" ns3:_="">
    <xsd:import namespace="29ba39ab-13ff-4237-b020-2467f729044d"/>
    <xsd:import namespace="83a9b805-640a-4a04-965b-8d3a4b35be3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ba39ab-13ff-4237-b020-2467f72904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71a1dca-2e06-429a-ae45-cf8ebcd1b03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3a9b805-640a-4a04-965b-8d3a4b35be3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01ae842-2e05-4702-a38e-f26f32fbd513}" ma:internalName="TaxCatchAll" ma:showField="CatchAllData" ma:web="83a9b805-640a-4a04-965b-8d3a4b35be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165FF9-6716-4629-9477-53F363248D48}">
  <ds:schemaRefs>
    <ds:schemaRef ds:uri="http://schemas.microsoft.com/sharepoint/v3/contenttype/forms"/>
  </ds:schemaRefs>
</ds:datastoreItem>
</file>

<file path=customXml/itemProps2.xml><?xml version="1.0" encoding="utf-8"?>
<ds:datastoreItem xmlns:ds="http://schemas.openxmlformats.org/officeDocument/2006/customXml" ds:itemID="{A87D47F8-96ED-4C38-900C-BD011662950E}">
  <ds:schemaRefs>
    <ds:schemaRef ds:uri="http://schemas.microsoft.com/office/2006/metadata/properties"/>
    <ds:schemaRef ds:uri="http://schemas.microsoft.com/office/infopath/2007/PartnerControls"/>
    <ds:schemaRef ds:uri="83a9b805-640a-4a04-965b-8d3a4b35be39"/>
    <ds:schemaRef ds:uri="29ba39ab-13ff-4237-b020-2467f729044d"/>
  </ds:schemaRefs>
</ds:datastoreItem>
</file>

<file path=customXml/itemProps3.xml><?xml version="1.0" encoding="utf-8"?>
<ds:datastoreItem xmlns:ds="http://schemas.openxmlformats.org/officeDocument/2006/customXml" ds:itemID="{421748C9-07BC-4645-B61D-16785397DD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ba39ab-13ff-4237-b020-2467f729044d"/>
    <ds:schemaRef ds:uri="83a9b805-640a-4a04-965b-8d3a4b35be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Project information</vt:lpstr>
      <vt:lpstr>Self Assessment</vt:lpstr>
      <vt:lpstr>Summary Dashboard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Scout Barker</cp:lastModifiedBy>
  <cp:revision/>
  <dcterms:created xsi:type="dcterms:W3CDTF">2025-06-05T13:15:13Z</dcterms:created>
  <dcterms:modified xsi:type="dcterms:W3CDTF">2025-06-18T14:20:12Z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0x010100C17F7D9EDCD02345BE4809EF3C0EC503</vt:lpwstr>
  </property>
  <property fmtid="{D5CDD505-2E9C-101B-9397-08002B2CF9AE}" pid="3" name="MediaServiceImageTags">
    <vt:lpwstr/>
  </property>
</Properties>
</file>