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harts/chartEx1.xml" ContentType="application/vnd.ms-office.chartex+xml"/>
  <Override PartName="/xl/charts/colors3.xml" ContentType="application/vnd.ms-office.chartcolorstyle+xml"/>
  <Override PartName="/xl/charts/style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9512"/>
  <workbookPr dateCompatibility="0" codeName="ThisWorkbook"/>
  <mc:AlternateContent xmlns:mc="http://schemas.openxmlformats.org/markup-compatibility/2006">
    <mc:Choice Requires="x15">
      <x15ac:absPath xmlns:x15ac="http://schemas.microsoft.com/office/spreadsheetml/2010/11/ac" url="/Users/rkukutschka/Desktop/"/>
    </mc:Choice>
  </mc:AlternateContent>
  <xr:revisionPtr revIDLastSave="0" documentId="13_ncr:9_{9437F36C-4960-5A47-8547-E66827C9D5C6}" xr6:coauthVersionLast="47" xr6:coauthVersionMax="47" xr10:uidLastSave="{00000000-0000-0000-0000-000000000000}"/>
  <bookViews>
    <workbookView xWindow="500" yWindow="880" windowWidth="26240" windowHeight="16080" activeTab="2" xr2:uid="{5668739B-9E5A-4B43-A17E-50C51C966830}"/>
  </bookViews>
  <sheets>
    <sheet name="CPI2025" sheetId="12" r:id="rId1"/>
    <sheet name="CPI Timeseries 2012 - 2025" sheetId="3" r:id="rId2"/>
    <sheet name="CPI 2025 Regional Averages" sheetId="5" r:id="rId3"/>
    <sheet name="Significant Changes since 2012 " sheetId="15" r:id="rId4"/>
    <sheet name="CPI 2025 Trends" sheetId="6" r:id="rId5"/>
    <sheet name="CPI Historical" sheetId="2" r:id="rId6"/>
  </sheets>
  <definedNames>
    <definedName name="_xlnm._FilterDatabase" localSheetId="4" hidden="1">'CPI 2025 Trends'!$A$5:$J$186</definedName>
    <definedName name="_xlnm._FilterDatabase" localSheetId="5" hidden="1">'CPI Historical'!$A$4:$X$2498</definedName>
    <definedName name="_xlnm._FilterDatabase" localSheetId="1" hidden="1">'CPI Timeseries 2012 - 2025'!$A$4:$BB$186</definedName>
    <definedName name="_xlnm._FilterDatabase" localSheetId="0" hidden="1">'CPI2025'!$A$4:$V$186</definedName>
    <definedName name="_xlnm._FilterDatabase" localSheetId="3" hidden="1">'Significant Changes since 2012 '!$A$4:$I$85</definedName>
    <definedName name="_xlchart.v5.0" hidden="1">'Significant Changes since 2012 '!$A$4</definedName>
    <definedName name="_xlchart.v5.1" hidden="1">'Significant Changes since 2012 '!$A$5:$A$85</definedName>
    <definedName name="_xlchart.v5.2" hidden="1">'Significant Changes since 2012 '!$I$4</definedName>
    <definedName name="_xlchart.v5.3" hidden="1">'Significant Changes since 2012 '!$I$5:$I$85</definedName>
    <definedName name="_xlchart.v5.4" hidden="1">'Significant Changes since 2012 '!$A$4</definedName>
    <definedName name="_xlchart.v5.5" hidden="1">'Significant Changes since 2012 '!$A$5:$A$85</definedName>
    <definedName name="_xlchart.v5.6" hidden="1">'Significant Changes since 2012 '!$I$4</definedName>
    <definedName name="_xlchart.v5.7" hidden="1">'Significant Changes since 2012 '!$I$5:$I$85</definedName>
    <definedName name="CPI_2012" localSheetId="5">#REF!</definedName>
    <definedName name="CPI_2012">#REF!</definedName>
    <definedName name="_xlnm.Print_Area" localSheetId="4">'CPI 2025 Trends'!$A$1:$I$186</definedName>
    <definedName name="_xlnm.Print_Area" localSheetId="1">'CPI Timeseries 2012 - 2025'!$A$1:$BB$186</definedName>
    <definedName name="_xlnm.Print_Titles" localSheetId="4">'CPI 2025 Trends'!$1:$5</definedName>
    <definedName name="_xlnm.Print_Titles" localSheetId="5">'CPI Historical'!$1:$4</definedName>
    <definedName name="_xlnm.Print_Titles" localSheetId="1">'CPI Timeseries 2012 - 2025'!$1:$4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D2083" i="2" l="1"/>
  <c r="D2042" i="2"/>
  <c r="D2442" i="2"/>
  <c r="D2470" i="2"/>
  <c r="D1308" i="2"/>
  <c r="D721" i="2"/>
  <c r="D2125" i="2"/>
  <c r="D1612" i="2"/>
  <c r="D2181" i="2"/>
  <c r="D1642" i="2"/>
  <c r="D707" i="2"/>
  <c r="D1542" i="2"/>
  <c r="D958" i="2"/>
  <c r="D18" i="2"/>
  <c r="D2321" i="2"/>
  <c r="D347" i="2"/>
  <c r="D2209" i="2"/>
  <c r="D599" i="2"/>
  <c r="D487" i="2"/>
  <c r="D375" i="2"/>
  <c r="D1528" i="2"/>
  <c r="D917" i="2"/>
  <c r="D2498" i="2"/>
  <c r="D1853" i="2"/>
  <c r="D972" i="2"/>
  <c r="D431" i="2"/>
  <c r="D1266" i="2"/>
  <c r="D1056" i="2"/>
  <c r="D747" i="2"/>
  <c r="D501" i="2"/>
  <c r="D1752" i="2"/>
  <c r="D417" i="2"/>
  <c r="D171" i="2"/>
  <c r="D2335" i="2"/>
  <c r="D1350" i="2"/>
  <c r="D1738" i="2"/>
  <c r="D1640" i="2"/>
  <c r="D1224" i="2"/>
  <c r="D916" i="2"/>
  <c r="D902" i="2"/>
  <c r="D389" i="2"/>
  <c r="D1458" i="2"/>
  <c r="D1710" i="2"/>
  <c r="D1402" i="2"/>
  <c r="D1294" i="2"/>
  <c r="D1070" i="2"/>
  <c r="D255" i="2"/>
  <c r="D808" i="2"/>
  <c r="D1766" i="2"/>
  <c r="D1430" i="2"/>
  <c r="D1182" i="2"/>
  <c r="D682" i="2"/>
  <c r="D130" i="2"/>
  <c r="D2419" i="2"/>
  <c r="D2307" i="2"/>
  <c r="D1626" i="2"/>
  <c r="D1486" i="2"/>
  <c r="D627" i="2"/>
  <c r="D198" i="2"/>
  <c r="D2265" i="2"/>
  <c r="D1780" i="2"/>
  <c r="D696" i="2"/>
  <c r="D60" i="2"/>
  <c r="D2237" i="2"/>
  <c r="D1949" i="2"/>
  <c r="D1724" i="2"/>
  <c r="D668" i="2"/>
  <c r="D1976" i="2"/>
  <c r="D1570" i="2"/>
  <c r="D1364" i="2"/>
  <c r="D1238" i="2"/>
  <c r="D1042" i="2"/>
  <c r="D269" i="2"/>
  <c r="D46" i="2"/>
  <c r="D2111" i="2"/>
  <c r="D297" i="2"/>
  <c r="D2349" i="2"/>
  <c r="D74" i="2"/>
  <c r="D2484" i="2"/>
  <c r="D1280" i="2"/>
  <c r="D822" i="2"/>
  <c r="D654" i="2"/>
  <c r="D473" i="2"/>
  <c r="D2139" i="2"/>
  <c r="D1168" i="2"/>
  <c r="D761" i="2"/>
  <c r="D2293" i="2"/>
  <c r="D1514" i="2"/>
  <c r="D1388" i="2"/>
  <c r="D1028" i="2"/>
  <c r="D32" i="2"/>
  <c r="D2223" i="2"/>
  <c r="D1668" i="2"/>
  <c r="D1000" i="2"/>
  <c r="D944" i="2"/>
  <c r="D557" i="2"/>
  <c r="D333" i="2"/>
  <c r="D319" i="2"/>
  <c r="D2456" i="2"/>
  <c r="D2279" i="2"/>
  <c r="D2056" i="2"/>
  <c r="D1472" i="2"/>
  <c r="D1196" i="2"/>
  <c r="D864" i="2"/>
  <c r="D529" i="2"/>
  <c r="D459" i="2"/>
  <c r="D2251" i="2"/>
  <c r="D2028" i="2"/>
  <c r="D1126" i="2"/>
  <c r="D1907" i="2"/>
  <c r="D1839" i="2"/>
  <c r="D227" i="2"/>
  <c r="D1935" i="2"/>
  <c r="D1556" i="2"/>
  <c r="D1500" i="2"/>
  <c r="D1210" i="2"/>
  <c r="D88" i="2"/>
  <c r="D2428" i="2"/>
  <c r="D543" i="2"/>
  <c r="D2004" i="2"/>
  <c r="D1444" i="2"/>
  <c r="D1416" i="2"/>
  <c r="D1154" i="2"/>
  <c r="D878" i="2"/>
  <c r="D836" i="2"/>
  <c r="D157" i="2"/>
  <c r="D1696" i="2"/>
  <c r="D1378" i="2"/>
  <c r="D1794" i="2"/>
  <c r="D1112" i="2"/>
  <c r="D2097" i="2"/>
  <c r="D766" i="2"/>
  <c r="D571" i="2"/>
  <c r="D1808" i="2"/>
  <c r="D888" i="2"/>
  <c r="D515" i="2"/>
  <c r="D1921" i="2"/>
  <c r="D2018" i="2"/>
  <c r="D1867" i="2"/>
  <c r="D1825" i="2"/>
  <c r="D283" i="2"/>
  <c r="D1880" i="2"/>
  <c r="D585" i="2"/>
  <c r="D1252" i="2"/>
  <c r="D640" i="2"/>
  <c r="D1098" i="2"/>
  <c r="D361" i="2"/>
  <c r="D1893" i="2"/>
  <c r="D2058" i="2"/>
  <c r="D445" i="2"/>
  <c r="D305" i="2"/>
  <c r="D2391" i="2"/>
  <c r="D143" i="2"/>
  <c r="D1322" i="2"/>
  <c r="D794" i="2"/>
  <c r="D2195" i="2"/>
  <c r="D1962" i="2"/>
  <c r="D184" i="2"/>
  <c r="D2363" i="2"/>
  <c r="D212" i="2"/>
  <c r="D116" i="2"/>
  <c r="D2377" i="2"/>
  <c r="D1140" i="2"/>
  <c r="D241" i="2"/>
  <c r="D2405" i="2"/>
  <c r="D403" i="2"/>
  <c r="D1084" i="2"/>
  <c r="D986" i="2"/>
  <c r="D735" i="2"/>
  <c r="D102" i="2"/>
  <c r="D1014" i="2"/>
  <c r="D850" i="2"/>
  <c r="D1584" i="2"/>
  <c r="D1336" i="2"/>
  <c r="D2167" i="2"/>
  <c r="D2153" i="2"/>
  <c r="D1682" i="2"/>
  <c r="D1598" i="2"/>
  <c r="D1990" i="2"/>
  <c r="D780" i="2"/>
  <c r="D613" i="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</calcChain>
</file>

<file path=xl/sharedStrings.xml><?xml version="1.0" encoding="utf-8"?>
<sst xmlns="http://purl.oclc.org/ooxml/spreadsheetml/main" count="13711" uniqueCount="564">
  <si>
    <r>
      <t xml:space="preserve">Corruption Perceptions Index 2025: </t>
    </r>
    <r>
      <rPr>
        <sz val="24"/>
        <color theme="1" tint="0.499984740745262"/>
        <rFont val="Helvetica"/>
        <family val="2"/>
      </rPr>
      <t>Global scores</t>
    </r>
  </si>
  <si>
    <t>EMBARGOED UNTIL 10.02.2026</t>
  </si>
  <si>
    <t>Country / Territory</t>
  </si>
  <si>
    <t>ISO3</t>
  </si>
  <si>
    <t>Region</t>
  </si>
  <si>
    <t>CPI 2025 score</t>
  </si>
  <si>
    <t>Rank</t>
  </si>
  <si>
    <t>Standard error 2025</t>
  </si>
  <si>
    <t>Number of sources</t>
  </si>
  <si>
    <t>Lower CI</t>
  </si>
  <si>
    <t>Upper CI</t>
  </si>
  <si>
    <t>African Development Bank CPIA</t>
  </si>
  <si>
    <t>Bertelsmann Foundation Sustainable Governance Index</t>
  </si>
  <si>
    <t>Bertelsmann Foundation Transformation Index</t>
  </si>
  <si>
    <t>Economist Intelligence Unit Country Ratings</t>
  </si>
  <si>
    <t>Freedom House Nations In Transit</t>
  </si>
  <si>
    <t>Global Insights Country Risk Ratings</t>
  </si>
  <si>
    <t>IMD World Competitiveness Yearbook</t>
  </si>
  <si>
    <t>PERC Asia Risk Guide</t>
  </si>
  <si>
    <t>PRS International Country Risk Guide</t>
  </si>
  <si>
    <t>Varieties of Democracy Project</t>
  </si>
  <si>
    <t>World Bank CPIA</t>
  </si>
  <si>
    <t>World Economic Forum EOS</t>
  </si>
  <si>
    <t>World Justice Project Rule of Law Index</t>
  </si>
  <si>
    <t>Denmark</t>
  </si>
  <si>
    <t>DNK</t>
  </si>
  <si>
    <t>Finland</t>
  </si>
  <si>
    <t>FIN</t>
  </si>
  <si>
    <t>Singapore</t>
  </si>
  <si>
    <t>SGP</t>
  </si>
  <si>
    <t>New Zealand</t>
  </si>
  <si>
    <t>NZL</t>
  </si>
  <si>
    <t>Norway</t>
  </si>
  <si>
    <t>NOR</t>
  </si>
  <si>
    <t>Sweden</t>
  </si>
  <si>
    <t>SWE</t>
  </si>
  <si>
    <t>Switzerland</t>
  </si>
  <si>
    <t>CHE</t>
  </si>
  <si>
    <t>Luxembourg</t>
  </si>
  <si>
    <t>LUX</t>
  </si>
  <si>
    <t>Netherlands</t>
  </si>
  <si>
    <t>NLD</t>
  </si>
  <si>
    <t>Germany</t>
  </si>
  <si>
    <t>DEU</t>
  </si>
  <si>
    <t>Iceland</t>
  </si>
  <si>
    <t>ISL</t>
  </si>
  <si>
    <t>Australia</t>
  </si>
  <si>
    <t>AUS</t>
  </si>
  <si>
    <t>Estonia</t>
  </si>
  <si>
    <t>EST</t>
  </si>
  <si>
    <t>Hong Kong</t>
  </si>
  <si>
    <t>HKG</t>
  </si>
  <si>
    <t>Ireland</t>
  </si>
  <si>
    <t>IRL</t>
  </si>
  <si>
    <t>Canada</t>
  </si>
  <si>
    <t>CAN</t>
  </si>
  <si>
    <t>Uruguay</t>
  </si>
  <si>
    <t>URY</t>
  </si>
  <si>
    <t>Bhutan</t>
  </si>
  <si>
    <t>BTN</t>
  </si>
  <si>
    <t>Japan</t>
  </si>
  <si>
    <t>JPN</t>
  </si>
  <si>
    <t>United Kingdom</t>
  </si>
  <si>
    <t>GBR</t>
  </si>
  <si>
    <t>Austria</t>
  </si>
  <si>
    <t>AUT</t>
  </si>
  <si>
    <t>Belgium</t>
  </si>
  <si>
    <t>BEL</t>
  </si>
  <si>
    <t>United Arab Emirates</t>
  </si>
  <si>
    <t>ARE</t>
  </si>
  <si>
    <t>Barbados</t>
  </si>
  <si>
    <t>BRB</t>
  </si>
  <si>
    <t>Seychelles</t>
  </si>
  <si>
    <t>SYC</t>
  </si>
  <si>
    <t>Taiwan</t>
  </si>
  <si>
    <t>TWN</t>
  </si>
  <si>
    <t>France</t>
  </si>
  <si>
    <t>FRA</t>
  </si>
  <si>
    <t>Lithuania</t>
  </si>
  <si>
    <t>LTU</t>
  </si>
  <si>
    <t>Bahamas</t>
  </si>
  <si>
    <t>BHS</t>
  </si>
  <si>
    <t>United States of America</t>
  </si>
  <si>
    <t>USA</t>
  </si>
  <si>
    <t>Brunei Darussalam</t>
  </si>
  <si>
    <t>BRN</t>
  </si>
  <si>
    <t>Chile</t>
  </si>
  <si>
    <t>CHL</t>
  </si>
  <si>
    <t>Korea, South</t>
  </si>
  <si>
    <t>KOR</t>
  </si>
  <si>
    <t>Saint Vincent and the Grenadines</t>
  </si>
  <si>
    <t>VCT</t>
  </si>
  <si>
    <t>Cabo Verde</t>
  </si>
  <si>
    <t>CPV</t>
  </si>
  <si>
    <t>Israel</t>
  </si>
  <si>
    <t>ISR</t>
  </si>
  <si>
    <t>Dominica</t>
  </si>
  <si>
    <t>DMA</t>
  </si>
  <si>
    <t>Latvia</t>
  </si>
  <si>
    <t>LVA</t>
  </si>
  <si>
    <t>Czechia</t>
  </si>
  <si>
    <t>CZE</t>
  </si>
  <si>
    <t>Saint Lucia</t>
  </si>
  <si>
    <t>LCA</t>
  </si>
  <si>
    <t>Botswana</t>
  </si>
  <si>
    <t>BWA</t>
  </si>
  <si>
    <t>Qatar</t>
  </si>
  <si>
    <t>QAT</t>
  </si>
  <si>
    <t>Rwanda</t>
  </si>
  <si>
    <t>RWA</t>
  </si>
  <si>
    <t>Slovenia</t>
  </si>
  <si>
    <t>SVN</t>
  </si>
  <si>
    <t>Saudi Arabia</t>
  </si>
  <si>
    <t>SAU</t>
  </si>
  <si>
    <t>Costa Rica</t>
  </si>
  <si>
    <t>CRI</t>
  </si>
  <si>
    <t>Grenada</t>
  </si>
  <si>
    <t>GRD</t>
  </si>
  <si>
    <t>Portugal</t>
  </si>
  <si>
    <t>PRT</t>
  </si>
  <si>
    <t>Cyprus</t>
  </si>
  <si>
    <t>CYP</t>
  </si>
  <si>
    <t>Fiji</t>
  </si>
  <si>
    <t>FJI</t>
  </si>
  <si>
    <t>Spain</t>
  </si>
  <si>
    <t>ESP</t>
  </si>
  <si>
    <t>Italy</t>
  </si>
  <si>
    <t>ITA</t>
  </si>
  <si>
    <t>Poland</t>
  </si>
  <si>
    <t>POL</t>
  </si>
  <si>
    <t>Malaysia</t>
  </si>
  <si>
    <t>MYS</t>
  </si>
  <si>
    <t>Oman</t>
  </si>
  <si>
    <t>OMN</t>
  </si>
  <si>
    <t>Bahrain</t>
  </si>
  <si>
    <t>BHR</t>
  </si>
  <si>
    <t>Georgia</t>
  </si>
  <si>
    <t>GEO</t>
  </si>
  <si>
    <t>Greece</t>
  </si>
  <si>
    <t>GRC</t>
  </si>
  <si>
    <t>Jordan</t>
  </si>
  <si>
    <t>JOR</t>
  </si>
  <si>
    <t>Malta</t>
  </si>
  <si>
    <t>MLT</t>
  </si>
  <si>
    <t>Mauritius</t>
  </si>
  <si>
    <t>MUS</t>
  </si>
  <si>
    <t>Slovakia</t>
  </si>
  <si>
    <t>SVK</t>
  </si>
  <si>
    <t>Croatia</t>
  </si>
  <si>
    <t>HRV</t>
  </si>
  <si>
    <t>Vanuatu</t>
  </si>
  <si>
    <t>VUT</t>
  </si>
  <si>
    <t>Armenia</t>
  </si>
  <si>
    <t>ARM</t>
  </si>
  <si>
    <t>Kuwait</t>
  </si>
  <si>
    <t>KWT</t>
  </si>
  <si>
    <t>Montenegro</t>
  </si>
  <si>
    <t>MNE</t>
  </si>
  <si>
    <t>Namibia</t>
  </si>
  <si>
    <t>NAM</t>
  </si>
  <si>
    <t>Senegal</t>
  </si>
  <si>
    <t>SEN</t>
  </si>
  <si>
    <t>Benin</t>
  </si>
  <si>
    <t>BEN</t>
  </si>
  <si>
    <t>Romania</t>
  </si>
  <si>
    <t>ROU</t>
  </si>
  <si>
    <t>Sao Tome and Principe</t>
  </si>
  <si>
    <t>STP</t>
  </si>
  <si>
    <t>Jamaica</t>
  </si>
  <si>
    <t>JAM</t>
  </si>
  <si>
    <t>Solomon Islands</t>
  </si>
  <si>
    <t>SLB</t>
  </si>
  <si>
    <t>Timor-Leste</t>
  </si>
  <si>
    <t>TLS</t>
  </si>
  <si>
    <t>China</t>
  </si>
  <si>
    <t>CHN</t>
  </si>
  <si>
    <t>Cote d'Ivoire</t>
  </si>
  <si>
    <t>CIV</t>
  </si>
  <si>
    <t>Ghana</t>
  </si>
  <si>
    <t>GHA</t>
  </si>
  <si>
    <t>Kosovo</t>
  </si>
  <si>
    <t>KSV</t>
  </si>
  <si>
    <t>Moldova</t>
  </si>
  <si>
    <t>MDA</t>
  </si>
  <si>
    <t>South Africa</t>
  </si>
  <si>
    <t>ZAF</t>
  </si>
  <si>
    <t>Trinidad and Tobago</t>
  </si>
  <si>
    <t>TTO</t>
  </si>
  <si>
    <t>Vietnam</t>
  </si>
  <si>
    <t>VNM</t>
  </si>
  <si>
    <t>Bulgaria</t>
  </si>
  <si>
    <t>BGR</t>
  </si>
  <si>
    <t>Burkina Faso</t>
  </si>
  <si>
    <t>BFA</t>
  </si>
  <si>
    <t>Cuba</t>
  </si>
  <si>
    <t>CUB</t>
  </si>
  <si>
    <t>Guyana</t>
  </si>
  <si>
    <t>GUY</t>
  </si>
  <si>
    <t>Hungary</t>
  </si>
  <si>
    <t>HUN</t>
  </si>
  <si>
    <t>North Macedonia</t>
  </si>
  <si>
    <t>MKD</t>
  </si>
  <si>
    <t>Tanzania</t>
  </si>
  <si>
    <t>TZA</t>
  </si>
  <si>
    <t>Albania</t>
  </si>
  <si>
    <t>ALB</t>
  </si>
  <si>
    <t>India</t>
  </si>
  <si>
    <t>IND</t>
  </si>
  <si>
    <t>Maldives</t>
  </si>
  <si>
    <t>MDV</t>
  </si>
  <si>
    <t>Morocco</t>
  </si>
  <si>
    <t>MAR</t>
  </si>
  <si>
    <t>Tunisia</t>
  </si>
  <si>
    <t>TUN</t>
  </si>
  <si>
    <t>Ethiopia</t>
  </si>
  <si>
    <t>ETH</t>
  </si>
  <si>
    <t>Kazakhstan</t>
  </si>
  <si>
    <t>KAZ</t>
  </si>
  <si>
    <t>Suriname</t>
  </si>
  <si>
    <t>SUR</t>
  </si>
  <si>
    <t>Colombia</t>
  </si>
  <si>
    <t>COL</t>
  </si>
  <si>
    <t>Dominican Republic</t>
  </si>
  <si>
    <t>DOM</t>
  </si>
  <si>
    <t>Gambia</t>
  </si>
  <si>
    <t>GMB</t>
  </si>
  <si>
    <t>Lesotho</t>
  </si>
  <si>
    <t>LSO</t>
  </si>
  <si>
    <t>Zambia</t>
  </si>
  <si>
    <t>ZMB</t>
  </si>
  <si>
    <t>Argentina</t>
  </si>
  <si>
    <t>ARG</t>
  </si>
  <si>
    <t>Belize</t>
  </si>
  <si>
    <t>BLZ</t>
  </si>
  <si>
    <t>AME</t>
  </si>
  <si>
    <t>Ukraine</t>
  </si>
  <si>
    <t>UKR</t>
  </si>
  <si>
    <t>Brazil</t>
  </si>
  <si>
    <t>BRA</t>
  </si>
  <si>
    <t>Sri Lanka</t>
  </si>
  <si>
    <t>LKA</t>
  </si>
  <si>
    <t>Algeria</t>
  </si>
  <si>
    <t>DZA</t>
  </si>
  <si>
    <t>Bosnia and Herzegovina</t>
  </si>
  <si>
    <t>BIH</t>
  </si>
  <si>
    <t>Indonesia</t>
  </si>
  <si>
    <t>IDN</t>
  </si>
  <si>
    <t>Laos</t>
  </si>
  <si>
    <t>LAO</t>
  </si>
  <si>
    <t>Malawi</t>
  </si>
  <si>
    <t>MWI</t>
  </si>
  <si>
    <t>Nepal</t>
  </si>
  <si>
    <t>NPL</t>
  </si>
  <si>
    <t>Sierra Leone</t>
  </si>
  <si>
    <t>SLE</t>
  </si>
  <si>
    <t>Ecuador</t>
  </si>
  <si>
    <t>ECU</t>
  </si>
  <si>
    <t>Panama</t>
  </si>
  <si>
    <t>PAN</t>
  </si>
  <si>
    <t>Serbia</t>
  </si>
  <si>
    <t>SRB</t>
  </si>
  <si>
    <t>Thailand</t>
  </si>
  <si>
    <t>THA</t>
  </si>
  <si>
    <t>Angola</t>
  </si>
  <si>
    <t>AGO</t>
  </si>
  <si>
    <t>El Salvador</t>
  </si>
  <si>
    <t>SLV</t>
  </si>
  <si>
    <t>Philippines</t>
  </si>
  <si>
    <t>PHL</t>
  </si>
  <si>
    <t>Togo</t>
  </si>
  <si>
    <t>TGO</t>
  </si>
  <si>
    <t>Belarus</t>
  </si>
  <si>
    <t>BLR</t>
  </si>
  <si>
    <t>Djibouti</t>
  </si>
  <si>
    <t>DJI</t>
  </si>
  <si>
    <t>Mongolia</t>
  </si>
  <si>
    <t>MNG</t>
  </si>
  <si>
    <t>Niger</t>
  </si>
  <si>
    <t>NER</t>
  </si>
  <si>
    <t>Turkey</t>
  </si>
  <si>
    <t>TUR</t>
  </si>
  <si>
    <t>Uzbekistan</t>
  </si>
  <si>
    <t>UZB</t>
  </si>
  <si>
    <t>Azerbaijan</t>
  </si>
  <si>
    <t>AZE</t>
  </si>
  <si>
    <t>Egypt</t>
  </si>
  <si>
    <t>EGY</t>
  </si>
  <si>
    <t>Kenya</t>
  </si>
  <si>
    <t>KEN</t>
  </si>
  <si>
    <t>Mauritania</t>
  </si>
  <si>
    <t>MRT</t>
  </si>
  <si>
    <t>Peru</t>
  </si>
  <si>
    <t>PER</t>
  </si>
  <si>
    <t>Gabon</t>
  </si>
  <si>
    <t>GAB</t>
  </si>
  <si>
    <t>Bolivia</t>
  </si>
  <si>
    <t>BOL</t>
  </si>
  <si>
    <t>Iraq</t>
  </si>
  <si>
    <t>IRQ</t>
  </si>
  <si>
    <t>Liberia</t>
  </si>
  <si>
    <t>LBR</t>
  </si>
  <si>
    <t>Mali</t>
  </si>
  <si>
    <t>MLI</t>
  </si>
  <si>
    <t>Pakistan</t>
  </si>
  <si>
    <t>PAK</t>
  </si>
  <si>
    <t>Mexico</t>
  </si>
  <si>
    <t>MEX</t>
  </si>
  <si>
    <t>Cameroon</t>
  </si>
  <si>
    <t>CMR</t>
  </si>
  <si>
    <t>Guatemala</t>
  </si>
  <si>
    <t>GTM</t>
  </si>
  <si>
    <t>Guinea</t>
  </si>
  <si>
    <t>GIN</t>
  </si>
  <si>
    <t>Kyrgyzstan</t>
  </si>
  <si>
    <t>KGZ</t>
  </si>
  <si>
    <t>Nigeria</t>
  </si>
  <si>
    <t>NGA</t>
  </si>
  <si>
    <t>Papua New Guinea</t>
  </si>
  <si>
    <t>PNG</t>
  </si>
  <si>
    <t>Madagascar</t>
  </si>
  <si>
    <t>MDG</t>
  </si>
  <si>
    <t>Uganda</t>
  </si>
  <si>
    <t>UGA</t>
  </si>
  <si>
    <t>Bangladesh</t>
  </si>
  <si>
    <t>BGD</t>
  </si>
  <si>
    <t>Central African Republic</t>
  </si>
  <si>
    <t>CAF</t>
  </si>
  <si>
    <t>Paraguay</t>
  </si>
  <si>
    <t>PRY</t>
  </si>
  <si>
    <t>Congo</t>
  </si>
  <si>
    <t>COG</t>
  </si>
  <si>
    <t>Eswatini</t>
  </si>
  <si>
    <t>SWZ</t>
  </si>
  <si>
    <t>Iran</t>
  </si>
  <si>
    <t>IRN</t>
  </si>
  <si>
    <t>Lebanon</t>
  </si>
  <si>
    <t>LBN</t>
  </si>
  <si>
    <t>Chad</t>
  </si>
  <si>
    <t>TCD</t>
  </si>
  <si>
    <t>Honduras</t>
  </si>
  <si>
    <t>HND</t>
  </si>
  <si>
    <t>Russia</t>
  </si>
  <si>
    <t>RUS</t>
  </si>
  <si>
    <t>Zimbabwe</t>
  </si>
  <si>
    <t>ZWE</t>
  </si>
  <si>
    <t>Guinea Bissau</t>
  </si>
  <si>
    <t>GNB</t>
  </si>
  <si>
    <t>Mozambique</t>
  </si>
  <si>
    <t>MOZ</t>
  </si>
  <si>
    <t>Cambodia</t>
  </si>
  <si>
    <t>KHM</t>
  </si>
  <si>
    <t>Comoros</t>
  </si>
  <si>
    <t>COM</t>
  </si>
  <si>
    <t>Democratic Republic of the Congo</t>
  </si>
  <si>
    <t>COD</t>
  </si>
  <si>
    <t>Tajikistan</t>
  </si>
  <si>
    <t>TJK</t>
  </si>
  <si>
    <t>Burundi</t>
  </si>
  <si>
    <t>BDI</t>
  </si>
  <si>
    <t>Turkmenistan</t>
  </si>
  <si>
    <t>TKM</t>
  </si>
  <si>
    <t>Afghanistan</t>
  </si>
  <si>
    <t>AFG</t>
  </si>
  <si>
    <t>Haiti</t>
  </si>
  <si>
    <t>HTI</t>
  </si>
  <si>
    <t>Myanmar</t>
  </si>
  <si>
    <t>MMR</t>
  </si>
  <si>
    <t>Equatorial Guinea</t>
  </si>
  <si>
    <t>GNQ</t>
  </si>
  <si>
    <t>Korea, North</t>
  </si>
  <si>
    <t>PRK</t>
  </si>
  <si>
    <t>Syria</t>
  </si>
  <si>
    <t>SYR</t>
  </si>
  <si>
    <t>Nicaragua</t>
  </si>
  <si>
    <t>NIC</t>
  </si>
  <si>
    <t>Sudan</t>
  </si>
  <si>
    <t>SDN</t>
  </si>
  <si>
    <t>Eritrea</t>
  </si>
  <si>
    <t>ERI</t>
  </si>
  <si>
    <t>Libya</t>
  </si>
  <si>
    <t>LBY</t>
  </si>
  <si>
    <t>Yemen</t>
  </si>
  <si>
    <t>YEM</t>
  </si>
  <si>
    <t>Venezuela</t>
  </si>
  <si>
    <t>VEN</t>
  </si>
  <si>
    <t>Somalia</t>
  </si>
  <si>
    <t>SOM</t>
  </si>
  <si>
    <t>South Sudan</t>
  </si>
  <si>
    <t>SSD</t>
  </si>
  <si>
    <r>
      <rPr>
        <b/>
        <sz val="24"/>
        <color rgb="FF3795D8"/>
        <rFont val="Helvetica"/>
        <family val="2"/>
      </rPr>
      <t>Corruption Perceptions Index 2025:</t>
    </r>
    <r>
      <rPr>
        <sz val="24"/>
        <color rgb="FF3795D8"/>
        <rFont val="Helvetica"/>
        <family val="2"/>
      </rPr>
      <t xml:space="preserve"> </t>
    </r>
    <r>
      <rPr>
        <sz val="24"/>
        <color theme="1" tint="0.499984740745262"/>
        <rFont val="Helvetica"/>
        <family val="2"/>
      </rPr>
      <t>Score timeseries since 2012</t>
    </r>
  </si>
  <si>
    <t>CPI score 2025</t>
  </si>
  <si>
    <t>Rank 2025</t>
  </si>
  <si>
    <t>Sources 2025</t>
  </si>
  <si>
    <t>CPI score 2024</t>
  </si>
  <si>
    <t>Rank 2024</t>
  </si>
  <si>
    <t>Sources 2024</t>
  </si>
  <si>
    <t>Standard error 2024</t>
  </si>
  <si>
    <t>CPI score 2023</t>
  </si>
  <si>
    <t>Rank 2023</t>
  </si>
  <si>
    <t>Sources 2023</t>
  </si>
  <si>
    <t>Standard error 2023</t>
  </si>
  <si>
    <t>CPI score 2022</t>
  </si>
  <si>
    <t>Rank 2022</t>
  </si>
  <si>
    <t>Sources 2022</t>
  </si>
  <si>
    <t>Standard error 2022</t>
  </si>
  <si>
    <t>CPI score 2021</t>
  </si>
  <si>
    <t>Rank 2021</t>
  </si>
  <si>
    <t>Sources 2021</t>
  </si>
  <si>
    <t>Standard error 2021</t>
  </si>
  <si>
    <t>CPI score 2020</t>
  </si>
  <si>
    <t>Rank 2020</t>
  </si>
  <si>
    <t>Sources 2020</t>
  </si>
  <si>
    <t>Standard error 2020</t>
  </si>
  <si>
    <t>CPI score 2019</t>
  </si>
  <si>
    <t>Rank 2019</t>
  </si>
  <si>
    <t>Sources 2019</t>
  </si>
  <si>
    <t>Standard error 2019</t>
  </si>
  <si>
    <t>CPI score 2018</t>
  </si>
  <si>
    <t>Rank 2018</t>
  </si>
  <si>
    <t>Sources 2018</t>
  </si>
  <si>
    <t>Standard error 2018</t>
  </si>
  <si>
    <t>CPI score 2017</t>
  </si>
  <si>
    <t>Rank 2017</t>
  </si>
  <si>
    <t>Sources 2017</t>
  </si>
  <si>
    <t>Standard error 2017</t>
  </si>
  <si>
    <t>CPI score 2016</t>
  </si>
  <si>
    <t>Sources 2016</t>
  </si>
  <si>
    <t>Standard error 2016</t>
  </si>
  <si>
    <t>CPI score 2015</t>
  </si>
  <si>
    <t>Sources 2015</t>
  </si>
  <si>
    <t>Standard error 2015</t>
  </si>
  <si>
    <t>CPI score 2014</t>
  </si>
  <si>
    <t>Sources 2014</t>
  </si>
  <si>
    <t>Standard error 2014</t>
  </si>
  <si>
    <t>CPI Score 2013</t>
  </si>
  <si>
    <t>Sources 2013</t>
  </si>
  <si>
    <t>Standard error 2013</t>
  </si>
  <si>
    <t>CPI Score 2012</t>
  </si>
  <si>
    <t>Sources 2012</t>
  </si>
  <si>
    <t>Standard error 2012</t>
  </si>
  <si>
    <t>AP</t>
  </si>
  <si>
    <t>ECA</t>
  </si>
  <si>
    <t>MENA</t>
  </si>
  <si>
    <t>SSA</t>
  </si>
  <si>
    <t>WE/EU</t>
  </si>
  <si>
    <r>
      <rPr>
        <b/>
        <sz val="24"/>
        <color rgb="FF3795D8"/>
        <rFont val="Helvetica"/>
        <family val="2"/>
      </rPr>
      <t>Corruption Perceptions Index 2025:</t>
    </r>
    <r>
      <rPr>
        <sz val="24"/>
        <color rgb="FF3795D8"/>
        <rFont val="Helvetica"/>
        <family val="2"/>
      </rPr>
      <t xml:space="preserve"> </t>
    </r>
    <r>
      <rPr>
        <sz val="24"/>
        <color theme="1" tint="0.499984740745262"/>
        <rFont val="Helvetica"/>
        <family val="2"/>
      </rPr>
      <t>Averages by Region</t>
    </r>
  </si>
  <si>
    <t>Average of CPI score 2025</t>
  </si>
  <si>
    <t>N</t>
  </si>
  <si>
    <t>Average of CPI score 2024</t>
  </si>
  <si>
    <t>Average of CPI score 2023</t>
  </si>
  <si>
    <t>Average of CPI score 2022</t>
  </si>
  <si>
    <t>Average of CPI score 2021</t>
  </si>
  <si>
    <t>Average of CPI score 2020</t>
  </si>
  <si>
    <t>Average of CPI score 2019</t>
  </si>
  <si>
    <t>Average of CPI score 2018</t>
  </si>
  <si>
    <t>Average of CPI score 2017</t>
  </si>
  <si>
    <t>Average of CPI score 2016</t>
  </si>
  <si>
    <t>TOTAL</t>
  </si>
  <si>
    <t>Regime type*</t>
  </si>
  <si>
    <t>Full democracy</t>
  </si>
  <si>
    <t>Flawed democracy</t>
  </si>
  <si>
    <t>Hybrid regime</t>
  </si>
  <si>
    <t>Authoritarian regime</t>
  </si>
  <si>
    <t>* Based on the Economist Intelligence Unit's democracy classification for the years 2024 and 2025. Data available at: https://ourworldindata.org/grapher/political-regime-eiu</t>
  </si>
  <si>
    <t>Civic Space*</t>
  </si>
  <si>
    <t>Open</t>
  </si>
  <si>
    <t>Narrowed</t>
  </si>
  <si>
    <t>Obstructed</t>
  </si>
  <si>
    <t>Repressed</t>
  </si>
  <si>
    <t>Closed</t>
  </si>
  <si>
    <t>* Based on the CIVICUS Monitor classification for the year 2024. Data avilalbe at: https://monitor.civicus.org/data/download/</t>
  </si>
  <si>
    <r>
      <rPr>
        <b/>
        <sz val="24"/>
        <color rgb="FF3795D8"/>
        <rFont val="Helvetica"/>
        <family val="2"/>
      </rPr>
      <t>Corruption Perceptions Index 2025:</t>
    </r>
    <r>
      <rPr>
        <sz val="24"/>
        <color rgb="FF3795D8"/>
        <rFont val="Helvetica"/>
        <family val="2"/>
      </rPr>
      <t xml:space="preserve"> </t>
    </r>
    <r>
      <rPr>
        <sz val="24"/>
        <color theme="1" tint="0.499984740745262"/>
        <rFont val="Helvetica"/>
        <family val="2"/>
      </rPr>
      <t>Statistically Significant Changes since 2012</t>
    </r>
  </si>
  <si>
    <t>Country</t>
  </si>
  <si>
    <t>CPI2025</t>
  </si>
  <si>
    <t>Reference Year</t>
  </si>
  <si>
    <t>CPI score for reference year</t>
  </si>
  <si>
    <t>Direction of Change</t>
  </si>
  <si>
    <t>Change</t>
  </si>
  <si>
    <t>Category</t>
  </si>
  <si>
    <t>-9 since 2019</t>
  </si>
  <si>
    <t>Decliner</t>
  </si>
  <si>
    <t>-9 since 2012</t>
  </si>
  <si>
    <t>-8 since 2019</t>
  </si>
  <si>
    <t>-16 since 2020</t>
  </si>
  <si>
    <t>-8 since 2016</t>
  </si>
  <si>
    <t>-8 since 2012</t>
  </si>
  <si>
    <t>-7 since 2012</t>
  </si>
  <si>
    <t>-10 since 2014</t>
  </si>
  <si>
    <t>-11 since 2012</t>
  </si>
  <si>
    <t>-7 since 2015</t>
  </si>
  <si>
    <t>-20 since 2014</t>
  </si>
  <si>
    <t>-6 since 2022</t>
  </si>
  <si>
    <t>-6 since 2016</t>
  </si>
  <si>
    <t>-9 since 2015</t>
  </si>
  <si>
    <t>-15 since 2012</t>
  </si>
  <si>
    <t>-12 since 2014</t>
  </si>
  <si>
    <t>-13 since 2012</t>
  </si>
  <si>
    <t>Significant changes since 2012</t>
  </si>
  <si>
    <t>Significant changes since 2016</t>
  </si>
  <si>
    <t>-11 since 2015</t>
  </si>
  <si>
    <t>Improver</t>
  </si>
  <si>
    <t>-8 since 2014</t>
  </si>
  <si>
    <t>-8 since 2015</t>
  </si>
  <si>
    <t>-10 since 2015</t>
  </si>
  <si>
    <t>-14 since 2017</t>
  </si>
  <si>
    <t>-8 since 2020</t>
  </si>
  <si>
    <t>-8 since 2018</t>
  </si>
  <si>
    <t>-9 since 2016</t>
  </si>
  <si>
    <t>-6 since 2015</t>
  </si>
  <si>
    <t>-10 since 2012</t>
  </si>
  <si>
    <t>-5 since 2012</t>
  </si>
  <si>
    <t>-5 since 2015</t>
  </si>
  <si>
    <t>-19 since 2013</t>
  </si>
  <si>
    <t>-5 since 2016</t>
  </si>
  <si>
    <t>-12 since 2017</t>
  </si>
  <si>
    <t>-12 since 2015</t>
  </si>
  <si>
    <t>-10 since 2013</t>
  </si>
  <si>
    <t>8 since 2013</t>
  </si>
  <si>
    <t>17 since 2015</t>
  </si>
  <si>
    <t>13 since 2016</t>
  </si>
  <si>
    <t>7 since 2014</t>
  </si>
  <si>
    <t>16 since 2013</t>
  </si>
  <si>
    <t>11 since 2013</t>
  </si>
  <si>
    <t>9 since 2020</t>
  </si>
  <si>
    <t>12 since 2012</t>
  </si>
  <si>
    <t>5 since 2012</t>
  </si>
  <si>
    <t>14 since 2012</t>
  </si>
  <si>
    <t>10 since 2014</t>
  </si>
  <si>
    <t>7 since 2012</t>
  </si>
  <si>
    <t>11 since 2012</t>
  </si>
  <si>
    <t>12 since 2013</t>
  </si>
  <si>
    <t>10 since 2015</t>
  </si>
  <si>
    <t>13 since 2012</t>
  </si>
  <si>
    <t>10 since 2019</t>
  </si>
  <si>
    <t>12 since 2016</t>
  </si>
  <si>
    <t>7 since 2015</t>
  </si>
  <si>
    <t>9 since 2014</t>
  </si>
  <si>
    <t>10 since 2012</t>
  </si>
  <si>
    <t>16 since 2012</t>
  </si>
  <si>
    <t>South Korea</t>
  </si>
  <si>
    <t>10 since 2016</t>
  </si>
  <si>
    <t>16 since 2015</t>
  </si>
  <si>
    <t>14 since 2013</t>
  </si>
  <si>
    <r>
      <rPr>
        <b/>
        <sz val="24"/>
        <color rgb="FF3795D8"/>
        <rFont val="Helvetica"/>
        <family val="2"/>
      </rPr>
      <t>Corruption Perceptions Index 2024:</t>
    </r>
    <r>
      <rPr>
        <sz val="24"/>
        <color rgb="FF3795D8"/>
        <rFont val="Helvetica"/>
        <family val="2"/>
      </rPr>
      <t xml:space="preserve"> </t>
    </r>
    <r>
      <rPr>
        <sz val="24"/>
        <color theme="1" tint="0.499984740745262"/>
        <rFont val="Helvetica"/>
        <family val="2"/>
      </rPr>
      <t>1-, 5- and 10-year trends</t>
    </r>
  </si>
  <si>
    <t>1-year trend</t>
  </si>
  <si>
    <t>5-year trend</t>
  </si>
  <si>
    <t>10-year trend</t>
  </si>
  <si>
    <t>Change since 2024</t>
  </si>
  <si>
    <t>Change since 2021</t>
  </si>
  <si>
    <t>Change since 2016</t>
  </si>
  <si>
    <t>-</t>
  </si>
  <si>
    <r>
      <t xml:space="preserve">Corruption Perceptions Index 2024: </t>
    </r>
    <r>
      <rPr>
        <sz val="24"/>
        <color theme="1" tint="0.499984740745262"/>
        <rFont val="Helvetica"/>
        <family val="2"/>
      </rPr>
      <t>Historical Results</t>
    </r>
  </si>
  <si>
    <t>Year</t>
  </si>
  <si>
    <t>CPI score</t>
  </si>
  <si>
    <t>Standard error</t>
  </si>
  <si>
    <t>Freedom House Nations in Transit</t>
  </si>
  <si>
    <t>Transparency International Bribe Payers Survey</t>
  </si>
  <si>
    <t/>
  </si>
  <si>
    <t>Côte d'Ivoire</t>
  </si>
  <si>
    <t>Guinea-Bissau</t>
  </si>
  <si>
    <t>North Korea</t>
  </si>
  <si>
    <t>Puerto Rico</t>
  </si>
  <si>
    <t>PRI</t>
  </si>
  <si>
    <t>United States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</si>
</sst>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Helvetica"/>
      <family val="2"/>
    </font>
    <font>
      <b/>
      <sz val="11"/>
      <color theme="1"/>
      <name val="Helvetica"/>
      <family val="2"/>
    </font>
    <font>
      <b/>
      <sz val="24"/>
      <color rgb="FF3795D8"/>
      <name val="Helvetica"/>
      <family val="2"/>
    </font>
    <font>
      <sz val="24"/>
      <color theme="1" tint="0.499984740745262"/>
      <name val="Helvetica"/>
      <family val="2"/>
    </font>
    <font>
      <sz val="12"/>
      <color theme="1"/>
      <name val="Calibri"/>
      <family val="2"/>
    </font>
    <font>
      <b/>
      <sz val="11"/>
      <color rgb="FFFF0000"/>
      <name val="Helvetica"/>
      <family val="2"/>
    </font>
    <font>
      <b/>
      <sz val="11"/>
      <color theme="0"/>
      <name val="Helvetica"/>
      <family val="2"/>
    </font>
    <font>
      <sz val="10"/>
      <color indexed="8"/>
      <name val="Helvetica Neue"/>
      <family val="2"/>
    </font>
    <font>
      <sz val="11"/>
      <color indexed="8"/>
      <name val="Helvetica"/>
      <family val="2"/>
    </font>
    <font>
      <sz val="12"/>
      <color indexed="8"/>
      <name val="Calibri"/>
      <family val="2"/>
    </font>
    <font>
      <sz val="11"/>
      <color theme="1"/>
      <name val="Helvetica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24"/>
      <color rgb="FF3795D8"/>
      <name val="Helvetica"/>
      <family val="2"/>
    </font>
    <font>
      <sz val="10"/>
      <color indexed="8"/>
      <name val="Helvetica Neue"/>
      <family val="2"/>
    </font>
    <font>
      <sz val="10"/>
      <color indexed="8"/>
      <name val="Helvetica"/>
      <family val="2"/>
    </font>
    <font>
      <i/>
      <sz val="10"/>
      <color indexed="8"/>
      <name val="Helvetica"/>
      <family val="2"/>
    </font>
    <font>
      <b/>
      <sz val="11"/>
      <color indexed="8"/>
      <name val="Helvetica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ptos Narrow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89999084444715716"/>
        <bgColor indexed="64"/>
      </patternFill>
    </fill>
  </fills>
  <borders count="24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/>
      <top style="thin">
        <color indexed="64"/>
      </top>
      <bottom style="thin">
        <color indexed="64"/>
      </bottom>
      <diagonal/>
    </border>
    <border>
      <start/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/>
      <diagonal/>
    </border>
    <border>
      <start style="thin">
        <color indexed="64"/>
      </start>
      <end/>
      <top/>
      <bottom/>
      <diagonal/>
    </border>
    <border>
      <start/>
      <end style="thin">
        <color indexed="64"/>
      </end>
      <top/>
      <bottom/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/>
      <top/>
      <bottom style="thin">
        <color indexed="64"/>
      </bottom>
      <diagonal/>
    </border>
    <border>
      <start/>
      <end style="thin">
        <color indexed="64"/>
      </end>
      <top/>
      <bottom style="thin">
        <color indexed="64"/>
      </bottom>
      <diagonal/>
    </border>
    <border>
      <start/>
      <end/>
      <top style="thin">
        <color indexed="64"/>
      </top>
      <bottom style="thin">
        <color indexed="64"/>
      </bottom>
      <diagonal/>
    </border>
    <border>
      <start style="thin">
        <color indexed="64"/>
      </start>
      <end/>
      <top style="thin">
        <color indexed="64"/>
      </top>
      <bottom/>
      <diagonal/>
    </border>
    <border>
      <start/>
      <end style="thin">
        <color indexed="64"/>
      </end>
      <top style="thin">
        <color indexed="64"/>
      </top>
      <bottom/>
      <diagonal/>
    </border>
    <border>
      <start/>
      <end/>
      <top style="thin">
        <color indexed="64"/>
      </top>
      <bottom/>
      <diagonal/>
    </border>
    <border>
      <start/>
      <end/>
      <top/>
      <bottom style="thin">
        <color indexed="64"/>
      </bottom>
      <diagonal/>
    </border>
  </borders>
  <cellStyleXfs count="5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19" fillId="0" borderId="0"/>
    <xf numFmtId="0" fontId="2" fillId="0" borderId="0"/>
    <xf numFmtId="0" fontId="27" fillId="0" borderId="0" applyNumberFormat="0" applyFill="0" applyBorder="0" applyProtection="0">
      <alignment vertical="top" wrapText="1"/>
    </xf>
    <xf numFmtId="0" fontId="19" fillId="0" borderId="0"/>
    <xf numFmtId="0" fontId="2" fillId="0" borderId="0"/>
    <xf numFmtId="0" fontId="34" fillId="0" borderId="0" applyNumberFormat="0" applyFill="0" applyBorder="0" applyProtection="0">
      <alignment vertical="top" wrapText="1"/>
    </xf>
    <xf numFmtId="0" fontId="38" fillId="0" borderId="0"/>
    <xf numFmtId="0" fontId="2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22" fillId="34" borderId="0" xfId="43" applyFont="1" applyFill="1" applyAlignment="1">
      <alignment vertical="center"/>
    </xf>
    <xf numFmtId="0" fontId="24" fillId="34" borderId="0" xfId="43" applyFont="1" applyFill="1" applyAlignment="1">
      <alignment horizontal="center"/>
    </xf>
    <xf numFmtId="0" fontId="24" fillId="34" borderId="0" xfId="43" applyFont="1" applyFill="1"/>
    <xf numFmtId="0" fontId="25" fillId="34" borderId="0" xfId="44" applyFont="1" applyFill="1"/>
    <xf numFmtId="0" fontId="26" fillId="33" borderId="0" xfId="43" applyFont="1" applyFill="1" applyAlignment="1">
      <alignment horizontal="left" vertical="center" wrapText="1"/>
    </xf>
    <xf numFmtId="0" fontId="26" fillId="33" borderId="0" xfId="43" applyFont="1" applyFill="1" applyAlignment="1">
      <alignment horizontal="center" vertical="center" wrapText="1"/>
    </xf>
    <xf numFmtId="49" fontId="28" fillId="34" borderId="0" xfId="45" applyNumberFormat="1" applyFont="1" applyFill="1" applyBorder="1" applyAlignment="1">
      <alignment vertical="top"/>
    </xf>
    <xf numFmtId="49" fontId="28" fillId="34" borderId="0" xfId="45" applyNumberFormat="1" applyFont="1" applyFill="1" applyBorder="1" applyAlignment="1">
      <alignment horizontal="center" vertical="top"/>
    </xf>
    <xf numFmtId="0" fontId="28" fillId="34" borderId="0" xfId="45" applyNumberFormat="1" applyFont="1" applyFill="1" applyBorder="1" applyAlignment="1">
      <alignment horizontal="center" vertical="top"/>
    </xf>
    <xf numFmtId="0" fontId="21" fillId="35" borderId="0" xfId="46" applyFont="1" applyFill="1" applyAlignment="1">
      <alignment horizontal="center"/>
    </xf>
    <xf numFmtId="1" fontId="28" fillId="34" borderId="0" xfId="45" applyNumberFormat="1" applyFont="1" applyFill="1" applyBorder="1" applyAlignment="1">
      <alignment horizontal="center" vertical="top"/>
    </xf>
    <xf numFmtId="2" fontId="28" fillId="34" borderId="0" xfId="45" applyNumberFormat="1" applyFont="1" applyFill="1" applyBorder="1" applyAlignment="1">
      <alignment horizontal="center" vertical="top"/>
    </xf>
    <xf numFmtId="1" fontId="29" fillId="34" borderId="0" xfId="45" applyNumberFormat="1" applyFont="1" applyFill="1" applyBorder="1" applyAlignment="1">
      <alignment horizontal="center" vertical="top"/>
    </xf>
    <xf numFmtId="0" fontId="19" fillId="34" borderId="0" xfId="43" applyFill="1"/>
    <xf numFmtId="0" fontId="30" fillId="34" borderId="0" xfId="43" applyFont="1" applyFill="1"/>
    <xf numFmtId="0" fontId="21" fillId="35" borderId="0" xfId="43" applyFont="1" applyFill="1" applyAlignment="1">
      <alignment horizontal="center"/>
    </xf>
    <xf numFmtId="1" fontId="31" fillId="34" borderId="0" xfId="45" applyNumberFormat="1" applyFont="1" applyFill="1" applyBorder="1" applyAlignment="1">
      <alignment horizontal="center" vertical="top"/>
    </xf>
    <xf numFmtId="0" fontId="32" fillId="34" borderId="0" xfId="43" applyFont="1" applyFill="1" applyAlignment="1">
      <alignment horizontal="center"/>
    </xf>
    <xf numFmtId="0" fontId="30" fillId="34" borderId="0" xfId="43" applyFont="1" applyFill="1" applyAlignment="1">
      <alignment horizontal="center"/>
    </xf>
    <xf numFmtId="1" fontId="30" fillId="34" borderId="0" xfId="43" applyNumberFormat="1" applyFont="1" applyFill="1" applyAlignment="1">
      <alignment horizontal="center"/>
    </xf>
    <xf numFmtId="2" fontId="30" fillId="34" borderId="0" xfId="43" applyNumberFormat="1" applyFont="1" applyFill="1" applyAlignment="1">
      <alignment horizontal="center"/>
    </xf>
    <xf numFmtId="0" fontId="30" fillId="34" borderId="0" xfId="47" applyFont="1" applyFill="1"/>
    <xf numFmtId="0" fontId="30" fillId="34" borderId="0" xfId="47" applyFont="1" applyFill="1" applyAlignment="1">
      <alignment horizontal="center"/>
    </xf>
    <xf numFmtId="0" fontId="21" fillId="35" borderId="0" xfId="47" applyFont="1" applyFill="1" applyAlignment="1">
      <alignment horizontal="center"/>
    </xf>
    <xf numFmtId="1" fontId="30" fillId="34" borderId="0" xfId="47" applyNumberFormat="1" applyFont="1" applyFill="1" applyAlignment="1">
      <alignment horizontal="center"/>
    </xf>
    <xf numFmtId="2" fontId="30" fillId="34" borderId="0" xfId="47" applyNumberFormat="1" applyFont="1" applyFill="1" applyAlignment="1">
      <alignment horizontal="center"/>
    </xf>
    <xf numFmtId="0" fontId="33" fillId="34" borderId="0" xfId="42" applyFont="1" applyFill="1" applyAlignment="1">
      <alignment vertical="center"/>
    </xf>
    <xf numFmtId="0" fontId="30" fillId="34" borderId="0" xfId="44" applyFont="1" applyFill="1" applyAlignment="1">
      <alignment horizontal="center"/>
    </xf>
    <xf numFmtId="0" fontId="30" fillId="34" borderId="0" xfId="44" applyFont="1" applyFill="1"/>
    <xf numFmtId="0" fontId="21" fillId="0" borderId="0" xfId="44" applyFont="1" applyAlignment="1">
      <alignment horizontal="center"/>
    </xf>
    <xf numFmtId="0" fontId="30" fillId="0" borderId="0" xfId="44" applyFont="1"/>
    <xf numFmtId="0" fontId="30" fillId="0" borderId="0" xfId="44" applyFont="1" applyAlignment="1">
      <alignment horizontal="center"/>
    </xf>
    <xf numFmtId="0" fontId="21" fillId="35" borderId="0" xfId="44" applyFont="1" applyFill="1" applyAlignment="1">
      <alignment horizontal="center"/>
    </xf>
    <xf numFmtId="2" fontId="30" fillId="0" borderId="0" xfId="44" applyNumberFormat="1" applyFont="1" applyAlignment="1">
      <alignment horizontal="center"/>
    </xf>
    <xf numFmtId="0" fontId="35" fillId="34" borderId="0" xfId="48" applyFont="1" applyFill="1" applyAlignment="1">
      <alignment horizontal="center" vertical="top" wrapText="1"/>
    </xf>
    <xf numFmtId="0" fontId="35" fillId="34" borderId="0" xfId="48" applyFont="1" applyFill="1">
      <alignment vertical="top" wrapText="1"/>
    </xf>
    <xf numFmtId="0" fontId="26" fillId="33" borderId="10" xfId="48" applyFont="1" applyFill="1" applyBorder="1" applyAlignment="1">
      <alignment horizontal="center" vertical="center" wrapText="1"/>
    </xf>
    <xf numFmtId="0" fontId="26" fillId="33" borderId="11" xfId="48" applyFont="1" applyFill="1" applyBorder="1" applyAlignment="1">
      <alignment horizontal="center" vertical="center" wrapText="1"/>
    </xf>
    <xf numFmtId="0" fontId="26" fillId="33" borderId="12" xfId="48" applyFont="1" applyFill="1" applyBorder="1" applyAlignment="1">
      <alignment horizontal="center" vertical="center" wrapText="1"/>
    </xf>
    <xf numFmtId="0" fontId="28" fillId="34" borderId="0" xfId="48" applyFont="1" applyFill="1">
      <alignment vertical="top" wrapText="1"/>
    </xf>
    <xf numFmtId="0" fontId="28" fillId="34" borderId="13" xfId="48" applyFont="1" applyFill="1" applyBorder="1">
      <alignment vertical="top" wrapText="1"/>
    </xf>
    <xf numFmtId="0" fontId="28" fillId="34" borderId="15" xfId="48" applyFont="1" applyFill="1" applyBorder="1" applyAlignment="1">
      <alignment horizontal="center" vertical="top" wrapText="1"/>
    </xf>
    <xf numFmtId="0" fontId="26" fillId="33" borderId="16" xfId="48" applyFont="1" applyFill="1" applyBorder="1">
      <alignment vertical="top" wrapText="1"/>
    </xf>
    <xf numFmtId="1" fontId="26" fillId="33" borderId="17" xfId="48" applyNumberFormat="1" applyFont="1" applyFill="1" applyBorder="1" applyAlignment="1">
      <alignment horizontal="center" vertical="top" wrapText="1"/>
    </xf>
    <xf numFmtId="0" fontId="26" fillId="33" borderId="18" xfId="48" applyFont="1" applyFill="1" applyBorder="1" applyAlignment="1">
      <alignment horizontal="center" vertical="top" wrapText="1"/>
    </xf>
    <xf numFmtId="0" fontId="28" fillId="34" borderId="0" xfId="48" applyFont="1" applyFill="1" applyAlignment="1">
      <alignment horizontal="center" vertical="top" wrapText="1"/>
    </xf>
    <xf numFmtId="0" fontId="28" fillId="34" borderId="13" xfId="48" applyFont="1" applyFill="1" applyBorder="1" applyAlignment="1">
      <alignment horizontal="center" vertical="top" wrapText="1"/>
    </xf>
    <xf numFmtId="1" fontId="26" fillId="33" borderId="10" xfId="48" applyNumberFormat="1" applyFont="1" applyFill="1" applyBorder="1" applyAlignment="1">
      <alignment horizontal="center" vertical="top" wrapText="1"/>
    </xf>
    <xf numFmtId="0" fontId="36" fillId="34" borderId="0" xfId="48" applyFont="1" applyFill="1" applyAlignment="1">
      <alignment vertical="top"/>
    </xf>
    <xf numFmtId="0" fontId="26" fillId="33" borderId="17" xfId="48" applyFont="1" applyFill="1" applyBorder="1">
      <alignment vertical="top" wrapText="1"/>
    </xf>
    <xf numFmtId="0" fontId="28" fillId="34" borderId="14" xfId="48" applyFont="1" applyFill="1" applyBorder="1" applyAlignment="1">
      <alignment horizontal="center" vertical="top" wrapText="1"/>
    </xf>
    <xf numFmtId="0" fontId="20" fillId="33" borderId="14" xfId="44" applyFont="1" applyFill="1" applyBorder="1" applyAlignment="1">
      <alignment horizontal="center" vertical="center" wrapText="1"/>
    </xf>
    <xf numFmtId="0" fontId="20" fillId="33" borderId="15" xfId="44" applyFont="1" applyFill="1" applyBorder="1" applyAlignment="1">
      <alignment horizontal="center" vertical="center" wrapText="1"/>
    </xf>
    <xf numFmtId="0" fontId="20" fillId="33" borderId="20" xfId="44" applyFont="1" applyFill="1" applyBorder="1" applyAlignment="1">
      <alignment horizontal="center" vertical="center" wrapText="1"/>
    </xf>
    <xf numFmtId="0" fontId="20" fillId="33" borderId="21" xfId="44" applyFont="1" applyFill="1" applyBorder="1" applyAlignment="1">
      <alignment horizontal="center" vertical="center" wrapText="1"/>
    </xf>
    <xf numFmtId="0" fontId="30" fillId="34" borderId="20" xfId="44" applyFont="1" applyFill="1" applyBorder="1"/>
    <xf numFmtId="0" fontId="30" fillId="34" borderId="22" xfId="44" applyFont="1" applyFill="1" applyBorder="1" applyAlignment="1">
      <alignment horizontal="center"/>
    </xf>
    <xf numFmtId="0" fontId="21" fillId="35" borderId="22" xfId="42" applyFont="1" applyFill="1" applyBorder="1" applyAlignment="1">
      <alignment horizontal="center"/>
    </xf>
    <xf numFmtId="0" fontId="30" fillId="34" borderId="14" xfId="44" applyFont="1" applyFill="1" applyBorder="1"/>
    <xf numFmtId="0" fontId="30" fillId="34" borderId="17" xfId="44" applyFont="1" applyFill="1" applyBorder="1"/>
    <xf numFmtId="0" fontId="30" fillId="34" borderId="23" xfId="44" applyFont="1" applyFill="1" applyBorder="1" applyAlignment="1">
      <alignment horizontal="center"/>
    </xf>
    <xf numFmtId="0" fontId="21" fillId="35" borderId="23" xfId="42" applyFont="1" applyFill="1" applyBorder="1" applyAlignment="1">
      <alignment horizontal="center"/>
    </xf>
    <xf numFmtId="0" fontId="37" fillId="34" borderId="14" xfId="48" applyFont="1" applyFill="1" applyBorder="1" applyAlignment="1">
      <alignment horizontal="center" vertical="top" wrapText="1"/>
    </xf>
    <xf numFmtId="1" fontId="37" fillId="34" borderId="14" xfId="48" applyNumberFormat="1" applyFont="1" applyFill="1" applyBorder="1" applyAlignment="1">
      <alignment horizontal="center" vertical="top" wrapText="1"/>
    </xf>
    <xf numFmtId="0" fontId="26" fillId="33" borderId="17" xfId="48" applyFont="1" applyFill="1" applyBorder="1" applyAlignment="1">
      <alignment horizontal="center" vertical="top" wrapText="1"/>
    </xf>
    <xf numFmtId="0" fontId="1" fillId="34" borderId="0" xfId="51" applyFill="1"/>
    <xf numFmtId="0" fontId="0" fillId="34" borderId="0" xfId="0" applyFill="1"/>
    <xf numFmtId="0" fontId="30" fillId="34" borderId="0" xfId="51" applyFont="1" applyFill="1"/>
    <xf numFmtId="0" fontId="1" fillId="34" borderId="0" xfId="51" applyFill="1" applyAlignment="1">
      <alignment horizontal="center"/>
    </xf>
    <xf numFmtId="0" fontId="30" fillId="34" borderId="0" xfId="51" applyFont="1" applyFill="1" applyAlignment="1">
      <alignment horizontal="center"/>
    </xf>
    <xf numFmtId="0" fontId="21" fillId="37" borderId="0" xfId="51" applyFont="1" applyFill="1" applyAlignment="1">
      <alignment horizontal="center"/>
    </xf>
    <xf numFmtId="0" fontId="0" fillId="34" borderId="0" xfId="0" applyFill="1" applyAlignment="1">
      <alignment horizontal="center"/>
    </xf>
    <xf numFmtId="0" fontId="30" fillId="34" borderId="0" xfId="0" applyFont="1" applyFill="1" applyAlignment="1">
      <alignment horizontal="center"/>
    </xf>
    <xf numFmtId="2" fontId="30" fillId="34" borderId="0" xfId="51" applyNumberFormat="1" applyFont="1" applyFill="1" applyAlignment="1">
      <alignment horizontal="center"/>
    </xf>
    <xf numFmtId="1" fontId="30" fillId="34" borderId="0" xfId="51" applyNumberFormat="1" applyFont="1" applyFill="1" applyAlignment="1">
      <alignment horizontal="center"/>
    </xf>
    <xf numFmtId="0" fontId="21" fillId="35" borderId="0" xfId="42" applyFont="1" applyFill="1" applyAlignment="1">
      <alignment horizontal="center"/>
    </xf>
    <xf numFmtId="0" fontId="20" fillId="33" borderId="11" xfId="44" applyFont="1" applyFill="1" applyBorder="1" applyAlignment="1">
      <alignment horizontal="left" vertical="center" wrapText="1"/>
    </xf>
    <xf numFmtId="0" fontId="20" fillId="33" borderId="19" xfId="44" applyFont="1" applyFill="1" applyBorder="1" applyAlignment="1">
      <alignment horizontal="center" vertical="center" wrapText="1"/>
    </xf>
    <xf numFmtId="0" fontId="20" fillId="33" borderId="12" xfId="44" applyFont="1" applyFill="1" applyBorder="1" applyAlignment="1">
      <alignment horizontal="center" vertical="center" wrapText="1"/>
    </xf>
    <xf numFmtId="0" fontId="30" fillId="34" borderId="14" xfId="44" applyFont="1" applyFill="1" applyBorder="1" applyAlignment="1">
      <alignment horizontal="center"/>
    </xf>
    <xf numFmtId="1" fontId="37" fillId="34" borderId="13" xfId="48" applyNumberFormat="1" applyFont="1" applyFill="1" applyBorder="1" applyAlignment="1">
      <alignment horizontal="center" vertical="top" wrapText="1"/>
    </xf>
    <xf numFmtId="0" fontId="33" fillId="34" borderId="0" xfId="52" applyFont="1" applyFill="1" applyAlignment="1">
      <alignment vertical="center"/>
    </xf>
    <xf numFmtId="0" fontId="1" fillId="34" borderId="0" xfId="52" applyFill="1" applyAlignment="1">
      <alignment horizontal="center"/>
    </xf>
    <xf numFmtId="0" fontId="1" fillId="34" borderId="0" xfId="52" applyFill="1"/>
    <xf numFmtId="0" fontId="39" fillId="33" borderId="0" xfId="49" applyFont="1" applyFill="1" applyAlignment="1">
      <alignment horizontal="left" vertical="center" wrapText="1"/>
    </xf>
    <xf numFmtId="0" fontId="39" fillId="33" borderId="0" xfId="49" applyFont="1" applyFill="1" applyAlignment="1">
      <alignment horizontal="center" vertical="center" wrapText="1"/>
    </xf>
    <xf numFmtId="0" fontId="30" fillId="34" borderId="0" xfId="50" applyFont="1" applyFill="1" applyAlignment="1">
      <alignment horizontal="left"/>
    </xf>
    <xf numFmtId="0" fontId="30" fillId="34" borderId="0" xfId="50" applyFont="1" applyFill="1" applyAlignment="1">
      <alignment horizontal="center"/>
    </xf>
    <xf numFmtId="0" fontId="1" fillId="34" borderId="0" xfId="52" applyFill="1" applyAlignment="1">
      <alignment horizontal="left"/>
    </xf>
    <xf numFmtId="0" fontId="21" fillId="37" borderId="0" xfId="50" applyFont="1" applyFill="1" applyAlignment="1">
      <alignment horizontal="center"/>
    </xf>
    <xf numFmtId="0" fontId="1" fillId="34" borderId="14" xfId="52" applyFill="1" applyBorder="1" applyAlignment="1">
      <alignment horizontal="center"/>
    </xf>
    <xf numFmtId="0" fontId="1" fillId="34" borderId="15" xfId="52" applyFill="1" applyBorder="1" applyAlignment="1">
      <alignment horizontal="center"/>
    </xf>
    <xf numFmtId="0" fontId="26" fillId="33" borderId="11" xfId="0" applyFont="1" applyFill="1" applyBorder="1" applyAlignment="1">
      <alignment horizontal="center" vertical="center" wrapText="1"/>
    </xf>
    <xf numFmtId="0" fontId="26" fillId="33" borderId="12" xfId="0" applyFont="1" applyFill="1" applyBorder="1" applyAlignment="1">
      <alignment horizontal="center" vertical="center" wrapText="1"/>
    </xf>
    <xf numFmtId="0" fontId="26" fillId="33" borderId="10" xfId="0" applyFont="1" applyFill="1" applyBorder="1" applyAlignment="1">
      <alignment horizontal="center" vertical="center" wrapText="1"/>
    </xf>
    <xf numFmtId="0" fontId="1" fillId="34" borderId="13" xfId="52" applyFill="1" applyBorder="1" applyAlignment="1">
      <alignment horizontal="left"/>
    </xf>
    <xf numFmtId="0" fontId="26" fillId="33" borderId="0" xfId="42" applyFont="1" applyFill="1" applyAlignment="1">
      <alignment vertical="center" wrapText="1"/>
    </xf>
    <xf numFmtId="0" fontId="26" fillId="33" borderId="0" xfId="42" applyFont="1" applyFill="1" applyAlignment="1">
      <alignment horizontal="center" vertical="center" wrapText="1"/>
    </xf>
    <xf numFmtId="0" fontId="2" fillId="34" borderId="0" xfId="0" applyFont="1" applyFill="1"/>
    <xf numFmtId="0" fontId="26" fillId="33" borderId="0" xfId="44" applyFont="1" applyFill="1" applyAlignment="1">
      <alignment horizontal="left" vertical="center" wrapText="1"/>
    </xf>
    <xf numFmtId="0" fontId="26" fillId="33" borderId="0" xfId="44" applyFont="1" applyFill="1" applyAlignment="1">
      <alignment horizontal="center" vertical="center" wrapText="1"/>
    </xf>
    <xf numFmtId="0" fontId="30" fillId="34" borderId="20" xfId="44" applyFont="1" applyFill="1" applyBorder="1" applyAlignment="1">
      <alignment horizontal="center"/>
    </xf>
    <xf numFmtId="0" fontId="30" fillId="34" borderId="21" xfId="44" applyFont="1" applyFill="1" applyBorder="1" applyAlignment="1">
      <alignment horizontal="center"/>
    </xf>
    <xf numFmtId="0" fontId="30" fillId="34" borderId="15" xfId="44" applyFont="1" applyFill="1" applyBorder="1" applyAlignment="1">
      <alignment horizontal="center"/>
    </xf>
    <xf numFmtId="0" fontId="30" fillId="34" borderId="17" xfId="44" applyFont="1" applyFill="1" applyBorder="1" applyAlignment="1">
      <alignment horizontal="center"/>
    </xf>
    <xf numFmtId="0" fontId="30" fillId="34" borderId="18" xfId="44" applyFont="1" applyFill="1" applyBorder="1" applyAlignment="1">
      <alignment horizontal="center"/>
    </xf>
    <xf numFmtId="0" fontId="40" fillId="36" borderId="11" xfId="52" applyFont="1" applyFill="1" applyBorder="1" applyAlignment="1">
      <alignment horizontal="center" wrapText="1"/>
    </xf>
    <xf numFmtId="0" fontId="40" fillId="36" borderId="12" xfId="52" applyFont="1" applyFill="1" applyBorder="1" applyAlignment="1">
      <alignment horizontal="center" wrapText="1"/>
    </xf>
    <xf numFmtId="0" fontId="20" fillId="36" borderId="11" xfId="44" applyFont="1" applyFill="1" applyBorder="1" applyAlignment="1">
      <alignment horizontal="center" vertical="center"/>
    </xf>
    <xf numFmtId="0" fontId="20" fillId="36" borderId="12" xfId="44" applyFont="1" applyFill="1" applyBorder="1" applyAlignment="1">
      <alignment horizontal="center" vertical="center"/>
    </xf>
    <xf numFmtId="0" fontId="20" fillId="36" borderId="19" xfId="44" applyFont="1" applyFill="1" applyBorder="1" applyAlignment="1">
      <alignment horizontal="center" vertical="center"/>
    </xf>
  </cellXfs>
  <cellStyles count="53">
    <cellStyle name="_x000d__x000a_JournalTemplate=C:\COMFO\CTALK\JOURSTD.TPL_x000d__x000a_LbStateAddress=3 3 0 251 1 89 2 311_x000d__x000a_LbStateJou" xfId="49" xr:uid="{BFAD2E07-A148-5340-A4BC-BF36D988B387}"/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39F4852E-954E-4FED-9B94-2D79EE7EC62C}"/>
    <cellStyle name="Normal 2 2" xfId="44" xr:uid="{399E70A6-8265-43E6-BA9C-3FF8041ACA8C}"/>
    <cellStyle name="Normal 2 2 2" xfId="46" xr:uid="{12C7F8FA-E65F-4FC0-A741-BC96549528EA}"/>
    <cellStyle name="Normal 2 2 4" xfId="50" xr:uid="{4552E830-434F-AB41-A294-903D73659C74}"/>
    <cellStyle name="Normal 2 3" xfId="52" xr:uid="{9C14D39C-4823-2C47-97AC-477D61B2C09A}"/>
    <cellStyle name="Normal 3" xfId="48" xr:uid="{84C70A8B-AE1C-4F81-B172-E5043430664E}"/>
    <cellStyle name="Normal 3 2" xfId="47" xr:uid="{EF7515C4-A4C6-4896-BD8E-7411FCE26C5E}"/>
    <cellStyle name="Normal 4" xfId="45" xr:uid="{1428BC95-33F1-41DA-8EB8-4B394D3492CC}"/>
    <cellStyle name="Normal 5" xfId="43" xr:uid="{95618D02-7230-4B9A-9788-50635B023C83}"/>
    <cellStyle name="Normal 6" xfId="51" xr:uid="{D873D255-BF9A-DE4E-A70C-B26A2211DBA5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7B0606"/>
      <color rgb="FFFF9200"/>
      <color rgb="FFE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styles" Target="styles.xml"/><Relationship Id="rId13" Type="http://purl.oclc.org/ooxml/officeDocument/relationships/customXml" Target="../customXml/item3.xml"/><Relationship Id="rId3" Type="http://purl.oclc.org/ooxml/officeDocument/relationships/worksheet" Target="worksheets/sheet3.xml"/><Relationship Id="rId7" Type="http://purl.oclc.org/ooxml/officeDocument/relationships/theme" Target="theme/theme1.xml"/><Relationship Id="rId12" Type="http://purl.oclc.org/ooxml/officeDocument/relationships/customXml" Target="../customXml/item2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1" Type="http://purl.oclc.org/ooxml/officeDocument/relationships/customXml" Target="../customXml/item1.xml"/><Relationship Id="rId5" Type="http://purl.oclc.org/ooxml/officeDocument/relationships/worksheet" Target="worksheets/sheet5.xml"/><Relationship Id="rId10" Type="http://purl.oclc.org/ooxml/officeDocument/relationships/calcChain" Target="calcChain.xml"/><Relationship Id="rId4" Type="http://purl.oclc.org/ooxml/officeDocument/relationships/worksheet" Target="worksheets/sheet4.xml"/><Relationship Id="rId9" Type="http://purl.oclc.org/ooxml/officeDocument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4B-8D45-A007-469372F2C7DD}"/>
              </c:ext>
            </c:extLst>
          </c:dPt>
          <c:dPt>
            <c:idx val="1"/>
            <c:invertIfNegative val="0"/>
            <c:bubble3D val="0"/>
            <c:spPr>
              <a:solidFill>
                <a:srgbClr val="FF92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A4B-8D45-A007-469372F2C7DD}"/>
              </c:ext>
            </c:extLst>
          </c:dPt>
          <c:dPt>
            <c:idx val="2"/>
            <c:invertIfNegative val="0"/>
            <c:bubble3D val="0"/>
            <c:spPr>
              <a:solidFill>
                <a:srgbClr val="E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4B-8D45-A007-469372F2C7DD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4B-8D45-A007-469372F2C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'CPI 2025 Regional Averages'!$A$15:$A$18</c:f>
              <c:strCache>
                <c:ptCount val="4"/>
                <c:pt idx="0">
                  <c:v>Full democracy</c:v>
                </c:pt>
                <c:pt idx="1">
                  <c:v>Flawed democracy</c:v>
                </c:pt>
                <c:pt idx="2">
                  <c:v>Hybrid regime</c:v>
                </c:pt>
                <c:pt idx="3">
                  <c:v>Authoritarian regime</c:v>
                </c:pt>
              </c:strCache>
            </c:strRef>
          </c:cat>
          <c:val>
            <c:numRef>
              <c:f>'CPI 2025 Regional Averages'!$B$15:$B$18</c:f>
              <c:numCache>
                <c:formatCode>0</c:formatCode>
                <c:ptCount val="4"/>
                <c:pt idx="0">
                  <c:v>71</c:v>
                </c:pt>
                <c:pt idx="1">
                  <c:v>47</c:v>
                </c:pt>
                <c:pt idx="2">
                  <c:v>36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B-8D45-A007-469372F2C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0799920"/>
        <c:axId val="2010569504"/>
      </c:barChart>
      <c:catAx>
        <c:axId val="185079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DE"/>
          </a:p>
        </c:txPr>
        <c:crossAx val="2010569504"/>
        <c:crosses val="autoZero"/>
        <c:auto val="1"/>
        <c:lblAlgn val="ctr"/>
        <c:lblOffset val="100"/>
        <c:noMultiLvlLbl val="0"/>
      </c:catAx>
      <c:valAx>
        <c:axId val="20105695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GB" b="1"/>
                  <a:t>CPI 2025</a:t>
                </a:r>
                <a:r>
                  <a:rPr lang="en-GB" b="1" baseline="0%"/>
                  <a:t> average</a:t>
                </a:r>
              </a:p>
            </c:rich>
          </c:tx>
          <c:layout>
            <c:manualLayout>
              <c:xMode val="edge"/>
              <c:yMode val="edge"/>
              <c:x val="1.4471780028943559E-2"/>
              <c:y val="9.814516606476823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%">
                  <a:solidFill>
                    <a:schemeClr val="tx1">
                      <a:lumMod val="65%"/>
                      <a:lumOff val="35%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DE"/>
          </a:p>
        </c:txPr>
        <c:crossAx val="1850799920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Helvetica" pitchFamily="2" charset="0"/>
        </a:defRPr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21-274C-AEA8-9971954B938C}"/>
              </c:ext>
            </c:extLst>
          </c:dPt>
          <c:dPt>
            <c:idx val="1"/>
            <c:invertIfNegative val="0"/>
            <c:bubble3D val="0"/>
            <c:spPr>
              <a:solidFill>
                <a:srgbClr val="FF92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21-274C-AEA8-9971954B938C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21-274C-AEA8-9971954B938C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21-274C-AEA8-9971954B938C}"/>
              </c:ext>
            </c:extLst>
          </c:dPt>
          <c:dPt>
            <c:idx val="4"/>
            <c:invertIfNegative val="0"/>
            <c:bubble3D val="0"/>
            <c:spPr>
              <a:solidFill>
                <a:srgbClr val="7B060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21-274C-AEA8-9971954B93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endParaRPr lang="en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'CPI 2025 Regional Averages'!$A$25:$A$29</c:f>
              <c:strCache>
                <c:ptCount val="5"/>
                <c:pt idx="0">
                  <c:v>Open</c:v>
                </c:pt>
                <c:pt idx="1">
                  <c:v>Narrowed</c:v>
                </c:pt>
                <c:pt idx="2">
                  <c:v>Obstructed</c:v>
                </c:pt>
                <c:pt idx="3">
                  <c:v>Repressed</c:v>
                </c:pt>
                <c:pt idx="4">
                  <c:v>Closed</c:v>
                </c:pt>
              </c:strCache>
            </c:strRef>
          </c:cat>
          <c:val>
            <c:numRef>
              <c:f>'CPI 2025 Regional Averages'!$B$25:$B$29</c:f>
              <c:numCache>
                <c:formatCode>0</c:formatCode>
                <c:ptCount val="5"/>
                <c:pt idx="0">
                  <c:v>67</c:v>
                </c:pt>
                <c:pt idx="1">
                  <c:v>50</c:v>
                </c:pt>
                <c:pt idx="2">
                  <c:v>38</c:v>
                </c:pt>
                <c:pt idx="3">
                  <c:v>32</c:v>
                </c:pt>
                <c:pt idx="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1-274C-AEA8-9971954B9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0799920"/>
        <c:axId val="2010569504"/>
      </c:barChart>
      <c:catAx>
        <c:axId val="185079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DE"/>
          </a:p>
        </c:txPr>
        <c:crossAx val="2010569504"/>
        <c:crosses val="autoZero"/>
        <c:auto val="1"/>
        <c:lblAlgn val="ctr"/>
        <c:lblOffset val="100"/>
        <c:noMultiLvlLbl val="0"/>
      </c:catAx>
      <c:valAx>
        <c:axId val="20105695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Helvetica" pitchFamily="2" charset="0"/>
                    <a:ea typeface="+mn-ea"/>
                    <a:cs typeface="+mn-cs"/>
                  </a:defRPr>
                </a:pPr>
                <a:r>
                  <a:rPr lang="en-GB" b="1"/>
                  <a:t>CPI 2025</a:t>
                </a:r>
                <a:r>
                  <a:rPr lang="en-GB" b="1" baseline="0%"/>
                  <a:t> average</a:t>
                </a:r>
              </a:p>
            </c:rich>
          </c:tx>
          <c:layout>
            <c:manualLayout>
              <c:xMode val="edge"/>
              <c:yMode val="edge"/>
              <c:x val="1.662049861495845E-2"/>
              <c:y val="0.12729497274379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%">
                  <a:solidFill>
                    <a:schemeClr val="tx1">
                      <a:lumMod val="65%"/>
                      <a:lumOff val="35%"/>
                    </a:schemeClr>
                  </a:solidFill>
                  <a:latin typeface="Helvetica" pitchFamily="2" charset="0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Helvetica" pitchFamily="2" charset="0"/>
                <a:ea typeface="+mn-ea"/>
                <a:cs typeface="+mn-cs"/>
              </a:defRPr>
            </a:pPr>
            <a:endParaRPr lang="en-DE"/>
          </a:p>
        </c:txPr>
        <c:crossAx val="1850799920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Helvetica" pitchFamily="2" charset="0"/>
        </a:defRPr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purl.oclc.org/ooxml/drawingml/main" xmlns:r="http://purl.oclc.org/ooxml/officeDocument/relationships" xmlns:cx="http://schemas.microsoft.com/office/drawing/2014/chartex">
  <cx:chartData>
    <cx:data id="0">
      <cx:strDim type="colorStr">
        <cx:f>_xlchart.v5.7</cx:f>
        <cx:nf>_xlchart.v5.6</cx:nf>
      </cx:strDim>
      <cx:strDim type="cat">
        <cx:f>_xlchart.v5.5</cx:f>
        <cx:nf>_xlchart.v5.4</cx:nf>
      </cx:strDim>
    </cx:data>
  </cx:chartData>
  <cx:chart>
    <cx:plotArea>
      <cx:plotAreaRegion>
        <cx:series layoutId="regionMap" uniqueId="{D8275318-5934-1945-9963-3B26078F5307}">
          <cx:dataId val="0"/>
          <cx:layoutPr>
            <cx:geography cultureLanguage="en-GB" cultureRegion="DE" attribution="Powered by Bing">
              <cx:geoCache provider="{E9337A44-BEBE-4D9F-B70C-5C5E7DAFC167}">
                <cx:binary>7H3ZcuM4tu2vZOTLfTl0ESQIgh3dHZGkJMtjOtPO8YWhtFWc55nfdR/v2/mxs2hJtoRkllWROmHF
jWZHd1cBhri5NrCxsSf88779x324XORv2iiMi3/ct/9665Zl+o8//iju3WW0KE4i7z5PiuTP8uQ+
if5I/vzTu1/+8ZAvGi92/lBkQv+4dxd5uWzf/vuf+DVnmVwm94vSS+IP1TLvPi6LKiyLv+gb7Xpz
n1RxOQx38Ev/evup/7EMvKJcxG/fLOPSK7u7Ll3+6+3On71984f4Yz+9+E0I2srqAWMpOVEVVVdl
qsuPD3n7JkxiZ93N1BNDU7jMVb555/Uiwrj9aHmkZPHwkC+L4s36/3fH7tC+2+UVibUCwEoGUj99
f/y2P3YB/vc/hQZ8rdCyxQMRmpe6fmJBkC+8eLnB4gD4GyeU68TQuW48PvoO/io5UXTCVaLJq26R
DS/T8wsebAaKDNi0/4T+u9dH/3bZYUGG4bI4HAMkesI0nYIBfLUAZGWHA5p2QjUqE5WjfbXqVitg
P2LG0d8eKzBgu0vkwa11DDyIl84i3GDx+yuA0BOqazKTKdsBXho6NMVgssFWc9/YvHTDgBcp+RX6
64E/Qb9u/wn369fH/XqZHhJ1hZ8oGqeyQdfYAtwtuc8h96nODIWvsYdY2p78L1Izjvx6mID7ulVE
/frm9VG/SsKHpF5sPv73ZzvVTxSIeibL2krc7EobsEVjOrgiyPk96BhH/GmggPlTu4j61eT1Ub9c
lLV3QNA1doKpzihnm9m+M9kVeqJrqs40AuVne5a/TMc46JtxAuabZhHyy8/HAHlywE2V8BNqUOya
hvIkurekC5HVEwgXVVW4INMvF39Nxq/wHkb9hPbQ+BPWR6DGXCz6ReAeWI/nJ0QmiqHRZ4G9hThj
J7r+qMavlRxtd6bvR9I4+ttjBR5sd4mcuDgCdf7uv/9fHnjdAfV5lZ8Y3JApJcYKaYiULT6o0CYx
7VVurNV9Yf7vQ9A4F55HCjx47hA5cPfx9eXO1SJ88OpDKvTyiaLIskrX+IMLuyzQ1ROFcTBJ01ay
ie4uhX0oGmfB80iBBc8dIguujkD0n+XLcBE/bFD4fR1HU044NlODKeqYjiPpJ5j9VDN0aEGPj7Dt
7kHQOAOeBgr4P7WL8J9NX38F3HlRkkuXy6I8oBiS+IlucBgOsAmvnl27AlE0KPicU2qQMRbsSdQ4
G3YGC6zY6RPZcXf5+uw4zZfL+wNyYtgQDE2FxNk93ioEG4WuE4WvxZCg8b9Mxzj4m3EC7ptmEfLT
I9gDpqXrJekhFX6CTYAQBlVo93gFZjANPZytjT2C5NmHknHYn0cKwD93iNBP715/tt8t4n4RHxJ6
iZ1oCsW8ljcbMPbXXQ0Itk5ONdh1Hh9h3u9D0TgLnkcKLHjuEFlwdwQ66LQok4NyQIPs12DTZ4D4
8dldA5D8qgrtVFfGzWp70DOO/9NAAf6ndhH96RHsvpMk8mLvfhG/+bhMqx+hd384PYgYJ7KhU1nR
djdfSZdPVBleFXhdVhwSxNDfI2qcG2O/ITBm7E9EHk3ev76QsvrlvXtIGUWNE52qOKWRlfIjqzsi
igwrhBOZkfUCEtizBz3jPHkaKDDiqV1E3zoC+WQl5fLNw/85qxMvP6BehEMADsGqLm8sRMIa0QZD
6HBK2BwSwKNt25z13/93T7p+wQthvMgSofsnzpwdwbpwvXixQeX3j20qdm7NUOGMHLWSPhrtNBUH
a5ETL5HxCwashom4r1p/gvsIPDCmW5WHdL0r+gklVIVVekf6GDJMRESmmrY+PaN7e+K/TMY43ptx
AuCbZhFx8wi003fhj8Mqp4h2GDZcZTgZrJ4d6LFhD62M8PUKEHTTPegZx/5poAD+U7uI/rsjOAl/
ir1y+fDmtlyUy+JN8uebd9Eyh6q0mY4HkDjGiSar8L5jG3h8dvdhyYACBRsGUzcSCUeJ7aWwQ+Gm
a4ysca4IwwXeCL0ihz7dvv4G8C6Plgc9OlB58MswrA+yWh67mzJFrISuMga38RO/tvmxBz3jnHga
KPDgqV1E/93V66N/V+XBsvuraff3QrH+4zp4CpV7nCViFJ3o4LtzF95hDddQ/IlKuKyrG6V0d3uQ
sX1AHmlMxZF6e+LvQ8r4zH8eKUz95w5x7t/NX3/uf1tC8mwwGJO4f2/qE3aiDjYjCJbVg413y2aE
oAluEE3RlPU+IcD/IjXj2K+HCcCvW0XUvx2BsWKQOIPEP6zrWDVOYCxSuWzAbzY8u7uwhm5DwUGM
P2/SO3N/T6LGebD7SQIrdjtFjtwdwR5gVT8OqA8pKuSLStSNz0bwXEpcPuGImdBhm1gtE+Fo8BI1
4yxYjRKgXzWKkFufXl/0wJnqHVbyYF6rGlnPbth6tiSPpJwo0HXgsF8tDfzj5t2rIMSXqBmHfDVK
gHzVKEJ+dQQngatuEUeLfPPlvy/v4fwiuq7BATyKugFLBGEGV2EhfXyEeb4HPb/AffMhIvSb9p/Q
PwIZc5t7by4XcXBAQaPD0qMhQgt2htWzK/IhZ3Si6pA1AvB7kTIO/dZQAfytHhH+y4vXlze3KSL+
Dzf1ccSC5XkwPK93WwiUbYGjgjUUZ6yNaXrYA7a32xfJ+QX8q68QoV+1irBPj+Bse9vlhzT5qzi6
Ih6RM3W9de6ebKEDyVgPhOD4u3oE1F+i5heor4aJqK9aRdRvv73+ZL9JDnuiQiiQQmBUHiL8H5/d
2Q6DG7QdqmwChcTJ/jI547hvxgnAb5pF5G+OYI/92CAG64AiXkJ8CaOMIXVoR8Co8gkioan65FgR
5MvLdIxDvhknQL5pFiH/+OX1J/ulV7rVYQ3MyBaCg8Qw+CadbndjhYKvgx3b8nwvIsYh3xoqoL7V
IwJ/eQR2/ZskL6uDJhFBfjOuII3uJ1c7VgEfMi7UtVyH3N+Gfx9SxtF/HimA/9whYn9zDNgv82oD
we8r8oj2GTKEoKtvzqww0W+rM7qGjVXjmsLGo21vXiDnF9g/jhJxf2z8CfPp6wsawZWwmn+/Dz4m
/X/cJ6KVeJVr/ThtxC7RgHy9bN58Xy4Oq/FI8DEOug6H0WxU5dERHQ2dB+GJgilhT3LGV8TOYGFh
7PSJ6+P6CEJMrpBwnoSHVPcp5JKCxQGz8YoJu2JpiGUYfLw6Ah42wnBtz9mDlHEOPH+EAP9zh4j9
1RFENVwtW+8+2YDw+0IJKg4Su4Y4kl29UyKygoWBrQL/2bxujfmLJPwC8fU4Ee91809of339nWAa
vrldhPXiITmgNY1Aq1RRJkBj0OW3N1/OsTvryDcaUqu3tZ49yRiHfWewgP1On8iA28+vz4DrJG8W
B3TawjtiEFWFnfI5onyLBQhE1yGEoB/tMuBlMsax34wTYN80i4hfH0H05mdvWcaLaPP9vy9hMN2p
oiImZL2/Cl4SIg+p7YzBqCAcbfegZBz1p4EC7E/tIu6fj0Cw3yZV6b65SPLlAa0KiBGkqISBsgDj
kbOIaXv0UMliAvue1IzjvzNY4MFOn8iHi4+vL3Gukn4R/fCyanm4JSDBcIYIcgVS/zmCfEvswNpp
EOR2QfZsXrpRb/YhZpwL2x8iMGG7S+TB1REomLfL/MdB1Ut6QjQVOvymPAa0yC34FRlGfIR2Ivt9
pX0KguhlcsY5sBknoL9pFpH/eARm/M/LeNlXSDDdzMPfl/8cMZwENZM2TnBj15QvIdd96IMffW3y
EdbAXiSNM2BrqMCDrR6RDZ+PwAJhJgUCBd/AxPxmvsz7pZPUB40dR2SgKmNFDGkVjw8w31oQBA5H
hNXCC4Bz2LYi+vfpGmfMr35H4NKv/kxkmfnuCPaNxcPCWRT3h/S7SyjMgVgesELelVg4L8Mkwaiy
yckWJNbVXsSM82Z7rMCP7S6RB1enr8+D0wqBAQcUXRRWBwSaDDWtVo8gupC6x8AGbqzjHoZQrO3l
8jI94yzYjBPg3zSL0J9+e33o3w0moQNCLxFygnxrxJwgrOTxwRQXRBQzEIIIL8Lq2YX+ZXrGod+M
E6DfNIvQvzuCE9vt48nhtnpYHDDuAQcDOAoQcbJxFOx6ghU4cBgSvh6rdWxP+T2JGQd/Z7DAgZ0+
kQ23R6A6rb0GF6gx+pAc8PysDbXdVBzTtvSjrYWAkDdNkzVES6xd9mLI2/50jTNFHC/wRewWWXNq
vr5wukAx2PqARlMKzLE8kLA96jPAecKQFaLAov0kurbXyMvkjHNiM07gwKYZhWSFSqo/NfyvFlt9
VxVljmjPQ+4CyH7XkXlNUVL1ScxvTX5Eo6BymUxgNF3JKWwS20jvRdI42FtDBby3esTJ/u7T6092
CyrQISNTGCa7rhqcbQTM7k4gIfqTyQhxhtN4NdvRv82Dl+kZZ8BmnID+plmE3nr3+tCjKlBSugcU
NNKwz8owTOiCrwCFJ+G1GcTPeADcHpSMo/40UID9qV3E/fIItt7HFXlIuYMMFg35EzrKbO9qnTAk
IemFI6loVLLvQcg47E8DBdif2kXY3x1BbMql9wMZpgcU9xD2g5cX1qL1xrnrBpZgRWVDcAr8lU+7
wbao2YOgcfifBgrwP7WL8F9+PAZpg3Tr5IA6vwov+1DaGe72J3i3NlsUQ+TIf0euO191Y23soL98
kZ5foL8ZKKK/af8J/SPQKZH+UR5w6g/gcg4L9cZDAFPCFvZDcW1UpiEwNeyC/iIZ45CvhwmAr1tF
uK+OQNacVkhrjxD8s/n83zdMI30UOrwhI0F6B2sJJR2Q5Q7pb6yVTsEivRct47hvDRWw3+oR8T89
BvwXPw4paiSkxkGIAP+NXi+4BWD+gV3NwEaw1irJhvErz9jpS/T8Av/VMBH7VetPuL97fSE/yxfx
IesbwnLMFDokj+5qNgqK93PklW7utTBgcN4W7i/TMQ74ZpyA+KZZhHx2DPtq1S6jH0mVOxsIfl/W
DCWsAC5s+c+lSrbEO0PlMdh3UBJ6rfgIs/1yL5LGObA9VuDCdpfIicsjOMrOk/ihyhfF4fiAfRTh
ECgJoOCUusUAiSOHEWVukVq69gELys0+pIzj/zxSQP+5Q8R+fgTxKJbrhYcMgcDVODjEqqquPJfS
3maAjpuNoP0gkVEIfnuRkHHY18MEzNetIuDWEWQUmcvQ8apDGo7lIYcOVsqNTN+V+MiwY0M526eL
dATNcg96xpF/Gihg/9Quom8egcf9GpWS8oVTHVK/ROT4kLmlwk+yegSRg1wLmDU1KPWrR5j4e5E0
zoKtoQITtnpENlyfvb66Y3VpXh1Q3g+RVRzpiipbq5GY5FtSBydeQjWiyr8qHfkiOeP4bz5DAH/T
LCJvHYED92pR5V7pHRJ8CY4QRddQFZI9V+bcQl+DlU1HLQckfI1a0/YiaZwBW0MFHmz1iGy4OgKV
52NVFIc0qTGI+ccsaqj8j8/uJmDoMLmhcqG+lf2yrfa/TM44/ptxAvibZhH5j0eA/LyKnUXeHU7X
hBGZcKJjgx29KxAxocM1ash0fN4etqHfg55x7J8GCuA/tYvoz48A/Xe5M3z8IaN3pEH4I6kaFyuM
zn0Ja8NgcC+ieMlK/gga0F40jfNga6jAha0ekQ/vjuDwe9ssHw5ZKgwJF2y4rhHFwFbyR4g0pCg/
D9ch7M6rbsHs8DI54/hvxgngb5pF5G+PQAPdv0Ly3yvW9p/KzeXjHBHTS/9G5ulZuQgPuTGgaIyC
ij7yJgsb1p4ttYgoJyuBtCliJRiDXqRmfEmshwkrYt0qLoizIzA5T4sG9x7H3uF2ZEmBlWdl/hTO
ATA+GEgMQ5WrzdtWZuZ9aBiH+3mkgPhzhwj67RGkXphJCdgPug0jxRQxskTnmwsudqc7rnPUcHHp
oIbuYr8PKePYP48UsH/uELE3v7z+4RcGkkV+yAMYQgcpgtAQprZ2qO/OemR/MXjbh+zflf4Dm+i2
BroHPb/Af/MhIvyb9p/Q/3YI9IXot63Lwp+uVJ8sysX08S72vXsfPxGbhzB0jdSoa2AF4tnDv95y
qDtPF7wPv7AD8OkyyZ3n095mwHJRlLjqHXdAKsiaRGybjspAlMNL2Swfe1ATaPDRc1yQqlMcIdAT
o0aLi0HYWjiy5AeDh4YLwxS8vxjigx+vjpc13A6Pm2SQ64SqZfrbzaeh0FLnJPETSut/fxNX0U3i
xWXxr7cg5e2bdPV3A51Q6FAGHLsYl+HWQAnq4WrQ9H7xEeGv+HPyX1HmG3qtVvm052UWnIadL9ez
Rk/ZZ08raDlzK1surMypVTZjNG8/KXXIF6C4PbN54itm3TPXNQO3opKpsF6pzmVZ98OLIlCNr5pd
eaFZlpERWNwzAu00doImN7W+rt+3il5kpuMoaWxGTsG/lyFTK7Mw5E6b9UZmX8XcKEozb0q3N109
kRIrCvRUNQO5aS/Lkqi2yUmlWI5O6uB9U9v+3Ktl47JkYXftKFmyoJqf/ZmkcTPxJVde9H2nOmbu
8eBbYsShaupd2MSmHrrytecF7bcyq/VPRhw13qlru35i1r5rRCbrHM8z7YbqhdmEUU/N1omKBQsy
8uDGEaGm1HvRF6UEq025c9TGtMs+is2W1Jk94W4RuSYp8+Cr5rL+IvYCxs4khWSnHgnfKzTnmVU1
Rn6uuDQKTqMilq7zUGsS00h8/8H1A6kzUWCqO89ZasimXJc6m7pNV4QWUCXE0pSyCS2aS3U90VSj
8MzSjlXPpBJXjKkfqqo9teMqjWcsVtMr3Azm1GYqVcp3WsTENxMW5h/gTXekqVrIyVe/7AtnIgc0
1MxMKfn7PFCZZIUOd3sri4o2N1saycpUkmj+RU0040fY1oFsZmrgyGYRNWRRIz0gtxw34vYkcJvy
vHZzzua23DWyqaZ+5FpEicvKDDOacVOPqv6GFShtZsZN16Rz7lO/MB09iOlMamJlXrdJo0yY3ITc
SkjPP+FS0Di2iKuoktlWWhmYvCSdN4n12JNOq9bQpQmlkp6dZ0Xa4UWaHHhmFidZZKWJUVRWbVep
Mi+zMJu11EhaE74lXk9dw8WP5V7OHdPwc+WWN6X+MW5L9yzGiz+2duty01NitbOYijnmOF5XWHpR
1J/aIO9rS9f9Djw3qoid927sV5Yv63QROp3sWbbO9IuMV3Y+7RhPIkvhdhGaGtP0aKpFqepZbi/x
K71PWGDRRuedqaQ2IaYdSoybgV70/dzPOtsxqZdr2jzhOXOsLlZjbrpR4HrTjpL2e1y2xrdUUqTM
oiUPgU9BC2baRlfjn8Omm8ldbvzI+xK/lFWVYbowpl71akw0yyO+PC+jOgymjZ9g2aqsbRTTYK7u
Tg2p7f4MWuJ906s+80y9LkvV9P1c685cZniaZciQEGYvZ/mfxOGhavmJRIMJ0QLiTOoEN8aZoSol
oVV5tvZFj5I4sFTa+r5ZGjQDmJTmn5FhF/4Z1o30PSrKTDWbPLWXZZqyxMQKbK61Wun9SZgyTbWq
IomIFeR+FpmBkYeVaXvE/cIDQ2msRs0YsfTWlR2rRImyygo84vSmEfqhMyl66mtWSHgvWx2Jk94M
hsljxZpf6OcxLTPFpKVLXUsN6jY0U9pgnWqG1N/wtms8K9PcKJrIvIxkE2u0yk2dS7E9id1Cl89Y
wRv/tPRy37bSEHXMZkmfKM2skxyIJub3TJ13RuA5ZtKVEIeqQ/Nwmvd5TC2PplFq9Wkj5TO39/V6
ZmdtaMzkOqBfEy3PqMV5633mZWI8JLZcfcXOSaVJI3tFfYp4YEeZYW8p74y2Y57lh3XA5lVaKvFU
7aqCzGzJ15tZ3BEnheSRVf8e5LTVmccir53JrKDfW4NWjYkPrz66euC40yiV6maeJ1WvnjphT8qP
NHcxQySp09hNw5mnzkq5dDszlgkNZk1TNOlEj4rwQfJZYfl6Zsz8iEWTNHU+GL7aQgpnlU8sN9Gj
wKyDdB4jaNbUbFmz8t4DX5GbDf5phms6mm+bTItOvTahl30SX/mNQs0sss808J578QVPuhs466eG
05mZRxqTRNV14KgThnUcpfV7msn3Rep9kLWgNlWfnAd5dapWrjex7cZ0WVTO66CZqDy+YKkHIRD5
pmr074s041PPSS+KXPtKZfrQFfFtG6hYpemsJsqCODd1mV1FQReaXjdXC/esKP2z1DGmXR1hPUBg
OeH71uumUeZ+zWsuTUoty+Z63txVsU080/faucrCyorjj3UkOZaRaWZo86vYVRUrzLSpnEHCVPcc
96xZdZ1MGgNvC2Xn1M8bM2psfm6o/hetU91ZGco11mU4UexoJvXMbAKVTvognBRqd+71aXBOC1U6
51F15wQ0MjVaTNKkSeZNMFeSCEu1y88Cp3NMN+bz3IlmIa8/FqQ6q5lxbpAUwsd3LNr+6Gu5tOJG
784w/oudO18KnxamHdPbMPDOa9294IF6GdRdbcq8NyBsu9M6a2VTkvGzqUM/uGF7r0l+PI1qtzCs
RiO1bmp58TmWHTOOsFLzcipRZebWFGu0v/BT+TyMyUVDJGJFMTFTjb6v3AazBiJHDuIzxy5YanKe
fc2lZBL5wTJhxjSTw3nlK3O545/TQm9N1ru51UU8+NzL1JJZ+r5QvCnxVNXseXQFYaSarI28qdv6
ydTtm8ByY/JZT8rYLMmgyYTlvZcoH/Ms4laF1WhVvTzRpXCWJdldrfhfIU8tjRnumRQrH+pGzqEa
JRACnoaNOqO6OoPuc5vpyUWWhQsldL+0dsnv84SQuzZ2Z5UWhSaKyhtm5JLKlHh7VTRyNfEN16q0
pP1Qu/jNFAtomlRZ42E5KvQiqvJ7TiXfSvSaXDWEdGbZfqVpGGNWsyVeN/F5cO16eaxPylozJpFm
Q0eLyJVP6FR17eyUQ9+YKKn00EvaJE6baR/29rmS5ultQXXoJkpv1a10LgU31G9cM1Y/+nJqFqFR
eWaisC6BzkK/VXndX/aBMwmyxuJhVplB3H1QaDOLfHdCYiU3Yw4e+jG9ieL0NM+vc6d2zhhVr+M+
sFKpPMvD2ADy3o/ec6/6qDR7G/tG61xLTDsrO3ajl74FDcOz2lSexJF6q2hxZ7lNM1GYM3WpXk3d
tE99qD+O2QXcNeWsVCY0sRWzDKJ5WcmmIgVXXe5cBAG7UUj0MdZts9CDqQaR6sjGjYKNRjNyMyCk
sCo7mBsZJpuRnTrdxOWBqYbf3UCZSXnxCVrGV6jbpuHexym/pOEHr7uWELdkxslt1annzAb7tXoB
LVCyPKPAYG+uOn1zUzmfw9CzdJLP7LycVcaDlJSXHfOnVWnbV2GuXcilP5PCKLJ4Z5uVsmyIaoUx
JdPMDTKzcNvUxCaTnha90ptxXs2JU0z9uJYn9fCqwou/20ZyQ1NHJqe22jumKrOJEzBjVjfBe63G
Jm2wWVjYkMxKfx9knWelgdZPkNVZmV0ObUTuy4e4cGdJk9YTv6+gI8d0brDoutGKi7jN40kQQpwU
3teocfMJPi0xkyYwzEDLFtCt67mRLFpFSjOLyZ3hmayM3O96CQadOb2sP6hh+Z40dubiXFCWfOpK
slKYbcHleJYEVd7NcxYF3w05MLjls5D7szwx2ikudZDdiZuwprFKu5JmUeBjLyjSyrumdVNEVu15
NDYzFtH7XPOjBaFRV08Vg9nplOk2y007jaLWsjUthK4Vx14+qauQzDVWy8wyWoYtsUS4jElTu7hI
eUQSU2oL9RwnmGoJbIP6TGG27k2YZzc+JiVnH3wniv4MEVXZm1Et01td4uEgErPGMdvWiT/Loe7W
l1IL/eo9s73yRjdq150WYU1vU8Uh3ExSg4YTt42oYvpdmz5gacm92eZhLs+iWu8jq4qrLjBbjg+b
pHpphxbB1vChaZSisEhZdu9DKa3LaURyQ5u0ZdQ2c2w9Mp90rVNlZkP9gcAYGtK5nDKKbZErg2Zp
hAo7TwJP+tL0iXQNzaTLLoKOBdOo6PQHUjJsM2lalZHZSn7/Y9tssHOKvU9SlG123HJ1qH36139f
eZB6RfJn+Zgs99z+z/v2H8//9j5dxrcl7pYurxap+JeDneHpT59T6obj/VPGnWAt2DU2/53O/ewM
ylAY79eGhttFlDxFtgzH98e/X9kZJILQK6S5w/+iMCRccwIz0MrQgC7EsODWU4Rlwf7wWCNubWiQ
hrJOyLlDnQjcv4ZbmlUYIdaWBglRdrAKoDY3RdV6WP007e+YGiisVFuWBlCkqTpK32u4X5JTxRiK
5GxbGpyskqKI9+ROiT1MyzzO/dDS7T59SD3bnbqlppmSQ5zW8ps0TCxOeju2Ok8J9DPIq6yZ4T7r
WLIi3SimTtNEPbYXxm6o5va6FctqEVhO0Cn6xFe65Nbvpe95Xci+GStN8kNW+wDKaKIWzdTuVemj
ofPeNW3qQidTwrpLp5WsuQ8RS7kG+RVroem7ec9nURmmN55Ko1lWNnVmNUrdVtPUyzLpm+Rqxnuv
dcrcjEq7PgvCWmemEweJmXVtf7PF7RFrDXghIIjqW8ihxKU9MP3AH7qLYA7Oen0WkrtQ9myrUKrc
iiJaT/76LYhX+uktBPlRCJxHQiCqHe2+JczDsspSj9xFMS2msZvks1YtqpmkQACpUEdnf/2+kYmB
T0HyoYq0FET56MILKyWKexXHxjsmp92FEyf1t1blkjprbCODHKmCPDQV4hunmSO7mAxEbyKzULFb
wCAABSUtbd/0aUzvo1gul7acGL6pGUGiW6XeQAg5XUJvqccx4ZSUdp8qvdNsq1XVLpl6aRyZcdfk
xbSKDFZZuCMySCZ9TzpmBlXTl5ab6jEzaUT99wUpjGxC1bRTTNm2ryWjr8iE0TS9UGw9+8hcu/3u
OqEeWFJRqQvNY/mfMOn4meVTKGYmhcEhMv8awZ84hkunVUVDlQuFIoV2WMPbK6tpC1JWLWvvSif+
0+6TC2fYSXvFmEuB7a3Ytba6rmehIG6Ff/3/VfoOMau/lr53Vb0Iq41t/VH8Pga5Ppp5IWNRkxB3
TmsyqkKinMVgMl6JX9xuADmK+6iRJgFfICTzk51XQu4K6vAjvAEGXfzvow34SfyiiqFBcA0jLh9C
/gRShv6GoVfRhFWNCC04KrGiQRxKBlEQsT1HCp2mpZZq5acqhB4QdRW7aFW7vdWiis4RT8bP4qKN
TpmTJzdKrabnUGfSWdix/qZQ2/qiCoLQCt341HFc1+JJFlwaRpndEdLGl3osZ1NGWmdO86K/8Egv
h5NUK+zLzJ0HSonjhLUF/Ygo3P0cPmwgqGw01BVBRjNiX4fNZstsLdNcYzZWwq0WVM7EiWI+9Tm/
lxtfOvvrNw3b0rOBfP0mLg8xtthaYTLYfVMVFQb2o0q7VaJQm7puy8/6tvZOYy2NLjLDZVdplXYl
7Eikf2Fdj3wk3sg0xP4y7OpDOcvtj3R5mrQ8ku1bzTPqaQyD7EVoU3rpaKyb/vVX/vQqTDIUT4Yi
YOAqPkRa7r7Kx7ypjTrK7qSGwejfsUXEXNmSWpgB//pNj/vHDqC454/gDl4sCILAweEi3u2v0hOZ
ORHrsrtAh6LqFGecazPel5dxJk+zNpohwt/U1DN4Cqyafslk6QNJFMv3Lxx7EelLSrmVS8V8MCh3
0Y2cu5O6pmcRNugovNUq91OrRZYa6fMwLS78yLvIa+emdBUP5yPywpa8K3oxO4aKBfC7QeeS8WIu
bMmw/fnMVcLgjgSNNNPlIrFaO1bMqCsTWO6keCV9oYrCNzUy73+ajbggSOHId4MyNfhtBPDSptUD
v8vpHSqjstPebvs5DLHhRRPZ8VnaNsaHQNI1S8lfnCG7ysfwpbiaCPX1sPJk3G/BhRmi+37LDMej
d5XOmqmTwrZZwKL0wmob7snYXW5DoUuAinLGlBiwiO/ODpKSxJekVrmrbJLM4bQJ5jSQ+tMg0mGY
5bBiaQEsSo6hmU7OvGlGFW42hgL/UhqHHwwYAyZ+O1eqDJr0k7DfB3mKYvq6Aqv0kNmMQne7hKVt
FlaJbzufPNtJLBtK0nudSNSy0zo3idoq05q4HyVd0j/89YuVn5Cnw/WwKOiP/8JXqApzjJQ9k12m
5Z9KOoVFuJhoLjxuehN/yIruS67Wd37YdZbuwDHUheqPUnYmjZrD2kpt00mrG7dRC7PryCIp09MA
RgKHqCWMmfRHwvoJ5f1pm2bTFo6/v6b8USHdWeooBo4bDAfPIrKNkRy1i5mU4gYDp6+7T5mmXNk9
O23CdJJw47owmgvYeCwNtjNPol9gS3x89X+0lLeYgFtcGM6gO87oW9ybVaLcYLiMF//15l1xv4wL
L4kfixDe5Y+XWL55WLzB2d/FAnh2cT/+7PooiewqMtxUxjWZwpqI4MqNLjOcCTUYM1Cziw28lYdy
+puzJOIQKG65QSAsblFXFNxn/HyWpCjOifMlxSkQFbOhnfwNXUaYVtCVUDxgKKc3pFw8RkXvTqu+
jVovStxzOXDrcFZgR1HCSdzbWTzPY1JHn6DCp8kPGLPb1DZdSc3rHyr8xMnUV3TXVV/YpoeT9ZbM
wslZo/ik4aOxqSlAZpcezH5YEY24NEMXduSYZ1VuW7WfRrkK52CXePdSXfASBjItqivVLHrNKOZt
gWNoOPH0xI6laQvXOfxyuaGvkpx+uWMM02OHOkA1VERl0JlkggUnUOcYUfjo4kdUja+0vZVGVaac
B6Xuhqdd2dVSZcZuTl0fXkmq0N4qtZBnN34ctsYMNWUg0IjjcPkluna3Mmg1mFywKxgcWxWqLInC
QVEzNZaYd57jqJ10016uaHspBUbFimnWhBLX4UhTYIs3K1jxs89to1KcsInh6dwitW8zbqmN1PW6
6RpxRiaUdYV/F5FQ/4JwAHijJ3AFei618lqDTRLu0/9h78p25Max7K80+l0DLdT2SimWXCK3iHDa
fiGctpOiNmqjJOrr5yhtT2UoXRlwNwaYARqorupyukxxv/eehdrMf0Qz/wvnzEEW+GtZhHpdg/r7
tOr/YKkK1aL3jqE70X39AsDgHxft/NJH+/qoeflPf1WtwBtDIDM7VeC9zx+1qV9VKzyahXQKqAc8
l0/5Mcb83gE2moXH43AaOPYcr/7Km2A2BSGEhVWPXWlBlvInZ80cT/11g2FxIntzEaV6yDVwRM4P
Hb0OVj2kOFWvyunGHaWxKpSiZsNRuR9FFnMDmMqrQfpNkLE4Sub2gvn1MBitw+zbN2fiz+v2GoKj
zQoT+8YA7k3NhOQrW8gkanvvZhrsz6aVy7VkXbox2F1RfDR47dCmtvXm/Q+ZdeSnHZ/5SvNphlcT
UQqbz/nXHyKnwuuGVsqbykloPYMHrBQ1UNQxuarbL21Rso0jkoFKkvjbpnGfeTvsS8SQMQET46b0
23sFjs2mcIaDL8FHQaXaerAJ23apKddcFnVcN06z6jvTiTvei4vpk+1VQCnEIH88Ufm3h+DL+2un
/UFI6cGJMkD1zCdvameVWyeFO9b2DqQTDrSsoUpT56vrpVS0a2JfKnNL8kuSXfBu3XTbvL0HGt/c
hdVFqqhPtq4Red/lJbDpptm01Zc2WE32qknomAF7u6mzjLY7udPyOhXroIzyjrYGLX3KSeyuAGHV
seNHnDwUIQX2U6fUK9f2NzejmbH2EjrdDECkym3yaH3OdaT9jWgvLb0jdjTUF2BJ6Nuw/OAZBXXk
19K69ADi+xf+uHLLmG2livwqcvM47OPQ3FjFRgUbp1kXSQymw+TH/hCP7jr3qBa0IFESRkLE1YO6
a/gaEE5+Xx39T84ngOvAef27cKCgffF0XbSPWQCcMJYsBk3IuO7X3uaJA1enhk+tR3lvPIaAgEIg
pmskb8xY6fbr2K16O5bA55wIoGhDa1yIJC6uqph9rs2tC+gnp9qlWbHRgBotau/SnX/hxv6+xrEO
5sb31l8DSAtGinrWE2bN3bfoVbrVPvhH1D8Ajd2wDdkkm7SmyU48TjxmejvVF6BthbfDhzXbhdfq
it1o5JMHedWt8+vxY2hRsgNpqAMHBZWDp2mgQQRe1dq9YA85iF0pyGxAaXbtDMVsnLveoICMwtgD
qeQ2/JRvjOvpU/FU7gJ3U1RINiK+ZpG9GZ5BSmD3+fUQhdfhRbIy47anPKo+64tgPX7gUROxyFuh
jxcZ9lRC81WWgqxDwf+pntPncKTpc6lpal70QeReNpSv5RUQIWy+6S7dERljQD+VGzBzLuourtJI
rcGL+JZdyI863YQPwfW0CXf9argIv/c3+U14XwAD1lF+M33Btm1W3KF1DzidijtrVd6X9ySLQhWP
hIoMBUrqDADgoupnzv+/cEv+f0NsUCx5dbC+icZvvqi/Hn6bS4Yvv//H3WfBMh0VQSS5IYqHAFoQ
mP2sGM4/QbaEx3vg1vcDyvkVZCOORr1htouDpS4eyLbmk/vX1YcfgtuHeiKiPFQbZ9TmTy4/+zR0
BO8UFS/fmkU/kEAj5gc69foS8OwgT0Qt2R1OVBLbSdrTtn3SNfDWKrC3TmYbtHOzKQJNDhS/742B
ApI59TEBPhzmDnL0oUlAQ6FTHk4XQqosMpnPI9V/NSb76WVo/7PK/omSw7urTPz1zMXLIpt/+68A
y5s9S4ANBA5KpShdIKL4FWDhRzAy8RFBmTB18Ofp/bXMZstyqFvMAHVHOJqgfP3XKpvfj0V6iKDL
RJGGIB38NxYZ4EAQKlHT8iEvxs0MGvvpIpvc3Od5aFRH06hm5hcoLMkK2MxlPgV1Rdnk1zedeCmq
Ic8qqepxZ5eNbW2c0MPprcUIdEUUE78emhCsVrsvhm86Q1WFJml1TAAdNlihVburWjN5mqYiO3mA
/GfctgBBFv/698H7SYj//+58898/3/CYX/Ql//5N4qGDkxh//u9+nnNAn7GOYEKNgBKn0lw5+3nO
wXndduCMGQDWXCAjWICznGE+zSwHUfEMtfw65mwbL6XPRbj/SQ3+ZAG+qTjO/lTzm70z5T7wX8pv
r6AEGfgdJ7xiYAU+DSnYxY+JPJPrngbTqJ3OTaCf+GLXgtX5nGW8asJoVK4TMrIHR5irtPrYhWJF
QjAFDx1YbK+2/u9SCAznq0j3R2PAn1CZRrllPr1PG2MiHEKAyMbDoGkS6ZsQpT0QuCzqi6gg23ID
rsr7Tf6ue7BJxrWEGwf1okWB0kw7qyKSGA/qWX6WR7JPELOca+Q0E/vRrZAACYG5kjXj06fdcqt0
CJzSZQ9VGtDe55AMNMBq0/XExZ/3Bzi0jUWBGxAX6aIphldoOKQZ7KEDV9Mgxyr/6FUVtcGX8oR1
prE31d059fUA7oD1a8E7apHx+c0oK1l3Yp+Adu41t04jzySVywUOk1OsbhSOgfDgb9Zi9Q1dlpRj
ovm+YuZ1YN+Y3I0NNazeXwSn5RxgNItW5kXyao2T2g56zSe+Z/2KGWApPrJbb90HIEKXZzq0HLK5
KaiR8dYktlU4BzknTVktVywIebJvUXuPsmyN8nJ2po2XUfkr8//RH7zLgVQcdyDUV/ZpI6g2OSVK
eMm++RZkIETBFWTdlBfjk7ywnxJkHDJKRmo/guxoJkAg1u8P53K5v/QR9/L8nJTr4sWp0+btyinL
zpbJvs+PmtT7BHxcaWVfh7o6M3GLcurPnr5qanFgtJ1IfWuok33YU1Bi/AfAcrf12r4ed8WZPPy3
M/eqqcXMtajE+YVAU5bXXzRQkvDOPrOflocRBs4HVclDkRrVSpx/pwNnespSYd6gNyAMB9q9ckUC
bLiIOsvaJsjH35+nt5trnh+AGzhowW8ii+ilbV1wQRyb78fEXmUhDtcuDp34zxvBvn0BoFHYcucj
/9XeUiA4hWaDM0Im2bNhbyc3PQpQGt9v5e3kwCB8Th4wcCiQhItW0qCEdWliJ/u6c9MDsRIQnH1m
JGdG7LfNwAUVEcFcxF9ehuaoGwccq2QP8jrVE9J9y5fjmb78blqQAM2hBV5kQ9x7OmItVB1973Gc
qkOzUvlNkou7Pkk3fzxixLJA3XBMANqwnzhtpagnb3LdQewtUCv7zIoagmz7/TbstyeBf9LIoitd
XVRjGKCReHd7cLbQOYSP/S3KbBHfPj3cTZGOzVjGYGxcNSiW7O0rTe/f/4bfTBm4RTag7tCzoTVd
fELWeDJJjFbsHQ7KdJfJG152Z46hc20s9m3S5iJkZo0ZI/k20OOqGS7/vV44p7OlU210SVeJ/dAF
zSpxVdw1TRr/K43AhNMLHW/Oq04bGdpeDlBSiH2ZNSDTRpB+bf+9FhYXbQf1QTHqHi3ggGuhZkrK
MwO1IAvNNwKWHAhlvzqxjEl8Bc6LGMW+WdubEQW/KRb0AI55LL6zCjeEON599TdDfKOpfoKYjz0E
Eflhh/i3NdvfLgi8tQh6D6oPMD46HUk3GfquMSexV5kCC3yut8s/P4qI9VcTLzfjq3OVo7ZhJEKL
fXgbBGID1eX6/bl6qdefRhEYSUD2kM6/cGsWdyupKz9lg4PN+5THalNsq3W7kbts596wg7/6+uly
68eYR+8h32VreyvXzSZZafrt/e/47Vi++ozFqkyKtOUis8Q+8PYlsDBPuGfW/Zta0cuaedXEYlnm
ljUNZeaLvY7Yhl3q7222qr1o6ihf+RHqznG5ylfVJlcxkvgCBPZbvj6Hn/y2n66HuM1/idwW/Zy6
1BDj4Io99+rNoOrii2HX7Pv7gzn/IW/m1PeBj7izMeCs2359G3eVShDHe2Iv5A1z0ig3rrRyIjny
f2V5vmposXis0ggH2WNIA2gunKCixdkmfrtAgdWDvIT/gXy7OBTHpMwnBzfjfvdUXOZr68p65CPt
t/6qjqfIiYoYUEYUrNQVj6HUpIreD1tA71fbf+GOQUAPEhrKTfiaRWdVKRATTEW6J7K9cdLiZrTk
6v2JA2F9OXPACvFCJQxKZyrTEl3zpBIQUGbtnpe9/72djH5vpSPI29IBLzxyyTB+6mt3egaTKv+o
J7f7Ahl7fqxIn+6gibQfBIeOrXE0MMBGG05JZdqzr8FYQ1AcTLIgtEgh/lMsNZ9HbumvvVeY0LNU
ebIbTMjhEfFYzlwwxblAk6YHnpPbLTnktS0zmudGee+VrrmDZAT/7jaTE0ZtMcoagEkFPKQ2NRmj
MGzHlobCKm9YM+YF7ZyJPEx1keyC1vAsOo3B6KxGFGclZL6N31Eb8viCisYeREyypM5pqEaX0Y6w
CQx41wKGEJijxP8F142mhaFToC9t8Pz+JLxNN7BlQggjwWVC/dB1FhPdtyyvxjEND5mnu3Vb14D7
lQktvlGHxk41PrnFnjWuiiSdduCeSlq1Rfj4/lfMp9HJHobzAgpSeKICm9j2zMVBAWp7VQqR9tCG
AR+qHiRxnycbZxTZ40b605sMwDFSEqDHL5XWYHE0TnAWSIaRm2jMpL7VUaP5/n53yBwdnfQHaDj2
DlY38gMoOhZnklkRmxeSiAN01lglGpqFT14wON+kZl0bBaQ0H8CDMQD+jE5jUS93/csmTdLnQmT8
ToU1Aju7y2YBnqHz5qh436aRGIn/gXUM+S6wavmNBXZxB1VS9dwpz/xmt5P6rAt7CCljPdwGOnds
x6hQAfhk5qTKipapmz14degCO5YOpIctaMJX3LWLe+iyx2OQBE4S+WktSuomTpmvDJR6S9pkVbnj
TdlB1lpYMI4YBZJxqhAmmmeO2QXojnAH5x8QbixFcIrmuiIG91UY4Bt1m8D4QRyMoNI7M6gINS2I
KxTPpaRiyLvPnt9CIcukCRkZdx54yb/yoR7gE+DJzftzubDk+PE5s0YG6ZHrW+AyLD4HxgSqrmV2
yMysWtcF1PIjY8HW0Ga1kp3Fr+A2kkUgKjr7pqp8INmOPDpmWlvwZFDtqq2D/qZx2XjJ2sqMJpkb
+7DiyToMshLFwMHfM5bDUkHLncNstTbH2gLX29WXOBdl3A5q2vW5H8bJQHpK0s45dxLPmdHpevU9
cMSQOEMSFCJVP+3jAI5iE3aWeQj9fD6KJOme+6DnGa2kZV8JOAV8gkp7unCsxgDJIO/I/eDotN82
ZlfecqTchzLQzRflTfpuysrkA24369DqyikAYVseIHToEe+6osDdrBGYOH1U9dI66HSo712RIZqE
40S288wGkuupZsyMVMiD75bjjx+Tpm18iiKM+N7LhFeRFyTKjBIDytxbw8sgBBImmLcUe4B/r5gM
H40sDe+SVnkZNdPe7mhf+NlHuxf1Vz0aEJVbVWV+qFFH3Q9G2u3sTClCoaE2YpZnPjlXxlwwv7CQ
cNICnSEWKLUzRW0xyNr3RM36ITyoNuRh3HmpbHdtyCBnb3PVH6AOhFdGnbTQwk4KVcJI1W1ANtPQ
ZCpimqkP7y/tucHTWQ9BbgGBD+ERtGBLNo2hwwqoUp8dSJ7yC1xXbuzagp+JJKzfNBOY4OIBP0Ap
400OZnJLGK4oygNjlUXrQXnXLDX6GBrXbYarJirCVaE56AO26HBtd+PtzJ+ORKuZoJCO37XYg+s/
7jsYSXgXBuo8FLDtRa1AdjxxwYUpD+UQBGCYSHcFJOqcZOBtPAfUBFgtTjKUVnDtLFL1ImutxLMq
eciLpr1KPJPdBAb3tsGctFc623fwPrm2uE9W4Nhh3g3hrAoOxjzod9lKq26ktTOV0ZjbUIAys9ha
puHEAM0egtZOqRrGYutBs7xVbZlse6OvrjrYF0RBmrVgmtjWCpGGiFrm/CTb/W1G+CZ8m/uGGxvv
BQI1wrFxemjwgLs1LIPkYag5jAA8+HO0BIJ3P3OTM4fwfMaerFQ0hcFDSQ+rCJjG4gzuJkV6Uk/y
EHhdehWy1Fv5lRmCHQIfpD4v/Wi2RTmEFgujChrWiz9cLHPzEOuA4m+jUjZ7qr2+kTwvl0x7XXVA
YGpEkHaxGzMR6gwsNb+W8KaXgDfmyAQkVqBzp81UlTDbalbxVJNKItgsQXqdTd20ymov2diF6NYE
xYIHXjBwU5m1a2CUEfUWMbZ2nuvLQumCVmNmXebdaNMpE/6zMMI0yqYaRFhE0SC5FIWIAhMmJGNV
jvH74zTP+GKaLCx01Pjg+Ye3OhcrwjCKEkS5voa3iZoiy20IRSGBR27r7rvKTaDj784M2hucA8n8
bIT30iy47YupSRyW4N6eIF8xXIfawmLboJuc1WCNGCND+RCMC6S7WW5Ff95ZEC1Ar4aYC2W4xWx1
dtjbvJ6aQ5gVFg3gDAFPgmnKV6QpqzgzidrLwK7OtPrmMEV/fQCX4Fp66O0yXDebgpit5TSHFK8m
RnqE8pToxD0Tg73d2jPdEAApLi1EsfM7ia8XvKU46SosrgOH/08Ml54nePTgPhoy9sdLxgmAG+NO
BNYGZsTc31fBnuJtX3mJ6xx4ia0Vhilb4a6fNtoovAgUBTt2DYefWTTWvCpOFyqW6KzadRBhItFe
LFSbB8r0BmkcoK+XK2K4F20PQ5mQtTCkGS67MLiyEnVo7HrdsaCmY+8+dIyA/pAlZ2KvtxOK7BpF
cbDBsY7JUt/bOC0RMHIyDkkHYMtK/edRKHlmlOe1uOgv0EasGbyLEKD+vhjl3DFh15Sk/NjA6Gfl
2VLBBYSL2JFBsQJ3m585r9/G8Ih1XigByOugdFxqYANNAsN0O//QCu+zrOFKxJoMouDkfoR+bgA5
E1WnclBUlJlFE9deZ1l9Zqu87TR0WdigBHwblIWWQS3KUkg5HQ/UxDJ0o9LW06VGeAJUQOpNKuED
9f6B8NsAD9KgOeODdtReSumKEtcXbsvgkAhTW3Ey2fanElyKuxamWD1tAOk8ED2FMD5zRneKDFsO
yZqJnHzrcO//cTkVtzIE/pChOxgCy1ss8qIG5953q/DgjQLePuBHR1NuPb/fafftpQUwG2Eiym9A
gHE3n25g3ZhNLhgpIMSqek2HvsC6CtJuWzWTNYED23cXpk4ssumIIkOU1T7sBmCpJ4GlitSjTRH0
T2YVwjWPQM/J44AMYR5VwgbWhdT11sylu0a2nH2cCt+X1FUVatyJ5XKDco8Fd0jOyscqaYaRAhtp
wniwxzbW7pjdpUhKbu2pbMy4y7VCAmwIGICoNGlpnjHjA1Jou4xS0Yaf4LvRD/Ctq0EzkK5XFbGR
1cYDaSb7KMOpQI0pLE0DLi6sxJexClLX0kzddt2mwtG0ysLwVts1KKjYg4YHobp8yM3a/Pb+kP9m
nc2OElhMYFRBou8uhjxxeq/t6646Qnan1nVoVlE4i1eoiZ0YwSWkiFwGhxeIBC9dmDuteVplx5p1
52C9t2dXgPILtjhwygDvHSyD6Loq/Mqq0qPp5/xKe7yiYHE05w6TN9kpYENk3jBrBFkH87G4aU23
Na0mY+lx4H66rYUZXHEf/F/fSjNUCWH3wwLRroQykgdLDfB+UfDMen/Q3x4ms/AKbBpQk0DBn31D
X99TkuUegfufOJphE+4AZo/HYWzMm0KGB0ePTXPmBv5Ne6iZh2BB4aJCjjbfYK/uxcoO7ExOozgW
mWXERgJTnsmebyLXHNcuT86hcW8JFriHZ4MJBLpAg5EanTaIFB82OQJzOUp4rem262HgR/gKL/F4
UVvWNUql8AlyQ+lRSE9zyB4gLjBYDye+AJKI0Rflfhi79iKBJj1OkTScwcHehnrzF+IcRyaFvG05
JCXxEzgi1ukxgEHOzm3gsqXRfIRQj2y7bBqjsVf1sYQByJnJ+M06B8oK1dacLIM5t1yAtVunzhSk
R5Ssku2AIHMNrPEc4P+bSzMAIxR1cGQAiLtexLiv5hwK75H0gQcygY8ylmd21hooqV67KBVsuIKH
X9X7sFvNvOZauyq7dHnqw9IQgo0BzI0zK36e8NOYAfmOD/IGyv/g3PiLU6a2xroxyjI7iiK8HTP9
DGfMg8f4J+anN63sn97fYG9DTsSBkPX48K1+edrmdP0FKD/7QsrsOExudeUZ3H0wgukjSpjWmY69
TSZBf0TqOtNcZ83SYit3nLlF0drl0Z3Cz3BH7SCv8PObdCA6aiwY0ljMGS4KmMjFIhDemXjvN/1E
xoBaQAACN0SYi7UUqECKDEjn0Z9887JoUAKsTK9e+YV7jnv4wyfgdA5nHRdK6mCOgy+w9HLxKlum
U8iaY4UtWm3NXjgwxayhLJBpW6wqYmRVJEtn+DzBnNDcMAMlSRiPphKPJOepuvJZnhebQfQ2rCGn
mRBsV9LdW0HN77RlTHzlOZO9djyZA6oQQ3MYbEOuelMlDnwBy/zGE5iJGAp484vVD+Q5zVGr6K2q
IZceV8mXMWNdRYUJcy8UAIFBQKQD20XsZUQEMW8C8SmUSquNP4D7NyArfgpsRQCGKEHuRqXJE6wJ
QhFpbNBV4TlNE3W5P1w7VQnZDAIN/cAS/D4KKz3zISxT55AjzVCwiGD1seUmfIiwHeNk5rHBWKs0
OihgjKmlNXF7RR236ryoH3J/30q33vmucoN1krZJj2DBZs7Oq8vCgEFfn291hWmgM8SAyhVwkwtf
KfuSo9J5kLXBnpEAZwPq+Mr0KYKL/uNkwYeJTm6Wr5RU5gT+nD8WkSglfgXWDGKglTlTC0w1JeYm
s6qhiriEY2oE314ENFOnEwSYcvA3oQGwCbMAeCC1Mj3dNjwzPtVBN9tAEqtXIBDVTkgBNOkgHmAX
DaTFdWo3Bt6WwCWhzokZowSVrbySVY+TyzwbLplIMKMR8+bdGbUEXlK1qW3TMjRVT4OwykpYVybe
bCrs5SNlfVM+4qTuZKzsMfdp0FtGt5KoRQW0G2p9xUoePgkUdJ9YT4qd1jwx8Qc1EmocOLDW1ISb
FOwkS5uJWBFXXIhQGaCZFkQccUfYBYXrtUS+5vfOTYjgcvaMlshNsTDKT/mk0nUnUa02x7GFEUro
XvLGEIcptLqIu2KM7Ym4PBoTNunYHsYbbD6zuvXaDKaSIMWTMhbSz5poKhrxEALS29tmknZx6U38
MpnKYgeqk/6SThnxIhsK6GCburCXhMbMd1LKlbbWrVUW3wO3gBnSiPr6oQkZVFpmwJP7Dhvvk8qY
/6lS0PYanc6/K5Xn1w3xBGjCnMir0aztMDa8lj/VXcsfAVkaXgxXBfNuAqlZQvohjmQg2cbKa5nH
jQMqX4S8q4AHJlFXtaeTDRj7iaLEHuCO3E6mKKLZePkDXG2TEkOUTV7UJKTNKLdL71KHGpjOiLjm
MW2r+kFmtvm5bhsYK+pJNA9108Bwu4GLIYfLY+/uQljodlEK5651RTyjXKXwRGh0lx21TfqbyhKD
QY2Sd9UtTGigV3NBLUML3iA+l3g99JZPJX8qhaew9w3PyS/hSzpPdHjbl4H3kQENh7G1a1goQhjT
+BkoKnL2KYCN4uBxJ42bPIc14gibijpmRtbD7WuU+lsdhN1VP8JPNGgHDIOukyhrYXQ59MK8zgbT
+wbv67IEbVQ5j6YzDbeYDqw8jqKbuxohEE+o5NL5IPCzFho+CSdDkXvqMI0I8w/ZMFlD1Hbh9G20
MutWBWH+jduhNGjuVdU+hOfUwWTt9OS7IwHiBmls1JU9NN7c5ytOnBIl2rqannvXgz23cdOn4UVo
FnqbEdZ+84BbxDCqAgoINsAjJ5lXR1jYtqROFzg7gyOzAX+c1ZBAkg4W5Fw0APwCC9aeI++dDh7W
2ny24Xd+h2ht2HNm6A+FVevLsES0To2BeQgnUZ9DGSmp9fc0CGETyGsFm4rRxalfSXs04Hbp2Jgy
lgtCuaxrmHEGbspjMmHt4YwTNnwY3T69L4NMXMPxR1ox5g6+1yLoyGNjuUyfKd+8DQRDCJFxiaLs
9qJIOA0VurQzrDrT9ZF5bXHJW9eOZAAvEkwdo2luhLEaer1VHMq694OUN2450HOFIBci2cHNDduc
RcbTjB781HWujrOgHRJ9XLvbhJR8BR8Pd4hN6QcFSrMdrL1HrXGlVUOqh8hw4Bmdl2172zIz29kk
tXM6uCg1mZk/fcFd115ov4WZdDlYnFDUVhu5yQu3u4XjPDz0MCDwKeuGRhxz3sE/1bYRf7aWD1ky
it55skmC0YPLdN/mWWSPqCLDcd7i98rLvf5MYeUtBxKjPr9OAIWQhURkCRwRkqV2qKzmaMMFnapU
e/dDR74UodPcuCF8g2Qjy8ipS7FJnaGLm9mycyh8qKclfL07z+8i2Luya9ayfofXAfItfr2GMzQS
64mzcYuagtxUYM9vergCrwYyBRfa6McHmDh4FwRF5jNB4duwbC7YwGQF8+vjrYcFwpDiqht1CFeX
fsKQZhp2wSIxVAS/+HOWS3N8uQjKXjX1hqYa2tIEcdNvjlolfOWIwY3DCe7L7y/V33TImcuJQN5c
VIFeULlXycRokkSXplsemVF9GfpQ3XJ4LkeOYbjP77f0m/5gV0DKAGEi2MpLHKgCN15x4clj040+
HVHjpS4eKjhTBfhNKwhj56wIES0Kv4t0RLA0qL2eQ0A24p7rcoYAyrP+VMsAZR3AOoiDgM/iAbWl
uY82DQbIuq8/ZLguIqkI3HU7sDDeH7E3tkpoAYMFd0BYt8DLazlkk+zcTtus/yDp5xi+wHSiMvKj
ij4nqzI6y6hYroVlc4ux8+CYzkYPzcHvmtoR4rVIrIwVDnS0la4uTfrTlvBvscFl+WJuEVV9cLHh
WIPDegEgIBoAuYbw4QPex7jtHITneGDiKc/Ud6OVZ+quy5WxbMs+vQ5YGuatTYz+Q19cE/erSA/v
z9YLMP96wy4bWNRibGtAKXHE8F2FtKYh7WK16uOLJxLlNKBW9JBEG5xvMVzQaRab9IxKY1kXQApn
Au+BGG4ez9kD9rSD0INIr7Sd8ZjVsO+PWCY1an06CCxYP9uwJcgq8MqqMu3MVSaFXYFRpv0E3CIz
JyskDu5tbrZTuXp/XKzFPfzyXThfEBADrfRRGzv9LrMRCTNkrY8MLxN8VHC9hIM08lnfSKYLVRMW
weCVPfhSwHgH3h0XnbRhgWW0w60uKw8G2k1zW9f9/WC1+XWnmy7WNdyyBMmyh/e/dbFGXj4VNmYz
zAQZN7g4p586IclEaOeNx3DCGyRK44WMaUR++X4ri1WPrQxaPi4RZPaQ/MEk8LSVlvSOAUsh/6gR
cN+LwjCjrGrxtAVqb1vmDdWPc+Q/Eut/4sZ6NfRvhPzb71+abz/NbF68tHZfY1l+yX/9Wnsifp3/
rB/iV9+Biac3+9mBfoTyz7zVfohfoYpFqRUFdYAZkI/AyPIv9bVr/xcAV1gygqYKoiqQ+b/Er3gN
DCWkeeZBbQlmYf6fiF8XpSkQmMF+hMQMFSKYYsHs+XQBeTgxWV8UxoXhqmKtZNDuJkveiVSihiAH
WPDmcqNcfRykOr4awLsfx9nrt6dejuRXp5xL4DoNKgfqm9gn8wOup22H3QSDS1ArLvusbe4qsw0l
EDomHyHJLL7kZWI8SDBZVr3POmxlAtFDNPtYwxYSTuMJfIKBpFbWVao85Na4EqwrATqztW5yPGAE
KA5VYRwi1XcHPKsqUtWY7rQS/XPiDeZBT0n9bKRqQ/JpBNvJUnqFIobaeZXFv5ZNcWyIVamomAIk
iBPAoY8aXIO7PIT3Z6lKpF1OoWhvDx3KNyZAGDiNMfPWB8b0Y6T+s+v++b57xhqP2DZfuu/f/rHv
8I/2H/L5Hy/G7+X3V69rz44H85/zy1XD+S9zVuTN4jIIs165ajg+3tGb/TNhMw3yYYAQ4afdgYWn
2IAo4hydMUXTmXfpT7G5hZ/gN0Oki+1m4QX0P7KTWpS48QdggYKd++JoNVNOT5e8cKDdCasy25mt
iKygW6FeRnsTi6mwKQ/PxBGLO+hHa0CjUXBCqAx59mlrk0DBFJTJbCcN8CaVsyLnTNzetDCbYiEx
BrTt4ohbGoSMfV1XqiwIaKR4nCcphiIKRc7OpH9vRg00KABTOAhhlIIYdhFNFoFv9G6Qd7vKzSt4
crtkVTeFgsCjSlYgaVUobFjn5EdL0HM+kgBng/kCWwAQwZaUjflN0wpelWBM+sq4tlj5XOG1uDhD
YeaiwQNlcWMRfuEmJI31BAoYrZARR2XvqR+X7t+GtktO348vwfJDuR2EDSieT+cRnsSDEXZOs+sg
kphfjsIzYE5jfTQyn2/Z0MGNKbfJGrQOFk8hbJl44SebIcC7QLXZWxfjmIHZlzvZle8ii+kF3kUq
dV1t+dh/lCV8hZREzams4RllFW4vqPBIf+VZDXuA/jNNKEnA/alZ4F2bTHr3718EL6vk1UXws39g
qOKiBGqwRALxWsf8DtbU7uokbNaOOzxKbGCKa9GPJe8gExorB25iOqAF85MbFysiMlFoumWp48aW
jaeUfFsfGKCOj3gPS9+xIutib/SSqJagA7z/vYug67/ZO6/mxrWrTf+XuYcHOVRNfRcASIoKpNRB
6qMbVEfknPHr54GOxy2CNFFt346r7HNxXFrc2Gnttd7Az+Xapp/Csp/FkpeCJWk2jm1KWvaAazyS
pkZrbAcaq06l9NZGq5RyZf7P45GHg6XhaEL3h4bV6fQDkzXSSVDCByF6pS1oSw3ucKqbjf/M7v7t
QntLSk8n4jTSYqP14mgMFJzCB/VWwM5mEzi6A819a206x7TJpCO7uoVq6vz40y/Kc4PdhlQlWhkA
aE5HWIiC7g+TFj4AODSm4D6Epq2Z492orj2El/U0Jo9Qig7GjIcNtP7FEOUmiKt4lMOHBlpj+CH6
ZB2ze/2WNS99ie5TW9xl98NR3hlbmHqf/Z+03p8OxQHS/7EZ6fM72q++s71j6F7/BItE7Ox3LfZ4
XFJiKuMpfFD6u1GKN0Wmb4Sq2Xn9tI1CJC7xlIqCv3Vr/u2Enx3fc0OSCiMvZwWCirYoLqqTUMo4
dA4PTZn94gm307x8je59tnrfYpBn0c1m3yx1k6UWCkKmJANNq8iWzMrRgEh2NNLin9e/4PmBvYjE
Jf4ewRDBZsGvh0gYdrn5rXYTud9xAXPq4xom8myyiETXh041t7kMSuM0kj+mYqJ7RIpUClweaXI5
OtL4tZte8NzbJGzS0jheH968ME/25ltMNL1IR2Z2/iJ1IEtVvA5I7YOFb1ckx7ZnmBsDvpf1sQZq
qpV/VvOeX66M8Xe8ZfIgUEShazo8BJ5ng4h66KZs60u/9Mbb+1YBe2El4KXFCDpOhf1HysU/Tj+q
KHfGUOr58CD1wbDv+X2OkZhrAPmzqePBRcWVssasZX5WO4TR0ya9VpcHo0PDI6jdMjRdi9MuR4jP
b32sDYL90NUrKczZ7L2FJft7EyU964tPSabgbFmWGIZgOSjEoDzhhhtQ3+T81aJ4vy6EcWGkgA5m
Ae43tPz8hny/HUoDMWdvHmmZSZt8tkZU1G2tGdtJRIgQ/lWrZbe1tb++TM+2+6yyycVskjfNeLHF
+ZqG0Hr6Qh8Poeq5ozpuvGpnABqPiuz79UhLABH7D1Yitdm5uoLxxvJeNPME1WJlUh7UB+Go3vaH
+JbSufzJy2wJZ9ldsck22PHC2lHWKurLjPTv0HNQCbA3z/HTbzvkyogakKY8TAOgYXJBLbIQIlNp
rKl2RcTrQ70YjgQAdCXA3TP0sNX1IQZ3gvKADDPuSI90SHZ4t95B3YjlNaH75T58G9u7YIsZ1EPT
NMLiLdidKbxK3ofrgzn/+xQdjPk/bHLQsot0RjaKBhksXXgoe68Fg0APcBx5Yl+PMh+H749L2Mzq
nLTzX7Slz3ytVQlSl5zm/iErLZpcZf2aJ3FyE42Amq5HujAeopCE84CcSSmLSzSHjZlOwRQeGlCZ
D/TmTLcLENK8HmW5rzj1kd5Ab49XCYnSsp4IlXgKNWHMjsiZ67sE1uSnqSukb2Ew4IskJq/Xwy3P
K8IZPFZhn7C64VXMg37XzFErfK/RbKyO0WC5UhBAkFKoAEvuWMsfe1hVKDhej3hhgDNwep4uGiJk
aKcRizKYyqjs6qOigOxppH6vYf2HyhdGyZ2xsgbPVgfDI8+klQgcm77IYo2ja5z5g1fVR5TYnlQF
pbRINW5TS1uppJ+tDS4bRQKkR+pO12UJJPUgsSahQhe2TfK7sL1LRWt3/bOtRVjsJqAPEZ0CIpSo
ok/i0cRE+XqEC9+KvjfbiVU38wkXZ12BAoHc+U19NEjeBPFWrvdCWLjXgywJEnOR5X2UZR8slerJ
s2KiILd2hH8+vcQ5Flq29RR+jyDG/+w9N1+Tizg7VxdBF00jY0jGPM0JGuLEilKutPGAZaFHvHZf
XNhO7F1UVUzIo4Abl+vNgmJszustHwrepfhterBaI2SA+6zaCI0E1a77cf2TLu//+Yuic4CwHPcx
jlTzynm3hQNfSrzamqojuA2ofAaiCje1Yhe+DdcLP7fr0c4e8XM4TAatWS521p5dpBv65I0xxhAV
E6jdFI+zs/ZWuZvu4gd/h33LXrm1bqdX4Udv2sXP/OV69Eu74H3wxeGhVmlfTR3BxVR2lPwxNqqV
BXppBvG/QRIHQUr1zL0w9fK+61IicJ+4gZZt4lR1FbBdnBzTwRuzVyQyVw7hC5sCbVb6BrBGYNKc
vZ0o6mHLpAj9ce4cJVMHsEa+r4GJSrnqUHmmfKhuq/h1EAHQ5Zbd9xoy7SsZ3fn+h9EhUpmhYwbv
bSktIFRZNxpVOB0lmt9G5bnNsNeslcV6aajcOHAdAbwD/z3LVisszPn041GS8bi3LbgZsOu+m1+G
Q2+X37rn6nMmrOQI51cOI3sXc7Fqaon2ptf7jCxDnDvbpmmK2ykSCdrj9eW5bKjOPf43SgH3Ni8q
RHNP92I5hVQ1C2k6phw0nQ0OKgWi+sN47RJMrd36Xvk8GZvrQc/3xGnMeV7f7X8P2LMfi4AyA0Vy
xeGlaOKV7/f2zj1JshbDmj/wuxCKFHYBCM7pqGxrR7krHwZboFTEe/GOjpIb7gc73I29HaKisK92
6a9gZ30ys5WtuTbQxRVY14XPI2GYjlYQ3srDjaEXK0/Tt1rv2UDnEgksUzLWJat6ko24VTBsOY63
Ig7cu/w5+NFV+wBxlcrud8lH8+NB2ghP4ndgvsKT8BQdquf4U+nCfbO9u3YlrTgrdbytJ+jkIhrN
EHOWfYSJSqxRaql4jJ+pOkhgHTZSYrcfFcE2/lp70l3cmwDy/xVtMc1xkcqNIc7RfnU/NGWvlbvZ
Ojq3VZ87zNYEe7zJw6339foCXoJW/t417+IuJlYJTLVVeuKmv8IP2jbYqm681x+Nu+BjeB/cTaUt
vgwrW/X8nJ/Z3rAPIH5TEFsWd0Uq56MvEFP8pRo41d+k+0T5yGWtrAQ6K7bOc4jfB4oArKpZCON0
87SllnNr6eNx+NJsw6/Gp+m7dZd/AIEZ3omfx8rFnRrjUxxJzS/tzfVPe2nL0BN6MzeBlaouZlQT
PMsKR288zqZDYC5lvNWvR7iQD8zD+x1iMXmGmhSGOHGgi7ea27nDdvxV3Gf38q6+zfbRXt3FNyXe
rYcs2oeF3a6EXxvgIuECDpHKKQKjx2RKBCjqwrZsE/0/CWKxM2bFBeZwMUQzARCDpfp0FFS2Qx87
dfly/SteunuBuP0rwmIYYDtKoUg4d+rqeQrju2Q0bspUXFkNF+7BWdpRxkmHVwr8r9OVGIYtmP75
GG8twO3btn+pso201l2Yv8biDIUHDPiMroip0cY7jYKYe5RHozcdfF89jP62jT5nQfM0TveWoK7c
fee575wtGXCioOEClFisb3OKRvyCM+0gRxbKnFhCWnsxRMcBF/t0sKsmc6dureRw4ZxEdQOVfZIY
2pVAOk5HWI5xU0Vl2x7KVroppmk/WsbWM4VfrQDYFp/1Rt8kWbbtqm+dbLowLXnprJnunU8mbTQ0
/eEtYhOhnnO6EFetYnE4hB4dFHk0ttT+Easp60+1Kay1Lc4zGwhkCo0U/hdQFvWw0zEXQVwL/SD7
R4+nKLwDdZML/r5Jsr2ZeGCERShz0asoB3vT/9BVGGfDSfjDTUJHBys4AI5ch3N///QneF1ES9RX
rUNYmuxBtaBzopX+Vo39cEXJ62w/zqFQe8XoEzwylKrTUGDohz4kWT942qRtkiSabXI800ZYJ/7T
JcxLm4qSgQsU9QkagKehEigcYeuL47GfJlukEzQEP8PhM9K/92LaOZV0DJqVFsPZrplDzu98pnPu
kC3OM7VU5AowwXisy8amOnwzWBLYOOWRCoozys1+RCdh6tuV/G3+aCcHw1z1BzMszZUt0FKL+cvD
wsBqrq+OnVzKDqDr7g6m1LQZAihCUSQewkGX9p0+5tvrC+fC4iUyZQeJLYta/hIgQcer9M2krIkc
7/LQuNEyPOglnuW+FnyjsbPxI3GLTRALb9d5aOjrED6u/4gLo+ebcn3MKCxopst5rqthhCVVHeNJ
EDuAIGq8SWqrcOgpQ8sQNVjgTSE9dlK1VpVYanaCpHxT3dDh6ps87YxFbA2vjTZO2upYaUIY2HDI
kx00JOsIbSZ7wDFxvDOsYLobqxGLoraK7L6ZJJdxULQwLCCoY/AyChHyQNWoOHBzVQcy67QN88h3
pqod9nGlD7ZRpOXu+mc7u+Dnnz4fcbPp4lwWP90e3pRNQZV41THsrXbTp1HoDoJureyIpVjh2xei
cMezlyYDURZfCP3WacgsKkRRZJEmNVKx0bX2SxxH0l2HKDOslOnJz5LK6SNl9qCuyj/s0c5zNAOa
gcCA3D+7yqYw84LUE+uj3hXtfqqSbDv05hrY/XzrUxCdNwECL3OhcjlOC9iC6SnQRWodBK85pV97
L7McfRz7jzEwagcudHhjdkl/yEs1+XB9Ni9tAvYhUiEcO3NT4HQ2K7UvG4gP9bGPVHWnZ6XiRnmn
wAgK9hAQo63eCdTn1tW1z5ISNh2F+5kDzT/P6tym4MHJi3v9EDd0cFpLKXcy8ndYYUL2FiJRuali
6/v1wZ7FxGB79laC4Y1OPejP08GmdLWkwPAVdt03QXgIe8/B88KVkufe71dOl7MLaxFrsU2GHqJo
W3jy0YKKF5vqnTXVdzlQ7f9kSHOncdbVhC1xOqR88k2pjVX5qGq2/tOn2jja0kP7cj3K5cH8jrJY
JbrVNY0YkTV15XCT54YTdreBP608rs/WIp8MiX14Epwtcwn1dCy8jWJPnGL52FdbfboZlduhYudv
gMWu6lmcJWsULREq5smJnBQaLotYMw9TTIyBEX1BfUhLNtjEKSv1u7OtPcfAeJeGLChGYJGn48GY
3KobPtwR3arR9ur4c9xMtgmmZFJrcK85JNJR3meVv3Kvn1+vp5GX8BKKQ600wc7ifdRSdc7DG/Ik
R5i+V2n4IReNXT3VrqwLm2Z6tVrRHaM1BYf5+52kFvMvMMELK4iEIZq1+L7c7mbsQ9Y8IjO5NQQf
vc6XsY82bfrU+Ks+wPPGPYs2n9LABcn/l+/BiuTUwC9NOiZICPSGviuiZAPP2e2b6FkdvniJ/CXI
USMq3F6I7amt9mOerCQ1l5YUCdyskIMIIIjW0+nOUimPo0CWjtokuHX9quCyYNQ/xFpwru/GS+sK
nAYZFAcWskfyaaAptsyoqirpqHyMum1bvZbhXf4j8T6U6hGIz/Vgl0YFXBYCJFchrh6LUYWiNNZx
LCnHrDM/GJN41w/xQ1OlX6rYWNkvF06ZmSz0r1CLNTOg0BVag6zQq5E/+Lq8RRLxbhj6ld1xaWnO
j5bZk2e2Kpl/xrvaaZlWaApIEydzhAmjH1lfvK6FUKu2z0rc35R6uAZ9OS/J8DYly4Pbo7M6eYWf
hizSrEUEvmyO8LLNL8kIs76r0ukWvu3o+Gla7TkOfyYwRDdGrOabPoN2FHT3WqHltidyVXlh6k55
WD6MyRQ8FHH9PZeScBdqdfdyfcLPi3/I/gPuEDnu30CJixnX4l6WoLU23JIdGkNm9ldpNbP+bac5
fsWRrJKK3nWyJdiBCA8pMYpuM5ZTa/tdhsFr0Ct22iKTkCeWvL3+487nbvaj4prAJIWsYWl4hStB
3BdpQrbUmdZGbqL7CFa722nDtFF04c70ojWXnjcQ7OnhQjWNXh6IU16gPJNOJw9P4AZVDDCvvTca
r77ZBj/6uEk+osmAdDOV+P51SBUrd1AVTf9C6VzRbeTwsVlt6d98HEozRAlUzWo712js22OAvlGc
RMJrUYpSyrPHABuMRGv4qsCdh+/OIrFs35PlpyhoRKCRgTzd9lGjPamFLNRO5Sc11rBygnW4aMXe
J1ONBf7wgPyVo+lafciEgnKmJIXxX1TP0ROPTcF4hYvcP8XSiGNuU7T9t7HW6ewih5d+Eilrg9mF
QfwMeCT91vdt1dlZmfrHoaed8YenCi1ZABVcwLB/kBJbaiyJhV+DHNHLI0e36w+bEWq5EjSO1O+u
L5jlmbIMtNjsvSD2tVISqDXRBRNA0yZHyxtWhjMnc++XyDLKYolk1HnyLiOKJoKhLYNNXv+hrh/9
Oa7TmVmBXySM72WpEJE9qcmkqDsmaXTwg3TfhRayGFWkO2lMde36Z1sOiFYrSEd2Ge6QmKTOXI73
Z2SUAWErkq47hgGVnVEsaqc2wfxfj3J2kVFepcDC+wppTRO21WmUTtcHBENCQBpBt6mQb7C7xvjQ
lP02R/xo7CbakRg6j2H8h6uCdxaBUcHHqwphteXT3+z1YVbj5XGp6nZeoSkCS7AzV4Y3f6T3q+It
Ct15yht8Tq7P0+HxngPEpmQUOZBAltujidp1DoLn+kc8nyrG8i7KcqpCrxklPeeZGiXZJrW8Fygj
/cq5u1R2ZvkRZX4iEokn1LKG3GpTLwZmxDux8dwkMo5lPtlN85M+LpqzxSbS1ZsCEZ4+xMjMQ2hH
UYaBf9PfFMLaVjhfNuQ+dI9n+3kec0tB5zFN2nxQveBxEBIns/TbOC/cKQYiJTeOp6nbsnmqZWtl
S5xdPRBgzJlwQ7mVij10pJMtoY6WOtI6Ch9RGdesbTjcouvoq/v05U/nk6uN0sOMCp8LvIv5VFGP
lmS0Cx8TqRG24oT6XarJa6W/s/oKLyyeP4i/kaq+YQ5Ph+PrCYISvsxNqmB/rcayBMqnH7edhAZ/
b4gO9xZK1SmO8yMvljAv1oB1y4XLL3hrfJDxiVTA1MVAsz4s2yyTmmMH9NrJx7RH4Sj9Q8o4W/w0
yuKMkYQYfHMuNsfB8o8ahgYbmBZrPbdLQ9FmQyO+KTXjN7nndynl0KdJMlDDPSq+zrUZi1nxWZgk
cWUXzr/1/YEyj4XLcvahRpSEJO10zgySHiTF3jahkW3LPqzcNBAqVx7McFti6LH5s6XItYZ+/Zzy
KBxUdHVO4ymFGmmZIpVHX+84mn+V2ufrAeYpPhnQWwDQyiwEzuPlTiY313Ox08ojTsSYqpDH0CIK
nv+7IItGyVDhrtdJBAmz3onKl376WBrVyulwtgIWI1lMTRZrlS+GZABS/toDowynceWcX556f0/G
72+lnE5GWgZ6MQRKecxLZ9inta2yUSO61LbXbPq1ZtbazMzjfbeic2/AzwTV92OqfEJ0wM77OwoY
Kx9teaQuhzT/iHdBpEIZs2ie/uI745n2pYqmCC/0lTBrc7M4Akx4+g2UpPI4dt8UAIfh2hNh7WPN
43w3DiWEwyoMank0qeUL6aOhfZLW3HvWYiz2Iv5EaRglxPBH8MDmVyV91tqVivdajHkJvhtHmOuT
MXUssSgV7VYCmpW8JKvt6JXpWAJO+6lGcsxiJJ0ZOqoaIL4Xrsz42UF5uhuX1KekZhBFKZdHdGNv
SgMDEHDUcrFRim/Xz5aLKxh6gIyLNhzRJdRTxKAH8CPbnqfFxqRXo/WvxqhsDOuDp620RC7OzrtY
879/NztmCAUzy+enTGU5rXEvdZ/1NHCvD2gtyGKvVIIYJr08n2NdgXb1jWgKjvSfPP/gBvz+bIsN
0/SxVdVvUeTAKbTSqQXZJrTTZn++pAFQ0t6gEEmzfDYzf//RdEGurFoQOfz1wlGL1ua9bGfDSpQL
ZzPFJNBEPGhnQ4QFE6Fs68grqro8IrmILQYqlwXOXpLdY4AjOObac/PCJBGOjBxMHEWJsxZcqXj0
43uWd/nXROkqVmIbLuz1lXAGqnh71L6LslxvKMMlFIPKY5lu5pfLoXiMn6LRFgu77uzy+/QQPMlr
D8+LQ8OMbs6k6GgsGclxg9yDHLTMl5W4ntf/1NvOVZM1o82LYd7VHxbXtWFSIacTQeIRfR3AeiXC
IW5/XP+AFw6hkxrH4sKWVSluNIEYEZZPovpUSZ9xfN5NabKSGVyeqXejWWwnpY76rqk57nrEDWTa
eTa6iQ9VL3/JE39W/qeLh6qqLn/QDMTpLIQ/DGWHp8WfH7snI17cUUYeU1bt5xMKAc3SlF2lgcEu
yju0LFdCnT1I31bnuzEv7ioJWx0Jikp5rANHq9wMP71P9QfjJv7sJY6SuvTB8tTJt1jvXZ/WC9fX
+0EuPerR6E5i1Mk5IaMEpXnP7san6xHO32an1bGlH/TQZpRM5uoYggfWl3aypW8xNoQNnDPX8rfp
mgfIykpdihn5kpSPFlCII14Fbjw+yCEGDjGyocJ/dHL9nrUl9DLUYk7PkEihXG7U8LaMu60UP1//
fiub25pn8N1Fie+YX9VvM5QNN1p7pwT1XoxWjscLN//JMlicjp6AEFmuMEdi2u+krrIn3d/IbW8L
8aGS1lw2Ll4w777bPIPvhiQV1WysxXfrJLL/GPsZNBOn3LXUzwaiBDJM4VZbe9OsLYvFsdJN/y8o
OHaOlWPQfzaHl6leIVvMp8LiEciXpGcGsXtmWC/GZkHcy9qG9LzJ8m2siTalaFsH5GxYxZY63aGd
Xq4vkMsRZzuDOWsDf3n6NZEej8o0mbg/C8v1oui+QGYzyybQRuYHNF+dslkDG50Bx/8+r37HXNwG
jR9avR7wls5UwemVL0NluCbOeFMfbvMc4QV5L1kbpb5VVkmsZ/M4W6TPeCP6sXhJvCkzvFs8QW7o
yOYJ2qEp/lKS0m1g5eZa7oKt3/zhh11EWgwSTx9T7VNfP1Tio1eKe6VmgBFP1Sb83BSGS3thez3i
0kmLFOF0cIvNrox6r0seIdWdK9/WzzJGJOjioqRS2wBJbOPG36S4IDfP2u2ofzChDd2F7lo/46zD
9/YzAPBAoZHmGtAyAxSyKekmfkb4XH/tf1Vuta8/VB/9J+NDsUm+tnssoh4JTgvNXW1/X5zgd8EX
FY5x6CfkuwmuP/SUzG1tK9nYIyu1093Vbvo47JLPeWYPP9cEcs5X9fz1Z+wtwBpSziUsM1ZSxayt
QD8Mldt1thW4IxqwwiZsNh7iXK78sCaqf3buLiIu7n0xGUclzolYjtaTnH2SpnCDCrJbec9TsDat
ZzfJabBlu1G0sgCTxnk9wwLDut40SnewxN31NbwWZTF9iTBlWCYxpLzGv6XiBvHtXPp+PcjZmbcY
yuLMw1hSVFJ9XqBBupObnKeWdaNUw6ZKEewpK9uEsHg95MVlCeKchYHoC73T02PWxDGNvpinHRL8
0tJkcLTYFZLbYI3kdfn7/Y6zOALCJJG7aTK1Q4iBdqgcCnEnlyuOJGtjmX/DuzO0z5NJqnOLM3Q2
eGxdxRBsE4JVpq0caOeJ7dtE/R7N/EveRZo8Uclr+mWHuLLFJ+t78zFDtPVe3iff2u/9F8Qz0J1G
Ifr6XK19w8Vdj+zpIFb0wQ9ZjStbjxlh58jC5/8uyOJ9oJQS9kQaF5EqWBszDLdR+hODgc31KP/m
UPr9BRdHhCACw7Fk1l2dbTr1KOCZ9NX8wctHfxFEtw23erGyg6+vDllcnP55DYKbp4B2KPOdYt0h
CF9DOIjXcCRrYRYHxTQWapD4TJLmF45s+KCAv+DsKFvVyic8SzdP1uBZr0uEhhUpIxNVhG7o25xH
MzF8h2aJKDhB7lyfsLVhLc6JRhTEPDb5eo363dPV26L8xuvf6SvFvR7o/KEMigmZe0pPmDuhoLc4
KVI1M1BmH7TDAH8v6pz0w4BOmR3+sDpXtz8muzUm3fwHT3LbOeDM34cPQqN7SfdSR2DkFb3hg6Vs
xkKgcPsfbNxZzZQ+4ay+jEj+6XFhgRVH6JsIYlB6VOySejvmCPNhzbp29V44I96HWuY42DR2agDJ
6JDqkZOVm0iuHCX8dX2O1oIs1jji/mJYgmE5iBggIE/q6nXhpMbaCl8Ls7gO5Qhck4Jn3sFAXF+l
8SCGX/NujSBzecEBdKGlOxMNl+UsHS+5rClF7SB9TA/eczmgFMFrXnW1kTaEXZU2btVI5fwn3/B3
1MU5m0+jmCsDUfMZmvSp0b7oa1J8l/JuFsPvGIt1NxOgJiOftANItXsNZ7BN9tE4BG71Mdmabu12
v6Kv2k5x0q38TWxs66/8W37zXw1ziXJVPeAVuFxoh1FqeZ9aLk/TJP98PcjlHfyvcWqL9ZhLpRdn
HuPshecx+Do1f/3Z38dUDSTiLJ7OITGreZ7u37gUvSbEiuOxjqbEhSz4UxjENZ7hGd9kPhxm3CFa
cMAQz6AoJoBBKaml7jEWMnFwzcETXk2z6r7gHdT+pcpZGbmq3uIGg3s1wLVADXk4eGnnxq0/PIdY
VeAKl8j9q6QX2uAAwfATu4DN+qIUYRk5A8Xq0U4R2MrsVKgbAbZ92azksMvcfx4FuGIZTy0SSnRk
Tr+V1SpF46tJ8xjIyfSpy8rOjqoypZJpBE4mpftZynNlL81/8/0J/hYT4RDui9k2Ynm1K0mb5qWl
NI+c5d1PqY96BwRsiF4ywpNaoUx/xWL3eVC0/fV1cWGsxty2kMDHzXiTxVU11pgPqp3YP1pjk20y
v+9RIoxAN7c0FdAwC8A4r2lBXIrJp2UZIs/Ik26x1scEUCWebP2jZyI9GnjdT4FdpSrip0aZHrw2
WbMXWd78fNx5Lv8VcHEKRxpqvKVi9I80UILZFv2Tleq9LY/wsera+8P3CNEYFEKnWG4jCbN0FZTM
Qo98ceCTeoHsxGMVfdC9/jlPDO9HXXVrwiUXBgd+BztW0OBM4lI8lxtG1hM/6x81A2kgBYN310cJ
zkln+yrE9M2VJPQs74VHB5YOqCqwNvpDS7yZr2l1EQiY0CaYgSv+Bw0Rz7hQb2KR5M2T3UEz7+Q+
fYjK4l6N1iryZxsFGB2dL2REAKkgAL04yKzK1IQIqt2jMkavg1r7+1H0G6fPmmerUEobyWDDjoo1
GaYzrgOjPok7T8O79xLeRn0yDgqjjqSXYVS3WEzf9YIMKRXLtLyxa/C4Ve3tox5bqnhQYONkK4fE
8pJAzR3dB412HMx7xLQWB1OVmKIQTob+qMWi6eaKltl9Pa71xi5GYdFQs8QaE17F6UglZreaeWqP
ieCVuyxVErI8SBzXD54zdb9ZXZe2H3RQxLc1cUnDMcxcwZ9OCJ9QpG0/y6lp4n7UI7BuTV6W22Wa
6V8zPAVDG+eeYLCTBC8qpzCyAmfvYnjCLGLYRWOz9+s83k6+WN5OkRD9fRf8f2n2/zWvnv/9P//n
by3ZMz+EbRiF7y0P5v/33wLs4MTNf4Dbh/7+TnvdUP8BegsmIxA7JAbmRfNP7XVBkv/BKoIyz7kx
79wZ2f5P8XVBlv4BOVgHcwxAG8S9rPyJ2cFik6KUwiblbEOCC9sMsKSLDVKaSdhocq0+jwq2ZL7Q
11+6QBW+ZXWlIZOTTcdYT0cXZdX2gG2zso+HAJJrKSePY9MH4cp+XRyVb78HsSxApJCQcQBS5pvw
3aEhRH7gi71gPKtypOBwMB8TSZTfqZNh2Z1lNrYg5Nl2imRzk4CThAJZyI7XxOnKnXS6p99+CHBa
kAPKnASSsJ7+EG+SFS/DYOvZy6pkE/joopKS1Tfvlsjj3+nKe8eHN7rV7yxmDjMD7QEnMJUAkpep
8pjogtfInfcseInvQEaNXTPFgnIKDN3GMcXcDXpzhyvT5Mj11P8ciiqg/a4Zez2KqSTHVbLFUa7d
DamfuXo2+Xuz97ybrLPkXVOH9OrTbrjTE2HYxkWpbiUxqD+nDcwXlDkja6NmVbnxFXmtMfbG1lmO
DOg4NQpIyQCqFzmLNjZy2kFcesbA9q5oBVcLq0MuhfcljPLKyG4kNbP1UXOLPHfKAHeiEUABHqHh
UN4EfrtRRW8rKzzEMnQI03wbRcbNkHcfG02bE9ydII8OmpnXJ+R82iUA6FyVqEDrqBosfrXsYTiI
fYX5HICCucGKFRHToqxXMoKLUeDXqjoLDMr24kpOByTjzTAzn7EQ1hwjkid7rI1he30sC8LQ2+IC
Dz2zT6lxoCK2COMrZU5CLgcvXTKGT62U6P6uKoauc2KIKk8V1TFxq5hR+DxWRUvTUu6rh8AUK8PR
Y5VCQlPJ/bQpk9Jv7QLAcw6MfZzWOrYXvgZKSkjGIjiATO6ymB8nVVLjnOk9R0UhbCwB9xB5rNd6
6Ze2GusQnVVeKtQplju6LyrRDxrBeyZPk246RBbuShnfdjHTMNDEacHBVLXeRFFR76ZsMJ2xKeWP
Vhlnf2no6btCponUvoKQOk72Iwxq66YfsukxagCe60GHh2OrK/dWUQvbduomNyp03KPbNHPzuBGf
0nEabuVIzlekuBaF6b+nGSdl7a2Ydc69ytJQltuJ7yd6SX9bjYxEr8Zv6CzFO1wgM6fNE+iIOAbY
URlXD5mRl3aeJ+oHIZL021b0BUeb3XKvL7/56jg5AIw5uyZZQfKIM3TJ5dAGXzXBm/gvvqz6d0OI
AnEiiApUsDJHP0HJHY616qFO6zUM/WmCzweZI2MMYADl4RW/lCjgTdTqYRD5L6mZ3me87j8aQvSz
yjxh30T6mpD16ePs72hwoqAry4jZEe/0ptD6PFaUjl2GaHXlWLkxuTwFfcfL09otymLADrhUVi6O
uYqz+Li6hBmSYQCiQwplkVz7OcmGhe/Gswez8RAgGOKgp505sprlX4zAMjajmr0o7TTttO4PQchv
Q0Yeg4yW/UpGuqT1QtKMQUwVnF8+3ENFT14DEbfJZMRY+foiWpD8/g7FK5skHn0AepqLhKBEXlNL
tNB6Fjp0peygrPWdn0n9t65sg5tS6e+NHmcvqS+/YZ46PnkIDU0VcBnLN351Ylq6KOvmj0oov7aD
N90IpfoXeRWa34Lc2qMcd+6YZMI2UeNfsWqFB+jipSOBG3ci9HXcPPSqOw2H2kkcxU1hRQ3azLK6
wTPauAvrPNyMZlXcwSnwNvKkI6/dPpawCfd5Kox2n4fp1zHXLKcRtWafV72/HepCcOGH1Y6kTopr
SOOa2eCFFckjWpy1BwDsgX08XZG1oQ1KVwzGc6ZV1lbuknKTpl5sjyXU1gkPeWycsRG/PlMXVqQB
FQ68LewfgpPPvs/cIs0XC6XQrWdFyfX7odMVVzIy4SblLN3n40iDfSoLV4LKc/TKfk2/bd5liw0B
vQPq8Bsj9Ez/r9HEkU5PzDoJFDDS6PM9For/JKV5vpIZLlBgb0sSGCQJgmLC9uBwOx1pFcaRjuO1
9QwhOXs0W5GuY6iIbj1jY+QAjhdiq1SjTARg4i6vbb3px5W253miPKtMzbZNkmigkrAsfw5p3feC
lgvPSY7satUY+X1aSOUurlDz8gylupWnRLmXx3DE1Kaxtm2QBze1WAYrAlAXDlsmHfYLF7g0m5ac
fo0w7tRBywvjeaCSuUNf37CtKM8P0ah9aCZR2lxfZhfWNkxjtEHJLFHVmW2uTpbZ2KtdlinmM49Z
rH2VzNtGZi7eCwBOdkk0yofe0n9cj3mWoDAsTGnJCFHXQa50ccL3CVK6qtSbz7UY6JsxzL5WQ2y6
14MsWhLzsoLJh1gwd6YE62G5axujs/Do6cOXXCg6O5/KbtPEyrjve13/4BlVfUPBbrj105L7rKrD
XSDJwm0RWs0hxTF60wl9sbbU53T3dFdxhVLmhBHJO/WM3JqIWdbIeU1qASMMG/exu4+6fnKl2Etu
Gm0Ud4Gi4GgQluFsG9Hf1j1M4bIJxv/L2XntOI4u2fpVBnPPDXoDnDkXNJJS6Z1UVTdEmSx67/n0
8zF7BlOi8qROzU0Djb07f+q3EStWrHVh2T/Y78CtPAKLGw6x2zpkLuiqz4KiiI5GrkBmScN2ZxVl
f0/a6n9D/K33otHItwWtujstzJJ93veSXaGnt/18nc7DGshwrBb+xHwLSfpqA460OIx+FR1B1aoC
Wk0ivVA/JxVu0nAs7CXga+06C8Jja3aFcuFBfBcXP10SEEQLXIuuY6aB/P/kAKhjUQW91fdHP6lm
pyhxrhqKApcOtalwko+G3YDq1LGKUhOb0jnfVr5VPSPLaB5jXx1vOqw8vqEPUt6jThM8dwuka7Zp
vW9m3sI+b7KHqDHxvtJDwe50OuD7aax3VQqBK8k0aRtbWP3liWi5cVojYykllzh551cKHoxL8zng
x3IkVj9RKtJwKiQxO0JSGd2yTiEqx7Lugvf322aUxwtzen6+SawJVHG5M0jCz1LVOp2bEp2So5bh
elTju7VVhFC9ELKdp2MGQdkCBOtIJHCcVrmlXqV5OltKcZx0fLuCStvLmSUTI8yjp8ST4lbYLnoi
Pab3mTYE2ypqfg2RLKL2nkZXZpulm9xsogOQtn/h285fTzJ0tO64xMl+zqKsIkuFNpPz5ChHgeLm
QZG4+Icrj2IJSeNvzw+cUuJk4gRGo3Zzun9rpStHuZDz4zzl+cNQF+WPbooX8kw5bMPGjB4lue02
ES6xl27Y89sMOwUgF9Sm8Q2hY/h06IEiVjPLTXqM4CA8BxoXhGKMgie2+iTb41D8iH1JcYgci1+t
7+uuYQq1EzTSpdbw8w2+JGuIi2FdgWTGuiBQDXjk9aqWHwXaYB2phwuv64Vr5BYtHOJFTv45FsMF
CLOCyIxW6aUl6vSHa3KWxrmc5cdImcdjq83xtsnE9rqlQwFbMaN/rKSBg57VOJzJMdjKmFU0MVby
DY4A80704TBbIdlxHmbCPioXsD5GTkRLo+C2MeXOiejy2WJDN7kx2my2NXXjtaKX9WNJO+yFLXQe
A3CLM3XaYi5Cf+pynv8ACYMiFX0pa8JjMw7pSxMbNW0cASYjVW1Rc4SbgCakeSniWibp9OIFNUCd
DNkAAFiW7XTUrDDpIvTT+MhjmTz4qWTsC78Xt7H2zdR/1CK2BZkQT9fxnPV3cQ5X+vODc35LoSUK
SIhXwjv2u9q9TSuLgxVn6ZH3sXXVqWzsISwvVf7ObwJG0TiWoDGIxa5zZ3y8jFmvjOSoik0KLjf2
10lcGltcnP6O6rEEPAxF5Ao5BscwLFxOJ7QOdWMcupRWxqLI7MbwK1eJldcYQvql6GF5MU7XDm1S
Y5HU5P4lal/+9z92jBUJuqBNSXYcgsDYSGADG6Grmp0xKINtJoK+7Zrui2CU5mZqp/ahS0bk2roh
9GpdjTwrty4JN5yvJjJ3AAYIKcI+oWn89IuiZBRqNc74IiwpthkYnoNR5SUW9vlJwegCVcjFuIaf
v+5/NyRfmkppyI69WUY3vdHrTmmO+abB22tnqZ3m0h77dwp7rCtcduoWFI9REQTgXK8rmwotJHM6
CobyRvdDuOmbRIYM3LRPnx+J81Rsoc2jzbpkfrSFrcsXohiYrZgU87HLUujG6OF5oKnA30GV74M5
kGxhbmHGKWN3k3dzADKjZleff8TZSprvDxmHEjsINHBXKykvcanpq/JxMOTYzY1+tJMc9ZfPRzlb
yXe2Gr8TPVqE29aadcBAGM8LSnns5Tq6EhpJuxHHaXDfxUWD2PR3bVXGF87N6TtFhEmhiXml1Ljg
xzTTnm7SRFKHusPw9TXQ9Bupix8baBZ2FkqHKM9+f/4D34kT/3NG/xmMpkl0i+mnIRZbPuaPM4oz
WptJZdC9ZrMG1cVotdIW9DrZUhU1nLawpm1qtjr9a9wPVi2p90EGkTQxBO2KR6a/nvUGXVocD+0u
b3EfDPtmm2Rt7WRmlHh1N/VPkpFaDrlTvDXzydxWWqM5FcTDC2/FO+Pu5LdQb4abwvsECsM/V/dN
xJETZn/uDnALs30mJIIXsEdu/bTKbLOKZM+aht5RBFo4iwCUBIWJZtdHlERULTUOrSFHHrJvGLaZ
MQ3MOm9okuXJQTTSfNtVQ33Hljb3KdQBr0Vo/VkggPXMqjLcWfVrOzYi4Zoaxu8xtsYtYjDKUY6N
ygEbj3+atPbEdjtWBUCXkexVtfWvzaAO7DnUJC9KRfp7qsFwdQlc8fNlPj0trDIzswiosLWWKHht
ipO2gzRVptEdhoVZEust/jsDQ30+yirWXoYhymPTkk/jSUmPz+lmklGItVrVFw9Tb8r8/smyjTFX
3a4v+i/zlPR2hnvYpqoFbedHZkoKNEWEPWlEe3CR3jRZnW3qTm/dSTEuWTudz8HCCyWOYOPCfFp8
7v/c6aYvoB6sD3yclSe2Ko2SQ8HLunB413yB9zmg5AxrYKG4nqmA53HYSFGniQdzCDoXmRzDVfuu
trtUTe95nPmtkh+anqK0pcO8VIiSL8buwtQ5qSYW9qx1uuOX5mKkoSV3lBmGC+t0ChouywR8tkAM
kHGAsdcWZ2oY9WKEgtYhiTXNJTMzHSEaIC1KWu9oHW2CfqWFW/TcfpkNx+TzXXIa6/wzOsEUhTEK
30vt6XQdSqxdhUIP5ENqjvG+M8bWhvFXot0ytxcW4+wmBa8iZkUlDGxUIu05Hcpvy7kusbw8kExk
G7WTfJcwNneUUg5uM8LyCxO7Kuy//zZS6EW+mH8C4KwGVKj6jrz0ChC9r36dMlW5EmulvLekJrM1
UAQ3nrJ5KewrV4Iwq45cZ/5m7pLkIUnqS+2lH/18MAU0jVSCSh7K058fiokQMTkKhMVycgHANXsk
AbKVpMW2uTMu8X4+WFl2PPC3QU2RZGE5gX+8JXLe1kFSGcqBC96/Ji5kDxWjdAdvNrs008tpPb3r
MZ1a3mQuHLok1118Gh7bCJmwh7umMO5ngGG3H4RHfQh0b1YHuLdiKR5FIzY2SppKu8qq8XE11Qmg
pn6RC1Yh/qFsm8LsUemXMiccpUsP0offyBmjBQ66B7ST0/nQ0ywsZ1+VDkMvq09on423Q1OkUN+7
YGNS691kcYG1eD/HD5+fsWWmz2bHQhsPyqRGHWe1EgIZU6DmlsRdJ8ubIZGHTU1H01/FYO+7HQAD
vpkiIUwOOHz6+zRjVnGKFtSD2YaSHZsAqE2YJheW+oPfwvZdyBrUkXUKbKejGGMYW2GQaocGrNJT
i/ylVvtLOPAHWxdzA2iehLbigqufDiIJdSGZw6QdJD3UrwJRCHZqV+TXepyLj3+9NqqpQrKhURBg
W1mtzZRACVJmhmrz0Mdfm1JlrmSXjGc+2HtgtqwLu49i5bpSQeoVQmAe1UNEoLOdA8PYZkWsPQ7T
kFxPRTneFCKVaqW2xAvrJb3fK6vdhx811Dwk8Ylj13lfXOht3KPXe5C60Qo90Rcm34uzNviepux6
O+RRQaVfKuk9jfr4tW4F8wnkqtrrWWT+JCSubstUt45SGNS5M/eS/13IG+ExULTyvi1Ts7GF3Ni0
qkhNPa6MyHfyNJ5/ZFMYaw6E7wRm+oTdsD4hHurIiQ4uQLW2vLFmOdgoVQ/fUxkWJacYl5LvEGSB
IIUIRii6vhqNjVZus/9JR6fOL0O3ncuxRl6y1X76kW/8sKq+VuxmVsIYi4Z2Um7CMMLxLwfKdFOt
KwtPMhq9uq5TIHQnMmvxu0qDxS9BbUvNG+dx2EVxJrROIhVV6gbYlzxP9AU/K2pXqtTwCv8BGfzb
sEiK1GlRhhKv6lY1fmKNRwEmKpvBI2Acom08B0DGsdQkpZv4RXxtoVJi2b4V9bOjIyh3k1R+mdsV
YHntjGJufJ0GtqXd1bK5CfNIgvxDE6ng+WnfzF6DdBtu1IWSYh+jt9uyHghhqkad8eIwtPrYJiYY
VEUFPMRvfOA51UY//z5nsINaymPBVT7IzJ+vTMqvfsSN1ias4/JtctpUKeFFm7Ts8trpMqjjdmHF
sQKQVdS8kHMoRjtZ7PznnunHdCrJ+0PQC/pvq0uFXaTExf2Solxxq0Jw74O8/qX4mYlcalYWiTMK
vYyMuO7D1EzjMXfJS9rXspqHZNtKbffFHE382OVRk2xNqY1fSZjON2jCVlSZS7QDbKmI+9ie2zwh
bI+m8K6SYOLYHU4uqVOq/nyl9nNJOVrNpweaRbfGNKrybopJtm218xX0Ccd6ojFRkA1HzAJpnwZK
MdpjobWQEuJgxFxD9quvMvuRHFlqLXvOJFR/DKGuIzuDCfN7KEbwNClK6YcRxVk5mmWdPPnhPFt2
HUfqTRuIYuL2U2wkdCqM5r3clr5Dt0P4RcoypbVHs9c3QZvHnQN83WhXxTwXvz+/yU6z4/f7n5d+
4eQj9L0UDk4vTWFGyRMYExodb8vriGZhblvVKPjoljUQ6eB1eV2uRpvPh/0gxMbxmkcfsAOLBiK8
03FTo0H6zdf8g24O2m0V+dXRygWs6BGf+l3Vmg8LpIu9gEKeWw5d5fap6u+CTFYfTS3KPdlE+Wiq
yP04kiZ6mUp04WVczwy1RG5xNAagn/L6rnONrvZlpciT9pBofXSXBE3qmX1sOOrcBI6VqNIT4cgl
yvlHg2o8yMAH4Iige6fTglwzJKwu64l2jdiJZVQri0CePTH0Jmtj9Pmvz9dhHV4uPxJUkBrlsgja
mmrUl3I3jULVH/y52tYmmf0YTwG8J6neQQW6kMK+qx/++aow3JK4LbXId/P61c+r1FyflF7rD8Pc
DxtVn1s3hc16HxZRv4t5GZxGazJPsdCBbLPY34XkeI5fKzKm7zE6D5SucQ9JLY8PrzxEZSxHKLLY
C9GQvLV8Y3LnbpouvIYfLAqkhSV6eS+qrWkLatogCKBFwyGRJ33TZ6r5IKGKz2HPpZ1cdb6HQPgl
bt8HK0NzB6KpS9UWP5FViAHyMqRtlQ8Hq6qr3WQKwq6H4WfDOh3cuO0vdV1+MN7CIUSiemG/GOIq
euqTtG2QlcE0ItCfoliuqIEGmpOU1j5Qp/qvIHm04wkp6OsAgFqyeFK8032etXM4gFCNh6YWOi8M
w8DRrfpShvHBb+L3ACYRvQP+rds7ewVadjJW44GOxcHptSnbt4P+xHPQXpOiXzq8Hw5nsFaWyJJJ
6yoZ4ZpoBJE8Hua4zhx4JqOnQYK+moTyF8DTpSbjZQesDhMgGXwaojSAvzX7sxj7YcC7aDoMphpu
oCgXiEwH0utf3xC8DjhKMZFIpoqrizrXBdPPM206iK32XUu7B0vu34JpfDPGPvc+H2tFyHzfFlB7
Fa6jxRv5jN4bhKYxlnBGDpkxda6cxJndG8Ls9XGjbiejDHcDEZctmH101feRj0OxMrpGiOdugzm6
U4pa6ObECJ9/1zqzAHCjd2QRw6UfhpdyhYlZUYpzMS2ZByHo+01pYlLVCqK5Ewue/M+HOoMflrEM
bkmomKJI5XF1DinJaRF2e92hIwS3oWoLLxXy+jdDqaP22CCVWisjDFCrDxyadKf9qDbl1p/L9Kol
Et/+bz6HewGknjIQNdDTg5pKBQRFNezBA4TqapZ5eiFoDHdZiLDtNIM9NX2hQL2HqSf7o+pm3Vy5
nZQ3u6jLhwuUqTOo+312aAxfdvwSPKxmp+wLFNJaAXgYfvW12NNhoY2EshY0BFeX58hWwyzfilOK
NXgW9Xdj5FvbyoyJZadBdOqy9gw0mbcWFVzHFLDmaebU9LClEO66Jk/3cypnm1QGT4P4N7pdiARL
mxbDBYLQ8qGnh/fd0RRIwUIXm2aJ03ntrKzvBUigB/o+Y6coLOUuUUmxQuwRbDO0fCelhHCtxurh
8xVVPtrMtGUs9xRvC3jg6chir9S80EV/4OooXfK6+QVSKuHxaIjPSh9bblOr2mbQqmnbyGOynTLr
axT78mM3l+Wx0GLDEwgJHRV54C1YsGBbiaR59UCp26Rzn14Ei52rqY3bYWWx0avedwpdy+zZCotX
M+1MO+OwUXVCulYK6+4a3VzCfyOcvVJXB6etp/RBkOVmWzXTdCGuO782VQhZtJ8C6LybIp7+/iRs
ocsO0XTQzCnezEoxkHhGfyltygOHlRz5MZVvuDik0KejTHUhDlmkz4dAKzpHqHsDLxErv6ravxUD
fh9qkT1frAeXEH51OyHVT8bciuKhg8eJD1JfbVIz8y8EQefbBiCAaHgha3M9r50NAoqyZOKJdIDw
YtoaXU/2XFoPZiZ13uc79PwZhR8N+xYnG+IQYtPTqUsUo6b+UYG+99JOxGTG0aXssZy0vQ74d+G+
PT+Hi1skhLBFzIB7ZTV5FsiuVPuNckj0BMuSYBKdbNLrW1EC3/PbWNxNhVgcU3G+hLF88DOh48Gh
Xox7lrLO6c+chbojhw+Vg4X24ksTqN+lUBR/CZHVuTiJ/aVtyLJLCEogGlNpBbhf2+I1am62JUrL
B8y38XCvI2MbmdhCywItkZ8vIDuCbz+93VTCLnrsVHYFKNlqCSV9DOop9o1DaAbXTVXmphfVbXDT
FoBV9IOoxssYt6hv4/JiPhctrBF3kPrEdOZBz/dI3cApLyaC0K5VCXrJgTQFfAApDccaCzx5zEiM
vwLXBq+1QYPGrlElFK0UlfzVia2yBBvPstiuahPV3zZHZtwJomLQQSlyTLtUgbCCR1RVJmzXO3Vv
DInxBP2Rt0suLbuh0nho2wia4hQUoL2EqlDShV3ZGMWT4WdtR3NCqNGqUvVPJfrouhMMTLwtg0s1
rj6H8he9kJTxyhgn6UuoVk+DNiKApGHxk0IYEtKvmDXF3dak1aC1A57S1C2aCQ59GfFtwdgIV1io
KLUdpm3kGqVBOtyJ7aMWQ8UHc5l6eYeJSvLSEaj/ohwtPAxjNuPxbZT+6zQh+0f+LvaY4EDY2iNc
RTgVhr1PKIw3ua3VNZx8jDV9ywnBtCSenLRV7aqwSqoMkYYOr5QAuTqJPoyPUyUCzGlzVC4YTpBc
d2krQWcskq9SNwk/uB0A4GgDK7lPU30nIbjkO3KpD42tFQlttZYcZ9/gB4HFLLgnkn3TLHzNoYC+
1JWKzIKuR3KO4ouFMFlWz80r8C0GZxLUqWdRHIPrVgjSbT0F7XODr+Q3yRCGetuEOYreYarWgG7q
MOtbE6pn7KTwUUZPb2jLfM3nCLsjbaDh1wa+Ce+EuNfjC0nNB3cJvTPwKajTEqis6xkS2DPqCd18
yKPGaQ293OVJYm7aUBE2E+fMpnAluYYYXwjSzl80DfR+YdXSE4l78jqrjrQiHUPBOlQjfNNJTHRi
xIu9Eef31dLuCvC6VEShtq3OdKnOvtAXrXAgPGv3+Po0W3ko0ILWcAfKNPVSJHz+4DAe8S9tnksC
txYaGgo/NCKzFw6lCW/ZL6LR7hvlrqHJcHPpvjq7rhiKchcNT9byFKyuYsmnORT1SuEQNUZ4HVrS
7Ekgmq5otJR2KkVw8VQLnuI2au9btc1/B2WQuZY2YC2ql8KltrRTtuWSBS2fY2BWxOOwtB+evgxU
+jrCBFk41LM+uW1YRQ9N7U97egIMG6XsasPRD7FcDLR9rZeAnOxup52jS5jARxsL4ievMFnmoop4
+iFSLiRRIAfBcRCExO3UGaDS7/wLx+aDhX5/mvAZBBcCcz4dBZS6jgaj1Q9yGNLfo6Sh10yyvNXL
dtx9vtIf/CB9MY6nA4zOizOzNV/TJ6HwO+sQp516JQd54pYhpPPPR1mRq94XUF9gFB3GHNXNtddU
Zg2J2Sd09Khy6NtiFzXXY5Y1G67gyZMtChd6HsreHAwSsrez5urhJFwoH654/+8fsTBGqFMR7VIX
W97oPyq5cVUniRLU4RFBf7j8jZH7N2Q5U7bJIrUIIC8sz6TsZ/isWV35OtNIW+45BeYrRni0iHw+
Kecg2tLoQtvJIvOw9Fadfk6FLFDghwVNjUY9ywhcW0G1kWfsAN1Q8CPFK9OuFfdNFViXNKvOh6ZI
x1uOdsnSkL5ujQ9kcxxz7s2DIOmdG1GzcqCqW06TZF+TRnkbC/WS5MSCipwGQAgNoI5FmyGEZRqJ
T39tLHSiPi/d6dU4KW8pVOCls6GpDqGK1IUb+FWvUEKwUK3UtUhOnCKHJXYhtj3f7bQvw12E+QqB
EcLk6UfoRWdFUSvTHiyqoau2cbNXBboPPl/YD0Cb02FWCNGsQzyJM4aprJJKlW6UtsHVcW1UsvRg
CFl6n4xm/Zql8GDlvkWTGL6DnSZReFfWOo1/3YSRSRWbF1LsVV/QcgK4SXkaKTrLvFfrRegaX8JL
QBQOgqwXG/5v6a0qUn3JwrC8SfXZ8hJaktwoymonDzq0R4R5/CbI1Ugvchy7UjAEF5LPjyYLPu1y
zy0SQdTET9ekrix/DvpxaXFRhm1CS4rnL3GukE6x00w9JZdc6retObzBILbuS3XQXeJE7vxRXbwr
m9RuLXP464uR/O29CsSba3F5nX5W4QeyToWJMlCvIAHaVplb0ornXdgqH5xEMsclWCExgGSyugTC
jO7GMSrpIxCy+EWoZuG3HMnl5OF0m4pw5KXYCSklu0GnzLkd+3m3VcQYx98yVGLLltXGerAo9z4K
sEUMtykjzZbiUYy81h+NC2iT9MHnIjTAxNDfAlq9Ni6TQt/Q88SMj8qUmHfzTHlOmJLgjtsdJYUZ
goxiCM1TE/rRXsNx2A2nPturopHYia42m6ISy62o08OsYXjvWHPUd/YIUeHCQf9oV4E5o/pBNQ2h
K3E1r5MB1BXKo3kopxm13RQD6CaVqzuVlvofwej3v8KxVr8WQdq6jdQSu2vNCAGUbsdFK4NmXa0A
xwEv+juq+nIGuXAhUlG2oo6B19PpxlLnuBPUeLQObUIrpZYPuRuogu+UhRVe2MOrZo1/xlq8aBek
VldZudOxIkGpQqub/UOJKOVVItcB1d5mcOij0L2qazMnLjIfO64J4c9Ay7Zd6uOgpvSYaHEktoqB
ndYo1Yha9nQJNnkY7jPQiKeqkyc7BbZ97Suz3WrWIMKIEPnLgRl7ltEJThBk6eHz03J+fVMqQ05M
x1QU7GWNvJd9WIjIpyTHBPLEbjBCcy8VxffPBzkPvhaiF7GmAe8caulqzlTVl0ZhEJNjOMqWHQaZ
hkhe0rm1ZE6XwuzzRxHyD2URtgGXACTc0/WR4yifhMBPjqUU6nbVibIrxHl9U2dF64mcjZ1ATHVT
lHXtCqg97g1/xN5U6SQ75PrygjnT72m1lDwz0xvXCOLAw+vP32qUx54Dcb7YQ78E/qfPOKmODD0N
1Sg0A9aiJkC3aVDmc3wkbNQhPPtR+iUbx0q2raEfkoVugkWJapRHreMpXqx40qu+bkYIMngr0tyj
lptyLMIbnHb9F20w/BCB5Th74h4ZQUC1OTn0oW89DlmZ3Aoj95A9T4AWXi6X4RN9FSKt+0klwK7t
FP8mtvwqc6SiRfMmaJrou2JIWQj5MmKbtIDuEnOsu1YWjY7Bn9ibSZ6hx2n12XOtmlVqS3hr1o7e
jh266o1M3xSHVxJgPPTtfS6l3VexCnKoNmnbX+pg+2g6CcG4/yGNLoH46QZoNE1IeRbjo5ZL4cbS
stotQaV+DMife4z9tyz8hTwHKR41KJCXhVZ+Op7goygsqUJM44+uu0qF9q+JMpKjqrXlydM4bj8/
TB8E/pQ0lwIgnRXcQGv2ejEKxlxKcYtyRyMD3EymdQw7Y3rphz6sPIwMjFsa+mn8xV5RgPIjRmj3
9HnqCxfC7bV8PxevpcCDWwhcMC2AJE5/O39Rs9pK6I8AK/VVrorqS2EO1qYcyr1O89Ce+EN7oG1A
tAsz+FmFcLcjC/662NX11SxpgSdOHDVrlAZi5qLZAovGXjzM38h6sgvqQWfXEARHngfYCORmEl4w
p19rQiwf07hFAyEjeoyAt5CaHrL/ioj/SmLtvnzLn9v67a29/V7+n+U//VmUUx0hYfN/T/+1+eff
g7di0Sw7+RcvJ9efHru3enp6a0C6/lQ3+//9H//t7f2vvEzl23/8+8+ig1vLXwOGzP+UQ1t4jP9v
8TRKQ8m/XTXp9/xXs/6v/ltETTP+hRQrwI1OCEMnLX9weGva//h38h3tX8SiNFHRor4UyJn3/9ZS
M/9FAVZiNxOrkSnzFp1oqVlQv5duah5b2kbkv9FSO30XQJM4LHTtg3oATlPQXm1VRDegy9e+8oRn
GnL3SYAhOxYf21azfbpIRcO3p2G0pXl+/mOqHv65yP8UETt9Yd8HpkGH/i4iPDrq1sQOgH5Va4Ja
fUIMoXAL1F9s7ALDCzH/Ejv/zyPCKJxEIHKIDrx5C4v4dG9reR93Gbnt4ywot4JRvfmSEDqRMO6T
4VeAbOWec+F9/stOb9rzMVc3bdGkyFXFovhIbEq+Exhb2OvTphSDB2hoFwY7DZP/GWypqXF4QdCI
P09/YCFkft/CwngM80F0rQRJhSpNJjfq7fk5E4dw8/mPW0Eb7wOSVYMQ8zTTAvgeDv8BbfRdo9R+
a8iPcNWfZF9tbmq/ugJsvYLw8VKrk3AVyd2+Und+d6fBNbl0uZ5eV+8fwJ0q8bwsMB10zdUvVrhQ
yN3lR4ZSbjoVaU40FbaVMBi7oegwy9MbyxH7QgbaydvnZNPL9P6XZR4foyi/Qk6p6dsLd+jZmkPh
o4xFPwisEDh9q1IWMIcplWlkPMwqCVNE5ZTCdUP7TmnMO3OEHnlhGc5mgQEX0Rhi00Xxb73uda9j
eV/N+gM8rMCZzOi5loRrKSurTRlPgyO08vyS5uOI+BBCWUPsGAPtWEI5lVcyCjuumBXPQWdc6pQ6
u0/4rsXVms5NqohIX5yuDioTyZDRBf9QiJXXp9oVXVrfshjCGFqv0jbUxZuunuPdlEr19f9iTqCw
0KiBUC545uqw12lgNF3P2EbQ3GRG/JsyjfIqBSPhjjEeDQvTKUhcWzr1VI9OrODKIt3HHL6wlX6a
bqwRWdvPv+mjfYFKLVf/wuM5gxwEmfs1qGSWCQLqA7AVWHHQvSWC+jWnA/3CLlxPPs0I7IZF+5EG
rWX6Tyd/iHxfHbgFn0yr+25V8lVdCpteqF7GUf5Ge9DrGPVum8/+pd24vsypayI/xzNmLTQdqiHr
gcOy9NtZelKt58hAad8MXDVT7GAfaHe9cFO1Hq65tpa5qa/acRS5Sv/185l+fzD+vOrfvwFmgcxb
QtPSGvgtglpR50GWnsjzzVtDgRv8Q5U3nX4HN4K98NvQN2O008kXc1JgJ7zyZztW//Z6Wn/G6noC
T5/SAEHUp+C3rm7qn1K3k9Cx7x3B2Ou543cQ7p30u16joQUkeGG/rWAT9tiyEn/MwmoLtEWAkMHE
8ENK5LgLZPozXag5uXE/CLvgVSWfq516fk0B377k6UODNPfbhaVYbrvPlmK1Hbo4y6mXidJTp+Nh
W33t4RZ3Zm3340/aQUo2SG1NIG6XCAVnaonvv16Rlkd/gSHWSU5PaT2YYH0/qZmXhI4qOtQcO/iN
47afn/xggrW+42mwk+E2bnAHH77NxV2u7qdhgyiDgTWtqux65Tns3KzcR+pVljiBfivLu8+naMUE
+q91WrIUXm6esXWFLdWErkaCT3pK6s1obefevtcXJX2n6FykJI3CHSEIJdgg9I1T/ex/N1da7gnb
kbgs3ZQI5HRQ621S1hzBNlfc0N9TwJhyOoM+RMfqdshzfv7NK9n/f76ZKieXzKLTZq2DqTI0KVgo
vfyU5Nsh2U3fa/km6Gkl+WqoXpo5EcYuO/IHo/CqGN0ldw4e5+EVrZI+d8fb8MJtt+pXPv+eVaA1
wo/LC6HjeyYnzhy408ad2d8GiTfjymPQu4/v5C3S4TRkhOMmq15jZSdNiW1298G3jIsofczEa03c
iXSvaJtEPEaDXRcefk+G4fW1el2p2zLa6rmbfknMx9Tf6dgoPdH89vnULgdifWD+nNnltf8jqLLE
tu2ElpmN5m+ttUPoL822vvm9mxCm+7viFNNGJQgEAKSfY0KKupo2VQihbucLh7519Edlk+2Krb+z
bq1vxr66UAfQlj928stWg61+2VCUqhHSAPfUDW5JO4Fit7UX6RQCDM8o9hDTrHyfhFs1uUbhVQHk
JX4a5ycUoYppr8T3fXfXSp5Y2snNUusubO1RvJkTbxzsxnQwqANLkZ6j56RfvHeaL+qmkECAb2O0
rcpCsJXhpVF2c38bkkBDkZxulMDlP45+ol0TCk/yJTPgVRf3f88vMARhICnfusxAtKkKdLdIT9PW
KmyxcjIc9H4qXyDANPLGB9zMnN5wo/CmShw8Wz7fSu/iy2czziPMxC+CKOvIUBhS1YpLZtwKtjHi
qS3Yt7vcwMjI+zw63hTf5dq2GLx4M2q7MHXGX6puD6a7UEqK26HahP5miGKabQ4IKQmpjR+onz3m
KB1z1tKbuTmgxqg+y7sIJwJECt5oP5azL1bxhCirVGzCyvbNl1m6Fsud4JqFC7b7+a88v4uWfUVE
RQaMaCpNG6cnpikby5gDJjkNod05sEXl7yK350EP7LB0Oum2CjbyuM+Bu++63m51W5mdsdnEuis2
W6g2n3+QcfbmrT5o9fD6bY+4zzhKT+bkwAgQ5EOs3gyJG94LsdOnt1V730f3Pcq18TX6tdiDdoIt
P2sgVTjyUnqKbZX7M3Ab380RxQ5dysBDbgf3ZriYZHU/moPx8z/Z+47lyJEty18Zm9XMAm3QYjEb
dwcQCEVGBGVuYEwKaK3x9X2cWa+LCeYQ9lQ/e9ZZURTJEICrq8+5JZvO4Ul70n1iXLC7gKdy9AHM
cggkkfpsOv6DLhPlTkpIoBP1DarF1Mhwlx1hA1hX1nU8g3LfAYuDLFAF75JZuRVevp6Ld+DSpy1o
ImyP+ksVsTj558VBnAlMVsIgnYWLdaU9xy+8ucn3TN61qidKjg6qYYjrfb3VXuuZBCgVu8LYsycY
4tYDIIHFkyCx7NiekZm+y24qT3urj9hyYkbyh86kLZTOc3TO9/4un4lwavaNV6x5E0vT/V1MosEN
UobI46PP12IQRlq0o4VBYHLrnvQKsDAkOwolq2sXRVpSssGyGa9tAsI+eBWI2349jZ9I8/gdcCcP
MG0ZPvf7lvugFYbGQpOsMJTP4Usek+Y2FGjkIj9gqa4/EERl0sFJLQdCU4up+CATc9fc5GcsaOdl
qMJTSarCszm0t0OIhozMENyv73BRMP9D1PEqWwSQ4HDBi/p5jix00ioBIpPO4LJCK/eUjDfQ/9rJ
jiPaXLe3q/luvnOWO+vjBReWZY1miSBFwgXzGq4E0V/zkpUimdAhdSLzQUWEH1bdGrhkdZyLvZCj
Z5OJyhLp7N/Ozy3Y747dq3kjneKn/sm6S1fs509uHF/3P2d1CS4R9OyPqwV3vkYA9TWf5BctpACk
Rms9V3+9yT5cbJG+DOZWDxsNrts0U3H0lI4G01UB/td8qgC6fAiNjIwqoKSGXaROJDpoOAzCKXDT
jP5NZ2wK+dqaN6V/FLUAZY13an5Qsd16eF4aKHMvBTCqK7uO39IXm2BZXRPGgtApEUQteGM4reZt
XmyKmg0RQUVp9KzFJI9XDLRfKvWPa7KILeRDCx56cBwARErBwDdNtmA5eXOBjSn4tnIrGCw/xwHI
zYh27a91hPwUdXsXBchGyuAdg+f0voofRIEQDLkKtnT57L+JT8G09R8tyc6/lzskvoT2KlrLCSyy
2n+c7D8v+ImKJgCnplVU8llHtsZkY0I1y8mmmxxj1yrS47hHrZvLOzBQkkTUHblYmXIuOz6t8oc7
WGzMvrYalPhgyP1NnRO4RWGOtnpkSm6+3k6fbG9uPmDAIqpUENFcNrMIg3oYJ98XL4CMJWFN0m47
VUAa+qh7kElk/dVxisX1luNKutyoI1wvmezU3HSZ3fYu+mhP4FITaZoBfMnk6pQaLIHzfNufGhTn
2lGy4j2tDXuho4Fb0/yhx22Y0tYE6eoA0NxWCh6jHMxTf72UWQx6cXy0uJhNP8TVQNVjRrQaUW7t
hD0RNYLObxZ4gPWr7GAO1DftYPTExzwlSnDQUXUTApaPQgkSiM4UodMVrXVaSQhpIoxPS9n5eje8
Bwl/2naLO1V/Vmla4oN1rsCdpuATamlQ7kPFnns3RqTwGDZeUOzKwJ0q2sxEqd0cB2LsZYAynisV
NR+wsf0IHnDGlBLBhPowmNu5QvddBMDYJMh0TCFH9+HckSxwOzGk6N0460Dep1SvOtpNDED9Qiqo
CEe1Mi5Z//L1CBelWdjpfISokQaijKdFlvk+TQjjLpIxwj6/+lZaaFgZ0VH30EFeUx6VxLPg2s/X
aLDcrtHBLXK0ny+9tBdMZDlDVG9cQtU2LJfTsgHw3DIrpA2OggwY24qj8FlyLka7sBjyPBr+WM8U
lB2eSMd+21uOqL+gy98sHhTLNtY6pbwX5y43EXongfcSmEUR/Dw/b6JQECNdjCfpgihcW3mq6FYT
AQyiMxwtRMUnd1qnOxQWJBaTo22cOEboSojEDY6skr6F1vQy9I/teBQIzfNigfqGDaI+0B5q5+HR
OogmOByehW/TY4C9GOCjWxamBP6xKpP+XCuO6rtiRq2DCVyegMojGKzcUI1QHmGixq4jrXpvVm4b
bM2aDhkciJWj9M6D9XkWgDNGrkgGT/hC0qVW3MkBwJqXaCa4Xt3QYN+/6TSfHcO/slQ0MWHYBSrt
w+9dATgbw/Gp78ftSBEgMG+Ec1KQ1MQEHGDgqWBCMTdK43TmJnoMbpJDhnNJRs2OTJb2bjjtusYZ
TaKXJOjAR3RrCXanvnXCFsgVNO4YOnRgIpFJZBehohmTeR/qCMe/+rmHpmQ9osJrqIRPlhw2H1A4
/zUDCyHbWo3VdDH2eyOfWjRo7V3AWHTvqcpMIgne1wd7UYP143R9vNpCyKJZ3yQAMwwkIWm9+tnA
UpuZPaBG/QlU22jybIZEeE1TghqaNndlGM1b+Jjwq57rb3FCoGj878laBGipxvkUcFED6n/Ofb+Y
AlEzxCiZY+mC/stKQ4CchV/y9cA/Gyv8GmCyRPdH8AQDwfvzccurJJWyepQuRkhqmQgWgWvcvqTf
Axl1jLQd2FyToiR5sAnuv772Am71x6R/uPZCXyijAl7CDNeOGqLeGffiq1nyLajd9/cDqFtAWTgR
FCUGj4j2NBIN7n3EVDZA3PgBEVeqJn+l1D9OxCLaFlhiMUTjIF1QbzdntDhloPNpGIrx1lJNn12i
xZwvAjA52pYIwAlJl2bKN2aCYB5OIxOBgJL2BrQ6kOKKI4iHqVsRK6tXXiiRBCxF4uRjkHXFEOCq
RhIM9jDQBh4KOGRKcG0SrQUv9Zoq4Uv5SZ59WOqFKsmSGJA1DRfWv3V39SP2mP40mwT4ZpQ5v4Yi
rSqWjgSWydd77Jca++OycjHzwfoHLUdsGgnmWlPOisTUngWVKx5hQCpX05P62o1uqWCl55Xt9E6V
+nnEPN2OZh1I6i4kuJUaLSo0RQn5EBrXTAHr1OTUKPqzQDH5TTd79Pa9qYuH3JgJKDqj4DLdzgAy
KI+VJAFofD0kyMAgF4tUoK8QsBjpqOZUQKSkyOgIXNpfT9Svt/+ft7uQNaFfSn2LK198BAFUWkLP
NJ4v3SH92FUrbKm/NCx4qSv0PK9SXDZkbVMhHUq1lC55a1e6RIZypJKKXAFKDfYhurP7kVOG29XQ
5ztk4tOifLjwYjdUQgH+Ha3AKGG2pwQ6EGmjKmGpDMpVKqqk6xlaLc/3SIQksgMmYSAvkoTlDSLB
RFTsTmINiD9yFibeNO7QF0htXTV2UP+pG6devQSRE/deP2y17jCPrt+sCOxfqsU/R7BETZsgzRKa
rMK2UmmLyHSN/YFo6BQ/AnU0h7B3VknwPnmTXFwBowwgDNdHywKNVJrVYkD55SU0PGVGL79430gd
/I+cqaknd6wJHKNzK9AUqJupyUAl6/Sg1ddBSFA7aX6nZYc0PSDoJrdoCng1zgdTpr3AFJnUpVcN
BzSbhN1/X4uPUXdoentOH1LVq3NPNjepWZFk3pcZulyjr1EeI14uI6YinUN/HzWXr4+B+ukcIDSO
DvGoBgIMHkTdC9k8RVoU6iMMAas8FDDt0NKMdS3CzKab3dWWZ7SnuLzCac2yXZB5BqD4KdKyJ60h
pU78hOYlHSJmvbYWVd6kyQ4zlsisg60GIwzGw1EQbBDvhjn8th04zsC57qSTPdZOY3jDg7wTCVQv
JqRNmZmfvh7eexb3pwOwGN5CAQjaPLV9g+Gpo2118BApmogUT2Bh3VpenzhBRfPQDgFUAOJTxsTb
gbEDrUKnOWrtIKSGWlRYn6bGJNn2QSg1vMUCq2W7wzQpLuDEsUQbwS1LF2PPMjpu1PxSi0RN6dBs
WvQKMqkYMu2YGRSoCUxNbTItoNns6MlT1tmtfECIvYkAaGbI2IKarVPAmIUukUAFk/bbWJHyG9zX
WgaX20x0H+ASp9buS2sNz/hJZ/G54gAsUeRc3Euyn1qKJFTaBDCNVHuSHRGMGnN7nQcAZqMkSHUL
lTbddYCmutz2Hrd6uxLM/HTwFjewsM3qXh5avYL9Z8Ybs7ot26MBGil5N6yRJHzWkosrLS2xUlNQ
EwVjG03NWriW0/Qg6SfZ8KqSdMXW8jdJvTMiVhSsKTZf78lFyS/MwMXFF5aXmCnV6PM9WU3oBU71
lFnYDONWFNwh3ze9B7Y/bbR9fxvVrhQfg9rV0Z0iJyPU4lro7LOfvbibhQCYazWX/DiULlm+a42N
iewEWpNeihfU7VUoH2jWbDK+ip+O5IdttjiSqOhRgSzE8FHgmE8vVe9xUkFduRezcz6B/vDUZQ+Y
dZgu/tj81Y4P6j6A9QT4G7TRKryNn+2jupFT9LRUk0umgUNVL9GRW20z4JKs+dE3ipTN6azCuey+
BZUV7hLufjWaMrDGgDeUa5rmTrV/HGoQGKjT9GbKBRopSMJr3erfYPNNrpJNz2Hg9PNgHKCxbuam
rleMrU8nFYMAyxGHx6Kvj7lsMcNT9YYSScmlznlRhV6N9gi15a5sVG6y/bRScEZRH68AcYK6WxTe
/jxXrTEq6FdshJfK1B9H8PjaSgRiRcAakGJKfDDESureglRDeRoypx2S6kq/NtbPHtv7XaB8FKzq
FuCaiwDJWJtFEPhTeNFHpDITUOCblR7TvGt0T61ZYaJsCgQRgw0PPSs2grBvYvliVNJtN0Tzyu7l
p+HDlJgiSlpAeoKCCFQNAfi9sOuB3K/a0PeDy4iLoCNYegnHxiBiG7wNNRBJX6/AO+xqcTmQOyMA
h4weuGOWJZLoF68BCVlg7L2y1+VIciSlBVFEK9+CdpikpRptWlmpwW2bPVUJPClFLIRdI84PBSCc
pAQtF1GBPbeDNHtGAjToOm0DUCu8TY5TjCBYJG1IvFDX0hWrd5l353PFsxAgWkDhEhgJFttnmgqA
gFD5cJZHpD7mCuHDWspVx/ITz2/TgyYYkpcHICWvhCxkZpAJTlAjh1QChUwMvbibiiohkSh7cmkG
rmLuOACbxcYYgzu9s3tNWVtf+fMCv5dZoYsK8rlAZCws5mECcB5wFPEy6tIxzEQyVGrMBhPY8Dn2
b4QoEU5yhkYbejgamzQscztvZDTJMYejFpftbhwRLER56R58uJPXKei662uHiLOST6IYXvsYJ+26
GVaArvXgzu6GYySIIJfK4pmu7B+uSn7ePzoKsECKBtSdbuD/xQnWu9iKNLG5gC+qcuMQsx8ITQTj
IjdsrY5QiBU/gD25c9AiPaRgBZm2RpagCq6AzVbn3bgV0HUPWDz5nCeNfwQhKu2DWXfQKp0WdVud
WtkoYAQBrw4gkkkKofaZPMK7/nooy5pNlEqjWBQ9xHH+eE8kQBl+cmzFYbTQP7C0znFZFztgmW9l
mJqZbhwBVzJAXFU2NI26jTYjVqqMGuc+Q0ELQE7JNpUSuxuEeKukMYGjik7QihQzNN8uf9zmX4Vc
OUTPddEUb+3PMJV36MmfGJZ/N3wL9xy+wrc8F83/+j+719c0yoP/+yuoC/+AH1AXSwdmxQJVHfQK
ZBtYD/6CdMEzoEAALwuAXkC58LDlX3AukvQfJu8Ow5m2UbKs4j1N0bUhh8fI/4FiZrwBdeEoMODF
zH/B+Vz/OA2ACAFABITQH//+iDZ57xzw56HhBwWFbijChteJnjAALvy802Y1jtMRjJiuDvZOrd/F
wSaqd6Z8lWVeWzMduy6/pLlISlSiqOJmbDe6stPhXE85Ykzw42cGBmPQHg4hKyPk4jfAoCr6tjbR
GMHWVRv0WA1iT/xYohGfK/ibGuWbBupf95kcw/dioe4Y8RYeIfr/+rqHPk1+R8E8BJbobNyVsxcV
jt9voukmqzsC8uqdcdfcZC/jk/Y2PuWuoB6n7BTFjxPqUv2Vepf3itOvZmghJEFLF9R+qMquKdjN
t+nVuC++Vd9knWqIafYhMb5LJTO+F9+Kb91rHpIEnsR3yPnwktHAd7rpFek5iAhT4clarQBd5K6L
n/VEgZoAzfahUShI36bCaxNXCgDLfkyFtylBnAhJ8zG+Hib2Ybf+YtHfSX++GNLSyjDSslH8AIs+
GA9o6mamG9HcacJtKV+j4u04vwkn86HbZzfzXfKo2Kh0Sx5bZCd7pCjAxAz6aWrBYz8PAEH573XT
DVHwxr/zNhc69V90m2sbZElH+W+wQdakwpJp/3+eVPjZcnoXmxacEVRFoJAUWPiFrZFJaP2kZ7ri
Rjmi6n0KMn5QRdMEbSaTqTXtr0/C2tUWQvrvvNrClv0xOE47hWIrdKpDWvxnnVCrcxGoaF/ldlR3
JzrYKo1ZzHDoqWVDxNMZD41GLHACFjBtRTwh544LLOQTSIL+6waWaeIsTUBrATZXV3UHWwRwj4BB
Tq3Rk5cniLWHibZ7FNW1MM9uzKfxxa+IfCtzulCC7+DmE0SSbMuLJaI9ATqVg0WcKN+jbTaikppJ
+Ott9hqcWomClCIoaHIrHBWDtLvoVhwIfsP35LXfpOIf/1BLUM+D648gcwXzvouJYSMHW/t20tgg
rGt9qt+ASvANVppwKxziM4qu0D9c2QbXweP8VIK0VaX5cWD9OVARnaZ74C/29Z0O8v+U7I2a6A/S
XfPSu8nVdD/sApadK6KnJDqjYYCq8YKQG8VBR2IE8eaUFhoBmxxQjPNj7AFHIwBv/xbi2bfyOX8u
n+uYDCi6AoEpkm7HF/GIJrN1b08Sbhhtim5TxPICmiYuyNJqjY0Ijpsk/ybvItaYvLx2Ckl3aV2/
ZFFKw50YknTFXl9f5oV8/73M/47LvCZNlr7MP1qacEn8SZbwFnXAXMKpUrhs/ZAjrPpRMsMpBV5F
Dl4HWb2exioirdHMGxCtylRQ1LVCzLVLLpTDP+KSi6zbHzIbNAVoaovOjkjn/DzMRJOTylJy1W3s
iY6soTf3sx0e6VrF2uqFFsrhb77QIjjxY0Qgq4NTosI7gWvy84giuQhlswHQqPd9nypmAQ4oIy6o
rMYbORpHpynHYGNYjY7+OP7sCGABJbWeIK1QT2DPloSKyfmUeZMSlttQAOhNjXht9BxWjj5B8tbH
qgSfiG5CJMd+kgNXdjPKauqISZuuuPQLCN7n4SwWKG8SMEtHseqi5h9dwQYCVAZAeANwB6A+MWna
A3/J0ohBmaH+D3w/DyPqz6prKA6/J2hvZIyH/CnNCOgfUXW6onR/eUw/TvdiXUEVJKIfMe4PZf2l
h7ACmuGkBF144kt9ZT7oG3MjP5TwDcyr4Xt/GN36EK2UxKwt+bLk9N98yZcxwf/uJec7bikZP6z4
MgWGpsE5WkTCzKueqoAA4lk+NR0JD2v1IWtba4mP/GdsrbWx8iTDBy3wN491EcD/ccwNdINH2kXk
/y2kFoh90TBsSFT34UGkV1cBacnj4+3lshKVeF+c5eJ9vM5CnARmrveg9MRx3Qbn1kOYnIhb3w02
rfe99GpPhdmuUxjIXkNG4gouYDqkJLDt9uUxJ09PWwbUrI06t5JIsExLcq8SneTk2NKBWKtG/aIe
7PPELOVLPZoR2J6RWZ1Jcob8Q4K5O1lOiL41dgKMIkUnspnmEc1PJfCWtYiSDWoAMXdreF+7U2v3
8p4m/LAbgn/ivaxtmGXe6W/dML/U2x82zHv12Icxa2GAUGSGDdM7LZTgtvnmQckUrmqh9AKo0RXr
fnWOF7nHIa4aUayx3i0bn7ORWVfpTRVRTebQlBDd7HrKQa8GiTdKRC3lBkBVAHkqVvkkhbvUrNzQ
2ol5X4gPE/AvPzGrK7ZInf+9K7aoH/x0Qj9BR/XO6pMIOyRHhaQrwi2m/kYFf/kbOCMStFhmwt+9
Sxbi8p++S1YnYSFXm3/AJPwqgIjaKzRURcwf8SRlIRqVOJHmoSlVl7FvBflWOoN7+JaRlj04MSOv
gU0a1jDz6pGeGlshm8vlCOwbmdhmN9GHDdvcxmTztYgEpeMvrIMPN7WsRQPxsQkaaNyU6BoEVeYI
BOknUPA74Y3udhPpGWAqMMK3xa7Z4iA/6AeAHU/IFD3jlbyUd8LRbx2F3AnOS7VRHjXWUWvj02qD
gnvbvPXhnJx8+3SXUulat6ct4iUbT6Cgb2e6h0Aa6otMFrlgfaD4slviXoO5wBl3ofM6U1SS0YaV
9is60ihEvblGaEqwYTu/FgefqdcteRWo6yUuGAswgTqh9mNLEnx8Qs0Xk72iwoHYtCbbhvlO+B2q
+nvgNg4Qmnix5Eb0+Vo7kGx/bTLkD20P5EmeQUvch85SYjcOeih6PUU3Rk/FKxrHAgzV3+f3ES6p
M+1sHHm4THJF7z5+a7edc9/TcYvxPCf0WWf7x4HdH01yj/AWvb8+Z9RVcTlguryBAdtE3Hs8tUcG
U9tubZPg5co25bE30Sm8nGyPl9MpI2gF5GhAQu0amz8eBpqQ3ct4hfJBp6M1a+yW7Tr6cidD9KPg
Cso9pi8a3pfhXTXL92ho5TzsOnJIPQ27DgqCDfThsIu9mlU2okNX4X6X7/mHAeTrhN6w7R+qNzRg
Kwsy0Gkb72Ovq/ErMj+k28ZUcMZrGeHDeA+ugit+WX6H6J+Ir7uEoG0GLv9yfNRc/8okT5u3jtzd
iaeIxSMRCan2qMXHHJd2w8QH+zHxWlsnvV14j+jfw1C2vh0c44BpFuhIvIC4aKhKNjndDBjfykng
puEnS+vP08lzcR9Nx7KbQ13ip1MjjZ1ipBjAwfEKNyJXh5HNTr4fbHZtuOBb2D42ni1tcYvO5NiU
rVh9a5JiCSD/b5EUa/OzUPRIi1ftWL/PD99U/gGMOvZBIA2p6DdwnTBwWtDt07SntuLiDACt6ATX
++32clqZnnWhtTDzfwut30Lrf6bQWtiO/8xDuSYfFgHYf6b8BD3EL4Q5J9YFUSjMLbSB+lmYo022
P4fg3oFuAsqLiS7Xj43dO73T2Z09OzN+ZnejMzrIPVH+3LStoCXBUY7feUaKPzfR2Smecg8lag5w
rEymEtMc2Q4p+LXsyI4ZuJ02xrnf9BvADBgMGmbhZwSLWjsh4yN31Kid/A5ARqqTfcfs3ta2vf0U
MIuZNtekuht7gy1cwOG075nkAMtDS5ox5Gngs8NiSGHVQJoeYxKS2yeFPoHi8d3Fh9HgvmbUvC6g
Hc+Je31WWQvDqCfngu7lDpRB1rF6VtyZ7qFpc7K/3t8/6ggKhGSTwny4A98Imd+1NtT0y+5Og62A
eIZBYAFOVCOnjrzw+XjjN3R5g/rG8wOe50bFy8sLsqFbGtsoOXdSN4PxqpLJ6ZzS5tMSsuYWsG5H
d0Do73KjwKQGS92v9faPEu6l4v641gtTPjJH9OCsC0T+sXodZg8YLHzxlUePdazl6Ox6xjOcfBnV
7WCXHhCPbumNDAgiB3zqtowgSgkrPLK1TeoEdujE+FeO+HpmA4CNBVeY4YRYfv63yg0dAcGM2Ils
FGjhebzaKWhkz5vMTfDsuEkO8HlLi4lXwKT2tujMMEETp9pPD2h6gv/VK8mt7cFpvNmeGCx935aJ
7KBvK0WLeQJeDz4YPCTcVWT7GIaOL4DmPY0ZsLgru6PZrgIGSnclR0QgCPzfDljTKN6JwHGNDZY4
hdNSeVNSmqOexg43pLoRvfmonIp95cn71qWhHbCcIgBMZtyOtM03ESEwz+3KzZ3MdgavPbZH0RFZ
vsUnHU4MBIMU9PR4V7EDBxWODzwABvA+DEkYhjS6A80iA9CbjfjEHtnklkRUxT5u7RZTsUPcCQao
7Ba2aev4MjAgGO388CAwsDH21j5yNhZFMfPNdNU5JPICjwIX44Zr22dVVCy8st+i4t9WVKDP89dq
Yens+mAmSyIToqJ3GgiKxtbdHgJ/dPzT+Idi8HGWZMgI/oz24LtcPqBnoT3hBAJRTidUSeQsdjJX
oM89HFZsWttD/9/ioYE70LHZzhha5uEBAgWauluWH9rD4OkPI/azSnzEYeftdIWyA4ZTEdi5o8B6
hn+B0ztRJP/xkeqVSI7yQ3huaQpQT+uCa2QrO4qL6isvPBYekvrUfD85kHZrZSjGivpc+kJ1H5t5
ONSqqyAkwE90R+HJH9AdFbPV2drz7PSshFqcHe0h9WZIJRUSEk1I3r8rTKcS0WnnpizD7DUU/Iis
cWMnxLwF+D2ApET3GeazET8Du3CDbWSnDrquutJ3LnsTSNYc8jVmhRte+PvQQgPvC+zoFEH5oqSO
VQe8D7JX+s4/QdrEToX3hwxrY2fUZwImvN9lLn/Vj1c2r/wVBR6hw78HW3D6bKVN5eInrhjZILZw
M9x3hHVJHVCV4nuCO0vszC4d3BPGmEMLpE6HO+BS32doEYdr4uuQuXw8PHIRbGM2g1mQ6wr+E/eJ
kYBpkPErv39dcT3B3wdhe+w3GUQuF7sGDAgDAYWIXideBpthP1NuP4An5KRtGy89x2f1ofAgvqFb
22NzI20HNjqmi4DNu5EzwrPnxoyGh8Q6N8cqqDSkCbRcZ0NjQH7rduoW7zK6YO1xtiHdKdcuMtYr
2PD9OGINRJwS3y5pS2sqMvQvPGtUQkIBvG62cB05iQOgmc3iE7gbiMAEqHeuuiooBCDN7GmTugFU
2uRMDNy3busgkvDDwML5criqDl0epzCxvwwW2/l5YhLdm075psGw8Gl48GE0gLf0GrndbcDQsJMI
boooT+6a59iNGNQ8Whcj3gSjBKgVateYOQ0ziZSMhShQQYWD4WoUrZg9EKXtDfdyqKAqa6ixwwAd
CsA8q2nCHiRHw6AbTFBjl9j2/Hz5doTip8RBC08UQu02O8sbyB0fIcCn/JZx+2zTbZDPhcrtcEBw
t6y2O1YgtFXaxsnCHViuZROovp4QA1GDmd5ufOh52GUbhMK9xlO2zV5y5Qf1WX9u2PQcYGc2LNmb
+37jwa8u6MwdbSJTmF8Z2SGUww6z8+D0tnDA0sLyBJbAja6F7eimNn3LIR/e3lJ6ekE6nV5uj08x
ub0dyAusPh8LRrtNfKsf2Y5bexKZyZmHWBpyw69S4ZcC1wKPADEQ7uG23p21qRnCIIxvs8oeNtY1
mtRihvhccAGgw5LtHY2heTUiUog3uaCw3BVYGC4L+Wz5WJoK+wDUSQx5IVg9exReIbw3OMo23Gyx
ktwcLzD9IPDGZkK2HFvIp2hfhN9jvCGFcJ3tCnYmNdzCA7U8Jk7Z6g8CQkO5i2HRo8w0OmFi9jTc
8PAesS3XVuzsKrh6K+wERoSPvQ9IGLYmHwIX1OCJxELyW9XtEB8jrIQswP69onr48x/SEmppRmU/
opV8+x6tq2z53SfhB5ZbqPxQIIPy7p+MD9z34Ae6OEL5OMFGtjVnZvUNiDSZSqW9BAHbHYOdgX+3
nggIEwk2KuVnV6cHbqZq+9L5LpHuFlKM5VfvliqkGpdjsFid3Em2QPtC3sF6PU23nVtfUgbcrgvy
UPyNS0NI4h1YSTZcMseQwAV0FZd1sHwR20x4lSAecDOskqpX40m+yJdo3z1KR+2Q7AMPzNf3hTsS
Ae+ybB4iRWT12oJvwGUhl8MSwb1xKQvNkLgJzq0OWfjjs8H1B7oUlYA4yFZhw2LbbALHxCHjq8QD
jLCtd5I90vBucPAqhHN7vGe47qnujTtIZje9BDa/x3aDgC1D4K61YcHmtwFLYWMjLn0/3NduxyrY
nRHkW4LPxy6wY9eEeIlxiCco7Rm76ammFGZ1je2JdcIKgnXzOwhq8Df5BD8O55+7QLEreYiGYhci
XMqtW/zsHb7SoGeDudHB1AB8GvF0/hvCjFD5FQp5agRj4Z1iI8JmcKOrCTFONCJzcjfFuTEhHvGw
YwjtChuYK+UOkxFiV0uIj4MxGUb1xCwXTJiQnEfUQjrGngdpQRAHMRbAdsdTTCboKYzzMzncEgfY
F1qFB1pbe7Rn+AoWfA6F8CPMj6sFgW3BTQ0wI+hPhzlTrrN7iDnPpxncGawVdgLa2SMIHmHVkNfD
p/FPnhzu7nSeSCgkOI4TqJXweJ8ZEKJazHgcdoIHOltIAzycdIu2c9Ty8qOIYsn8rt9qBywXD7qT
8Ek4QZHb/gVsk3wrHX0G8h9IPL4VTZSr/lCoIynvE9wCdyK0o8kUfHHlmtz6nnCGYt5lt/1m3HHF
zDcc/wQBrgk6ImJDwihxwAi+4c7gjEP0HZ534zWAP0QEeggPvhoxhLbs7GXHsJ/5Ro5gFAwuoFG4
lwxTkO3nQ3dVupvIySlNXzsEqk2sbodESIX1s1iErdy6oGmsCH3BPsYE8dlWz6HLdzX3kKt7PtvQ
inB2sNdvuBoSbvhr+V9N2mz475oXu/KZa07uDYYu3Ch4g3g1xbZbMQhXfewlwvS3j/3bx+6y6yLK
2+b//W9pzZ1YhOvRL6OdOVkIDObQ4YqjgZH3xMWkfFgrytRXnRd+Nx807W/n5bfz8tt5+e28/HZe
/n/gUR4B/SLA/p6t/iBQJSHLAouLb5QaICbtuQZs4hUQ4No1Fgmbv+ka607YIlXw2wn77YT9dsJg
d/12wv71TtiqFb1IVP1dVrSxIo+XEA1RrJLMGpEpAT3ye96j9HjiPN8rVzyxyivHkH8kCFYgu6u9
5xBL+KYG4sYzU20ZeQw0FLJnxGF4fPtH1Ah1eiZ7fuVx2YS+FhYRX+7nLcLbwEvamjsgbNAhiDOi
6LFgAcrfeECGxzx+xFl33D9eq/taHemi7uvfd6Sr6a8lEuR/aPoLfWZ/ZfDo6JYqySJaGC1LyAeQ
tkly3/LNj2gd4nU85nZ393I30e8IqhYofrjDH0qGaPoOZYIDvis8tM7jfYhDeTP7fp7JVYWXNhRB
9RuBXKGUYJtf5VeNa1639/K1clQO40m9Ke0SAe0KlSMG0lUNQkvk+vr6OUWq8BpRzZRcIxQ1b+et
6KEmdTu7FdMQ6u+cAtHR0JFo4U0oZq0YR32McK5Dh+Dd6H+6fUyJcXp7u4TkgjQA7lVgLxE7vSEH
ANY1/AEFBKjzuONlm4Kzu9sh8L3viE9fXmKK2g9k/hD9v6vZHYJ3iAtqfMAo4URVCCi8MSN4ho/+
dIe5eJ8jfHLr4BtewYsKTi9fF3v8Oor+YWUWvn0aJVZioskrapX5Y4eUD/022KDTJw8GcW4AxLnv
SUDOI7l5x7K7KF4m9p6g/mWPCppbYGTsAH2gIqQ8eNquR3LFASU4gnwREhMYS4yY690LSm2m91l7
Q+1LbL9NK+Wm7ynUT0b1h5EsyqVGZRK0EQRFrv6tfPBfUWbtDlvjEj3pJ/Ekn8brxjbAjhcyGSWW
oDW1yChRYSbGwbwAHKjKoAz5T/a+a8tuHMvyV2r1O2vBkCD40A9NXhdWDCf3wqWQFPQO9Pz62bhZ
1RnBuH056snuylpTleWUkRII4OCYfczW3TTjc/ldIMm30VRVmFoGooDUQ+MguxPbfnDXaCa5LvM8
990LR93pGrsH1yXqxG8pxqRufuoUaO59p8gZbUD9ehOH3lO+A6a7NTbpQ/oQ3TBXZ+5iZIQ0pq3r
g89LxbHB7tw3Ldz6VoUmTyudW0GGyvSQiUIqhO/aa4k6Lp3PQ0GM2xyOtSYe2AVBqFaiEoh+GnaX
qF1CxxQym8gCNsekDIfMJ/hU1MQgRzQghZndIGcEr6nYW1/QoroiCpgFtHKmC8ueFBGxYwPfr7MF
Et+rk7TIG9zokp8JKVudHdD5oQKFS8M2vNflSz0yccFH5H5Qj9Z+0NVozVOG/9XpbZ1kDpB+1ul0
Xc6k09+6yF7Le+zlyL7vVbUNzQ2/Cx+VA5q/Tc3dAsDzdEhQfo2R2SjJjq9HoHTfxId5e9AlP9Kr
YO6R+MUtSiROG+T9+t0xnQYQWn9xdjEey5KcTYr6NfODrlfot/ySwEUokCh+qfbD1Y8fwfbl5en6
Z76/94vULQoX7w86Kt7gvyK8wYcXZ9OgQk2j4xrz1nZf//cA5Bt5ayQKMB0Pv9ZZII2VI70IcF0d
88lI2f4/ihdbDOvrzCIOJg6Rz11yrEFAv+5BH+/wxA+1q7NnsQtWbagSKN7LS2iMh8qb3Mp7Iu5T
vnl6eiiR5DjuEDrx7sePAr13WkeefwenPcTfdcqxQfNVoE7GAhPMOnxofZ99MAW8LlSa7UHcoavA
9gqXNF+zTyuLrlnLY4fYq1X/ZS3/t6zlqjwsSvb/EHlYU8ZsAfb/417Lmto9Vga+Etx/qd0/l9pd
eEh/Mqu+5igdB0W8kq7/DUdpzek88h28+qY/i9O55vYv6d/+vG6/fWrklbRtpieKWWhMWGhHq6xD
DB2Bqyfvvvao3PlQjoeLD8VDc0MPKPLe/EQlxTZzf6Y3ITw51B5suieU0XvxJdyLQ36J2h4XxT4I
776PnrVvUEuGmVV7sZtvSiAxiYtCvf4mPdZVFJ7uMojAQlnswVQb3VX7snCTO1W7dxkiPTRrrriy
q9tbxGf/ZNsTJxPZmsqHYlgyGD8XRVwyb/K41Q4WmbzisUOJjPnJ3nzWrrmuhR03cMY99YjwAwFI
ekivxLFWtPa6G10Hmux0m0iP6TWaFKezUWiFuj3dPLBJPqDIapffOAj5dclRhwy5LrhEKY/Hcaeh
N+5DdBCA3HkQe4vunG573pFb3dzCW/in2txxhvW7EPHVzS3e3UTSsGBmj3kdNsCOq7uPwDU+fkYc
jdo7AhRkv/dNIC69d0Qn/b1/V6FdhnqIR1bCCW22zn3J4onUASYZZRa+5MPu4vLh/B2ubnNhM/8H
t7lgPv9tzIB8deILoMDiZSw6Baim3upa0vR2Bkizw5hm91mDL88Xt8z99uV6H6J/NL68uAVkg+k0
+MmHZxQ74h8rPWBoGlaYtl/5vrkwd7nPrsVBXMlD/hC27hqJgf6iczezgBHmwLFLOeKLMdt2dwVA
7/zlmCfD/Fcnsgjz27Q0S2ZDeygHw6Bc0CSkH591Mxm9Bhcc/rdABaZ10BWauhI929DDjl7psnEd
wUe7aHPf5CAkUejKB2IxXHOPQjkELvey+3mrXBSnuf2wDe7Pf/jKuSy5Y7pREAOEjYh/776gdexu
LcA+bTV+P5glzVJVj1HLayxwBSpESAAICyAUJbA9QKiG+6glA8w93jNw1d2Fu0cnW4G/Ye2eZ6B7
P/Hvnz5m3Twp90sFn1a5+Eo0tGmEMEIUfqnce9hCNDg9AMd7IS5BWd7Lyu3ytwTo7+R9yV9gVLOR
kAibgFaZ8PGfHfdzDQBYo8Vfb/Tf6Te1LmeFgW+311/05Rl75W7OX9bau3MWavzP/+6chW7+1Xe3
Jr4LhfvHi+9C6f5ziu9CXf9Pie+KdXQWOviXrOOaAj4iWa/Cnz+NAj45ME9KJKJsYnJMflwgkEVq
0MYSg7l/jtCe1OxLDO4B2PgJus57gIvyBH23QS+FTlKtdC5QohXGe7P4++KLBGk2t6w0+Ij+2tyr
bxN0FM3ohZ22N8fJXh/yLT8UKLbX5fwOmqlGDJtCneeDhUao5yv1ECoX7F8R2FUQzICZaqc1PGZq
8AO4cL6gJH13e0uwD7Z5SbCLfi/BnlUiksnRlVNuuPdA8H+ni3GvW40SAPbxjhwSzA8J0UWCJI0G
WpMtO6SIf/JdsgVpg4cfovuDwYFmG7Jhm2/aj67xg/PKFnM3Vw5nERFMdYwplAFuZmOjk3pCM43W
+FclTM8Et1L/kkD133wlx24a3VuDbmP8Hdv9/Pcslu7CHtFbznfaRpSu7g346uB3goAeZ/1bJ47u
R9R/2tfaxc9++yvy9T+D+cEICh/RAoYifl3mXyGZgZThliE5CJ5VRBMj2rt0lh0jt/SvUe6PjiS0
hdvoGOiPDRYDfhd6pwrX2f9WvU8vKQzUiHk054/sv7BPv4vTwj7lIc27MoU4EURJtfscuhe1d/8Y
wtWDa9i4xWan/4aWkXxbXHz9+mnafOIeJtdVcHq+ffuBCTaw4Yn74+7lMobUV14EYcg3a3e7KvgL
u/T/k+CfHBv1WiMtjGqtgqKvQLcDiOI5djVSof/Sl6bdt2T3ePGIHiL0EqGB/Oj0x7jfx+dn8AC6
dy8fP2L0wM+fErOfUsTDwYX28NBPe3358vKCXsKHg/diIB2rL/cShHF4z94DWvRitOhU6MMr9mhw
0/na5PIh2k7uis5b3d3Cov9z7W5daS1s/b+U1qrSWrgl/zClteopLGLMP9RTOOloO5RQENpQxpc8
YkEg4mwaYQthpRo89xAhPKxVCZVw+U3siJtdrujokyNn5aslF9uNmdGKhGHJyKY/RiIxlUIqELC0
z2aE9tOe9vs8oQr0r3m+K2bMSDUpRo2aqesQ8/MwYNB+nYMY1iCVn/fsuYpqEKFPam/ZaeM6Q0/W
vvikw/D7F5sLVy5P0tQKGihOTCLp0YeLkpzIqy5Aj3kDfLBFY++hwhiQp2+6KOHyNsR8/hULvGA1
/luk+uoTFg5drmxzEiY+AYG1VtH34VY3yulxdpmrx8LovsEQdUJ38K4eXjLUQpz3AZj2it65lK++
YOE15WPXpFGNL7jR0fGPuxs9EPHDDjP9Wngo10+XiXu3suTauS/djj/+3I+TzM/teuFPNFXXDoaB
XdNdDU8OdWG1B+wLUEeNsoJ6P+O96MEImOTTu8PmFn182jXM3bsC1QTxBgUS0wFXor1fC7A/UA4U
Kb18PH9Sp3Xdq8tZmPZR9obBCnzmR1jrZ+1hwiuD2wlIQ7u0nzf73sM8osr19ZDF7yYGC+mxjftb
peMQ3dh9ODxqT0B/+qDxGA+N6B8/vjy8nP/SVUHWd/4qnvvjBXn1SheW9B90pWtq8kiY/Oqg/vFq
cu21LvR6HqZ8SCvIYO7e+NeH83Kz8ocva5t/7Q8/Ek2ceeXH+ohXZ52M3CLBAJOE19LgAVOMKcFg
Ei+9ST617rXugo+97LZESVWHkWOYr4FxX5V7i+EMuuLph844fNme3/Ham15W/v7j3jRdcSKWQ+T/
CCdixRodD+/Vjf0B1mhVSBY6Np9jYVdKCwnxMEoMVOI7eEuwAI2nR99qm2C4X8cNYv69hSK6CQBI
ugtuUYu4Ry3jA3rzvRXPZPWbltr0z/BNC/36Rz6mX6LD/I+uadW3LP5W/MXt1M9v3V/Kl788tN/a
uGnj782SJFP/2f/Jkgnexr+ttfnWfnvzi23Rxu101/1U0/3Ppsvav1M86n/y//aHf/l5/FMep+rn
v//b97IrWv2nhXFZgKvy+KOLH//+bzp/8V9TXz6UWZmXxSnKS/0bf6O8BH/vX0GBQKgQoJU9ElsO
P5tWN4Bbf7UQAZgmFwR0yxZE6e+Ul9ZfibSJQ/A7TApCNdzoK8pLTmxb/8jWBDcomfn7/v3fNOw5
ysvliG/kk0xpS9PijFHHdJZqnmWtqTI7j/1ynFDqQJ3iIBSdNsTJkoeS1NU2dzLqdUWRbtUwgkmh
mku/GIvkM1hxf746vr993WsCzgVBuk6EmhIsnwhWHMtG4cfC77dzcAKbTp/4aVvZnwOzpBgCbY3Z
Iy+z4OcwZQ2guCS/scwRJF+WZYd3+dSyH6ILNFF3kCaWG8iOPKmK5507jgNY0JIpKzCd2YxB7DGN
SVR6RVYM389/OtOu8SuLdvx0xzEpE4KhKWIJm/O07kTKptjPSOuQTdkP1aPqyxpJysw2fDlFlXTr
qcL8jjjv78fJKlG0EIpnK+3ZLRkpewKL7vhojXy2MEs6Uz+zqAz2Briv7ybmpC8s6OPvlhnNT1OT
Vg8pG+9J1Bsfz29E+9fv92FrSXVsTQD+1l2kUauIGanYF2xILsAGhMEkFkopzq+i/5TFKogdGeOE
oQHVshdePvhCQIDRjrGfKwNwtkkxznOs6yuVxNFKJKc18rulJDcF5BvM3bb++SvDhSn+TiUFNmTE
3UvWW+C7CthNY9DWVY719Ov7otTkYNgitmRLrkjZpRaXyoz9XrbmVVh2GBBqlqU/cpGvNAOfuCiH
UdsUJghWHL6MkZnpxPk8q8RHiWa8GzQP+jzVw+b8hk6uYlGQMAsQ9oLN++3pTblFYqS2Ez8L8wQc
5ERtR2mslUS9X0Wz92IZAk5gkFYvLBijYgjGmSY+FBRKHbq62wUSNOvn93KkMnkrCpZOoIPEEdkh
Drbft5tpRzOOiyiFKMwCo9xYHh2MpG1Aik1cO8xxgDVjrj1JJAnGcnJ5Vo43579BY2DLT0BflATP
MEMz4nJoeWIViS36FES2EXvpqkTtOZqo9lEUDhtzjjuv71W8aUt77cW9fwaW5mOH1cERS5idt3un
aW6ZAZO4SEI+jiPoZIrUfprb/hsNSP3Lb86SFgUfM8iUkY+zF1JT0qyL7TZO/HyqPhFwsXlpNO3A
QvaTDCHzfv1IYT4ZMDWGbrQlooYxjNHUmFXityqjW9W31nYuiOHWsoo2fHTq69k0ezfLRbkmUAs/
HMJkAQOAZrGhLsFTvpDbPupkMQRN5svxa9r0N+bEt0McujIhF11uPCagDGNh4I0FRjLZZJvPD9GU
fFM0d8epcrvU3qTdj/PH8V61CpuaIMtm8BvgeSzOXvR1xKxyjnwnM+KPU9n1GxUE0y6xArU/vxRd
FGpi/8KGibBty9QXThZCFfAWhL9dlGjzlm6KaUQ/m4jn3eDQ2GuiyD7Yo5F8IUOAOVt53nxIVNDs
KrMcf1kGhC25lm/4WxDyRSg8UFPJoE8SP4poeqgq3m7TlozbLCcgtyeFubPiOb5ntopWVn7/rrCy
BUFATtiRzlLj5xxTGaoR0jdGzrQtp9jcxKLst07uWB+KOCFrZ659oLcaREgBT4MLfe5yuWAoyyJo
SRD7IOKmPwaZifvSMeS1mKwk8fKBWwYa33iReOlU5xdGFu8USZFa/vW7h4/KJMw33jjsw1uFUk0x
n8w2T3y7os4VbxuMOIMX41Zdw6DF0uKiC1T7kIx27A6WGLcorA42RZrOKyfCtdp+eyKSODC68Lu0
Rl2CCV1Fp7af8taP4xbmAyPNbdS9JaxEM3ZPmdomRp5h2pxThleGobZi6pFsr9VQVl5p5hNmVedG
75tBVgTbMsgBahddQky3DAWrDrIZBUacNTx23LQN5LVqC/alLKJoE06hI918LNrPdm+O93nSyc4b
LVVc1yM17u2Rqvs8E0HrDl0zCVeGlXqpuqkTK9fxXgzhN+vniL/w+MniNmKnDc08Shu/NHrmNRlc
0IaCKjKyZsdFLos/nL9+/bIXZ85MIlHfS6WAI7eAxwMCdSzKsfFrs04PM8mc3RRka0brvS6D4wEd
BlZpYju44LcyRruqnlpCsauOvogIzkdZt5juR7J4RYiO/WnvNiSItloOh+e7UGVTnMmwjozGhw9/
GO10L8bniaJNFvGCZGKTFOxzikwHDbIDlV9aA0zQkB8rpTth0l0kijuL1Hsn7340EpUmCJrOn/jJ
s7Bt4SCS5DqSfHsWUd1Houdl64s8j7coGsXQyCwG6bwzx5vzS524XA4p4pbUBpws/SRcSAK70bR+
Wg3FNhuLYitL9euupeSSUcSxJuccBuTthuTURm1TxZ2fB5G4Scs5catiVTu8d7iwigO9AB5Y6Eux
CClbOAxOa0+db3bCcZM8zDwCcb6ckwFzF0SIXMLMc28exJpNOnWKOoSXpsR9gWPh7f6EXVvcnnjn
q8LOvcEimM8pszU9fEIsLOg8G2EUfK13TyQvqLKcUSk/jfvJc+oEM2FxCu5oWcWKWCzp+aBfJOqq
TOAFiAU4RPHtjnjeyJ7Po/KTcsJUyCIItwZvyR6kQP02pZXyAtY618yMRrRZW6hOjRnA27DmDxno
Dreit8cnNrT88ry8njgDAS8MwTe3TaAYC0masli0kNQWHqA1bjmdDTeqsslNi6Zf0bPLdkF9BghV
JKw9LB/jx1qnV+FkW5lhRpSFt1Em4UdjUimo2EOzANOUwpTLshjhb8wFtENPkEW1hmHClO0wsZgb
9kOYbETftM1ukqDG6gwG6nKnzIvt+QM5IXpwDbh1xHaElIsDyaeQVKMq8bRsK3AxDaC6sMa4Wzl2
qtXvQme+WWYhD7ZdsRwgRedTFcmdNfHwgxkZaiesAWMDDNZehINN/cpyjA82CULXDAdjnzSp4SU0
HD17juyVnS+zpvp+HBMhscSb0L9YqMminaJgotbgV6VRXSd5U7tcVTZYqIJ+wBCA2EKd3Vw0SCrX
hhQ7xyyUD8ypIl7Tt+h7n6wwx3RpGVWojrMjwbwonBRzB6drwb0mstLZ1qJrdpFlsMG1ioyibag3
Kl+UcMtWtD4/ccYOnEthSsSL2hS+fXOymMcwLJ3Oj2vebNNIoT9m4mApHYR07dxCblgkPxMbEFfQ
NP1l0F4OGD3cDcxNMqG2U5GFu7mz0a1eydblEwM4lWXsscxZ/2MocrlRZYHhNA12GlvWS9R2pi/N
PtyVccKui2BEO30yOHsZS7kZoqa5MJhDtqOdTJveUcPuvOy+f8xQmiZCGAZsCFCAPpBXD6widocg
nQw+MRrMxGkd9UkIVbop4clKvvv9M3EIxZk6tokADj7G26XqsetNMduDb6iJ76Mm+1mnPT2c38/J
RWwi+fE/9vItGrxuVVS0ow8kb9iURoTR9YyzFb303v8DnmbDM5BA4xhQ47dbmVC2O8NzGP1IJJ9t
aexENV22ZTK7jJj9ilCeuiITrh+iPkea4PZ9uxgqOa00LwPQ2k0K5HRzP+3ylABjNeps5T0va0fx
hB0CmwNcVa/Gl30VTjwlwWSlk69Cq/KcUMYXdZyyHasztukLo750prT5RmPBWg/Xh8aXQY6FazVl
g9z6kDutFyeKowttDnO2b+10eEm4JGrlUE7cMyWWzSniUPz2ZTw0NDYEDKbY59NQeaRzIk+oMF9Z
5UTIDcQBQTc3qcaPlshpnTPDzinOAwaOPDpN2oMxMjVVgZY31causok6JGHZd67ZNPRb2KUh2AWC
sHkIunCim/PSfULuAPpJqvEsGN8lCmmFIVc8rmZ/mGP6TSbCdjGjo/pQ2KrZwHNcQ5ZO7v/1ggtB
j2SYBE1ezz7gcHIxzU62VyZDsjgT4eUUIy3A4q44GHZj3ccFq3ZtlvGdIIVY0VOn7psDcALsAw0C
rOvtI4hCWzRJPs5+aXXtwaYT33Vxt4aMnsAsHfhaDhE6L6Jj/rfLZLHkTAzWDIhJ8n0PyHljhmZ4
laZKHoyoxxgxewB1V5nSy8QyqsdA0WRF6LQdf2vn8Q3a7QEOTBFc8rffYFRKFlPazf6Ed4qCr3y6
KYsQMXFSpQckiSaPBe20xT6+K9UbK27GqYNGJTRoygSFOVh6XBSYeptEBDc+Z595XZY7kZp8Rc+c
yN8AQni1yuKcp6SsCzYY1M/FlN0EJHFAhMWaKtk4tG0/zKYAhJIFWVe7A2+o34eKAV+ocrGfWzk6
Lge+9hi2mQkyWmKx3nV6hU6tOHfKnVEw9V3GPekOdlZTcj0bMwOvKpHJdVGXHIxOVRTWK2/zve6U
gAI5R2CAAV1ARxZ62rKjsaCWwX0l03oXxJWxd6Im9yMzpCCOGKoJo+vJpGKXj6y8c5qKfJrSkvRu
Vcsg3ZmdNe/t2LFfglQZILdCadZDavT043klsrxhkM9JW3DN92tBxxNtb16Z/DiWYpqTsvEDaoDR
hPJ5Pzigev3VVWyE9yi7ZFjPgjC/XWUQecrbVnU+V8l9Xw9SocE4o8XKMkuNCEQM4R5SQCbeCjeX
fXq5anNZKzX4LM/t6xDBpVuNqfNkxIV9YYipe1jZlvZoX79OTm34LsiYwuNFVkMu9lVltOXwXYgf
1Nz+3qZZGrg1tUPD7fK+BwdSYteVW8Lb7cE4brHWDTNuJW4MH/xHw1OkAlQTqsDt+yj+ZNddA/6M
pHAG9FE3FHy8Vhdnbg4fJvfsNhIfaB5nMPa1iL82+N2lW3CjTVxRdM2zUjS8abrKvopQxpe4ZWSR
zhVzT0JPFAEws5iqJvaqUlmmmzRxi2QnS5sZXrrV+3lXqXETDeYkXQsoKBr9rcgqN5HFq5vYkArM
JMlYfT9/hHKp4GC0TYtIC6EDNXVs91Y0uo6StCiazndiGqGpNmbzwRkkuTXr70bEjScrnacvs5mI
C1nEtUtEl5Ub5CQSjPUyE+eSgB36R0GRiXPTuTPQY5PEPHNVWhqfpt6m6M8dbHIZqamprqnN54s4
oBFx59Zsn6NIVvXetlvngOvFzeSDE/lECfUYZRIphDCToDKZVYqOjq6t+E2XcGt0gzZvL/Ou5YXL
xUSALk5pDKF2jBDTsXhvfuy6sFRu2CTGPk+tUIJrLyvqra4GvonmmpdeVE7Nx2pO6OyVCoiFB3jd
Tr2m6LrKHWRn3SHbVzlbS9DocrJaE/Q6QTBv56EtUL7oTHPrma2t5itjSDJ2yXqzfWJpAZil75pO
eqGqk+hKijy4McK5vytLOdtuFpKvkLAOw6Kijiq3yAIC2jC7jjIXQdcgvZSnZbe32ICwsapDcDyz
vnyM07TGYKlhlKmXO1U6bvOwsCgqlqt9XuRTdEDiSaGasgjUR2YiknC7MppA2Tjzz4Gg46yVs5Ir
6OFSgWn5AVU5UDlELQJDK97KTzPlMesq1vmkE+2WFlxtK2Qgf9HjwCqAsJCEtVEbgZSL/opXarLK
couVRQFX2JSYCIbNXDhqrlfM7TuP47dlBDZkAw9FkfrbZYKyzbvA6CY/a5rqQEQL1hOjBr1VFLN9
0Ng+zfCkY6ecdrJRqMZy0mYlZtLG9q1Kw1uE9UOaEjkVwJCLT6hrmoU9gt7ZQT9dTKpPZQnsNYHm
3YS90e2FKL+e1wHLmjpgdFjThIEAhmbDsVusWba9zQ1Z937YdhK9Zj0XLzmOANC94TgvRVv1L04o
8DgSexa3laD5Lp1nxxeGgbKYPPtIi6Ew3Y53/Xaik2pdOYRx77Yty9Z6b06dD5JN0FkIw1BI8fZ8
mqInc9KZvT/2Pbr4zCre53TAwFgAKl5Kw2ozVk6LGMiuvPPHpCX53c0AidcWG/m+YwXPKxnsQuCs
YyB6P3NgSEajmTFTsQHlfL4KtWlkY7EUMD2ChIYDqA0e8GKTLU/7sQQQoJwi4l7j9D2G3sZzb7o2
L+ovcWjko1dMdfTSxl1c//pO8ch0kRUnJpTewibwfmpKgoocv4lIfRFOLL6ziv5i4AI69vyhnlAf
As4t0HbkHZhcZi/LIAyaqaWT77AUAw6KBnRkQRqvqI93cB0kHMsgRU4ARWis9O2BtrVqoUnD2Q/G
dryQETOvTCgbjXK1lyOLkEsgU7oNWobiAGuyUa5ktN7QBc02LxjaJPmq233qmxA8QpC0skFct4AQ
M2XFtEzxTbJHQsMuoxdpAMWok7g8pFX7kgCu6pvK44MytlMfpt9MSdqLnKfmLnKScSUMOKF4INwW
sk64CWjoxREVJm584AU+B2kVF7Phug9ZOg5bgGXI9vESrabdRDbnr//4py4kXXuK8IEBr0sI/duL
EVaWVLyaEOGgpGcfk+5nKqZxI6q02Q+zEVwoJCJvTMNEC3CSgYUZOPzGjFp5h3jJ3qM4jyLbntbX
ZmJNrhGH7RUKg4yd6mb7ok9F+31y4uGCRwEGovYy27CeorGGmB+nmaNhGM7lxmEVdWFijSvWIlvf
z8OwjYsiB4CIXiE8kG0uWwzOHBuM3CgmfmPGfXF9/iBOvHgknXSuBodhvYtX8pp0KS5l9kNloTMX
UMdG9hl6JCqVbyKM2vZSVoeH1OBrV7B02vE0HJMgABQURuBYi/natNZtboVpF8x+1dbDDUUJJApN
A7hYLLfdJFLl/vxOT7x4uJqAdTE6GZJ/fBav1KgdzfPMSEL8MDT6DWmCcovSguHXVZgD4BjZYIY6
MWEu3BLbYWY8sx6r5DaalVC1huoUhnKUhMiVpd7hMvoEBYyoLnPlhB9//mpHxczhmDcR9YMMptQT
YVRz1DfWw2U4jv0ny4mgZIJhju7LcKRoks8su94ZqUlAH1oqcD3/+gkDc0WuCnkQpEAWb6ovI2PK
DUl8NUOnDnMPB7dma9m3E16DTvHBSQEC5kBfLBRGVsNCkSJlvrLofFG0lNUH0gBqdHmZRJ8AkE7d
JgjD2k/01FHMHY5tONZzE381UlljrG5XI5WAYr5mI2TU3PIxsxvXFgN1PNrZoVxRNu8lDx/sIDOk
41QTCaK3uibpHYBWkwUAg0xI0LUKzzzo+Io4vH9PQNZRYUdNBPQmXLi3qyCMl7PoSubbAsqk4xHo
eMPcuYpZG12YWWplK9d9ckGgr9pWowJk+aBg98J5ambmi0CC6DMOGndIKN0GEHqvD7Jg5QG/qxdA
KbQuwf7PBRfyBQCAFnXHmV/wyQ3tONlIPl/Gpn2dVHG8o0MpD13O0S9I6xxBq5DbvIkxzSAa003X
lfU9II9iEw4WvQSo/WVMZbKtkRi4KMRs7EZr5UbeO274XgkYTxd6c3vp1TdMNLyb8b20QbCtpGHu
hnZMvbEynf/OXbxair+9fAcuzjwCj/cdMwcXMkdOn2SztRHDFO2MPFlrFz0l0njjguKZI1Ww9Ian
JuymyMyZX3FRXrSGgXhw7KYV90k/jLdG+vi+cQOYaUfEcTLcKwUXVFM5DimDhFm18Kqgtv1CpAn+
X1F4OVOgHDVy59N5LfbeIiL7gSdEOB4TEpqLd1QQ2ju5TLnfzlx4Q5u9kMqSjx0e+CPlmAuNzOX8
LYgNe2W3p94TJjByTPA7JsgW0CEXbMIzS7g/WlV8gO4GrWxUzrdmniGhPLFuZb1TpyuhlfCeNNa8
hACtCJ6vg5gLSVT5wFIJDs6pHC7KHFlOk4TdNrat9u784Z54EhAZRBYM8TSCzQVwVs8Z7APPZj+e
asw/EcrcFsisuKGQw0pQfUJEUZiIumNTECy4BAWDuB+H2FKzn/Ca7IvIvkE1a7USFZ7YD0p7JbIR
WATJocWdFXw0pSHp7HddVh/grUWbmSEhEpQq/G8s5TBUUCOaQCbwWJL36jE4Tk6VURmzb7SSfZAN
7T7aMcuv2yQNf/2WUN7O0Y3A4MbYy12lQ4YEFiuInw/NbRAF/eeqMT+Vacz98+JwAvhw4L9A+PTc
UbTfLB7bVDa0smJBfFGRed8MjrrjUU68OgjIDu8U7Weypm6VSVA4t6q4bIbUuDj/ESfuEN9gM5Nr
vwX9QW91Z0HbbsphwX0JuH4X9yXIJUTC9xwQ6opFOCGTcNoIwg6OmgkiFhYsrsJWCNTL+j18wivU
7iYA6xRZ0WDvioZgKHWODMGhg1wu3LG3OyrrUua9djgmW1bfudFV3sgNkDUXAbtsSBZdkTYcLpk9
m143JM0hbhNymych+2BUnB6GqSp2RYqKkvMn/a7Z6Phh0OQc7jHas5besVSJnBqSE39yuuQQ2kN0
bQ1Jf4gbWGO0Y+1RbhVfZln+iYVFcW1PlbWvRmC7RZVYn4wJtd4t7ChqP1DZXQ9WujUKBdafIgVk
tGJST4kFLstkAukcZAEXYbIs6nQCdk98u5Vqb1Rdft/bpkKYHqw1AJ0wOTrfCPwNxTNIuC+WYrMZ
YPRmSP2sbcERj3zCzaiy4hYzJBoPjU9Ud2ARmATW/jh/I6c2CRMgdJZT1zcv/AaEJk2U9DNFe0Yb
uFE8f22swTpkCe2351c6Ea0g0MS/gPkzPah28cxk0M4pbp/5s6xuS6D7exrm7bPox+Ih45lwM5U1
roXcylc6luzJarLpwO14xSycsHpQbAh4CaNakS52PEZxXM4g0vFDpgY3mc3bYpBi0wEx2cwJElRB
SB/Ob/2oLxd+DDLWMA8SpSKwe/qbXqnuyu6NdAws7lc0VrpLIsquzRENUi5SklnqQqld5rFAt5os
0ZrmylhZ9q4csiJGSmZK/aK2XpAzVGBdQaJk60zE+SQcQzwbRhcbu8gOS5D8xBWQm85Oi5ckGcYB
pY9NlXpB3/wf5s5jOW6ly9ZPhA54M7kDoBxJ0RTlzwQhCyDhPZBP3x94ovtXoaqrQrM7OToRFJVI
t3ObtdbOaZCoOIbYuo7iSmTPPP2L1ufz02xN417OnWI/mlYb3zs1qQqfYw4t3M3zhzAdQXAaUtQd
2WerovdGGZpIOyvj8ACxaKAEJdsZJpkaZ4ihaZGsfDgnlKenWLOfjZBy2KPmzBoCDIRHpS9KxaUs
ZfXtFGRzOCmHjqOytxy7eFCVovgB1cu2/Rb/6hkHGhAYhEgIyJOXINrSueVnQxlVfVOE0kWNOK6G
z5VMct/2DPEztJqyuuv6yOr8eGq8ys+jijJL55Vi74RhdAsCfulQA8bR+CjyJ7anriytpLgEcrc1
XkC+PDuy0t61iSM/ymLqf5uzOt530A83DnW8r4UaKhPA9ap90mSZHa6fsQsvC+EPCC7eaw0g+Op2
jWaKOEY4Gi/DWER31AbhEDputP/rUZYrrENeJQTX9dX7VTitHgolNF6yOnF3rjqIrRlH3/9yEJ0E
jQbYRvU80FXr2ELvRuGURme/dGaM+mwZy00D1+TGU3xm+RjFMTxQb46lQyNZeaJzLyqSbprzMnjh
b4en7ymtHO1Q9yQBrs/nzLpTn+LiL/Ri3GycxdPbP45AJ7okVV5KR9C5KqteU3XuqFDr6v1QCAvi
bzxtXLO8BVy6MPCC5SKgwPLCLV05pxklVi0dDeVlbmLNT5OODu1NNQZZnePcy/yn4pauLywt/Xh9
xv/G/icWD5D5gluB9KcvGIOVxavBdUrFSNKj2zoEpeRy4l1byuyxb5VEboQhFWq+WjM8Ut4TB6u1
aDeWSBC9OUxRM1JHrnSueM9m53k/8lI4nxLZ18+DmqZm4IVtWX4gm5JIv0rnItxp0Wi3O5yeclsX
Mke6IozrdtsYeho4bTuV97Wt67XvVGXeb7CuznOqOV3ve71dommQteDFmzQeDo2sosqPdDm9eJYX
JZshzZKjrXjDMcu5f8FcDsULCQbvqYmK7JuAeYfdbr02gu+W9C+pYqefRfxGZMjH8ZfdyF76dtfq
vzSH/KY1j2QnutF7iEvTbB8xokLbt1o9f+6sMTICD/xCtGtby4p8HIDp59Rbxs+8idTfJdxd+10r
Wr3yF6ymt+3SBMJyTDB3N1tJam2gira/0jy7UzBMWP8ohHhjdJaQByVNx3ez8Mz3nSUVJplk9qEe
JYlD354due29NNo6ObgDv42tmTY9ndH/HGLYNUEyDqg9D7ox7NTUK9otFankoCmZHm1k2ZM8cWtK
8U4xhLuw1IudGin/9EaWfs5NYBnsDZSpt1mJe3J65kvazOKz6dZtHChhbNH9c4jbL53Z1vXWw916
cXspdqZXRXe1l6Zfs6Y3VH+oeuMptuCo+HGX1aE/gTiPbtzYc9vA6SXrQFmIPSYPcHpjYdoXduEY
yZFNSDZa0iL7mdT5fk71W23h36KL05sCWRPKIGbVxOCt+YyqUpuF3bvpEURGgnXwom/w++agVpTq
0HpjsrPDwbpLSyrqsZD6wYBIL2WqPTitndyIMc9SEFCYCU9It1CThby9LMwfjkqv1NLtSX8cDXsY
fUJ1dErN0NgI1NN8te3yW/HfYmVPZw9OSoXRSFYUyvG64Ci0kZjMactjOZBCMhxF7kUKRTwtYS7K
wZ0f1NRWt2rXpxtFCT8meTa/5nYnfl23WGfPp05WwiR+Zy94y9ci2aqrxK5bCP3oRGH54M7Z8GDr
+c3memeztRdZCtyEhXdNNeJ0eaN4aGq7jc2XhIQqPo9lbwBIpTdO74W5kI9wF5YP3BF9Tc4FOShx
/Gbzpckp2wOzif1oCt3t9RU7f1xssoq4AqCf3nbvdC5WPA1SbVLzRbYQLGJqh3Mxi32BUPB2HEqH
xCop7iq0vb+kc4O95GDa5HaoGcKtXr1qxRwn+Zi0TE/3msAGdfotmmpz543efJ/a4wgpltqOI6Vy
w/u5cFdJai9IcfK6Op7W6nq0+my5eZ1bL2E+f5rTzv7g9LbYDIYV32tpvO/Ker7DpMQb2yy9p0kT
d56d7TslvuEind9TPoTkDE87pKCzqp1d2Xbm9Zb10oZD/2xJomW/Ghr9IHJ4L0FlWtHH69u9OCmn
F5W0pAOMT8Vfomq88i95CUWVJ4b1AnpfBm6f5O8SZ4ru8jkbn8vGfRBVBvdXxPRKIPS4Pvi5m82e
ExpDvV3wikD9Tg/bkMfORIcTG2etqV7UIqkOQzS3z0NVhL0v55zGM077OTZbU/h8W30EY5NtJ13c
So1dulx/fsnqCBCGK4mbKtZLQU+ZgHoslNXRFHfXJ/xm9U+XG7kZG5IeVG+8qzXmYwJ5P/ZIlbw0
aq6ADRNZ+sWwRf7N4g14tSrApUGnulkUdFVnfMFB0NpN2KUNyHt9jrugisMRbWlHKbJdP7Z54dsg
S7/gIYBrQw7T7vwarCmSzEmbHvBHrR5ao+3BLegS5UsrmqW/JwXaQ6ZpYxuk4FB/TA1OzPWZXtha
3GIqwBAFGRpE5enW1uWEb9W49ss8LQKZraLceW3jPXGS+x3IXlhA8xT7pj78iMru41y1Mmjpj/u3
GFJqDBxtLDNJARU+++qItXo5DmNZ2y9g2ZpjUXi/uMw0doxz92HUp9y/Pu/lnKw3GHQ5RQZKgyCf
jNNpl54QczyM9kudVzAnVKd9lyrd4AM2y7fXh9LOTTWkcfDPaGBQm4U3fjqWtQCpsVbOi1kr1ncQ
6wTqc3zUEt171suMG6t0yhcav7YfBoRSH41JPHTCU37CrsJF1vPI2kZ66CLlrufhixd60UbNjDQJ
Cm2YbwASLi2MDiJjIY9ibtb+kJOpSdW7s/0yOhGSzeShty2gQhh1rf63BRD8HM4cEeYbCmh9yVK7
Gu2kMpyXdCzlPkI8dq+QVX2oOy3e6jXyRpkYxhsu1oXNgMCAs+Fx2glxl/n/4WIVmdFJ4cTR0Yrr
5AC0hJGjnO6hntJv5rigFqKKfEsNu7hlRZeX8fTMkQrGs6NAjBkH9HI6dGuHKXbUjo9jGx91Nbe2
+VDX94Rx1SapddOf5Chp/xJ6R2MQXw3kFW4cxfN3a/kCS3d5t0nAmetTb3aWrpZWfByyhecNcT6o
mqT3NQmyrwfbe2OxL46Haw3SBPNCReN0xqmaO9GcufFRUPLfG26bH6I6N4OhcREIkhTir1+1Jaxd
rzCgESIG3mQLfPjpeDEg34xgOzmqjkDoIFeQIhF31eQV/gy60s9i0d4wJOdwCMIUcpnwkBfMCQy+
0zF7YMit0mvJUQ+n6T2KFGXr13GemY/RrMR9EBZZ9QHOITjcVO8cHoWhzGh9XIdz7hdRJKj26cM4
+oaZTMdO2savPB4jdWPPbf4sjKa4BRy48LrxybgvAP2wTNRCTj/Z1WZqWUYljvHs0M84iaNdlOb6
F5nFyl4tlGhTda52qLSGr3XD6i41agfEvKG8J06mk24qjIPtpu4hAa+xnXsESLSw6o9OWyT3nTHP
W2jPL2rUph6Ye6O9d1q3PdigNO9BF2koC1ixXxDc/v15o36EHASGBVjO2tLqoeY0qZKKo2F8B77e
+TLOncCbpmQnY+vGYbtwuCmHANlFSA43+O1g/GFJ9MgeSAok4kh2pNsa6tQF8ex998gY7+c8/nj9
aC9Hd3W0GQ2wLkJxS0i8OmYZSfNck25yBJzm+r0oxbtSjfMgStv2xiqe+1jER6yfR4WMR2CdVI0T
mE960ohjZIQzwLnB3k+J+rc0uiW8/3OUVVquG3s4/Horjr3wkgNvdOIXUnMORQYMM66K79fX7+Ju
kftffFib2t9q/dRpHBx3UMXRmS3zfd1XMhjm2QmcWPHu+zG+lRC+YIpImtuOgRYD2dp1ZScbrakg
dBDHHIO7hY7ZbcrKppm7jndoTejCwPK8RX+6dEiWejFA9jf23Mq+OzjiPVwFcWxgDD64jfYFJQp7
67jiFun80nJSMEACaZGhgYRzakLIQBWDTmr16IazR/ot/0evte9u1t0lmv7l+tZdOI/UbAjXdVjS
oAlWEWfcDr2lZVh1S6uqHWp99rbK52FzfZQLbhpP8qI8STyNg7BuJtoVYRvGqokhtwSMC4D33ecC
povqjym2ygc7Yd2puGQbqsjkMvtR6SI/HOIKjJdhIBU3muqvfoJsJuVYBk4oW2vrjkLuusGTxEnF
mE7+9a++sA+wMLij8MYXUc2VKZ/S0JKhQqJ3aFooH4nZ76QeK77u9dNuhkV5Y7xLewFdCM4H5UoD
APfpvsfo/DS1m6ZYWLu6w6ERPkpXYnd9VhdGARkOeXuBAOGKLrP+w7SmIdtUN1Z+RI7IpBSGLzYT
aP29AUd6k6Ig5DXSNNZym/4Yxc5nzSx7Mz96qmjvE6Xkitpeui1VWW/dxr0pxnfBJiyD4SZAXOf8
rBYvn5oZJkdUHEeNegqoyMXpmuhwMkzq3gUdsG/icjzSPsU7mCVKaSLzrG+VLosNYb8F2Yk0bTtn
0w5kpfau6d36yaRN2v766l+wIi7O8VLLIgELq+90XcbezaPInoujyPr0wVWl9zA3dbHpuvzW8b2w
0ewyGT9KTmQf14CMzjVzITuGyhvhbJpCoRhrV9Hh+oTOmK68NVAgwRFg+98chNMZiThc6G5peVTV
ygD8bVj3Icfri6yHt9ssN1letveDZVtbfJ1yV4G6fkQVlDyHZdW7SnbOzlGqX01V0mVK94ptE7IN
g0yTO3vIvurC6lBXrOSPCAJcYCoyvhGXXVopkAbUOFF9w+1YBQ9WH6FnCEjsKGVb+GY6y01LBeLG
9X4DgK3cjEVNhnB1YdmA3zpdqQhyHtg8rzoWnZlyHMWQ0N+rQmBNAdqZbXqjSr7HKSzeTa13xic5
R5Xjj6YZfqPCoB2HSZ8+hnpUvS+kbX8Pi7ltd56DM1FaevgDsptekDTsIcA1otMqP3XDWwH3paVa
0tpLLvlNpvB0DtKrjTop0+pomOWiFNCFsS/b3Pt6/VRdGob63iJmDH2R+vPpMFpXGHEWegnBWlP5
Zp8R1yfxrahx+VfWG7LwwkhEkTOD+HQ6ipHNObtViKNdVnCuymq6E5YxBIbw2r0nx99z4ez6sGs+
GlOR3QBrnHNVFhzaW94PwS90flfPvJbWqoAJVxwbY6CRWadNn4wY1SqIPfZeGBr1mMpQRWCpZfw4
IvW5rezB3cMVFYEdN9a2MI3yhgrshYca24QsmAlVCdSOt3rz+qiL4tggyegYU/StabkLvgG+6uts
D0ruK7VOWVWd3QgZODN5EHVjHEwDIpvPJVLDbcLf+p45GmHOlAh4IF09/R6nhTcqilClGKeq6q3a
w5tI4elGggon00ERmvIAwiWnGynCfMogdRLitWbzatSx/TGLlsRgRCkB1SQEHMuNq/deGDjQl+9A
b1Z75J8TJRgTKDpBbYV9uquL3vxehqr22DG5HQ05OHzppAxgaOxewMMLlVIJWlDjsS/sXvcCc9bT
l0ExodE4ldJ+1ZKcn0HRc0c/LYdwm5qTeHbnZHY3lVGP1VaDjpxuOk/Mj1YfR9amiO0JEk7kguxv
8f3Al1eKvTPqWYdg4bZJFPSNkVUbqdYOvT0AFN0pUR+r91jCdk/eQ8/9DAWoo601JvzZRjY/Xai6
FV+HfhehXNAJ5wlNHwgpIzgKaUn7R4lGytKWR2k+9J3ep4GuxuM3tXHMNACMaSCf1qbFjzAcyq9d
Ju1xi6REcehctEiCtA0tHeJsZGQY5CEE7TNNinqfjKndk1stEe/SMN4o4oYO0BAa/ljHLrVqnbxt
NP9MIQrVwey1VDkFIkI2Cncx2Ji+bd3fs1lROL1uUN4amp4ckeWqkd1e1HptclOrg20oppWI0pJH
u05B+WAP0F+sy0qlO1/iZhB/pWMHcy+9Yq942ah+FJaa7Qa9QA8PMIeWPlDBmyq/LRvjlz5N4Qdr
6MKeComgSbgsbW7H3Kk9ifNM/6caZNgFEN7GB+juahFkbMFr0jfS2sJ61L8mbhfTtFY2ELRNo0ER
cNamB33q5ESBuqkZOtPpUAS27hvCI/JTqWZcnHqoK2MTZmr2oqEvRWmom9Ns24dJFgZlmRTVNp2q
/LuJfqm+KXW30zcjN94C2j2PcCcyl+jMGSrj65QU7V0HiKL10bbM570lhplG6aZJ3mHKOp2u9mTh
d047A7UqjcGzdm5fDZqvQGXo4IvPCOM4caFui3LON0IXXhYYNRIIdWTFP8MqKhMwjVGcBXmm2fE9
NDwFr14Y8W9VdtFnxDLFey3uJ/KSjd0clIo0f2AaykzfKkGGbswlEDIguzM8NCOXDylc5WLL62d+
RSc2xFj2UfQtrCO47yPUJL8ZIUP5szJaSqAodfgY87KXT1GX6uO9CC2VXpcz0LCdbMry/fUztriY
qyNmL6AQrMcCwFHXbkRum4ozdy2edTYGVlU596beHMM2KXcmsge7UM4/1LLSblQNzx5L8vvQvqgy
U0xZ1JhPrR8qzHUj7LE52rEcdqWlVhutBO13fXaXRoEnvqSVVShma1CR01CZRhCH+kE4GPccIOqQ
lbyFOjsfhXYEC1gTSA+JhLWP1Mqc26Hmw7HPrDlIDP1HVhrV5vpUzpzwRVKJOJ6Eogs6dM0OCDtE
YCK9748l2kIbggF4jNQJdmnd5DeireXlOT0TZEuBKLE75P3Jn53uzai1VY5fNh0L5HMDrqPcwjx0
H5w5cyDLAAy/PrVz1DmZ4D8HXMVBwijB9PTTdJTmpG09OHSBN0ddYKQ6cg88RHsNOOcny+JFrGJB
o1jTKm8EfxfW10L1gkAH0IGHys/ppE0nEm3jetPRM4rfpWelj8UsNR5g9VZn0/MSG9PVCZrxRTkv
hOunQ9mNSGurUabjpGvlXsnt4aGBqbdtzHF+AEngBnU0iteiDJtDxEcHYLf6jVJbt77kwsFd2N3I
vS4MBlB3px8Se5oyJ6iaHodQElGLVDssCdIbJ/fSKAvWTgV0t0x8tbLFIObBGorpqEoluk8V/QtV
aedGOHRh+1hMcH2UC8kRrJ1vVKcSV5JBPHr2lO1tWeaZ37VdSAMP1X29fl4vjcWtIHb0wCWRET1d
NnTfegfVt/m4cAv9RNGN5zyKf8QE4jfwOOeZedImNjVCejdAuQLbcTqUnYa5EkemdhyBqxIiqU6h
7kw8mMIfPK9PNskoKnRIpxzHMV/U8T6qiqa8S9qpKwPBium+dKzypeb5oQtyH9KSAa9ULHqc4Pi7
MDe24N3s7zIMrecs4QkLmmn8Pcky/YHt7ueHfFTkHdRWHjhnkmbyKMOxuJVHWmzKyuagckAiFtm4
RbpyWfM/ci/mVA5GNNv0vImyZqfENk2bScD5YeW8R7K8fFSbyr6RBri0jxRg/8UYkelbHX9l6Adl
TpX56M3DvHEGGKsU+u1t6A63qIfnzyy5XZA5cNwJmoDKnE6PYqI14UjOxzYDZY58lIq/EaFcqUj+
FyHxr5laFj4+U34LPHfBmjugZKg3wyqDp7Sy5hSUpBX3mTxa+OiIVFBua+yR/rqlycDT32o0L88U
SH6O7IJKAUN2OtPazprBcWb16EEmgRBVfzRyo7ubRgjP16/hBTsKGG1h1OBJEEoZK9+lz6FxVllm
HSV4hY+hR+VceC4HuK4hEPkDkqx3pULJ3y/sDFUQT3qTvomqFMBM3Tqfrn/OuZkjrU9czhsNWoE1
OJ24WUcDRsEZjmlZpJBXGy/wRv2vYREoUi+0W5IyS5LBWRmEQveSutZr69iYcbobh4Y56+BdtM5F
FHzotBvB9YVZuQT61uLcoD+3rsm7epTVfdKYR4qH86F01U9Zhgza9aU7P6JLdgn4FGx8SghvcdAf
l7+v2kYtRWsfi8Yq7lOoF4c+MuK9Q2OgvYMYyPPfjodPSL4VDPayUWux5LCtMzmbs30k868FueYC
tVVHEQxR5h26er6FADy//VBNwA+RpUaImz9Pj8aUREjmDrFzdHpksERKRXh0O+Wu1vTviAVOm7b3
kn2clb+uz/Oc34XNYfsAyCEdagJrPR3YjjuUKxoWloZK42/TrJ1jpGTN1uqVj6xw+1pRkt4kras/
xnNIBtEg2KXmaG7h4c9PWmxlgSeM7y0OF0pxcXF00aXdhZ1j+rBRixsG+Ty9xPeCuUVGAYNF3XZl
JtuUjlBTbzjHOlOKrQ03JXD6VnwNS3S/1JHigheOyYZeV96TNafuxmmjZKt1lQLnrNE36QgI5voa
umcoDQPWMUYCMQ4ugbkutIJOGi1hmvGrQuLr6NW1QqA39UAItKobv5VTaB6dmug0kOTk3Z2I0JYJ
kkTTSgTdmjH1cdbL50yXNlycOHG/006o1+9dGt4cChF5+1gI0F5u2CSzP1VJNJJYaWu5mS2vO861
RWcouwCG6auWaEx6fln5JzSc5YNtF02O2lrsAYivwQUs9Sq5dWKRHoTnDflXBw2XehFYqFM/c+xs
S06g/Oz10LeHJk5fSf3mP50oMbuDqozFx7oxPbEtqkR/DaXj7PDa829qXcYNgg3hlG9sJvOLirQq
fbRg5FfdSGm91Haz8SZQ09xPVd+E21GrtTtAD+JnUmlC5bGBwhq4udnUCJPZ1UPbN+J3ja+GfLQe
yc91qdvPou7zdFPK1HjKdeTk9o5DyxIEl6ch8nvE1KagCauY5oZjMQRZnNlBOtbk8QAMTd1Wzyrr
nRKFMRClyhx7YHp2qvnXz8NZ/pWgFVeW0wBkiPyMcXqlkEvsayfrktdYt5qtorjWo5E73ZfWVNDy
MIbuvnEUY1vWlEpkqU03MrAXh39LC1EdoR62es2RvXFQ1VCTV3vWP8aAbTlSqR04Y2Ivz412iMGj
B+YY5RuPFoQ3XPkzLw0NTZwXcMZg0tG6XU3eTmgx0lNrfqUu0DxOpUNjndhGdZXUy84KRfQIKVi5
cQPPpmzht/Kqcv0oZBOana64knE3uVP6a97E0QfbZYkT2kZtoyZTd1aZhruKblJ+kVblTwib9Y3H
4s2NOHFNGZ/wxaA+t3Dk1+F91+jayBeYr2j8g8eaetdStkK3xufJnbUnTcQkFEOEsgzfNqMemMtg
fTVa022hD9YDOuVN2T4MUT6Pu6EozKfGG1H0KXKpjpsKtwURQaTqyVx5YbEbRdQCJU3iyUdMrY+2
1mSbYmOWpneX4u3jJEpEzTeaVlSwAUi7FoFoQGGDs63RXo+crmlv7MDZ+8zSYwT5Dz2eCGpWjjJJ
lGZscDpe0dqzwCt5wEzgIqAmo8INIUN245idvZdLuuYtaUN5Dp215Xv+8AciBYlnWhkZr63dEIeD
eF1U28fuQ62WH9JG1b/W5Wh9pZtd+7dpqWVkBOWWOicP5rq+kTlRA89kNl4tRK42eqtaQRaOv6+b
kHPHlVEA3qG/ylqS212tZ+7l06hXtfGazFF5r3rd+EkxRnijEVqCmczcoMws453G3v7DM/fF7czk
DgHiW37XWQC0fAdQJcJLPBPqe6frnFVmL5KoN14HqWtfCnNIdl5FGSnulOjT9Tmf+ZGroVYuEI5W
bpqiM15zl6aPU6XkAf7KLbzfuakgdsUvJmmFNCqQhNMJJY6mIrTT26/xbGi7VE3yOyDTxstcSKoV
RVfvI92AOluFw3NZVN3u+iTPE1ngX8imUr4GLH6O/UvMkffeDs3XypzcrXDzfRKLzDe7+gEo59eh
UJ9aOdyVZvM8OLf691w6ViiHUaWH1WxTlV2t8TA6itoVsfUq5SQf+1Qzjuilxo9D2skNGgTjQ5pV
xVNqqPk/TZZ9LMpkkShtxF+7cYCqFuwjyAZgKJTyT7eh9XpHOrBdXtUGr97XnHHsfBQ5uueGn9G9
B01Bvy6mygjc1nR+j1F/6LCxEAvHdg5kVyV0w5ae+H5jf5YV+NOUm0veDcYPb4kOTGkN+mrTCPgx
sKKj3s/RflKtd240GwfHLI2S3iT5fI9Ia/tipUAvapErW0NJi29tZCS3rsP66sGYgWdFRE6+Cvdy
DS4Cl5jENknVY1HpdbxpZ6VKt3qMS+2ldVoEBc48th8dDPnOq5QYSndeN3MQmV73xeV3w82E8vYM
8qnXjI003GwpsYxmsm0kmjy+arY2zgHhehzQQaN4FzrZ6PiIpCuHJjOtHzUw9Hfk58cGamDSfnV5
RXu/M8Zq9JGjHr6bvTQ/e2qVvKtLbJRvIEHiBWUBFSzImyWdJKJ0+uQacweoVeQP9HyzNlSsCt3H
bav0TUNgoexLu5ITOcysECQ9KCj6GuSRmzJk9npvWRH8hEW2kLNHFvf00KlRV2hjVafvIzNt9LtJ
AtnwuzhC8C8Z3Fb3MffpryHVsw/0ZWlJZsm0e693vXHA8c6+J5owgeQmNLLxc+FFcaDaNA7xNdqb
/L5xDpe46+Qcgl7jiXljPAN3WccUKEGVbS741n4iMwrmIeuCYai1fW6o/d7U4/Iu1sp8r4smfT8v
OoaU94eNNqZpQErwlrTGWdxFswyKC0AXFk4Cz9/KxUJHNQHRo+jvFbo1IId9oAKw1ex/aDWAQLW9
W0Q9SvtbroknS7Jy5XAwp1vUy/Wrz0eAxKdXJiopsA3WG4iDpCgehZT3I4XxYCppZTjgbd/nLc05
y7ax36fuNPl6qt3IHZ+BXHBoyQK+8al4kbGep0en6zsrdOzceS/1lyR7bLXnkpqfa/QbM1Q2KplU
E8VVIV7tzqNX1pc5NUFnV0FkPebOXd24W7PQfE//LAqxV/Nm+3Zc/qqR+GPyAy+x/N2tW4b/2TH8
/z1Xv4r3XfPrV/f4rVr/zf8Pm4svHsf/3Vzc/9XQKu7bn93Il1/4t6m4Ypv/xRu7MO44uSSodHbt
37biy4/YRRwssglII+AM/G9fcUP/L1BTMFzxeqg6ogH7v33F+RHGY2ntBRCZgh59lf6irfgbpf4/
dxx2A2gp+pNQdQQPhBu72IA/nFhCWcWupq7ZTVp6F1vpvnIRMqIfoVnQoGPcTNYrZgw6+/wUuekh
pwUuH+V3iBx5sfYo6L9XKiYCtJ9AlQVaWwfF5AVx6gU5wgFh625cRbmvomzjGT/N7h/Pyfyp7g9u
HH2u0uZj3xe7sLZ3USwOWqPSLQkcSbmbKrnp7ASOt+JHgra7Xfw5MtsN8ifwxmkMJXKfwryv2MZe
TMa79E4Y3oGMce679hjQjCbyrTxKfL0QH+hj8CX0BiIjgMyJsk297sG29kZq+B2R/CKar43Njejg
1NCfL+zKuyBAG5ZXutl1dXlfzdTa7Rcc2e1QW7s/jtvLv5v1ZzP2U6f1fKSVO1nVVRpPFVvo6S/A
iQbtFrD+fCpYW/KBlODAMaNZsjoj0AFbXfACu9FjAmwqd9/LdJdqYWCbfqp+iPQy8HiP3Tp9quIH
o0Rve2nEKJ47tw1os7A1KrRksvi+VRAXHD73RrtRtU8TB4fO6T4FMD/i9wUmbPm3yG2+8xYZA4DK
jnFcMAt9KQLRFX6IVMNclVvEDPzejLYNkvpSSQ8FSjaLyl5p3dfgiK4v8EoZa1lhFoDiLXcERUZS
wKcLgCaVE1ZksXeNvXQtTfbTDxGpgdd/7nljUq0IupyHe2KOIVl808905Az4vOvfcXEf/viMVVYl
p0hrzxH7ILzQhwexQFhwWwdybbdIbpieP57+8xmvnlpAe4MXRxNmwZAbhGP8EDANrSFuzOgtdjs1
P8vKUr4nl0o4sAbJe3FTZV3Kyrb6h7iy7gTaAdkofFr1ok/xufHe2YsSj3nfqP2rVJ5Ql9+28jP1
hQD5K7+oVL8Mt2H4Hb0i//pqn0Zp/7ME//m0VZxitv00tKLH73RoujbRADpu/bRX/aJG0qKt94Ot
bJUher0+7OVN/s+wK4PsKZAsqoFNpka1scrSL3XQ09Wwy8JbCZNzw3G6+CsTVVgJ0nI9Qy1oo5bG
VFH+z/XJ3BphZTninobGNJ5rduP8T+N8aP+OOfU/e4RgDHB7yobW6mLCLHAr4WBke+25m3/0Dqcj
ski//7g+j4vXgQQeLHyw/fAsTg1A4nTUrlvGqbOYdkH7qv+kyvfXx6CAfOnSLd1PLW0RgF1Ts1or
AsGZc+LyJsXCjbtq5qVL3DtdqpsuVTeFG/qulLSLGXeJ/dBaYLMigXyK8WmKcmyo8xtC0nMykqdv
KjjtyvRx6PrWRwm/BYzHX3UT1HLC4aBk1rt8+ijwos2s2NGMO6BP8jOSNpu8T7fkqPdq9TPqxp3a
Z37vyafO+aHWPxWT33eqe6VS77X4aRH+csvYtzrSuRnZd/qM/mzNj1oZyOaus6gjAckkSL4jq7Ap
HG53za1RiNCSYhfJcDfmJAslpIxpCmLV2YRJt2nkp1rR7qGTHuhgQdC9ryp1W7bZk178Agqpld+T
xvltmcMn25Lv3XB67Zx9pz+NcBH7zPktem8TK4ija802FOr7eGDh6G7SsXBt7JDybpBlj/2k96g1
q1u3chC9fWkIpJTxnya1fMU09mja7csKsaCceCZ60mtvyxF5ybv0KW31d2n9s8eFkAfn2NX/Td15
LElubVn2V8pqDho0cAc1aCjXHjIjI2MCi1TQWl58fS8nn/VjRr0m6826aSQHDGbAAb+44py91/4G
mY4sqt9vAd1BFGs3rdzj1LzX9rdke5vMz30hWJzerayC6196BAwF5iroBm3B1nJyWfIQbFEoVzta
hvyyod2bVn23pJ+Wrou6ojnaYqdXiISnzidW4pJTqtXH5nwbLkr2vcuqaFVBlt26QK0auKyZ6HK9
SlpB0lhnmeqIV9cIASOHF3JfMvzjHgL9M1bBC1Qh21OS5WrMy1PbLfvJGXZr9xQT9CKQV+hD0HbE
GesLclb7VHHmMvE9uPYeS7BH88mbM77ttefcZfn0BjxSxYNVVRgbX2EJ41JmHlf8rPu+8j9lKEGo
BwfuV1JwQptuUia0QzeaByc5NbxlZGId8vwdhxKbMzXimdcJ+9DxYqp/7Ahoq+QKMV2QK/qi9fUs
8SpsElWDXmQWz9V8N1hLwD5EyCFAjxyO01c9DXuEWUK/NlO0qPc3tfHWEXI6QDuv5oj0YwI5qoAO
yWuemKx+gBpW3rKiCpop8WA3RXo+e/EkmI/1i0jngHhD6vvlFXnve6Hmb5m53dV2c2225XFY3HPF
VlY1v2lxcsRtjKoT4sf0bQLmXNX9i6GUQex8mul8NSlntebrKH8sJsf6dvYROO97BwjDKH2lH56w
1ITkq/ml6IP0noa3N+TftZhjHgDIDYg2mfarM/psnHbmYvMc2p1ms5MW2XVVFEwFjadL395kkGtK
WKbbuS2Lfa+Pp6ojYkhvL2tSv7X8tknXiZK+a3TqMI6XazmJ6ONdUww8B/TKeePZ9hyR4och8KW0
ODt01Z48JQakFRXtWyzbe2jlYWqbIAll0Cfk0oz5xXWfFr0JY0rWiurs5pUsC4tOGFj522ZSHwDS
lw99ZR0WWmPUuA9FsoZZX0elrfiWGr8YZr+3cztwGf2bkF6dhpXMQrNbz0I6d6UCkbJRUaZXrUde
kjdXw0E4GxLiao+W2O9LSITcYeGOT/aw7mb9bV6SMK+fYJ3fcCztch2a+j6rskNaV29urzxkIy3D
IT7rUvPzZNmtylkhhZXAJG/Y3nK9CAy+BYvpepR9OFuLzzs2tk2kcSEN+59ZLQdi66N+MPdGPB3W
TPAKzwS3iXCGAVaQVQsCn41mYHQbZwW6LQrUsAreqRJsyXI2UE4gwdrFBYldffIZo9tOKcZzpf9U
CbUb1PtUTCc5w8VCfC6Ts5UlD44+X43ujd7lYz+tB6iKrTsEhhShUpSehLdFhdVTazKbCB4ri53B
dLfk61XJ85c+pmejpafenu80p7psRbGf0KbHVhbqSnnIhqc+mfd/vQp+sEmwpHOovQGVbp5XSHMf
TXSK3IY0m5o+srLmmOucAjImAx1fPFk/ql5GVc2RUM+DVZq4e4oAwV1ouumJzPcL6Ba/d+d7JX0p
FudvPtp/W54/fLIP22+ncOuSDRmpyUTxGn18p8bS0/PNs4aXku9SDFU0jmXw1w/kv209Plz1w9bD
mPLxlkWG2gwGvDBfximn9PZ35npx2+v9shG/XQZRIhMzrSwcSL/ucFJngD2lF9yc0wJ9sfeWwm57
Gu8ntQ8bxQmaVYTastzdNgB5Sp9CNz3soae5c18TvorSCKkR404GnTcRTdL6Fm752xk9XZDIM67M
yfxkkjVhm6PXWzIw+K2d+p3YON4a+7DYL+PjmD2PmuGtIsEIAdpLC+e9wZFwxkkS9z5dZE9tilAz
X9s4NEx2J8kQTi0aMXeJZGrtBltee2O8N50tco0fWZHcp8pwf3vnbG1+ITL6VRmKwNoSUrME/Izq
Es91JJLlhRZx6IrlYWj1N5Iz8Vg/kVVQobZbo0puT4OiBuk87QFFvcjFfi3H5JFYuKOqA/rVdb/k
NNY6+c+1Y8M0uUFSQdtpimCo2GiwkBg5LzT5SH89Pj5URf/xwvzzm/vYHmMKjHupIke0q6vKnJj2
T6YS3co4EL3OM894e5mO09DsmHtj8Tc741977ber69S3bsUoZFe3dsGv42boXDRkJldvmt2QTVF7
SK9ZZZ3HevrjPPZv1RfJuubvjyXDX4qL/7MS5O5Hc32vfgwff9X/g9XHW/vu/159/F/Vjz779l7/
x9N71fxShLz9uX8UIakw/kYjCR8pLRxUVrdo638UIenu/kaYE3VIwBpo6W+Vxrrpx/S//lPR+BHf
LfJbFIOoBm8Fd3Daf/zM/O1GgIZzCMvt1iWw/60y5K+zDyo3Ph1ZNLcKAIz6j3qRfhTdbFozItpN
Q/soNduzFjmGRVmrhzgfh8OfntG/KJkZH6Y7HAMot35Xkxv2DcF7+/mfyp66Yoiu2pr52RHSiINs
HtE69FrqHjcxTCSumvrZ6ookUjvT2DfCTHY0v+Y60Mwkxe0yE6k2ZWx6DXc2D0ZmyB91O32pXCtZ
PLTs5mNvyvItUYxilxCWeqfk4JxDY2BTIfM5f1/NggqS1nAqSm0OTwga6qPVpJEWvziTuzoQjDc9
bNeu+vLX9/5hQfn91un+Ij7HiUjAwYe6hqbHFQyXeXwudMf0M5e8rEkar1uvWX+zdH2YG7gSobYc
Z3/vHSKY/rBgipFZyRjt6rl2svGalYl2IDdSY787OlizkrY5TUvyd6WrD+1txjCXRQxz6+iaFACc
D0sZETbNWqdr9dx3tNf1bHKCknD6wDSQn1AqQ7uVLAWb5PRcO+s3ySbw+a8f8e9V8z+tpr9/BADw
GkogWrW8c78OL1VNZH/jlz4bZBVfk66nZOiOgmWvujYOt5wYxRK2QK0j9vMPajpMB7EwELF7F2Ex
sCMeC2XZIVMuvhQmFk9pOtlhpiVPcOdPs6/aCINbfyl7qf/NNufj+KA/iSsYcQDKKTS8H/XKyTYZ
Riky5SlXP9t64jfKUYcQ+9dP6EOV69YEvXFUuAApXnBMPwyNmfoZ6WeF8mSn1c7OfozU+5gFdmv+
8vuF/q1V43+2JPz/1pUiBfNPzzx4H9//40c9ZqO8LWz/9Z/37z2R8e/yz32p3//IP9YEy/wNgJwQ
mJKpX9v883/WBFunZ4VwD1okP7nFMP9pTRC/odCHsk054I8f/nNN0J3foCGgHeYv/g0B499ZE34d
h6wpSJt+zxOh4QrQx/7wGhNv7eqLnRShkZRPtaYTToxGHzZo8nfWn399JRtXNoFoECQ+DEaT4D1N
MXNePEfKazup1v2yFWbYEC7xxyaGHUjyo/kXC8+/uhQrKS0EnuANHvHrxKCb5jTqIzelptp9ik3a
VzTrseMw8afv+l9c59f364+Hh8UBwhftRfxM5q/XoY7ZDU2BSLZY9aH0hzW3sG2k2ql1R8uzkER8
/usL3p7RP2e8f1zwhsWjyYkw7bbD+POCOlMtycw8K0gL6cs70bhv+ZL3F4W0kYjAIKpA6fB39etb
7ubHyzJ7oGJi/8JR8eZA/vWyccU8IgaiEU069vcKnXjWYYlZvqjTPSuB+zSvnOdlIZ3QGEnJzTS3
RP07O9fYmdCBYP8OrLaoPguAzaii++U4O6p9v6WJ65tVb51TOfUHocJV1hLbeSL3YoNBvmbeMAw4
g7dKZJpXNe14aufSPdprA3Vat6rQ0VNcu0VXNzTBinYM1LmPMSaXq/Yab/Po90bhfJnVuNqRXD2a
3rAMyh37CfdbrMbmm8lXR213wylPhW9NPBQA8uzE1fjuNOX3tJhzn0n8Og9ODstHzGTTF6R+bMYI
YF9zHG/NLM3vKmMFqtSXe1cjL6MA1PlZM1P3ajndEmrsBCLbnm5hzYOzvtSONeyQWWR3xQJFs2zt
7GD2YtxbKhJrgvn2cUdWAG7pIXlR7UZ775FwPbXjzSakrgXkx0rixXW1hsLC4pYRmv4JQmJMwbAk
1yFQ7ImDoaD14PqlngOizdVu9OxuLb+OyOX8eLS7c8pRm77HpBZBUSn961wOxaNmlsuzk7bawZUQ
8HVlQzzU1/pXezMo4mXgPYc6yRAaEQRxXnUy+ZRMtbyefOxvsGEUpOex9kxO9qRQtqaQAaCnys92
0xf7mcCsQ5+5aqhvXRLEvRiOKev0XV72yf2NGn7QHPrensZ/JDEOB5ufV2UZ9EC2oyLLqZ/GRO7C
SdXnYzsP45OsrM72ML0tGs7zyjmOuZV+Scjj07zNjamRz1Qxt7RYI2NTjSO+qPpdTwbsMs2Y69/m
WJsmr6iGab/E7pgBL+9JPNF7d69lWY5QaehlSHY4OfBVM+/UhuL/4GyD323T95Ep4FityOg91V6G
FtpErz2OKsqMSVWHU06yxcFWebgbIXlRNmwdZUfye2ZaXMBbWz0vYfmM3WtnzwnAGHIIMn1Ow0ko
KXWqaQZAg1SYChtwfkPOy16smvUyAnK+11u7C9OkhiXftPFn3Lm5r+m5/apQbz+6VVq84BjfXK/r
yjepuJCfG6fd5Zv7Y9TqOhrrzHnVGlsLLKqfz5moksd6tuyzPZviU1xhOr/Ff+2GRE2OYkzri8rb
t/oy1tRPxpaqd5PRxlcNAkGOWqFen1Is6kHRLPH3LEvSu9Wqc3+TTnES2Vo8KNYwvLpG64wPJuG7
ZajwMQYy5c0WqqcUFOLGWqpNhKZ/VANnExvcVZn2cfPYFzhSdsmsd4R5rfZaPcyqnqdBBxld/V6D
PCgjY56neFdvnVvvYsulWG0Io2kuKZGi+8IYRP6pKNhRepAn1e8DkdpOJNUlkWGSaWrrd2S8JMSt
GDzvLSGD0I/laL5RvLbHYNVvLoi6IGI+UOLCXI4QSqnt24l7r47V3snBCuxK3UyovAhMBwFVAyXf
1xYf9t115PRMgBWNGktshRPehEgUarfhBr+gcnlMrSVujjUGxM91pZozRWVjhZyDrhIe8GB1fqcP
67dJzSGxT/VgvJBFLJxjQV7xz6od5BPsxtR4zot4tPy6gqTjO5W+pYdeIVg0qJyqXU8pZJYRmYhR
PvZJ4hKPC7k9LnoaUWZBdZjmQTyMZ0vtRYAiufH6wYmDaezjaJ5jSBHCaRGQkmPqplEXTwy4W6nG
mLN+8qs8/2mmEnwezgxPdqJFVMrt8z+22GNNMFq7xDKOPT02v5iEelImm/mC53FQZuVHbjnzuTOV
9v4m+/TVcgJqBRxo3yiLRPY9PxUMr2ZU/YWOCj2RPN9pK8ecMRX0PYe73rb3MUBNzI0Q8qMKsmib
2EfdWbvArScE87Gp3emmfEHn5ddbumMFCt2uPzmQLuxUOVStcyrX8mVZulcw0hwpYvnN6rR3Y+7Q
Tpg7rZ/Pmt1+ctV0/sQ6tOsk3Rnq6Qe77y06bzBTpwWpQqwv4HuT6YBMcrfpYJJme3sBSJPS6E+S
oHW29zLrz01RXFgld5yefg6NtmsM887E11+V7VPTlQ+1gb8ImdxuQYaTOen0NjE3eFUaDwFqqANm
1cwjacG8znX8MzWX56wf7xyNQSLqh1afrq2jU15MxedeocQrkHd4ErdvlAzDg9syjmbaa2p3Sstu
F8tu9rc8/baqwm8nkLfix9TKyessun1b+dK07eiV1syUWeYjIkmsRrHha119tqz1S2Y7e1CV/oxB
x6ARQBoC6HGEG+P43s984k07p4W8w/5z7NOho2Ogsd+8VS7HLhrAvkK4uRsHNEaIZq9Jo7PuG9OF
Oon+ZDr41YS76+b1ufr9eGlhB+7ceF8hMb7FE++tSYvI9TE8p5RfYktp/dwuj4iOQxNMiqfTIWKy
pOq/zKIJFmRVu2ntmiBZFduT9WL7qJR2eUMyh+MQH30D2TduCTXP0XdNRzszlz2l77z7rLmz67d0
Su6mzLk3ZnNqvXg1mnO5Tci6OhMGypQdSYYWQd6lo+cU5XNmsTVUi/pi90qyo/QSTVt2UDf3RMjT
e9kU32tD7R5TdC3SSaWHNO2Y2wlvlEEoiJ09EYB5kl1i3OVKXvvuoog9F+Dm8zp0YHK2vaFGzqjc
atnuZxnLH2bbsEGx7MmfGuJEJA5gfxuWmY6X5pCZnbdXBEdVUJbN6qlqf23bisoL0OMHdWzFQTTW
66BQV0WQfRJOHkd2qR66rVJ3STuOj3M/xVQmuyWqlHgvNn1515U1vXQov4+TXO7jrN5LNZ5A++jb
BUL7oXOVZp8tG1Hew0o3TXkzWOv3GmoQr3K1y7xhACVflK5ZsnrCzPMvcMX8VGmvZSqG15QTkr9g
+oG4o+9kvDzWFQXnccpeR0HaTL+mr9LmigsX8Fd3fRjm7KXRlsfKNU9ioRkkdDrqiYh37aLrV81R
LosjOv9WJ2JfkD6tUr1qxnwwqhYOhDxO2XCm043qtLb7NRBpvewQ0l+0rdzoKlVvEJxONm0zclHv
ms6qIznpZ9Nan1up/cSus3eM7rFLY1yz9iMWw2tS9GenTO8LMc3g4qZQkwhq6cUbtOTWb7aakfqp
hGbhHsTY74cl322deSbfi5fFlVEzFJcmTa5lXuSR62bXZta+GhjztinbzWPueplkCtIU900zu0cK
fhUVMOcuB7gDSC5CPYsIvyx81akCLd2Us63Wz+Omfq2JA/Hqcqa9v2ZBUzYKQ3ZBWWbAJe658cQV
hSfXVXp2Wfc0H+AvSZ4L69J27lbtvOW860PfMxc2So6I3DIenW68avwQZMek7Sm9jP4KZsNrW2P2
xnZySDbXPymDdqgbtw3VfnO8Sp0lRRuyfZRe/666fIlFC3FcMVcarcq3tjQxfiWTfcyNRWVSHD6V
jflUp5PiOxkZaPpSV96AiS31sL/CCe27zbd0R9De0je/aJBrTO78bU6a2K/n9jLZi3LMFiXceLUZ
KuJ1KOu3ta8DZ8i3p20lUqg1enyMzo24OG4gABehwfEsP1vjLPmVyxdZaZeqZL2BRMOzbSsasfqg
7c2NvJpxpaGsz85XfSx3clAgKDbvce3KcNXjO6apEOsbHs0EI11rg0nukGdFORyEqHdbC+H8/NRT
4EKKYh+4f27Frq951v4oV8iuKki72V6lr3ZG5mdDLDw9KdLTKkz2b7lw0GwCB4TxNZwQdNE5Hlfl
sJWYa72YWil936LeNZudoyVR25w9a9IFWmdMhHjLH9U2tUFRzkCaDdjvsm5r3JZdtwMmZdWBTniX
pw3q+rLBqz8OiWJ9S0RSPCNRug5DLn2at9XTNlWIOjA14eiM9XNVjBxE1NFG8lM7GlFT7I/Vali+
YuUllE6vUi2sDMJwM0CwlBY5893eRUZdkpBZJ+zmh7bSaVfazHqZE0v8dIh02eEkgd5lV3kLfw/9
gpsWyLbdQWxY18r0MQVth56gXPe9aVw2I04RLLjFtZR69iOfNmcMDDHYbwqJfv5kKhbLA9tqf0zi
YvSGThxqN10hdg+qPGST1pGit+rubqtrDk2JVunnNF7z46hqGU7MroOoPW73sUtbHwDreu2LZnwa
x8G6M5yiuqBe+dJsRu1no2r+iHG7xXT3Ro43dmLDc2aMNgIxCjJPsTPpe53bvrCfelnnoWpM1nW8
YTIbHf5k3PVd0N7i/pABzHd1Ztovch42RMe4otB4tsPFXmbnNGTaMIHWGeKHVuAVLTS0nUac8TrN
3fQ5Q9FyqmljPFAcQO4kUqO4wKbInpWkYPsbq+pCJKEVFxEj1vlmakoTtiygn1dG4U/HmejV54v+
dRVGeVaLrfUnW7antOoz9KpWzt5C0OtMGdcLqAaLd/9YLEuy05PZ2XdmPF6seCzDMoOgO3ROlOBA
QY2fus/5uhp3ndC6p2XTQSwOC9uzCrcx4FuvmN3vc6/FmENZh4ZN8EWvOpoOtW3kyaIE+0il+FbV
cPK12w25Dsd0vX1T5JYnypLwgpFwh963VBm38qxWOuyJn/UgDbcJiW8masRJdSmni2p2mbYEnb0V
eeBUo6qWoycJTjZCEAJ575dLbFdQyZyyoeKlaJeht2Lz3i5c7fMIRwxdw5rTvpzNJnmsTHmmrMvk
SsjvQU2TufV0qJWIrzr3cy0tJNUbWD0zXqqKKaYJbT49G9HUiOq41yNNK7tzS9MhtDOkCO46I+yS
3RRabilDAtLi3VTZVoRgdNnPk8r2ZJuR+YJ44ncgkiJjtqhqhxJMbvqAdqDfIqA/Y2CCSD/F993C
bklbBeg1KdYdNP148/Ncxxru8HUV7bzjVtdjYbrtjiP/kyTx+fYFu4dYZrY3j12Yj0tyIUPti+lu
P+xszZFyIQ6ZjVEJZyU1jmkb74ABProFhxzdUI9JW6E6b5L5vCZyDMpNsyJkTmlI8th0JG6tv7Sj
u+wgnJSnVJrlMcs7cG/SMJCm299W3uddAh0lMFWEcU1pk7UXTzJsavM51tkES2uIJriPnCh0oFPt
KlLfGWP7NOq1S69dmS995bRR3NYI7xrLTj1C8Vgrt1W5TlVoL64WgdtRAuemRres7avoU0aeuaoo
ug07klrHiyX1qfKr1H6gI3WiTW+HrrGd+TyWb0mBW4px1HmNaIBcuephyxrnzKu8smA6hq8UoCP0
IjXv+ra9rlkjDqmtjlGC0u3YiUWTHkWs/POA2srwhjZZDlNffm2bwQ5slMAhdBo0nG7R7FbZmaGJ
nNNPVKMCITS8Z3JDqujWDepBFyNqnCDR2dzurmumxxz6b+D0yctM+8Vz5FKEfSff1rFDHaDCi8Ss
L/a8784+WW1JVIdgtZ7VqKkoQ8y1ZrzKqu4i0Ng9vp4l9hbXuFLqlFf4r0PAqRIRWNtOJ6tYN98Y
ihtiwbJkROIlKjGWtUpjYCZqEXs9JmfPSZT4xEHtHWHFz56o0tRlal62qrzmq3QvmYjvXKvkONHr
8xdDKAQ/yRRpIJShn8Cs487rtKn+ZM3MgmWVPLQ4rs+uUjOpbYaI4MKne5gX6heNifnQFuot1Lhz
LkzxwE07wgs4xpQhC8FELJtT+mtODqzsHYjggzWFpa6trxvl1XCwXXmmDk50w7pIDjp5/VWJ4+WB
BhddzlxY+ReLwOSwdbX4EHPzwAvWjbiuEYcdfZ74MFVpddRV6URqP6qPorXy0pe90vlYptRPbjex
WCqGHSL9m57qWjFOnMXbsOmd7nOC8tAnAba75EstDkosUJyZW05hM28RoOq5aFOEmG58VWxoQEPX
vcip2A4yLgx/xhfuW0bfBuRvoYNdync901iHG4XxVnUvm2lciXFQ75JmUJmXyG8ktbbOV/AQuNyD
QgJu03O0eNmmY7kUvXI0COHCW1BWFCGaT0VLmX2D/hc3MHrivDHZLCKpW2JTD+RquDjwtleGQ74f
+s0MiSNFu5Q3QvP0mS0owbLsbmZGislGedDeKrNp9saoUXQ2lM7jfbq3EZx7qVu50VRQr0d7heLH
bcmv6srqavbGtW9r0o43wEWByFT7oDTZp7HUPmku2suhhqA+AykkjKWzvLjumSUYEm4vVM+YC59e
LLpaY/BqkyDIaouIyvOhxB/EVIfm2n5xcnefx8a9Id23ap2/spWy2OLm866DBHOXmut3hDxmlJtD
Fcamw7FjGL6myYI6uZWHLlM45HXqeND6xbrnnesvALrGc88Sv69ywqZaQqT2aYekz26NIkoyzMD3
hd4UR7lkFyuTn41OvisgNjixLRIcszo8mgsFjm5MEumXPaE3+qjftRMhLZ65Lq5XLdrimRk4UH1a
otqqxed4kOtny2g5RxmucmkmNs9lZnoOVifItRiLSnN9smf3BSjVqdGKMipxApWFxQoHXMvr1+5L
bcsuIB13187r0XHSPZuGgILuWWLqeusk62iRqgHnqf3sTE9LD5Jzdcnm2x7ttmx9KvCRRaJBkKnN
xd1IaJ7tOjCsfIS1kGUPSz8EFMCDnj/UWIxF4mYOS50dnNW6Opl4Fb16yhfLb019h877mHTm3t2q
59VU3ajMKl/Npj0OlHAA50yayzNQ/099Pfl94+6pqUY0wcOJcoio5mMyZAEg2GiJtR8IMcNBcwJa
3/e1sllvUMiDftGCUmOx3Qhs1lFpN0kfDo3cPucOykkMoCi1/HLGzMtGHb7Sqe94e2txgjQVVfGM
6HF2o1VZ8cwP964wIgECpq22IM36LxhXyGfmaHw72mzJMalTv7JabESg4sC7fpkrO+oL/cnuBq/t
dZy8iFmOpIt9IqPFB/URlubEKNoCvMeRhKPhQUhH+674ts765jj+QvkdE8P3ymi761qJYY/WNGDV
OC760r4uhnGsrH5HgtbBTFnVs3g9JIkREKlKYmXBFqGez2NT7ziYMlZj41yPy4GCAbnUA2JyNSqS
5kub90FCUjLrR1DV7T3d0FcHWRwKWRZt1T5XVv1YDxSQhDpSWkEJVcZj5DQaXQEMmNXk5459XtFX
p/bsU/O4NwxM5glMsDKlbzS6kSKK+syjvAgrfh5Rnxb6N2PRyYnOojUr7s3FPHU56sehHJ7tuLyX
bkp1eeWXUH3msCP0OQLgek5EQ6Mpq55itbuUkuoXK7oBunbrqhk7ndp69WI8JCma8k28ScKHQGlF
CYsH9VFlj6IyNIxN9217PRf9cBnclvnCvShTeyqHLigt3mWlOdQxx/6Jd0ysNP68dplQJzfVQ1sm
Z4T8b8sw3cuEaPJMH4+oJv1Us9xHCuuSbUAZNPE0hrZlX6bJXD1FuRUwofDUzbw+ANikrG0VLAhj
TkyF+1Da46VnS7mpBQUEndIad1/MK5t9vH1znT525IF5vTOfWvjR6UQhFvAwnAMRtaZ2WiuyGYZF
1D5lJ0L5qrNpVCXS4+VxtuQTgPTAyfVTNqmzXxvDEk5GD6lRMJvGCslraWNM0Zip+wxGP30V48jZ
NrRz881wYwT6xfSlMaeX3mTqVMp1C4rBOZm6dAK4gd/VZWJ1mX6u6Xrol/xA6mOw1tmXG3uLjtEn
3apdKu/TW2nMp61wxYFexLPJrNXSG6THeRlF+hUa4DGdRRTn9r0U6ISRHNcbzR4tE2TwxiJytP5x
gcDk6wt+KS1bT52pHayi2sXC+uRuyp2js09uFJCCQ2I+TWCLUVnCuU7KyzJXP/IGKWan79pVuRN2
+i6GGfbvmh1ik4Pf7SjXcOuL0txxNgkMtThZZXqKxfpY2N3jBFbUT63hWBNezvr31mTC9HGiQhBP
112lj+yfHDdM6Ar61VbfkYJ07uFl72Jl+0wH21uq9VSJ6a5M641zRaye3U3NnrSEc7gyIVPeNrpy
C6wOdhqzPj2R6f5c5AtOkpgySaEqifQkJ61DasaIj0SKX04t5HnRVGK1MLWQIzbu3YH3gvejPAyy
c3bJarrXkjkEyJqjfZK3vqCakG5ca+4oPUcfxaFcCbvXJxBUOG1qbKVsZ1+VXKIG7h2xnTJ0NRcd
FCwRiEPZRU2npKHWk0ylKy5uVxtBOhX0Yl+MZfpUbXH+tTD0/L6UcGq8QqAkN5ZYxZsK42qWmXVv
OCmQapmJZF/FhfpjhqxZeIqGSr4TcZb7Sby1UaemX8t0BckaZ8APvSZPpi/KQiahZy7Ncq91E1He
qyCKMxz1Qt/zu79OWBn8GDfCQ0f3cN8gDHsyMrF9thXLvWur2b0qosPSQ92oD0WWgGCbTULWe1Ci
lA6NL7GSqm8LleR9s5Ri9awybiO7A76T04YrwywRHV2esYpiJ1se/zd7Z7Jbt5JF2V9J1Dj5wL4Z
1IS8nXrLkm3ZE0JyQwb7Lsggv74WXZlp+ZavLvIBNSigRu/BsEWRDEZzzt5rt7yZ7cz2ZhsTzLgx
TNYw8pjFc9B6FhWLRW5cNaiIrrrFfnxm9skGdeVIZe1oJ5hs7OLgvRMXq3i959xYsLkQ4QDjdIdZ
hOoiq9GNPZrihvARl3dUmdPHoooVQNHRIzFj8p+BBbM+m1RBga/YoU+E8WayC/VBlwPxMFbyPclZ
Bep5Fsj6JxYA1FKEK5uVvPQlZyLiZL9lafrFG5zhTlA9QB+dt4+ytHUZ2nU/Xgcqry/mReYPnUNh
tZkERRnqqhvEdkaET6aKYJ086CWVn5iJkqYkBVTHW14qeoMA6YNgulBaX+ybfmD+0RfyPPy2uWrr
ruIDYmqDzw11ybitqbnvFGW397A48isxOHuECYQ8tNb7tFzYB7cdfx3BmrFRflVtR3bbn1Svlgsy
GamT9UPVb9jDjlsnKSioi3ncDpRQN4i3BlDsFBtaEfs3ce1pt3Od1m7ojaoGFicUlYt6LO5MVNEa
m8vkyu7UxNoxxetqguIinDAa3oresiLpGNlVnNrZvV57X9rObHfUf3qi3Mi8Ze8URJrnlAKZNws7
oQnDrT56tWAEQPDny3DyS+nkwUMw5MEY9rLuvy1GrHdRIkFMg/GXd36jlxzX3Apl42LK/TgFyLg9
tm8c8T17v9g9uVZizmimA+tiokGSat/EnbIve2wul3beIAet28Wl0JE2+bgrFVYcSQO025BpG7P3
Nzv70WgSs9k4eGQxWulUAIZkCe7KEh9MCLNwZseIXEvlkq6WkQxPRm+Uh3wU6SZwppSKzuDcCBp1
/EzNvW3i3ts4OC94pnO5YFirzfCfS4Vip5FkS44BGa2M5UQ38UwnGE4IComNpwA3TPpEQhQ0CJXS
2dp4rtKti38OKXy7llYkCewIrGhv+IlBb2xo9Vu39fph/08Q7lnvWhQqmiygn5UKrhVhDJEqypo5
/ZjEFmfin1qh/xuavPF7N8ju+z8ARfT/2Mnq2/Mg6ur/BdW2j672tGz7QXaiQqf3uzqPf/JvdZ71
F4xh1DuwIWB3B6vn/l+Kbcf/i6BZA+U1AJlVzY3m6V+Kbfcv+NVoKn9mdRpIfFFp/UuwbfwFc5q/
jzIPnovpGP+NNM/yVp3aL7kXMQ+o/d01D8RZORWgnH7XXdGg6Fx4zD6FchRVIWFP3rDzzQylKj0k
+u9ojZo7t9YRuZRSTZ9Kt2ICT+LJDPs8y+KDnRnJxxRPDRYq0bO+53aRM7MrMj3LEn0HchG3rbZE
FAmCo1JMhulUaEBeWgrWpTNlX1AbtGijCk9ae9/rxYgHv9TVJp6c8mr2fPPZVrLCHh/MJbu0hQY1
DjP6E5s+jjFsWGgMwVhkoBjDCljfXTD7eh3NpCvY26xW3b6S2tSFNW0GaiDmMrRAKTx2K4tWctwo
/M5+8cdRDXRrl9TYSdfNm4uk95AXjfoMH2aoqiW/t2OxBCESKfDpvt8XAe2KLODAYFGVxXeVel8n
308/Vto0LWv5pKSFlKrg3iaC/YeNwOdD7Ez9h86quZ3AT6xPnUzS9yaxRQYnY8p70jJL6Dy+hj5H
y+PqLqt8QEx9N8Le9AdI+ZGpmL8vmsRTzx1Bwp9qJJ5fBLkWMhqzVLmRFrhNu6GwKuSm4QBRb3Jr
oX8+a90NmT0musQkfk+ssfepTiTxERA8i0f62xTGdMwfjxVilm7DZOpTMktALFqDHzyJQh/vCb1o
17lzLFcvryEOqEDI71RZ09CHM+VlN3KipadNPX8T561U2wXNantj+5q/EFfQoQ/oAe9oobKt7sEH
NUJdHkn+c5z5Zn9tZoPmsr1O+IHJFNg/smwa0eCoyrdQhcAL3GYeB4hN21OupGOm4RqSS2cTOOcQ
bmYZcX0YeZmghfCmcbgcJyq0XeV5eYQwSHzXCd14KigzZnv2BOVKUiXaIDKLFGW3OxSZDOOiYl3s
+5FYj8WCtRnqReXGO76jtYXVGTLeVL2OvmsZFmc18tXSJyEBOuNzZUhNXCaiVj/oBNP3ajQ4f3Q/
lqq8T4qm0XYj+e2gVrsBvpBlGhvaPt2TKoYiuUQap2cXbtzhOxxlvQowFD2FD77N+vbSB7WbXc3m
Mj4YzTRSqbcdS2084dK/N5AiqEPbafEDYFNqy1KrLDZWduHVoSjaonmvuUvJEWrSKh/rsSuW6ZA6
ZnI7xi09aXTkCIvsvvA4hRmZlV1z3J5ujNr05GbSdUxbfTKUVBUkpZZt0CTL8C5GUeluGsfkiJzp
HCyWyHaVx4Jbp+TkiJ4SJOyUbGn31ZwZ8pLWmVXDf61d6i5lxSlRGA4dtjGn6t7XBXqKZiL2DEVt
Qj1L9Wau84p66l3j7Iz3cxzLB3IR83SbcjfDBU36/pEqpuOBgRmCbygsbGuTBbn2DLk1v6PChoqk
LnkXPMzMeqYbM36ZmpRFOFE4pT1zpM+q4pRG+hKs9Zi2LmGaxd6ihU2SjdomZYfE/5tt87mzDCC3
pt+7gIJVSv2A2vFzYRbxk26y22yJ9ftRKFdaYZM5ix2ZLsT1bT3UHFyBQVik1wReeu0UTddd+Vac
f3N0q+LpZct0h7YOqaBK3NK9bW1hmGSCLwbIVW3xX2CDWUZkJZ4/R1VfFNlFAjbqvg1cXOtBZpR6
ZDmiraJSANpBY0BnM9KodT9S4y2onNvWFVHuxrIZRy8HLsq2GavdIgoKnSLx6LWmHi7bJSgkOr6m
vHVMcopeiraEKjEnqWlvg8T3hjD10K9uW5u+yZTLztti1sAXw+QWCaZAOjdL132ZLHo19OI7rNmz
rjSxnZ3pJnfdEr4Vir+Dkk5CccCPUxKcVNx8Yac+fpF1hVfbXTqkGkXLwSZGRic3euZwJOFgkrZb
5ZdjGQWVaTXhnLVzu0cZSzukq1HNmH1df6dGt3yrZk2/Q22+zjnsEufNjHiOka8QmxDHVcR5KLG7
9zjjPdgZORvBKixEb/yAGSDTCECD42yQwKX3QzA7X4gQouHgW5eFR7MmaPMOk3JWznAxlMsulnSg
R3sQMw3/3rUfkD8040FXDtXKQa/li5CumdJ61oIXMQ0UIGI7xeoaiGUhvgcLThYu0IY0zoctuAh0
o/TrAOx9HAfPkZG10DZE1eV7N3GZwmKaQFo9UIw3PcQ50GD3thWXT27M/V30kEBh2sxDCoFlFE7U
g1xGfOyN1KQNd0wftXnUP0E/4eso6TQYkVjc1L+3M+AoWjk37xNUgs42dozUhlfoUrmp67IBmYi8
MPjfivr/v5n8l5vj4tv//B+rhen0XnL3XOTFc/XtHxf9+p/+9Z5y/Zf/3lJ6f63QUX2NrrBXlsmv
LaVr/GXZnr7uDdk9ss//taXUHEyABunvPrwSfNnULf6zp9Qc8y+cwgZ4bX6kT2bKf8UiM343LWjm
CtVz6RUdmfE6QQFiLPPikCvnDqlEGzZ0TCPhCIuOZWd90em1ffCsQj2hlCAwi/VnVzbMbnNM100r
5mCvsxHdoqU3PubdeC6g+IhQ/+s3O/JxpVqmj1Dl80NhpeUV4szmOqcsGWXs2G/MKo8jxKgOh3BP
Dw0Kcw+DtXygQ4ztTE+wAc+xA8VhKZINbXdzF5ui3Vh1b+y92lfbgnzX96/e/B98H0fmt1+/6ZGr
j0kCjH6wOvRjw4+sjuorK2IZ1l6eftULO0UApurtiNi8COnvi80qDz+DKDx59SNbi4VCI6Btiu61
NZ3VQj4hvE+IEW7hBXQpEuS+RnCbTlOzaYxpvHJXCPTbt746TH4dSf5z5zpj97XzpK4ssWAxyw9L
lYCSadxR3Cf0+S6QdNMVnAL9vQCWzP7bo2P09jV/t/P8uuax2yWodVNjyT00uSx3U4lqpYYOcEPC
4be3r3DEQ/h1iaMTlm+7Wqkv6AxHI0mvlqZNtyqv6sfSRa+XLXG6hazD6SWZ9chryupQYimB0Lbc
5sVEfYG8BlRVNBDy/qVqVwqHMCUtViM+89KPuJS/fsP1c37lodW0oq56d8oOZp4p9hUi27p+3e8K
4lAO+Bmqy8kp8sskAMTtxW76SFwipQgDjE4t9YSPN+nDNYwEEp9KL/XJMG+bRaorq6WZqMPgxTyD
jKdU83AmL+TUe1v//NWvjGpLDAWRxYc1JSCiq91uKOyM+4r8nrff289Ynj8Nx9Wx9OoSMs2Tws6m
+lCMenGZUh4N08rXDmzb1NVYtmzdO0GeFlvyzVLNHfqHtrwcSwNVmZLGvd+Jmcpq6gBbaQk+TMf8
01Al9iFpUmg3GRjb0YQ4Fy9Ju7ecQtsqUon2Tmqk4BelgWd6jlrbVNuSQ+5uxPtwZY90FlWjMvbb
3HLXk4doJ3bLUbxuNjKh8kDqyY2ZSH83JZ11xox26mkfzevZ7CyZa7v1oYoXPaobsXYcly7UG0QC
bz/uUzPPMSu57TzKFLPicXtZv+O0olOrTEsO3ojLk/LTFHefbewhm4ls7tAvrfnMizbWNeBPL/po
xm20WHp2Z9eHXLgSJR/xG2404UP7SLNg/E7VHHKPn5FnscFhkduRbIxg3wcDO9fWVY5+IJh2OGcw
PPnrHE3BjfKbeqkdHnZTWtf4F0e4Tb0oD2Qyopaq7MvKT4ptC2s55Bw2bTUDTC8dPHUYbUTVZ97H
evf/51OxgqPZeKxABZS6UR9QVnLINzPYNiQORV0Sf2itydqIqmy3sz5olHNaf7t0iObxmsgzq8Gf
9xLWcWgOxndCUxFyHHwEhJGha3A46qK9qnS/2CCpPEcw/PPYJrHq9888ngl4QD5RIChSJWwAF4l+
TJNDN9rHtx/l+pP+9CSPpteuCIIlboK1RSSzTWxizyfUOOANGvKitTKDdIfZ+PT2xU58R+hlfr8f
WVUcitslOSjsO3TX3fy+yD2NhYdZJzdcDu++lV5odvODDm23cRXApLev/ZOi94c7/WnyfDVlet7s
z3M7aHsh0uqybzQr0mt/+Tx7jnXTECGxRcqBLlZLad7HDbp7HvMIQIy0GedFH9ZG8cCDTzbWJIJb
TD8xcgZnlgfhTOVOs6vkYJXCaCJlB80Lcv3yyRZpsw+kng7In0u2am3V0scQ9ozRErr4fNcObjDs
375FSq4n3ubR8y1VJisyW6qD7+rzN8/hdwpb7vwSgJ0W7HqH5x7mvVt4IYK44qpI1rDyQcZKho0d
QN72B1dtc7fpkP0gryeWlMEnUACiyfDzG1V0bh4a5N99paYSP6OkNDj7phb+hLmXn1N9TDZlOtQ7
R7q0S1hi8hWHwFoVToNXwYyq0iDfuzGOEd2XHfamIDZaNJbeiCxQmTe9HOdbKy5MuUWTTROUnBe2
d8LQFjpwsUfjm3gTtXHZAe9dUuKMjbAsCZS2aVf5ZeXdJY5Pw98iI+lKBLIwIuWSXxzS09M+zXaX
/wh8rVRw8Ly6vJ5blaA68zwa8Znyb8egMraOS/0vyoD7Is+nKhiEMpsyYmVSr3W3aVMlO0vVybA3
aVE9gk+qqU5U9fJDizPt65SJYGvGHJkP7VxZ962/JHXYINq/Jug1eJw5/Rpbg4Jtw0XnKt5QsUS0
VdSye3KIddJQGXN7IQLrpduim8QhPC9JhIGXP8S4cZBWcVkQIlmElRJGGeJm9UaK2TJ7znRLPVqi
zO9ySoQXZCENeycxNU75ncObL0arQYpYNLhrTND14tDPkOs25Kl1Ew96dPZLXhlPrj6inpya3M+j
yXDzOzfzAu0yhbf4vXad4seUNQHyHA8NBGqeasserN5CBxj7SMOChV+vGuIRkhcFv1Wt7j+WCJQ4
w+RTgV+lwpjgNKYP5E2UWDYReVIi6e0coawV5A29NKN8mkpRQW+jtmBs7SavmjA1E63EBJpaT9ns
Qm7yITxDG8+eDYo3X0tbW7G9ST0T4TTo7teAdqe241BIBT0bTZXcu4J2U2Q0Wk25I/PZz9Okrt+T
B1h+TMy6SqKloK53oEDcEuVkDMR8FXllX+BHNi9yLdHkTkzdsi3L3oWQr2px3aNbtUJLGxH4iEaM
8Qb1M09Gpbq8txFM4puReot8SfTmAzVVM9mIAXpMaMwVtZLGcTclsOvQ7YLgCluX3GTWEm9RwE9U
qVB1b/yMwynWuWz5TLmnxasTLG4VmWRsPbSNg2cTzTQNWl02AyolO92jXENxY6dkZyUG4zqSGKQ/
OzClfjgpmR+h7UwK6auROVvSEBLAgXJpD1pAe0T1bZPdTYPhPgypkk8dpdRhq7k145Chk6wdSTZD
0FGz+55qZRH2pRu81HxrWMeKznuIZVP9QAnofvWTEdNlSvbp93a2kJigEOjMCHn9+CHTejMLEVYF
LwN25jRyeqv6Xid29kEA48yQus7Q55HSKTs0LHumF4Fe9bnVafaS92B+mpWUO1Pr5KPbiQaJYpxY
FwPO64bqkBYbEa2XW79HA6IaBMtopcUPlTjNNit9J/RTp7lM8GrABCsphausbJ89hhOdh1Lv2oNJ
uXWH+wcPf1H71md0sirdVqTVTKWeQpOMO4OAdqNt8OUW+NOTOVOHgcI2egdpLC84P5rhMKOhX7Ym
UaPXcb9MBCItSfk+bgvFrDk0n3XDm8tLvYn1G0Hj/6KV6eCFeIXrj3af8eJpDPvXRrvkEIu6dkfL
gq6RTGKBqYjPlxfZHpx2Ui6czFrIKMjhEhqFR3haKdAwVMMsDuNsY83sVBB8d2pdUHVFsfS1JNkQ
754tQCxWgZIvCEnglfmIYg1oYwZJCK6tFTczOi9SeVwQ6Fj8MUPQuEhZLBMfxTGtjs84E8rnkcI2
RtDetEp0aGikQjfPGc89BtqYOZw5E0AnuvBQT1MH/YLNd/j2Enhiw+Rbv28w2gkPiGw69qfD3O+c
ykouipj+Op6SePP2JdYj1h/2Ef669r7aRyiiNsu2RFbr5nO3nwYyUxLcEWf4OCuW/48//mjDjzK4
DhbPrA6qrIutUeX6nu0ETSQHYapNXOJD4RQwKU27hl6F1EnFlnspMf6i7hUpSkcn3vi4QGHi1nQz
WQUJL8/Ex2b0jL1mDuVGQQQ5YDVG5N9krLJTvly2RHTdElFj/80t+s8owdePib4Yxp2lOGRyyq71
BUivk2mClHkboucyG9s+oY+rsqC/QDQS7IsYtiYVaXP79ntazwJ/eE/HgCaPbVyZ+604OHOm32Wj
Hd+oqcmetFYDmjvRKBKJlRw0ibAqW5L5zFnRPLGjPs4PmUkGH1NCRA5xlrXfcOWBKhV4BI3Um5pr
aeE7CTHsIbsf23L6MDh2/zxwXKEeKSl5790mxw4IIAyLnregrVXGJESkk0jFH8Rj+5GTP7QOmueo
ZFVfJI/IxxMO9oRmBls3Hd3P2qDGKyJuatZgiu5MIDYt3b/3XNf7fvViUXVnNZNrekilMteezFoo
gq++pQHfOyj5YodzqtkkdkhOc/Ut7bM6OfPtnfg4vKPTytLV1eBanB+Cyi0/u4mat7SN1SZrsuZM
+tmpo9362b+6vU4Jr0OWmrFzM3EyaOW+rAw2sqCPlTV7Zx7iiRs5JsMl3iK0BJAK1mXLvk56RXhg
yfZ7QmVzZio8isL6d+UM6dTvd4ImwCUvUBUHy1nSXTeldlQIi7r3XKPK9lh+IoX77F1VBShpJSaa
yV/IbEnM+PvbQ+WIHvnrVziazLxGG4KRChVf2VBfNPE87+m9p+8M+DD3LbIrGlxp96EyUC+7xEze
ZG3p3C9tjg+rZ05t4qI8czg68VkGR5WLqksEA3PIYZLrqJ4KPY9oH2F1xtwbGWWdbYH0jX+rJgWl
6vdHTzXMy7MhqQ/StwgshZARkaoFmW8Febz9bE+MoGMU0jAbtac6ay0yZuauTVDXIV4eAX0b+plB
emqlO/rSmzlYaHtzF06hzNASWHf7fDDOpHie+NCOEbx+PK0Ncrc6tK3TRWiKHuuuDK76AtLFhI7/
zGdwYhlYcWavv+dqnPyq5XR/IL1k2eqDPt0WiXaTNPNyXa5+1mnm88Z4xhZnJB/r7bfzEzH3h9Vn
VVb9dllVKiPtqxoZrd5+zEGxMA5Q3fWhVtjLk0D9kaISJuCDtShBVESoBzpoPLBLF8Wtll8PRdfP
oCVE/qPy6/pjbXMQDnt37DTwDGNOZ/rngVpDJklXomDGt5y23s+YBN81GGuePKQ4JMJ00C1Nk14F
SEQbL4MVs93c63nP2czTWuTppj9390beNMDN7Q4wiBr68R5nYP6xmku6TnbV1suZF3LiQ/SOtmgE
PNLNKvLsgD4BWFOOnhjd6XJtFZgBYHtlTxjhkjOD7M9tG1JVfn8NLmmlDX5accjN5btlDffLYsAc
SrPbguD5fe9PxRc78c7Fd52ac72jCU93EWfXPi2qSqbXhi8l+lN0D03q4yExRbOTPeaAIsifiRTW
ntCZQnBgtX739rA7MSn8FNS9WrwIyynIlyPx2F4d3llSe1tBP3FnloU405A5cYljFlpHywU7Ldwz
WnHyIsaOTiyNqK8KFwvO23dxYoS4R32vxYcxBDsrOQyII5BZteOWOWK1ehvNhWqxGqFi0b6+fbFT
93M0yVUBuR8zYrcDZ8cenAh+t4CCczQp3du+fYkTM91xhGvqVWpBJkGuFQWndwauf6TiVh4Owxrn
MIznRh8ExD9ued31Hl+9/mBoHaV1bI+MGB8oylor6t06xk9o2zuskNqN9Pv8stflHbrs4B05bxiB
jLr5KCvTeK6nEkFWanyHQM5xsSa02x8IXiJo9wAsRYubA+oWzINw/RYh3N2CJmw9JFfRpIEZmGWS
77SOHK0aW/YA9GE7EjFL3WPM72bD+ZpRguWEixkic8C2jHVihbqXtmjz2AApKJ33Fa93C46J5Tib
8qtc9l3U9+QrLG6MBl60O48z6JmBdupzdY9m6aFoapQMJqcAn+yoNKtqTNjQzyIy6l0yF+gapJ2p
HzptAv9EEPtnkKIoXcpCP3PeOzXWj2bDeiT4crGM5NDjNPxiekv1sJgtMkqpG9Go5RzLu9oev789
Es31x/5hWToOW/TaEQTVnCeHYvD0G8/t660VV8uhAVVyMSkz3Q8u8ZCp1eMR98YyRHY/RaU52mAY
XNAJqv4QpASr9GXeobLvsNVNyt72pb18cWm1rC3CbOOYhbnhGF4iiqvrM5/RqUd1NLcGY9BrnpDJ
wVOq31pmpYdMRPPtUjqfBpGLe4Ab4sxrOTkyjraL85zkWdm0ycEsOYvb1tzvQRrMLx4iqisxivFy
dPMeYlSaPkx5CWQvzfpNK8S5u12H4B/e1HEucpYHQhBhy92uitNZoHMtBTDntwfCqU6MczTHtn0X
jGZCyyJBxxgSeSwORIl0W29hFQ6U8q4aTZlbs1yyi85pvdCwdffMEWudjv50a0dTrm4QiDo2bGN0
B1RkLVUFkZjg7KkyuzP3d2LKPY5souhEgOmspRANZvPJik11g2r4a4/MFV21SfLJmed4YlA6R1Ou
P1fIiVxsu1BdAdUEar638N5fTd0wbMw6Nvd47/XdBJZ6s2RK3Fem1LZwrNjyuU1GG4Paftgrbd6O
iWddElNSbXrPjf/msz6a4SyMp8OM/P1QdFV2H5uUg43FxIFuOcbHt5/Bqde5zjWvVh0x+7VsAH0d
BgIZ94MmcZsStX1nS9s5s50+sbA5R9u4fip0RRY5lyCS79KbYN+RxxfsTEKB93YjTJKTjJU0IJsz
Vzx1U0eTjVYSkALFVhx4fUTdKDO/ZMj2qIeb8sxO6oT4xnKO5hhLDcloA8E+OJ6WPlKCLfdj0IFb
6boGro9mbea2Hh+4bntBkz09mCptIyfxlx15PXKjbHTOjqdsJI+q2NgVhDOKCCRbYYw6M8BPfEg/
08RevVwZIL2mOSQ4PjlUcycH4lDmYcJ16fJ4At3024Po1HWO5qPYJXHXS5i/O+NnkFQ5E58FVSql
nBal5fzfBZ78pyJxTGEOygqNWOsIqrcSU9qIPxsMhLbtpqI888hOzNz2eouvHhmm3WwwFsQJ4zjF
22UI7Juhrebt2w/qxMC01z9/9dORxiqcxEFFDCkcGXJdkcCarBD+TNf+713iaM7I23qwZIF+KasQ
HDum7932zXJHoMt0Znk9dRNHU0YSzBLfSMFNpAHez58Gmbpb3o1jee4tnBpQR1OGlmKGCeygPCRt
PHyMY70h5iA3QNH2eEGwyl+8/bBOLAD20UTBr94pAtrIkHOgCvTNbYLVLYQJUmzGJoaJa/tnxtWp
h3Y0XSwuC8s0c4ywK/oBZiWWMPNagypCGpy5xCkBwU+92avRNRBrPvgNiXiwjIAHaiq+1JWAejxW
ZMRN/RBBgHSuTcoL0K8NQK8Y4y+7ErIuJuuz+/ITL886mg18IoIXCEP5Ia3bRoVT4A8YYx3D+BIj
/AcGhavyYjQJSENhIJ/Lvja+OLJviPCRtvV1mLXpMsidKrRzzhxI4wqOEdgSKaC8/dZ//iZ/2MP8
rPu8elC1BvTal2h2LdmGebboD7Mt6d1namd2eQejg3Ir0kNEvW7tRz1pWBF9ZEkGkMQlDcJlg3Rr
Jq+C1zgVdkW3F0INkGV/PzgmBLsyVqAPoR+X8RoclhCGJqHYdVN/3ZI2Rgr4Qk/QTgjqwyY8zon7
CX38uC8BRwNl6K54g8SHDlqwsUVi3iod5213bo44sSJbR5Nc0bSZ2RgMFPr/5kVmKM4pAZS5Ru84
LC7mDw18YJh0UHTffuK2fmJetY5mPpSaGPmwtBymJYCYYMvavxJtqddhwSZsIQVQJnsAXy7c1lgr
bwxRj5LCPfU9EhWF2HB8RJJCJibbTJChnRF6qmFFnbKFmEA8iJc038YIUu1uhA1MNapaWZRaUkxf
ymK2PLg3WrwfsIFcmIJzAUB2T30j9rHDRc2q/c7BKnaHrMl6wAqj3snWdb6lbUUaSQ84uo+GXrg3
E21omFBDj4UjsyAeloHm1JtRC6b3Ca3VcYPBmuRALflKlxQMVTnH5m01GALtRwljPoQ+d+lhG8k2
8KFbMqgtxErgelCoC9qHamuQSAXoFBf4QS6KrqCGQ4dw7NkAvBz3lm6BFfLL7y6FHOijDhlZQln9
527UxbM/wD+ItBYeezTpjj7zqy3xs25I9bHWy/eDm06Xzkx/tTeCuyYZO1rZMxwiu0tls6I/NDoL
vWde11Olr0DP1CbMMOjpx3N/4pssCuM6zpLYiVxLxnKDSIZgqbZOn02vIw3BiTOkekRYFunWqmzj
yRla8xI+A7Dv1CcUVy8rShU4UcltBJXXGZHfxO3B0rgdcklrL/JZutJ3JbOBEVVQmi04+JX6XuvN
ML5HOdm+z/BZ0Sr3A9KUEbkEX9u4L6xocYLikOi2VW+ggMLdoFJc4nm2gPbfkiJZfKuaznkqsORA
EHFzL468xc4++oDhRTiZaf5pEqnjRUCDFODoZfI/DBAms2hckuYlkzOfypIXS41acR4vDDxfEpYH
UWZoElpSHnGaMqQXk3S+mS48WCpHm55mw6gTQklH/0NjxuKHhvRJ7KseE+vGK8F7q6HKsNF0FW15
e0aGAYvBIjqw8UEYAOkepL0v8nl65MRRoWGSos12nEgcgkEr7Gf7fLIFlJHRMrFpJ7ZNDponbiZ8
eAYntUm/n5J08SKccaAPzCD9kFgGf8E3KuwROhAo64LUAh3v95wU1baGqRFc4IOsXsRgu22k5BB8
mTxYIj51b6hR1Qy/Z8YXlRcBIY06wzJKxJr85vYQCmBr9ddTAUduR1Wr/TyPInnu9UXstLHI1ioW
9jbT7fXgEgK0VkMv9/jVJ9qglxPetDHCepvcSy9p/APbOzpfpCx6xVZ2DS+U2dt+AbwoP2hxX6qQ
r8IjCtAgITav8JiG+JUzzMWOfIplO17RcsRPZfoQGyErJcFDInotR29LP5TWdtBl76k01/sqg/g5
QnjcMBaw6Mu4xH475K34IKvY+1YDFmDRzkrFIwn6PtmKoSJsvm/pFOyGoFkSZu24uUkmGDw7ojv7
+8Sp9DnyqXs4AKWDmOnK73DiDVgdkrBOF7IOdDnlj1qLszmkelN+QBJN8rnKU/+FmAROmrlrr+jX
adXn9I7t3C3+KuKvcwyfmwzK3x6xHB59LYidZddSTIRPovIxVMwgKy5kMZhqmlHDXVL0yMlkAZ13
trQGpBN0B8COiz/sbD1uHrHMIPcede86t6YcRlRQDt/GEb95uBiE5kEYgTMCUosmiI2nM1xIG/QB
sDEagmGkTm4N081o9z6MBtjp2Irj5NDFYB4vpVyaFX02IRtsoIN8C4JxkhsAXXLXU3T8HNidztSV
D5A1h3Yc/QvLRh8Vlr3DHTB8xyu15IkfIs5x7nRi2aEhdzCYyLBYw4sD4dzz1bdICNOgJYmekYw5
LyEdsF4q2e0TqvgvjjPe+FDfEpyq3cYgBPtKmVryveTfMxIQ84SuUYk7u/Ssr1gIsUqM+JDx2rqm
cwHH3/B2FpjBZBssgg5shaP+vlF9Lna1vlY9gWXaBFawoIZpI8eYrc5A36Cv8nkTBFlC7700jDak
OqM/xfNkFoehjO9aYXl3pTUajwKM3Psl19M6bElKYChmBTQLneJPjPaqsq8Lum0M9GaK3ym9cGA9
DI3x2asDWW+dHqkRWqr2ro/N4UaJ+QOCxVU2EWTVo5YvGq5UN+2/4Sat8YAj7CL3VeaAoIOCX64W
+ZpjGv8v9s5kOW5k27K/8qzGhTTAAYcDg5pEICJIiqJIiqKaCYyiJPR9j6+vBSpfXRKkIiyzpi/N
Mu81S0t5oPPmnL3XtuoLKozZDDi27rypBGW/GSNH1zzRJt0tirThNozd8Rt++GY6OK2piZ2dSAhB
sOSHib1nSgArS7pOe6rAl5lzCza9m+bfx6ju7+Yiz65KMyXbhJiGGdRUPlSRN2q+1gPtGv0zvQBZ
uikAEwewnseQyNeoi8xDiSHtMeTb/crGoBabDL1xicwO4z5AH7Cpi143ybe667stggvln1tdTrGP
jm53SV9bbhBymUCfBWmhVnwZ9bDzFuNqc/u/gT7acOhM59DncfYZvQ4/LdTy8vPxDdEfdmDrtPAY
IhPBJYQ1xw6TlREZj9aQNh9c5q7zDG4HzS1Wmp6UgRP1ij+cP54EL8+2vEydBJ4tA7IelTcJQuBf
nHPh76fR4/FL+lNVUqx2lYNuNaElpXtQPVWx3DRBHRPisbdB9H4HikADGsy0V2ZNfRYhN/RakO3f
Twz+h/3lkyLr2fWRE6LZGlW8Q28Md4E0dGhPIWaWZDC3ItB7DyN2tNMC3m3BrHyeVoP+bqgGZ0dy
BMi9Bm5EovcPx3/Onx7v6hA+zoJo4X6wD/pQsOxgcN3Xc95cuVFYHBAuprCkSMIM2KScGPEPh66n
nsGz62fZbBNbJBgltDi5F/iEPDMb2XMwYZ2j2h//5Xu0OpkbOM2JAh/UQbYWSdN409+zt+y9UkTJ
zfGb96dXdXUox01eJjVO5APOZaovrv0hHSckrv58Sl3zpxFWh/EmzgxTo3l0sB3tUxub5nWcGmRo
y0k/UVj4w+NYZ+VWWZ7SM7NoAESV2A1Ok70rxsLY4wotDgbhjSeOsn8oYDxVJ589dr82raYMR+0A
I/0Lh9hzaF9ojbOQqPdiOk/sVp1QxTwV2d44NBvLT3g2lF2ntY4oPzyDlE6uNaCPa+XW/Qc6TTas
isY+M+0OdWoT5+/xoJnbog6MnQjD0TNZPO7d1P2VDTV7lqhNLnt/NO7jbIDlhZXfE0v6FlwlubUA
snpB12Y7NNGAPNPIvjbbsdxHil6rTV0axVquzgcNMHVL9syOkHDCXIwJ+bor0g/BbEQHU5XJe1+R
s9CQ4XDZg6/YhUrPzrM0oT2cRqyquTXv8iHOdglSdU91SCU4ibboCZvpVElmeWffummrObEKUuDg
capBZ8ibc4N9JgBt6F6YGMFv+FbsQc7HaJsk2kUDNv02NAw2ZA5JHcc/JuMPE6OxOngnIqgEmWI+
iKvGNT2HxIcPdAnNelPjpjgoACrCc9rUJWXDapqHXvSZZ8OYODhF2XOCmBLDG2Ipr1yirE6ZwP70
q1YTpBkGTWtpQ3hWA/865BFrElpO4R2/6D983+bqT+8SQ3NHn69P4hLYAs8BzG5O7Z5D8CmZA/71
N5/sU3zss8+hI4AlNMOZkA/TdIm+Tqd9GVBgd00VPPo1+twC6Abe2mqGgOoHX+HGE80y6qQ6iHm6
SAUHO9+pg8M8tDgxG9d/7wddtKdYgSczcK8LK01viBZ4rKUb7Y/fmaev9Y0X0lzN32HhB3mX0u+Z
/bndDcj2tlmfDPvfNuy5Vde1aT+OTmVeEuwkz0iu63Yi0i3Wbce9Ng13vEIiy6fnW+5HK5RyIxrX
eHf85/1h2lxAAs/nGCcYZ2shQJz5TqluXHvJYKNWuhXujL+tVtbZ8XH+MG2aqwWAXF0oNrCzDqE7
XRN/WRwSMn2B0UvgsDIBpYur4fhQf7gksVITZk7fGXUh/IMOc+RyQhe25aw47IWj4zvE7PH71v0P
7OI57IKbewR2Uf/MH8P/OnTRQ/7wgnTBf/bfpAvjLxuWhK5cC3MK2dJMEf8NT7P+snVhO8oxJanP
UDD+HzxN/qUIwIbqbbtIGqFk8D79DU8TfxlA2Ax4bIbj6nRT/hE9TTz1uP/zfUJPU8qQguxlBnGk
XH+nVWsIYiGHJS/F75PzTptFu50IJADp0iQoOiZR6w1kKTmmkBir4SuEPqvD0pAUnuP3JBoUI8Bs
j4iXAg0btb+FZB4sRdbJsPYmiR37KG5ZZ1sJq6kAvoUSpJ4cdxMltjZsyy6wH8IFwYn1LAwI2wEl
vjehRVWU1egUb31RhmDDDWR5XjfN2nkx1A32vCa770tkZZvYL1t5NiufvBsgY0WF56rz8USQG0OY
LxElybYhb3H82I2GfTE0S+4WN7/+SogttksjduybqhjNG0Je++wsm4r4R6JN1W2iu8lX1wj6AXpM
WH0JRKs6OvH4eq9UPoxnbFMxFMZhNf0E6q8L1tlCPYIRC7+03ezcSjPNJo8S8EzMkW/gJ43mnHiR
guLKJ7RDsNCtRCOFyB207AeJ2HaGabu1nfuG5IYKxq9lhzvH6M27Ps8WGxZwxXaDVYLcHD/r8S22
9rikqU2aTY1VCju61rMgoGDmJtnA8d/seIphP1LOjYkBfJ+Q/4jyqk7mJYmoxjDghkF1YQmn+iEo
5WIjmMy4on08OfWmjVMTrBCBGQttey6usm6oC0pTTdNdUIyDC9SVKbXmCA8ahROwvwMQK3itC9o3
+ZCXfcPjFHZGIl6WA5aew7z9EbqjqC+7hFyCc5GZ9ZcJf/QDbFTrhx1SsMTrZU/3VqwFn1N9wGYF
ng+3tigtG7tcSx76xqTioigRDk0Db4uk2/eWqqyfQV7l2Yekaiwaw5EGKZU2yRh/asFvWcQK5TLd
0rmnLyI67u0mt6PkvRHaGPwiV5E+2aRlZ98qVeKf0DVbPydkFmFGPiqoBXZIb99LVRWEd5CanLin
BDkN46Yq+c7gVHflF7S00KGCOhi/i2IRdZLrESGsJcv0C9QFqKdP3LQ6s52bIowKbW/2c5rdGG2J
taxzi0E7t1Jr+FW3vhtdpA1o14e2niipgoYz1bvsiduWTUbre/in4bnNT2y3PMvgvNVPzLdsHnOi
659YcMYTF65XuU9rjhiGEkPjwo7DcBp90XM7/Fk9seVycCmEBDwx59huDBnPCtDZuEDp2ic+nYkF
jLcp4X33oieGXfnEs6NOC9sueuLcaT3IOy1Z6HdGvOiS3Ccqnt2H+YN6YuUNCzaPEzMEvfCJpodt
DLJe3rlW9b4LKYSjKSp9w9MCPUQetkD5hnqE8JotqD5DlHp0Nmp5Rki3LEG+Lli/uaj8L+UT669O
W+cqeyIAMvO1d6D64QKS/Z3cBQFkmg0GT/U5yHT3tmxTca0vWEGMlOY2Deyu8Pg5Yecpyy0gVGQZ
cXdV2BUdH21FytEsos80ZsYHX06Oc+64ULi2zNQgMkxqTUQJLdDD4Yl/aA+Evm+CPB6up7Q0zE0G
d8+iWZMk+Uav4RgBcMTMyys6OByoRALtNIpzgkEQg06bcNKa8SL1iXzzHJIseet7NtE7DLjw6Z5W
r/9Z0Z+t6Ius9s8r+u6xe/hR1M/X8uU/+HstV/IvAzGAzXn6KTF+0UX+vZa74i+dN0npLKACp//y
r/4GobIBoFkI7BTcBrCrhc7w91KuSXBWprSWBZ5tgPwnGNSVPIg2smKT4UDSMgXAJ7WWmGljQeNT
zASyJcW+U8kdpfFtnf3KpXWWji7xmgT+POT5faoucdHvDBaLdizOK607LFz1kPBLfZz+UVli+VWu
DnJ+wcAC1BLr8iN1N9+pXDQnne7Q9IMatEUeQMZLaJJPQFzY71f4j5nmT4aWZ9sZCujsjJY9E3fC
5lGsNvY+TTZaRAbJLjPdB+AmyGCuWhtd8KYPk6XZbFr1Eq6gqWZr6x2tL0wx2sfGoDvvGX5DtsQI
Luuqm1FTbiiRktmsd8sUO+iNdmOQUPm5SqCa73JM4ckGi4ZRbqrREl8AFIIYYZswfw7jVn7TOjUG
LIITXZ7ecYb4Y47gnoQ2ISHPAAOo/P1yJfauIVaOuF3NksAKcD6kYACIf75AXsbTTGPyBDaSjdmt
3xjK2BZTOu/L0cCDH81OcNDsJYI61brU2qci7PZhRr9hA7HcvqB+QhJhVEliWCDQxp8D0rzArlih
YXs5hnicujRGvlZAngiJgWS6L/24p19kCJKGwpLgLC9KLNCtuRyJfLJdv21hPQUVCEUjowkc9xju
9lYIUI2wrWl+dDBpEqvtAya4YBmQ5TaCUetuYpMgeC8PhulDYzpdubPFxO21zJhAHSgF8EqRO2Qt
WWQumUdkyEj4hRr+mw3MMvkJ1zmz61g49v2oUVahvjIYLX3YMr4yNEE38NnHf/37tfmvvMuuiyhv
m//zv5Yj0+plclzDIbseGp1tr30hYP2jdMwmc2dFZoMmKHWvbKg+JTEFWAu2fjqW5/EcdhchnUff
00Fg/D0n//mFfvUTAN4ZBMsvE4TurL0ajQhKJzVsY7dEE5E5E4HwJ6obvPHFrHL4aaU2gCP2Rx10
wKgct9kfvwcrV54E0GxZDqcEV+pAlo21/pAaFZ55+kO7IRrMu4591TWlpsGbuoz9W98R2ZMG+d4n
6mFL1rlD8iYhZqA1c/gIYeCFfatOVLmWssqz5yKVNJhM+EWusAzj95nmWUlEaXYZTXpseCFWlvc0
8roPrrTrT8ev/M1ROF+5uiuoTi0nt+c1ArCqIo67yIA6P+bvpignXM+fzd3xUVZdDO6vJGKdt8wQ
JmArfe10qmK99QufiymLxLl2oaPfdnVr/TTAZHKAsK7cyf3CzExhxEJtws43PDFJv2wevP4Fqwul
76sjOl6qb6PxS6Eb8woaKLisyIUAGEKKtD9tAJTmJyq8q8/r1ZWvKoY+JigrikBW4BEaLubS1i7i
yvpWhcRzYQypsHzFwfRjYoNOPo9eTNfHbz0r+eo1Mm3BgkF+n2lwnDZfPmAt12L8xxrJFkkV7H0r
o3kayu5aYZe+UBAovh8fb2UT+H2jTUu4rhSoTlgcXw7IRp8YvNnWPRgqyU5zSK5vdMJcw9TWt6Rv
x+dA6tybvtT6q9mQ48/JztRHmQacsY7/lNfvNk5fWBFCsifh8pdb8+wLgoVOJ9aS4K3jyd/wjYlb
iwjGm+OjvKx6PV0vX6hwpeL2GmrtAiMMxTCp7RpebOnxHfTZ+RwNlrqTIQhy/MXI0gLybU6I2F9f
G2owampCORbnzzX2q9PciSQLXmdZtsvJvEt2M1aME3PQy5Lvcm2WjvyBLxfaFdvC5aN6fgeLQE48
ThIvVBPuMXJWh6JnRsyMOP16/Da+fk9xTUDXX9YhnYb/ak8zOyFbLIpB3hz2w/vcHYp7bcQLnZSa
tSuAO/+jltvvS1NCt4Tk43DEupKojSMdETxZNFCK6iB7LWVTOcReN2bhiaFWnFXJtMykJ8hl15/2
1daqQBoquy51SqQ7EKD9DJEReTryEVl8NyefjPWCXiNUBAeBBs0BazgTelPkyCyqcrokY1Jvd0Ds
xushIFh3l5StbiFCUJPAEbjEuB9/EquHzq9lY22bwnIwibqI514+dCJAyFYvYrEDoky3qZ3A0reI
OWFfn8J5iuXKny1yv8dygOTqFPqYpFYvmDF3c4eIQ+w6uyPQBsNmuRl82SypaqStN1PuCCRiYUrc
PQGvAeYGx7owMMShAXItncgruj1YR5A4P2Qxi8veSnyn3Wajad01TarTiCwaYXmzkmiFfGNKjRMr
yxv3i12TZetKcrs4Cry8X0nijobMI3NnoHC4FKnpIJ6sp3d02Lrb449mNdcst4vZjK09VRbbEfpq
bs2rsEFswPIMYdE4zIY13xBvS17uHNcNhBTdv5OklJ2Y4cRqsnkalhTyZeEGV8xG7OUVgswHrgvl
cJflUXMbV5VPKrE71ffZPHcDGb5xct7WRk9AqrLG8zaB04EVVqBKIusBeH5iNrl9RnHFAOND5/ki
suO5OEAfig6wSQho64nUyy8MlDvyHYyxOvMamRWP6dyn6FRbwH9Av2Nn8I7f0LeujOqwy8NDIQm6
8uWVEfUyNIPOcUXUQfve7UrXU+McnhhltQd4un8swjwy2+L8/LQ7ejaN+tjQM3iRxi5t8/TS7jv7
B/EAoBGj1gkvIIFX+0QO82XeWe5dxxJ1YrF4Y3yqd9IwbUtSUl4b/zOW36aIJfNokF/WtfmuFBak
1OqqsqOfCEM7yO7q3jLLx+N3dzWnL9ftura1MLClQvW1+jKqXBNRPkAmz0qz31GJbc71MsX931ek
YWlK/eP77DBtAWpzmUzgaq/e08yqbDfQCrFLxq6+dAsz/WhlYX6ecJ7OSKwMzZ2rCe1gudOAY2ep
ix6/4PXmhyumBsBXQgYsmy61Fo74UWRFQlVccTj4H5XKnHo7DRPhbaULc4rzpuopR2DGJ3QWcTRB
5/CpSLMwexBtkS1PmZVev+AO5wheOcoB3Jy1i6EO2Y9r6BogBdOcdKr8lzkjmDl+2U+X9Z9p3DY5
oCBUoQ7C/0r+Wj1oVNNtk5euvsO86M9IdGz5WDahMdI8yZW1z5jmr6PcwDeF29YRwDMsBxeFnoe/
7LFMvyrDLVKIayPCMC2TLud6XeEpRQ/Y7M04ygW1nMLIALjN6ecmSWbcLAlC401Nrkt+mJt2+nn8
olY9/qeLApbLU7QxALrG2s7iBn5RkqMqdn2a7ZtAsKOFAbkxusx+nMd51NFvptq3aBpVvdEAuB0I
rh+B2M3RuGvmUmytKJc3wMmST8d/2ssVh18GZtVyKbosP86y7dV+wtV41lNSKzi3UeX1rUNUBV3w
6AZfh7z/h2NZhqMv3T3qbYrt0uqb6rqhQr8uoOSwRHu1Qyp8RxdsOyr9lOzm1WUtpwa6hZzGlcnH
s5qM3dBqpxk7lEddyYT7PqgdFRxQyypVJ05FqwM/t3AZi0omsUquZOJfnQ1SM3Ag2DOWnpdXM7+K
+Qi3ZpcZ6tE1KXw5JrWkop87GIKuuKBzghyXHL0NnjZi/5LAOnFQfH317ONZ3Vlil+PTmmIj2jo3
jUZx9RqYisZo6Vbag32OO+wUr+rUUMt68Ww9gqKsixyTkoeArt5NlDe2qkmZJ1tASMdfn5c7luU+
U6hEZaNz5ncsfW1fEk6cuX7nAC3I9f661+vpviCm+3Ymj/umb+g4JWlunljvXn+6y6gsuLy5Om7s
9YJXT/kUun0M/joY1MdEj6GIjhZp33MjzkgTcbawBFH7hsic7KgJL5nSi+sQ9fKP3qiFRFIr+9s5
rcQ/f8icb2xybSgXW4a++pqwXMdJnrTKwxFBMmrV4tWpCVGuI1/fHb/zbzxkSvLc+CV/TNF/f/mQ
hwIR8ZDZysvmQj8zg8Z+L6D2X+mFSj8dH+rlIvP0kBlqqfsvywxVpJdDzUZZFXzZDNXYaovJGwl+
MJ2aHl5WcP4ehSrSsvMVjLMahV5rXUJwU2T8qDTei9iQX80myAmXJb6HbhfBpTYhPO+c3m9OvMar
hf334OLpZlqSzuAaYtQEyWyFQaeAb5jdBRV19KZJZX0gBKb00ix0DwHCg3vqG+k+UySbcgSIHgI1
VNWJPcbLzdzfv0TQcOB4Rllt3QPR8wBI9ZhjU0oIpm1mP3ls7Gq8ykbi503MEXtViPKTGvTurmy6
/ISY6I0P2hEm3xRz/tOK//JZJ9FMSFOy9DtJPHhH0Lx5P1qdv4+79o7df7eXSRd+Of5+vXnJkvg5
gYXSeLUS2wSDa86YKW8sUsKsXTIgC07B57CEtO8srxikLSO7HwghRw9sj3fHh3/rS6KGZLOnxJXB
6/fykhHAJYjyK+X5jlHtQ5Kcrscs8d+3QnQ/jg+1cpv+/XSfjbWamvUS1YeTzsrrZbYgTVt5UcTo
6uHsVu8mO6zPVKJMqvJzfyPV4F/pwZh8Jb2UIOdkCv/FHEKBhG9bdzjarpVdkzWhoRt41/SpInO+
Yh4llO0Xm6Hx/3Ok9cSoBXmeaIyU43DY+lTcdjlCfto2euWduMfLn/Vit2qZzvOrWu0zUt3w+zQl
+9Mo7eEDOU7Bbpwy8SHE9FXaVbxz6sLFcaH8dNtEZv++HoY9KYunjoVvvlfLgYEiJQX+tcq+o2Jp
sRwozwTY780SlZEYWiJ4jMg5cc1vDYUIickZGzwl0dVrFfrNhIWM6csMR7xvgM32ohpNKL6xODt+
e18e+n6/wbwvEhUJ0dI0MF5+LW5aOhpR4ixxOW1GK7Tzb65ed+8s18r2c6TaEzwz642nydrDhGgh
MVPrJTWYOs4H+Bw9ozLUlpSwdlsIMZ5YAN6agohsYhKgiCfZEL+8KpVZmSCRmfkfatpFNczalRlS
tNP02gT9mwRbt43M9wS35Vcm7vATk/5bs+7z4Vev7Gg2StX9MulLCvhpEzr7NLGzQzhIHZkLSm8q
RvHh+JN8885KyrEUDSi+rivbsg90vPvMe0OOtBpjdno+sXs5Mcqbr6a0OEOabPwp/b68s1qUZqWl
uLQ4xUPg5KOEu4l6VPmnkClvTq58U9QHKJtT5VwNldTsTxLOOV7iprwhWkUZxI7a8SxNOi9HubQb
CeHcz9YZdqzyS0Uw9ANNdX3RhNnGiTfqze8Edc1y0Vz1+usvrVq1dcPdhccrdvpQE72ZEQrTxGbl
dUPbnf+Lp/lsvNWJRw+nfKTpz8WHbrmtWqC0SNL+Tof7Yyv3rXeGGiHJQo7Nnn8dLYFWTytMnbkV
C1B2a9Rx4CFMP2UEOTXK8k49O8C0+ZAZ0VzyzdtzeABwr7A7ztHu+B1765tno24uXWlS0l7t+UYq
mLnGNx+lVX0xqSDSNkkVD1/7iT7apjCjiuIdZ+YNnFzDOKQCYNvxn/DGx0HXxVLK5skxda+2Hqkb
myS15Y43DkH3rgu7ee9XYbLNaaffHx/qjSmGqAV0PRZNH9p2q6KCrfs1yY8FQwHD+krZddzMlIwa
IDHfapawfUrY1v74mG88R8aUStclxzTO/C+fYzNOhFpNjBlE1eyFcWxc6BK38r8YBT2fTqtMylcr
Eo4avE916nhdk+eoz4pfZkXe6vFB3rx9aAf4CyEFa+zLS0kbs5swuXKmNjPlsy44yQ45tPo6q058
oLyc3Awx0rjjo755A6m8Odw8E9nq6gayEzehXDNqRW3iPeVW610SnmzpLqvLasPkSpJ8ltoM6fPu
aupoxBx1mWYwdQxjckg6VX9ux6jYOwTdXwI2bu/i2ZwPVQ5TQtMHcUhKMZ03Ik3kRoNX+W/e1EVN
Lpg5mWNWt7o3Ur2QikM0tV3ssEOUj3tzENUBg3zL1J0N7yfLROhz/F6/MR1wF/4z7HKXnk06YRQq
jU0TkfHT0KDR7f2fs1aqXdK6lZcFVTxtlFm7cBTktG1H7NrHx3+jZmWyWixikKVTypf68gdEzRhg
8gwcr87H5J4FrsvIEpGtSaibPj+MZGn/mBt7njYB6Tx3hcitBy2ln4pSec6KXTlLqHkdUbynjuar
vManTZ8rqWxQ4jHYIq0Xs9ZuQxPROVuF1kRB0tl6shFtql1xWnYgu2jGlxHoQty06TYW/ryrZDdt
alw8d/NgWT+xYX9VKvW3WhxZ55UbEN0ROfEH6HBDtEFd3J8oEb314dCroy3B1LVoFV7ey4kcNyez
pOMhezG3dqDCc90n2uf4I3trUnAdKo3IAzhGrcHOFZgOWp8xT4ykmU0ZDaBBXeUPewNMycHNQYVs
g0Kb5YlxXy8bFl/GUiCmbMvebbn6Z69qTjAjATWcIhyCcrchKp9drcJ0H6O99o5f4rICvZwbGMqk
r4RCiRPG+skTfKN1LsI3Tx/y7LoZOiPZIJAeR3RLjokd0NTjy67VVfZNJf14Sjr2ZGJaj4+qiLed
C0Vwsny1zy6VXJkpy5zA9xLwKdY2iarkZ6J17KFQHVpXcSrcYBPhDr+UMfDZnd0OHzU9o2eKUh74
jEUOl71z9S5zPKue42EjyJqHgWGXpKj5so2Dg1711kM0j2W/HWffb/eskMSoLGDMjVBRPewCpde3
bM3FzVKYfGgCODHQBdOi2INZqy1SravxQ97GUEaP3//XL7JFWrVJu0vndaVQ/fL6XdrNIo85biUy
GnZNoeLbmirnP65bMsoi0Fgya5de3stRyk5GEk05tbe6o6mTz+5ezv3PBPrVCbHEW++T4GqY3pa2
7Lp06yA3xDzGSGhXy3MFFeiT3s3m3ixrinza2FW/xITXTpPmqZ7Am7fSoaTmANhH9bL6amAwEHsk
qRpzqAP4O4xls2Ndxf+qT+oLvo/qoGz0/oGjmn0fsRTW9KvfMakRDUfKVqwl/o0s/eHm+CN+49yy
HG85JSwSLv7P6u63jWSNS3sKUFMjTdpODXw1ZKF39IGsq1GSu4hIwkgfp4DUpU3dOqgoZ4ePcDuO
hCtsM7ub/nEdkN9kcXZZDvlLa/nlGxGRL+rapHF7vJXFVRq3/qbr+vkHoeoF1o95JuEtC05Jad6a
2GxEqvQ0aYCx8Xk5ai1A1/eWZEs+Z8M2EDLfc476YYxk8J646csFvJhYJFsLYfMqsClGHrq6wNo3
Gtel0ulVJBleOOiWN6U5BrdMN91l5ERxR1boIL6lbZPtu1h2hyJ3LGrBVXwLlap8dCor/FGOQr+2
tbGCY9QQAnz8R77akiy/kRcDXRTfirGuz/lBoIXwY/mN5BJcd7LWMMv6/kOT2HO7afIo1A/kPI2/
On7al0nMzeH4D3j1yax+wGorVg85gDor17yuS5Gdh+6nuQ9PVSFfTQnLIBzA2FgbwkGu8fKhx0Sq
xy3rjBc72iWtvIsEs9Z21MzLWvbvWkveyqY+sT948+kjh+XMRV2JLuvLMYfKKkNbI0vKsdllboYg
C5j27JrTbHWI8kD7cvxGrhSy7KCWiwRRyS6bU5i1DgmSGlJGpSnfU3pHCF4XkD7ZwDLdTLFV/xr7
rPqeF0Rfz33Wb6YKQSG47BM7zFdf1/Ib2DAscg2heKFeXvTIexYGstC8CLksKAG8iUWvy6uu7MqP
x6/3zRfn2VCr/Rc9zgC9DC9Ono/WRazC2zkz0rPjg7z1EB16vPz9pPRbDTIpqx8DLQavI9LQ3+Vz
OTsbp3L0g4+57POI4v3X8RFfbfg4zXKXXJ4muklsDS/voEZSC3KsyqWa5DfvDCed3qtGpTfpGETR
ZoY6tM9nmZ2YBk6NupqqEh96bjrBF+yJHdxL9EW/RBUE+6pxew8bdnmpTY1/Yrl8/QRZXVAHLkYh
iUZidXOrBJD/GArfs+JIvbMw2F0aRpCeH7+hr799RkGawhbHZXO5jjkamF6cWRAhCFJhWqIgEeCH
oHEuo2G2N6hts+AACHAivSZOTyLPTR7XyzVgGd1Gg0/tXGeL+fJxYlnNibEjRWxyRXzVEMuhtn3e
VoDjmktRZQD1sAqeT02oPqoqcR84oul7m17+RW244TvAUadO/G/dELZ6mK2wBSyqyZc/qYxkVOeL
ESMmyBfJX5GcwYO27/0an+QW8718X+X2kJFhSebd8YeBMOLVDcF/5VKxcR00ra+0oYORTXg1+mAX
mq3zLlhEbdtgLOZuF6tSB5Wos/spVCk/xIExNqAkgY1s9QhqNR+esIkwdLS63iQSHuQh78rIxDCj
p59Z7cPPNGCvC990SWCl+WPtwiaEfRQmZp5vXb+oaCvDM4l2flRYX8Kuc8PDaBZElrhFU19Xum8S
tAWz5caSvf6hM+sk2sR6VpNrTvmiIJ5ZSxOvahwYK7TNEE53mYkmqdR5+pus7s0f2C7GXzky/EvA
CY27S1Qdfx5bSWpZTpeXOjtQhY9mORX3NRIYrgc62r1MiBDwe6hQG9zOOfRzU/JPYrhpZk25StNt
jvL9cW7JFdhIu8XcjB/IjnC8FNZ4ofS+J5PUrycyxYuBSFde5vbMzdJKwlR0Ms7ANhbyS02KCT07
WYzfXdsJAs+uZv0cqUr3eUQtHe/a0oxMzy5JJbvRBtFsMydOnLvEnOqE7JChqmF4mY7T91tJSLpe
ERuN67erjRmMSlYr8cmgV8TBSHF9WeVh9IbutJU4VT+REkeLA2BZcWeEgeMYh061aUZjcDFL52ZY
hXijsoGwPvjnhAr7KrE9aXdGvQnSkE6JVunqASBs8q3uaX5tY90l4cEk0XLGTeNIdt1dQshnJkfO
/bBnEmC3Khp/9tLUb0hIVT/DIVFYw+1MT7cpCKrGc7AyzPeNkwXD3s4rPzlr4PsRHDeT7gOyj8aQ
VxoaWZt1hzl8U01N/9FosDp7Rkoxyyuh4VGvSOC3blKzbuedwqs2X7B3Js2RIne6sCMnITw3NAOY
9aSE4uOfR+3XVPEOjLI3KK9YQX1NpaWmaAoLs9mAFwy1fQxgmVfd7O0rR84zyWOdTuBnWBAsUpf0
cIrUhvpXQmf9QTtAxR541eCWwOl8JCnPV9c9asZm0xZjjlN+MtFdaTJLvkx5wPagr6H0sL10btqp
Kj8iSiiLDZSCknKnyI3rCTwtKmlBeMXyVg79ZeUXjb0flGbw5yMm6DcNVLhkw5PDhO/KUf8q+Ng+
Uenphx3ZxiZmLGil51Gt6/0mlgVx1OyPxu80nPsH0234g+gG4jXUsmSGLlf280fpB/pHGp/im6Qu
GG7iPikmclHm+g4EsRx3FFEBLySmb9ue6CKIdh1BVHzisRP9bE1/uoh7St2bJo3Ca98SY3thGll2
kWgE7B4aVn1nU8iQDGk91AZkg0MV0yYPUINDATSCS6exxlsNVts3srvktWxUG57ZcYiRMfUTCUwY
I/Im5JTynpxcnPIp9vDHoXOJYsm4Ufq5ptli3qANjDOg4riWthn9zJm6eEjkZKebDRS/3LR+VsTX
pNe9ZgbRNghjbTgjdNpw4L1ydt8oQSrueVgn+ddKlPlXg1DW+0YjOBYAYQ2HSTXS/ebEwVAAovBL
ShdlkI7AFgef2l2U5C3+6TJgjWsle7LaDA9DbIIvHRNx1khIepvRNedNOV90SRp9HyfEZGQLp/GX
ENIBBmsYYEzAUtbfsz4o7wI08yAVHLv9YrSpbZzZUk1qmRg6e5vAVv6kB7b9ScRd0pCuGo+NB/0i
G79SNTOBN46WTHZTFIobcrX68cBH4fOrI1PvHqO6SgXebwTVmyyOGsKkg0lrz33LsM19WlOZ2hjN
SLMbDG4LJ3HylbYFQ9rYO2ipMB9xShXpVm9H/QI+gg6xlfK5Rt050b/Bl5u7s8kqMoPcZq2NKHFx
yoEk2UPnVY0FHn/syoLw4EhgpwAlmdgbp2zVt35sgntLkv61mZvQ97ckNeA1m0Zda7wktlP9vAit
ANaCQFJ1lmRqODixHTtbfCFJd2aktnkvtL7zD2Vh19l5o3pCFnTkTu4GFZbPP4cgUPtO97PonbAB
iYVho/8S9eIstEY96S5TCbULRAU76m3XWIP/KWn/L3vnlRtHtub5rRTmPYTwBpjphzDpSdGmzEuA
kqjw3seOZh2zsfkFS+pLJlnMVgMDNAYNVOFeFZU8GSeO+czfCE1+ZcwFcuapblBARiNWApwGxH9E
mhXcMKS4GedWM8+VT4la0gEeSIXETSwlRXSvQIbNfrRJPAxuaY4RWsx6U+6lzhrWAcr49yLW2Z9V
IlDF4wRVkZNV/OgT2rcwe+MBjsQlVnZK4SVqnsff0ItOK1uSoVWDSLBojIqom7LopAlJr7lEaNww
QuGhFxorow5DacLFwwzryVkOo6/g/UZ8aHAsumFpD4UbBqXEN42E77Wqdt0WmePiQaRXgmCs1iA3
3ep+wNlhtbj/7CLU9gu7yIUWSWrDGtQVEgOJ5gHCBE2Q1HWLz8OkT5+irJWOguL7JUK5CeeEQBzy
YEZWcFCjpJZtnLO42kW1Ve8C3Rc+I5XRk7Kjayq4QtMrvdNSJW2duE7CT0qOs69TJE1+nwEjkl3c
JqSfQtW3j4MyT1/gTQ9svEqN9wbKSYQM+WT0tjWrCBSEglju55pK8ir3iylYp0aUbjWt4Z2Nea5e
UUhJMTTCernWcnl0J5yA2nuljqOLNp+V2rWKubps+Fu+TXO21D0RwdxvoSKF4aKTkGnONPWEczpK
HI8yonSzG4i+fohLsfzaFTXKTqOIk6TXTy1EZLMYtX2bW027jfClaNe4hQumI6W4yrhzB17ZUfuQ
89OaZ61ewcBRr9UwH2999NNQMSsjs7zsZ3UwXX2gDEoY11kGXQXWtQ0XBC/VugPVbpMFITONNp/k
Y+nXTw9Jm2NLrsSZ0Dg983IhGAWQaNxXcawegxRN8Soed76MldKgZI9KH46RU1aqcJEqYZy4M20b
bdAXzWOWELcNNaR+HbZFsk/NsjJXojXEXwr2Y4vAvZBGbl6X3ewgeSp8NhuJTai1YfNQTxMyMj0Z
vObpQmnuclwn0egXRGiWEvC5h3w01yJSqXDZ+b52lskyZoLIAH3LRiMQPSS35chRzQz9UGDdCzWV
BAGBr6rxIy5/Y94p8VCIbjwLw74WuvAS7FieuGJrqDdplNiUGZG21jWVp86SmPBYrWSukkEuU6iB
PTJnduHPeHglqTBgcDiWyHorRTDuTZRM/XUsABzwjAFDF5uTf0xcScNeAMvlCiOWMKp+qNnY/TTF
iogoD/TswoJuoyHKgmKRnU6xLsKPMoXMIW2q0f2WZ3SbMQ9HLcb3KdTZUoX/rgNnMykdIl+OM4vm
PTx3Tcsbb4qZmiXJks9VrZ/aAieZlQEMCSgS0HK0npbM61nZPqtBc6ZTKLhQUtCdx24swXW7Lsr9
RBXJ9vVJ2bGY541Qpf3GNNrhSpvNCsPmyL+N0HPeCo0xb1AlMW6y2dIoTEf+Pq97HIX7XlkXXYr2
YIzyCMLrEUFEB3h9Hkw7Tpq5sMvq/v3U6I36DURT2M3Qa0REKk5p9NXcz4Pfir6LLmDqIXmVXahY
nzhlqWoXutXFTir58SUBNm4IIxyuy6bTwzNYqNcFHFj0JPTkZ8vknhaKjdEa6n5MsTmQFwddMe5u
OGsIx/Op+vPE/MVQJ3moILRVVcRUOpocb6kwkZpb3AEkyhtZvU4niBJzWd2phMef3p/pN+oO8Hug
UmmmYsEtWlLUZytHx5ZzoO9tkVfUspcmSeUJSG5474/y5kwCZybDBv1onlZWZzFPzDSOLReCWPYp
UwwTl3pYbGuqbmdJOm8PRjpNBdBABOGkfmNFCfT+iPqNGo+FWxc0SYk8b/AoqM9k8K/zdxYIxYzf
I51MXpHVIehz3hoNsXETGn6xMSdkHGfNALkblJD5wiS8e38uX5fhKIot6AHIpGz2p/bGszemdYMf
lmlnudNcS+4kG4kbiZdheZB8/xwDa1l2J+cKlw7NVsr2Omzikwes86BoGyOzXL+S1cfBarTBVVDX
vS3GVnTTPsrvwlxJP8sdUv5jocnH95/1jdVJ6VRbGgaSSkP0pB036D5ht0zdWJEH41ilUBtx6/pl
pvzfIkbPRIxQlX429e5D+/Drh5cP2eP/+h+3D8iZ/GU/1G34f/53+phNz/WMnj77S9BIlz8ssh7g
l2UACFRFqKj9EjTiR1QwJYgp8qJaiIjYvwSNjA+0INksHDOA7Z/geb8UjSSDTwFsXYqftPYpLv+J
ptGTV8u/ViwrFf7WAv8FJ0AlgdTi5XlG7bYezWSQXXlepNViwqqxFSIU8u+VKgcLKa+r1ni0Yv9O
JyaxszbCo6umaNS1ltPK0Z1/MGvTWqlIaAwxTK3cUrb5FEs2mPxjK4IAwJXxwkKi3RAShLdaIXf6
HrOReJ4Nu5aEfm2MBibK8Yjgj1Z8mcRKW9d4QOig0P/uq/3R0v1YPua3bf342F48lP9z+ej3gjAy
CsL23/7niz997B/rtqsf/+IvNn8Rif54aKMiP/3Mi1/R/NvTj4PHYlk0L/7g5UgdTtfdYz3dPDaE
AE/D/fqb/9Ef/lqGd1PJMvxedHm7/LaAr/V8CcoL9PGfRbhuH749vPrrv1es8oGVB/deAXv7tPr+
tWL50bIgWZvwOlHgerFidVincPR0FqxOo/jfNbhYsQC/lzOY1iilet34kxV7qsK1tMehQlC5oB4P
A/EURitRuDRmiifujAnMekqMDQvVIlUdfsrzbDcUJkoSayoU3yF4bS0popQyl5dKDsaimOtDmvfy
BWy4VSoo6oXWfnmayf9eYq+WGD2Xf15iZMkPUf34cpXxid+rzETojXSBYPWJA7lcy7/PRfPDgopC
2QyhNfqtC9zrt9Cb/IHDUAKxSSeWhbBQgX+fi8jDyUBVLahtLLIFL/t7e139feCxM/8RSHxiJwbQ
jtsTyg1tDmhlS9v35blYTHIsTibCOSWZ/qcQG2K82FV6CmgdzLGToKpMsZIqEqLXRwDf4i31BX+L
rZS516yqtFVxBrShdk5dJWbniBKup0UjSqHdhfNA6SLFH2bQlHDV9Ci09hFdDFiK7XdVTvT7rgvK
FMf40foCQ9G8CDJVfxSiIEZnujKr7TjKmN2MiYmL1aTrq8nsl/JmFq6YGLmyh2IA0tZI8+2zd/hr
np7Ldb3s//w9LailwcYBTgY0eAmAngVTdYoiu+bL2Gj1le9FBuZMbKfS0xogT2OQF1soYbWXUSJe
//m2uoi+10VT/GxPT+D/X05t7d0tdX/71zGqgyj/a9ugI/ijebG5ls/+3lzqB00HFMdpDPwOoBmX
we/NhSCiSc+UYJimKYpYz45w9h2NPZihi1mljM3avzYXRzjRAZuSnOdv7cWTzfTe5noZpS7RMeh8
gFwQzUht6Pa/XEQC5L4BCJvvWkm/kqNpPZm+9/465SmeBeKvhzhpnXJzSRagXN/F/e9CLsd1VAqe
3ltntsPL3OL3MLqFdhyb4pUUYiv0CWBX0m4/HVaFmh2KYgIKZx2F4hyB4lTG52nWQLcS10vwgRHJ
fDlrllbUlThPvkv3bB9K7b4wKUlKolv5E+DnxIErtl/qf2qY7KJsusRQYQMka7PMrjVMa1HQzzz+
6WmwvEg0p8hSSXr4bsrLryTFqpQWM+ZqRSjclEq6AbThJVK3R+F5JdfmPX2Ey/df7Lkhl7X17ABS
5WACaj/4biYGn/KJYdvIofeIsG0MfJfy3XjOZuet5fr8KZe19mzI1kx0ra54yjJdWobhLsRt8v2n
OiH4/r2QuG64aOhwI5l2ct1g5NsXWGbwcv3iivT/K4ipjcBYXIFAbdSLXu/2TYtgeFtcieo57fwT
jN/f46NHQAEPmJ8IxvLlM9aq1slJUvuu3tPkqD/ObeZOTbpJcutg+tFuCqJdrFk3A558VWbeh017
BuN5ouLx6yuQtJIqATF/VcKy/MkMFMw2XUAVK32Ov9ADOJRGYEuieZ+XM1JZi8Xm4CmBslMlmYqI
HO3MMHU7CXRN1TkBhnAxG4+lcEitbp9Yud2LyaYvB1vrijMIlGW/vcicWPzsQ+CHOkqor2jBFQZT
uooHA705/aJtqLAJgadi1qoM1q3QNHtgOhfY1317f6m8dbLB71AIfizltfpG5htsuCFnNebDN5SK
rsqi92o9vHl/mCeQ9unjLdJkgKrB/D9p6j5f9ShUSH7dxiCbxTuqo1e5Sg0qQ/ypbIuVGGv0R9Xd
AvMRE+GwHDFxQft2Eg7yZB2GPL0u8xnXHygYESoDRnCtJ4OXUR5G6SK0lYnzCL40bceVUKQbq6w+
lsHsQh8AxJ+54qjsRAnVHvFuQrD1/WdDz+ONd0etC0oOAehr1t9M9yERWgOglGTdhUZ2JY/9PtCs
C70B6+PrwOB0WvJKD2W03Y4kFDaObx0WgVYW72KAHujnfxkR4UxV3ys1qp3jx4rlNwqqU079SsVS
sxem0PbjwTPqbJMbPd1HhRNS38xzfAMgYtMDW5gTwTOSzmmkaS3jEgoF0BsVGixNsKbzYmtm7y0z
KUYxGv2crA0bohm+Gc3gjZW2qZeCO/89tIZLrao++tnXyhgvQ8RU4zE7TLKw6sbwZhrUxtas2fWL
DFW7ngg2yA4WIsV+ozl4630ZzcBbBlSz4opdfuimAFkO9ZIuv9vq6ZdqaveZYf4YFGHVNOMauSBn
CpFIHeWdsGibzbOLSs8mnyjlifWDrEYYVuVXeEVmjhDWH8EdXpjBtO71cK0NeCg16doI/NvZqh6E
UlGcsh4v5YFtq5pHCHY3RtJ+jKpUAxmS3PX41cF0Ta9iS91YaoD9V+hBUP9omsK2S6IfJv6cXEbr
Ioi8tMQU2ZA/RTFvFJn/eLkXNNVG5tNDKVUHqaKtNeUiqU275/BYDpJC/xkyt8u5u8x1OZUrJffU
6isVFMR1c/6Tov0YA3UDxgP63TxugGPf0Jw/1H7qZrNxKwzDPo2EVZ0Lh+V3od+yDmac4JJwZ4AA
hH5yGPtglw00ng1tWneCekdZwuuDcNcg6Z/4kZMJ872vULTXWHjCvKV8d9HSJRHU9IDywjqXrUOM
nFklWNfLqSNE4jqQlAszDdcyol5VrKFNhAdsF97AgS5spbRypx7Gb7in4lnVL/8iaYsTy9h0W4wI
bwn77xscXscW1l0vskBAWh3iCvRuh1mjwb6Vmi267EBqAJDE4U5ohxXazDtdC7zB6PcKPSaAO26J
m3dKE6QeZrdpmVhD30ZBd4M5EupP9UcMJ7xCnVyFPnlQgRIb+EzAIjSG1iHn+N7kWYL40oCvab2l
Q71bXnWY8medwMoUjkLfbgd18KQq2YhBD08+WDeo+6vBSOfeMO3GYh333bYdghuC410yzZjz+k9r
oNW5ydTg55RAF5N9Lw1n15CDWx3QsJpyu3Cx6vKdKSFDL8U7TYJawbTWy6sJEthO0ZfGgFWO5UPG
OsEjfUPv8T6TxzMn1FuHPCxWMi0RnBu0q5fX8VxXemq2suXitvURO28nyMd1p50jy58KID7FlBYQ
Y3JsCv+SfhLa4AmJfzSAUnewkp/h4maqoxeaFlepNrmNpO6iKdt0iMMiJdp5lZBfJXnweblTRc3/
FPaspGbMbnSz/YT0yAEhbyceJ/f94/qEefZ3ZEDPBf0/wMEg4k/CzBbz3By4jOUK0qTZpQQmY7Lm
7wOy67Gs7Eb+V7CknaR332YFhwptXBvoedtBETtnvgo51atLH+UmYKcESojALD9/FgvKWjqkCsbW
AFLCG/Tz7tR8/ob0xbrNcNoyWk9W2j2ulw8oDTgVHke5Knjvf4c318azr3AyG2CxhaxBCNbVlPES
j4zYDovyIW6Mu/fHeWtxgFSi/oGuAV0o42QR9ph+CsCvLHce0i8lop+6IYCb0lBStJ72SN77nmFM
EFtjp1LwrKs/qhZGG5xCll9vBbFf1ZZ1KOpol3Vs27A7wwJ5K2zm/kaaxUCZh/9zMhd6ALHWAOvq
dkVgC1PvhTUHjyB4cTLYetqvpNr3UKu9FwIlpMl+jtP/Rv5nUJ5HqXaRqlVOuQFCbIA6HEXLzaSv
Y4OHjC9/j4iD0vxc+vdG3mPQp0YCRqLFi/jOy4UnIFJQJCmtMzneZp3i6bHsxr7pQnVdK6XKifz1
zOt/Euc7iQAZkhaDQd6/eCW9HDLV65FqP0OWKoEYF0enoeFXB9RNIfRJQEmNSgB32HtL1hnNwapT
TNroQ7JZVsREUqZW2m5SBm9S+1U2yxttSje6nh5ome+aud42bfAZvboVlkbrLlsQor0X65k78pls
7D2DKAgD+AtoEIcsEo5lJtxipOzFVfNRmnDyNq1DlHD5hdqurXsnCrRd0kS7JhM8tY6vAQLZRq9t
Kj3+OpFVIZZ3FNPqUPOll8+3Y7+a4nDBrW5abhuz0GxQaN6gcseN4eclGgOP5uVNt9eq0CvTdtvn
wcUYx47UtR/Vyfd6osBpRhZWnNcmafaySzqLnzf1R5ET00rVzRIsDUPn4MXzOVBBABVkLG28C8Lk
Z28mG8BQ92o33gCVuupytP2SuF/pJSFi1Gwl4uAl0sIhx2v7ntst3fih4IWicGMmmEBJwZrbbqdO
I8XDdj8H2Lpxfk+1CtTlKxYIN3OZekS8+8ZKuKNL+IWEIn5vHpQ42KbjBXZAX6UOIwUhwg3SP4oN
IbhuHihD4L2KIRLvAY85pylZBVZ0HRB9VkS9RhEQ1VgHuA52Woe7QWmB/yBg1lYfMUiihzw6kmyt
l89R4FwtN6o4apt+VC4Ei38H4RaL4J+gmhEa6vaZeVf3E5me5qhWt2rxSYq48HGUdFGauk6K1IX2
dTMblle3xE9p6g7itF4CGTW2jiYyKbbuKxeNMLpWYNz75CM4Bn808ukSfeo98D0Xt3lvWWvB4sCc
ZAdNHy+17OMMdTHGwS9vvuqS5lRDdrXUjEyfsEob1lKp7Ias35YTkqncQq2KYgA2qegewqEd9jnJ
aaEl1zkJKxbkpisAxA34cNjHBMlleLvUQpY1oo/TGkdjtx84nliDyxWbWc12MpLD1MxrVcxYr4Nn
qe1W53RtfdaniVxGPa/rUHOWdwPex9Mz3QEJd2sUTBAOXkqUbrQx2Ug4h4/DHVv6/v0T4XWRAOkx
yuK0tamLI6h20ivE3yzueHaLqRVul3xAVrv9TFS5LIM8VjdREtwaxryO1Gnd+ISBinUmLX114C7q
Z5z3VA0XiWjxpPxTiJVYi8oI7iMNPLgQTiqrtq+lmylrz9z1ZLqnl/1SjNHps6J0SeP29Hml3BLy
HBA2JMN4JwCmt0OgrTaKfTeGOLvKTBjfqMk1FhpexTkcV9KxCsevVRXegMvv0FWVd34pHPpwWJHI
wB8dvulqhH98oGOOSsrJ2SDFXE1TT6SO6/EhTqIdRlUgrswlzFkmlyStLAMs8rSNNJEUYMZmysN6
0DtnKXbNOlEYgqBrKMPrYVB92L6YLvrdHgrjrjCUiyJRdppC/ciIbsg/bhq2TlYPl5bOippwAQlb
8DIm7hY9Jr2YweZIM+p2kxkzgIzgU2wCjNb1+TKXpsuhXTLQlDNKkWHyjzmn4Jwd1JpORBt+zpXo
WkiKq7bOctscfa/WSCpKzkuY/5yxrNWcxFH2b2rJvxVBx+aD4HEOPz19C5MmxSpG4LJ15Cy86eRA
ticx3ahq+02ow8dp1BV8ypSNnpdXpt5te7avQCmiQdYxiQH8C71/W2CTIim8gaASDthDfmpRAI7I
HBGFKj1Ezz1Ogl0QZeshine+mV+1GkmdxnUFAGUn5+TARb8Kqn50mgA4fCuuOJEVSAxFi/2GbN3i
27ejZHYtQcgW5/RQicoOEfYLk3w6xY1n2ReNInhKrm5GCXAwa2Ei2Vd0tih5Rqf1q7YMd2U8rJIa
YifHrFEa99KQ20aLJHUNUUWFdvj0y614E41pYuP26Rgt2WyFx7zMpTjXG/D7id01iVOZ7a2MFQxX
cOxQ3v9h6C0GF6a2lUKMetqwUjaLIr0N3M0JzJ9dapQ2yjUh4PtwlwrJJmnGS8WcXA1Jp0bMH5LE
vI3q7lLBvRS498Zoi8OSeMccyjOJVCm230K0TVDNFaDVCHihllN63bbGUZPDm0Y2byoOZ8/qMg4s
M7sKGv9+SbHDOE0QcY0cjE9WEieaPAagjhKv9ANPT7kpC83phsEzS3LrQvDy0tiK5Mm21X3VI9J4
4u1UsiJb58zEqs/fY4Swo+S/Sw0d6XWiE4yyLxNjREfVMHInXkRXFDP+YuV9uAJz6Xa0SPbLTQ9s
50zs/MbJAQ6PmJluJNHTaa2+pbyVTY2IRK41EB0xmVy8iFHsGzU/JFQn3j+ZXw+HADwlajY0hU8y
pZeRmhjp4aiAuHWFtNsv8QlAcg+89sOy0stxODPcGxeBSvURhg1Z2YKGO6lWT+hfIzI6GG7BoZ+S
YNcRcORkFtfUbJxISr6KU3g7mMkhCjP84TsHV6Prp2f+ozb7f6wfeFdk/PNuy/Aff9F/RWjHIkLx
z333uyIPHl40Bpe//6sxKBnKB9B39Nzp2PCKRO7XX41BEJsfQDTS8l6KyzinkIH86roLkkY/kXav
JaOtBb5TZgH+arsLsvoB5gSnCXfkolAnWn/Sdz/Rzl0EUQz0rhGJXxQ94PgvS/1Zgm0kUayF0ajd
j2ZhHdS2aLZ4VUPURbD+RkvHfiMnYn6n4hZFwJVYxUYF076daqF2KrGvXeShpQDXrHo+s+pPQg8i
AeRsIYICuoIJjjDdy2+WjaUYoMHV3vtiWLt+C5y/0ivpqtL7ZFVTnls9e21vtNqXUOZZ+vX3eAsC
YRFdYGJOoq2wV4d+noL+PmjyzkuHsofQgoXZ+6OcIIf5vTwWIbgJQAcwGYCMl48V+ti4+HnY35dG
kni5gG69XaNsuvYpKd+Y2CM5YWy2hwx5CLc1mh7hurr7s14KdR1OLxjXhHWcYSzPl18iSmK18S0T
0xVNmDaNLAufp4oaoZmZ3SfkhVqvMLPuSsb+9rpWfcX900mgz0FHnHIkcR7485PxBRUqiFRI4zFv
rcGhRp45nTyaV4rYSpeoPfVup8XyXqm4H+NR/dwl9Tl266vXTSMJJB51BKB9QKiWnz9b+DlaDzNB
bXusZdl3rExu3LY29DOve3mQF4tqGYX9S1OHgIMm/8tRxjEeKikc22MFAWcrR5RJxLADbhcL57Cw
p2U7XioeCAtRmIcBrWVyDD1/ornsB4li73ScpEZz9SkV1wBWwmsxMa1dL2thCFcvlD5brfBZH2p9
TeTXbiIq05/8wJczGtqpfgaifnJTPn0n9FcXBJGuA344qWmocErjrKuHI74EXzuEmbzazzfxqF2P
KUapUamcySJeTzgFlEVlDiESBB1OK0SyOau9Xqbojo9xS12Aul0ANtcOs+ic/8SroYDc42SHvCTw
DWSfTlZQW2lTo8FxOaZdhotrpCIXavUkg2ojn3mqk2oU+d+iuoSCEuMtztbLWfl8scLqLEN/6I4d
BrGr0bCEnd/pCBbVmnZT0KH3JKM2aJLh2vL+Vn3rIRGbEymO0yYGsf5y5LjtwlJN6vGIOiK5U9sJ
rt4U6UrVzsoPvzrweUgN2j10hgXKrZ3M5xiEeWTN8nj0Vf9gNMlnqQ9Sm6BVscNG+fb+c71amAzG
/blgcrhqmdSXz2WUNP8WVOwxQYEosgFS5iirGs2mnLLyMEdCtu+wvXb/eFQKisrSxeYOB9nzctR6
nhP44aF4nJPM/5YM+XclqlEcimRhI3SN4hqTcE6kYpm2F0cQAQZ0adhKEg9LjPxyTL6F2vdWJR77
gP4NJpSJM/MLNu8/2RujLLo5BlgmKtewUV6OkvcD8hitPx/1JrS8UGtaCBSjf+aOPgXlLBuBeQPf
TbRCbeQUjOpPhdKXWq8f49K8yLrYLtG4E9vyKo26Q197kvIF/Rib9C1Mj6MYeKAKNyMWljois9V4
fP+h39gcS6QAcpJ4jKbOyeagBl/i8JnpRxOyewMHbC5GgN35f+apF50WoIQoU7zyEQBzO8zQo/Rj
GLpytMVNRtlHF+btoHrKNZMgb6vviw7gDwAYvnXm7HnrIZ8PfrJT8LBJraxu9GNuXajdwTAug/BM
X+H1EOh/AcxHExh7DvXUCqRH8UFMhbj9pIxiuk7nOltlCRlOnGrnkD+v1ymLlI1PXImo1CulH5xF
VfBanXWsBmp+iYz2mw59/sycLSH/yaaTaVqBG2FlEMGrysvtgGUZXrdkqke0Fwpo52nRPgZDmvuO
HxtxASxAbmq8yuZqN6Rpti7bNvxZ5akIQVEaY8MpKlX9gkydldoS4luJWwhq/iPTcrQa8laaM9tX
wypwIBNE7TrUUlRI5yrBbslU2mmvllV/heBiDo9Yb11c2tXCHToBb4hFfHWyG7X1KSn1ofXTLKLs
3EH3xjRjh0SQCZ4X2c5TcTUEFqpgVuDE5E2KVkLmQ0csKWK/v/9OIEFLWZQwlj4QXCMC6lMHqFwR
5Vo2G+uIDI/iJr6U9zYkc0OmMhQN27BSp/bQ4fh1FfsLc0xq0uwMPm45sV+ermCCsECSiW3o3Z1m
KbNgGs0YCcFRG2QLmHDXuLIIt1sYityDqPzHWQp14KV3DGIL1BaIzpcLq1BndGjqNjmKaMy6xqyK
jp4lifunE8so/HrUsymr0Ol7OYo8Sv4Yy01yDLmp6VArpbaKp8rfJEOvXeVBX+9R8PeRIhkpFwZB
eeZAeP1iGX9JS2m8kQI/XQPP4p160lRcEfLkCKYruizb/gveyPI+wjHY1jOB/vk4GqCaCojeIVTu
95/+tM3JulqGBxdIrxEK0alP3JjCQg/xADqmoWoPooAkoF7voQlXYIWm8i4Og6UQ5iN1qRA3oMoC
Sm+S1DNr6/UmQssKkikBNFcrOqsnb8GHTFoKvAXJMOf1iE+yLXfFn4m6cX3xhDAfCZnBZknkEC9H
GebAqmAUJ0doxhm23eO4K8VYPiP0+OazcN7S3Kah8cTYeh7BpkNm5JqZJEfUcCR7GMLSjTN0AN5/
c/Jbw+BEC6wTZ2civJMbufP71u97MT5OQmJSIS2aC6jHkt0ElIm7KLuaw3KQASap1qdiqMKLNLOy
ez0bxO+i1URO4fsjJWT/p2GM/U9D7ITKxpnKQnBkzqefUiLIaxW8WALvvJ48eN/a18ZPJMfvJUgI
7z/NG7tgwYXT+uFplnT95ZuhRAuWxO9ijBerFPEd9vroU2xpBEmyu0lWHcEvvmW5fF32U3fmCDgt
Oj6tCw0hJpXAkbd2mroVGVIsCInExzytNY+5gxsulNK2FqV2lZRSvJ6U0dgMVSeuKm3QLoven25G
X4zwyvHD/8ReAPK9+PoCJsf17+Vc6FR+rCHL46OVisa2EdGjHkI1X78/469Pc64TYoOncSixncTK
vWWMddvP0XE2h8TxkzFcITGRbaMsm7dzAdDl/fHemGRjuTeoNikox1MJOXksQ6lZrnVztIb+S2lo
tV2EsgYeTJ+286jon6W2/9yrTeD2xRBvpU4U0X7om71SF8mZ2/RVaYo6DNE1hUUVsiP0g5OnD3G0
T+Mpb48BvjyVLfptsyNRymjdNov21tx8YuLylR6oWYCEUXBElEA8s+hfVSSXb8FdrlHAIFd6raIs
8J4TxWiXkoHpdGnVfiI8DbaDCCRqELvKzhBkXKs0vFaTlqTfWpqkd74gP+ZWdlVM7c2k1daZgtkp
gpW7YKll4N8A7QAltlfQ+2Iw4bP5/WeD2/4QdGX8WW8a+ni+hpydXRsmQo1N3Ui5PQ2TdhGYafVZ
x5C6taV4xnpyAsd0WeWd/zWUWhFwqJECOjQAjtp0phsVGZdUL+056KW7TEXTB3xNWHxsdWSFbUJw
8bMcWB0q/e2Q31VWIYmom2jpVTM00jXltozOthKpd3JT4g+oaJUoOHURVF+DKA2/0xNR79KsiBXa
NE2OiBVp2mSL5Ry3tqz51U0/CKDgs1o60m6giQOAO0QvWfFDoBXoKD3IYgsRy0Tqa1+Men5RF3Xw
vc+UnFtJkzE3nqfirpBC5UdrCApCb0kmf1N6M6odxHHUb5IVVNcqIl01cipIk9slciaofrGWDlGr
hN9LVBQy2pME54rWzb1dWVZ9JzQF3mJZXFqzg8m2EDpFWMZfRBBqf6ew/w86HO8yWv8rtjAWK+9/
bmH8Ta4+Rvn3R0jWEJ3+asPHv9b1Y/7wI8ofmxfdjeVX/aY9SR/YooufA7wiCslLGfk37Un6QOiI
aRj9i4VytBTHfnMKlQ/EM5TNFm39BQz5770NSf5A0EU7jUvnFxP2D1hPp7EA3l1cE5ggkX3ByNJO
Wxu+JdQmNV5kVPpcR58tW3CVutU3hYPodJXacZPI92qiKMd4svLQlofGvOrbtLkXW46/QeaUUwvZ
p9hVozYm+1r8maBFtLFWKQ5lNLWIywhycAdcSnezQelup7bIJq/DS20TN+diqFcIQZ6IIvISmIP9
4J8l+nkWFkcWJroqSEt3iJrGDeBLXqklMmIxkAaHamRj+w24xMZqVVdECeRCqRv1ujPLZD2nJbpw
SoumeSxdxak67NK4kMEbSPeJHmiePzfTps3r5u9d9Y/MzuXSeJYgLW9BXZqlhNSk9qgXv/zOZo2H
rDCRoUxKlq1aTL+9YMC9DXNEJ8oQSm795pwN7ulN9jQoNBHKpZYKOVo/iRZ4SZZSmHLsYgsp3yfx
dCxhOWDmKltOYagfZb3WVyhRggrRjWhVdrl1JoM5rVQ9fQWuDKqii7S5+bQ6n70royqHyej5CmVe
G56ucJhOqpR/HiWlc1ItNC7ExqxxNwQUIqFa6+GLPjrW1MKb06dwH0aSApY8+Y6dtIBqpiCei5XZ
uKdvhsj/qfyJtop+2okivxKyLkeB0FKOgN67vnBqHAt6tLj6nGpZXYA9/6gTFc/iuJMz/ZAqP7gn
UT7PnMTX0PZYC0G2xvrHmfFWJRVyFevLZMa2oH4qR8OuGoH46bbu1DNBwkmctkwu8TCcWKosAFJP
v3oVxnlOgywGe4r22zxiIF5QV3WsZB5sxPjL7bPz8Orv5fqchnsalDDg0nMlH0XsA2+tUx1WU+vB
x6EMiNSOMK0GM92LUxmvix5mcbq4A8qd8q1rEbsT0wIUBcpptjEIsd1IqHWZja6vSUzOyeW+noal
iozZxP9l77yW40bSNn0rewNQwJtToKronURJlE4QpCQCCe+RwNXvk1Srm1Vik6v/aGP+iZkY0xIJ
l5mfew0dSMQrDs0hx8DvCn3kroJOThGWlWZUN0N3zBlbbxYayj9rgj+KkK/Gvv8UXrBJKfbv8fJ2
7PL+KU5G9wIS+Yv0YPUr/oqTHnHSVNN/ugkcBAz1/46TnvkO62skHJiHKn0FVSD8FSdN450y1qKM
pcP0FEP/DpT8EWa3xIF/aPl/ECgPzwG8+5BbZwpKp8PFtv1gbrhoi4aOGHBic86HT0tpgzebkfV3
Cxs9zkE8Tl3WfLKM+v7ZS3thUx10fZ2n65IFUPiAasFrbz8yrItXzY2mQz7EjWIz9Vb3PutlGwm9
Gt/yQFaR8XkUUtei6QCmAp0gfI3UO3h2GvMqx2maFrDUPsQSFHaTXY/a58/98a+xTt3x4VUChh/g
PNQHPYQQ9D3zTtfgKkhpl1ucAuadh0LQcZ851emcwg9TQGTTPur6uTx5/W0exlmekDYBlTFnOQei
d/AVnXlMsHrn2pJu5dZL7fNOWy9qfRQ7vGmNbdfY9RsR5IUPCF9GCSApKjZi9vsv1XLibKj1ItnN
cSuiuFISH35Gmt466Rts1RfeLIwDZd+jWr74le1fKgjSpps1iAYaLi7XZix1SEaVOIkdLz9Dh/2r
k+tn/gpSuxjctyYgv53+6t2SuTxJBBFxDrv5Lj04ru0Avoc1HKUNkFssUtGNRVbxuJyNbmOZaOv4
iosnMMcKzWHSNoY/h3SK7lSpG6W6cN54Jy+9foUl4c4gxiBCtf9OVsNJ+7oG8mjbRbBTTciIvBHD
EjG2u9cX10tvgO6ga1oOM3XQZgf7x8AHTxS2SHdTEtRndHqch7T2i6/V1Dof20mfwInPEX3DCnLg
udaWeoTyZ7YVrWx36zSsN6BejPWNNOCp63Ow4QJAD4odpOxADwcAToncETwCji5pjSKEnFLSHlmY
24omQAK89Qv/tkgW49KaVhrZ5GRpVMbxcgnsZj6dzVn7PLqSn8IwNd30trtC/aqa9twczR1ivzg0
DHhB9J1vn4tEeyhzaUVpmsJK0yQA8MydnQ+xHII3cUK/7+cndBDdUlrszMQOTsfcq1Nw8XzdLvVy
VP7X8cwDmdWHfa1LHcxMqj/KuEbtdtGwX7KY56j0cTLDUQLeDDuZLhel1GAN4BkSfC5xw1w2EIjh
3hkWTuivr5Df2Cv0jRSN/MlsE+WtQzFC2cbOghBpvF3ruAZKk41tVOPyi7hyV55laW28h/No1By+
1XixZrZ/nZnjzJBvibUcaUrwwJ5tYW82ShPE7Zz3Q2TPBf9gMAOtjSRivKga28mHpl7nazpP6U0H
cEUAe5DIDqeoPgsZFO9FAROgqHaJ0P1hE4+DfdSmvXkKO895L9zYhyOBF2FYGwv2bWu1fqTdZH/M
dCv4NtgD+Nixe4vI9nv8UW0txAMoBWAuHbbyrcmZnMSCuxzDL/2Ic51+VPmt80b8efkqCkIP2wAU
zMEuBVmcxVqgIz+R+P1mNpcfdeO+ZZXze7rAo6BdQGVDqU7uuX/saHWLyKwzx1tjZrLoZKt319F+
CpOkKjZigo8xNnMXLV1lvhHiXrgyzHiSAco6YsChcGIG82URJjL9k2OhyJ4ueYQ8/IofXl+FsE/m
pEs/aX7lvRHnnlBa+8eMOmNY3mQQ9BGe5kXPsocudYWWZlaAWqtuwfCVfvzJmrr+3uyzHJpz52gw
0nRtlwt6l5G+6OtxLcuGkUNmNn0ofa85T3N9+Z718TlUF4aEDBqGMKe3fhubmXYGl9a6RQ63KUO3
qtL3Wl6V39xCs6+sJsiu5ZjHR6/v2N9D6s+DE0chrIRYnPvfUTZWu9CCA6zRBBDoZz/40Djt+z4f
OOA9Oe5oh176yE0fBShu/o9eKRsOCCKgU4rQ/avnq21rtt4FW7QOxqOhs9Mo1qouqvBYPMrydrqi
rES5FbrERkOodwMrMN+thW5dl2a8bNvK/5QjaBnKNF6pyhB093SvOm5qG3+3fsYFC7uuDS3GH4nl
NFg/dPfMM+LLwbS0N8LQ4byQTBbUqAITqWGJzuB7/2ESTAemdPLQ6k1M7/3KccJ0PhBnKVpWA/1g
DABM5pwnYoixjHJaBsVlV1/HHRLlr3/UF28FIIVqvIGDA+ewfyuyKixL5DV7pMs7AvLY3U/jmkCN
GfsTfzW0Ky9d9bC1k5LyvANFvnjnBi4I79+4EZV9HOwZlQKrTr7qDh4ur4CvWcwKCzS13Xk1mido
U+gnQKHFORnagJCDq0eFlcDB0uxjq+mDIyODb9YI8y1/xBdWOiBXTiq8xMiXDu3sUsuMS41xx7bt
a+sjHED/wmWnntGsbzG6Tjx0EYz7AC3BM83r2zc6QS8cyhZfhNOSXgt6KweJed3Gg5e1XF0GcXwR
94G/s1C1/bkG/6g0/1dU/X9MWc4Z9UpZ3olKfL///lSZ39YP90m917lWx/qvzrX+jv4zMDykneij
Iq34d0XuUnYzi6OAAmz1JOb1d0VuGO+wnkd3SXUU1ZZnof1Sw9PfMbTS8UOlaUiDiK72H1Tkh0tG
1TikUPwi5HsdCuT9TYxYTyLbxMH7aJ7Ho4nSeAvgYdg8ezsv1N9PqtvPtijoBhA6jMqBriC/SDNh
/zLdLLBJkTk2rDFyo8IaU7kt+okhpD936Zc8tTUtXITWuht9yaSxXSeR66ExSHm1OJVYdmvsCD10
GyaSW3et3X63iDEDmOGiEtWnuinPG8ser8oJdPl29X35YJfxcDprlpYfJfCdP629nXo7EyyPs5la
c2mivjD6L6vTdNcd4hHJGR63MQeqs1g3oPwQ2xuLsYP3ih9hFzqGBni815PMOYmLwUdhwwP6lFl9
geHK1MjLyW8DQgJ+TdqRdJcW3kIMK4ghYt6G9BFHZNnXGP5dYPN4kT4H6+PszWCrzCypr3ItFZ8E
CKcsMnt3/NSa9M6jzq4EdDGtWs5hdWUWplCdfWJmsNywzvBWUCrmtCoP3hbtCkTN0YcnHXUwHUjh
uDm4o9hoEI4meih2dVuu/oo4OscHSjIjZjLt7KQ3ja3NOTSfIkYapWoTJOPt2I/sofARzG/zcops
LTeh4+XmQ574Vo71o/S/v75MDhajy14AhEBKT3nF5OFJ0fZZ8pOXcjA9+B4R89/guJcr8AkrHd+q
MFWzYG8xqsvABkD8gPBFANtfjEsV+0Mw9lq09NV8kgvvfT8Z5qYe7P7MJzxEIo7jM0IEzFvLys5l
nIk37oFN/9stqDYc3dQnjMpB+pxkTSyDstEij8r6opDIB4lemIwo0wYAhGu+sQFVhnX4yBwyPDhb
UWW0+4882JbMbT3DDgWyS2SvzrDBXhK7d+wp3kj2Dodh6iuCD+E68BF4x4flZAt8XPR+FkfLUAkN
NRbR3yHg4ALfSrH0Di2rclZ48pmTh67TX9eJrv+Y61LkO6vIrHO55qmP8Fs9XbUT9w09HQsP5sOT
iIZ5oMqMraQVm4bt40eLm/mQotf6rAFFdpNWgXeRuXX3ExTy36D3TBib7/VsvyqN4z1h7LATAwTo
V4Uq+QW/4p79jnkJw1XaWdQxMCX/iXv2O6ayQF7YfD9FsP+Je/476np6LBABCBPsz3/inv8O+hCz
B0XXVjNd40/i3sEGfJLHgbShaO9KaPuwzkIwvmtkD2Wjtzs2xCz7qOrdEFknPGken72mF6LfweZ7
upbv0Q9mNg0kXz84b3RMxIqpR29tqJwR2EWSbd1Wb7ZB2n96/UpPjbhn+/znpTjZaJHYqpl/EGfl
WgVBLHisdU6jygrOJv9TVcp5Yyx2viu7ToRymk7cPNY28dzcLR7uOrF+nYqk/lpaj1DINeLP1tFK
HUuwsI9pXFhWjn64jed2mr1xLqlHP7xfsiNV8dIwBw20fy5lfoch1qxUXhYLgEbf0sybazXQosnZ
GPGyQVLU3r7+lp5aIHtXpbvICrNpj6Ba/SRo/bxFXxTCKXD3Rv4kI076bX0DHfwRQ29Fhe4ucBXA
6ghY7UUqNJyOLWNrL25wMeHNVZGbbdom2wjh36T2QIdftyKrh+OftBfN9Elq+bwThrHgz+I6yId4
UD7Kqo38JPi6OG5Y5E39AU7UjZx6ucVdxuJcxL1tdP1063jiKHf0dBOXoKyNJl6irgv6TZk0WHA3
xedeRUc5iTcwk4foMBhMzH/g/fxUgaV62f8QiIgls8iHYJP6+HBjRORE1pJ/rwqMeQQFKUpAyV05
DC4NrfgcS6rTAgF9gDWJ+0b8OCSX/bwV9gmBkVsiF9i/laXOPbukj7jRA/QQGHviEdbQRMtKn+lv
C4qoKOglCHOTp4YdGv0wRIvdRbPTfp4n0LOvr5bfTgr1Zv65nUOpiMAeMYKcaqQxtAbhKasFIGd1
AU3nT2ih/Wn3Tn0H1iXZMlBo0JgqRXqWAgmZlAS6wN+0bVyEwTygZtK4b7HKOSsP9h2XgRXKyWzB
HOAU3L9MacPlN8SkaOVxFk5y+GpJWUSeGC9KDcWGJFs3i/St0yalhxEbaP14DUotITAyBxfEQsdn
0OtRPClRhzXh4GOmQzLx3apGUGbBxYgpzcU661D/rXEXV6jtNLU40mzNpZuGZEEwXVqrwLUpDT52
jnFFKmqfNW7RbsDR4KSH210YiAZE/5yFi1sOlygtYMk2nrQJAgFxSqOm1Dx6m2m5Rb27i7wivtf0
7HtezV8SANTnflGGWoD0pC910veAIyUXHydRrzAVWozc6p4efIpIUF75+IRN1Vut6hfXMqAgGKjA
C9GTOjj6U4nFpZvjm4NT57JFMqfOkjUkAaqPB0e7Tae0PjP01N2Bw9BCL9ks08JEYcpPzaF4eH0h
H/Y01dLivCMFJCuzoEzsf3OQxePgxwhLeZ1P3dTPbljqtR7q34I5hDHRg7Mc3oJ+vHhRWhIwF6FI
AEDdv6i+ziVnBBetEvBOQ7BLXAxJ7a69WEXHHCvPUPLIvrz+pC+eZmB3KTjBuXIiH5xm1cz0YGox
2emd8aRnDr3FjCY/mnIKsEkLIq0fv3r1qoVT7aEelYuzEikpH+vEN5qPxm+xn5cOqp5ESBGO6JXt
Pz8OnWuNvyrU0G5GcKnUpyjWUYVJvbmM9DZtohW0W9QmsjuNuwyLyX7wt6anXTYkJac+oif1SOtR
dtnx6y/pSWnwIApCJDMYqSpMjq7Qcc+PmlwUSaK0IDZB+cXy2uKqWC6XHO+12d0hHmawd/TmqLat
ExQ8Vzde4GTlHBaOwJS3pILIE0KUoeMabiJoUjfBlx7X26jo0xKPhvfC7Poo7bPgSAYrvw2OeOSh
EIMKVxhP2UXrzz58He2LFMsmCbomdPN7V58C4KisDkQHsUc8hkUYh5aWVOiGCIULB/s+u+k9ZaQe
puuy62tjPfeSq9arJD6hyERVSX+m6e24mUsN7V5edJLIDJpy623QMkPtsS1uRG6/MSR9KVB4lHTq
UCXLCw7OVCdtGzC3nr+ZM9yxrVFDiAXVwEF8FKbZ/cxh/luPPK9HVJn67024n1jSc4w/7/eab+qn
fhUhOo46KhlGYNKmKa/To/4HNqoacvSuUX3A0snmZPoFG0X3wlBdKobd1C8IQP9ThCCyoRx/2C8k
1z486T8pQn6bZAYmWSiSQJRDQMtgre9vQchHQ9zEPcOsxSIEZKjf9FJrdnqdngatdL6VrtN+mNNg
OC+MbiadpNl0lC/1mXC86gd5LCmpN3jLTbW2vk2iaa/3g5+k58M8V+hH6VmxWeu2BXkdp+MVZr3n
VhnY15BLgvsqFuI6WeL1vSYEdts+S/iiX1La9T56qiEerdpN3PbpV9y59V2JD2O1HZx2grNQsYH0
kR5WEZewXpOfdcEfLe//FfAvVQy+tcTPxDD8BIFd/kAVcG+xq5//tdjBNCPeo2zYIFpBjmbZ/lrs
+FGxwuklAwdCSUCZCP5a7B7WEKw+HFZYioC/ONZ+dZq9d5xi/CHl8Z/rv/yGoADyBTgXpDZNcOia
h35UGShmQ/gJvpbakF24tZ2/t+jFLpvSS8zrTObFUYq7+KlTCyPZWk499eCmY8AWs7cA/Z+1QcJF
nY1v9ZiKnS6N/JNYlgrNtNpZLs3BwJt4NmEtAgQotbNCNl/9ZJIPuC64zQY3yDyiY9H9YEf+KYWJ
VAPFeMon1c/n9XoHGUfg1klQzRjeJY4r7skEjEdpKNE36HYiDDQiRhhUxolGsvAh8EvCK8bK4m5t
pxMKY5paT+vkvxvo0KpIjRL+fQNd48g11P/nPdjJ/W3DT/3aNs47IGXwBBXkiP96PqDBq40eEdky
si1KDfbZtvHf8Vcd6Et0OmmWq0nfP9uGToayPgLHBJj3z0yxDtupDs1atfkYoEBYoI10kEFXYkqm
IuvLbR27wMLWcd7Y6PeJEFkJzugKl4SWSfHpYnoffH38ICw8KxuElU+LgvFrbrvi2MM7GylAjHmn
TPPP3SJ9WDD3PU3TNoj6qj0zxlyGQpuCq8Q09NO2WIafCcu/AhZVpbOXbVJ2IKuMEhGIaqAVvK/n
2ebc2IaIDQGGuY67SFtADJexuAZXhbt7O5XhmBlz+Oxb/7813pCSNIir9JdgBhxsysTBTLTCzX4b
N3oOYLx4NL3qa6CX889w9a8Px8l68HCgE55d6KDMGwO5Cj9GtxJ83NcuQxafHX77+sO8dA0uogS+
WF00CfZfINQzUaWDQB6/0Xxk2Pt5ow1d88Zn+m2qj74M/BqAd4oIqhRS9i/jpo1er2Tlmw6H8E1S
FGd1GXyOhXMUjN3d1I0fux7rYIy9d9lq3JS+vH79OX9Lo9UN0IZSwxklaKamN886IC7+2EGTYXQZ
5PU5CPf8Yh2YxOWQBTbTPL+JuFS/b39hcj1gA6SCSg/iEOAvnNXCLDyON+nYLoghiIe0TFD/TJh8
xYV3VQVOH3aOfeOM2ePkth9ef1zKg99vAC4j2qdscYbEh4B/q8JZYrVjgYplcwou5rLQVnNru9kj
3D/QjK5DrjVXR/TE0O/yigfbyh6RhD1vzAGF8LLBZH4RAdr6K+qHtBKvR9u/bIVzU3rlua+5l2uW
P+oYPlTCR90BeiBAEegX9dhmoZE78Skitel1boDopGX/fSrQCu50/mOJrZvVyq2wWsUHx2i/5rF7
2/v2Td05N77OlW0v+YgfX0G3M3tA5JJ54tr1G3W1eUB1Xt0G2UofJpV3C9TbChtp3Nhj8hADwELy
Uf/iL1lAIc4fObnpfNBBK21ds+jCIvWVBKY0kSnjUkVf0alfzHyjgXq6sbva34ieX91M5bnIzJus
xzbp6cnMzL5YGASf2a0684Sm5M8op3WvzS9E3t/l6GRaoZfJ9QJf4WiWOJJr9WBugZhcthYl4+q4
X4BoVJ+RDcO4Zuih8xi8Oa2Epejkk8UTASQx4zoLq7Z8cAvvUk7+pQNQGbHNer0o0P6ANurfurEL
16XI1gu/sSeUfan6HSsRu0pUExoO3qXhVCB5YYaFUkMmZPWsmyYvH/LF+mRSPG4Cr7+Ly7TYQpu1
QkNUy0f1XWOvOs8GnBEKWaRXY4DtQeYZ0djQzXJqOvgTc92tnSIZY/drEEn1kp9eI8JRWZj5rb9J
h2T56CWWudUhnkKdqoNdhT7u0ZLqQeQL7zJIi+DIwff8qF1cnyaReGAknUVWPlCpgIEJk2A2tzRP
1t3cW+DRauemLlznrPZZCujXOmczryF1y3XX5VwpQ3D3AjylDFvNyjdO3ppRXPJ/44oQ17bFo89s
wky9k6d7LxIPu9LKO6nKdYpqud7Pk/noxtpti7H4LmV2jkwoDzm16aO7JOsuT2YTZesliMhIpx8j
StNbH1WJ43wqbkpX1Ed+Lc2tQFR0mwdi3QVxf7dmlQ7I0MVE2AgkTea53xg97ylgOoKsaLWgIM0W
9KrhbnVYAJojHrUEZni9dHeD9PKt9F1SUK1oIpyCq7DC5A99UNFERWDcAJg20bzmzrQMRDfOKudq
0+gTv3ge+Utxwz9W2x2r5C5cJtpEk2b3oZ3G/Oox8BENzh+diU1WrOWD6Bjhz8aFGc9XrR7cliP6
PLns84sWyAPg2DI4ErHZh+Ns36zxFERo3PkbwI6XVYVad1UIL0RalMYqcIeMjYTJyIMV8GKW2uAa
cXcH2/bc1po7TeNNLZ747PXauNFnPpgBzy8yg1S7zYS7XKReuoS2sjlxJrVFvfXbRNkdSd+/1RGj
YqKh3VIEoyvMP7ESrAD74qFK2LKU7rd9amhbdfgOAy7OwMWgP5o3nWjYtCA2wkotfJ2ub6h0/6uB
ucxgzoxiaq0KLZsjY/Wwrm3EIE+BQ/qb0mWwsiao3CDOk15aw7jGkZ3wOb2eT+P03KSuadmFvnJP
c+GzRZviwaHwjZwynZpQyd5rbYvN41SX38o1PcG+RkRBw47vs+6u89KHyRrvurK7K2r17mFwRp6L
fmDqsU58/KDD2k8fC2Rwdk/7FMThbVmgFD5mvgiTZQwgTnf1ceNP7IrE4b1NLBJ/0m7lkrO4tOA0
yItm59dL/n6ys+LT5MWAUfU4W46KIP6hz7xaIOnQFWx+KtbNmyIvFZC5je8hg8jQUWkfCowcja00
zi2v1kSYl45xRAu43UIVmq+MgW+5JqO8RtKHO5mNfNuBFT+xqwTgcsfSjtuhVzMY5MMSgQh60Wn3
C0Jq15ZfmlHG+X08mhz4uVPfuaKy2Taoy57bcd/sjGQ13xurwJQb56TubPIWTlor10qUizW9DvPU
UYZ3o3Zc2twydh8IqesLN7FMnPSlddOlJueiHKdoyBukpWOR9Z+7Ik1BzVTF1umce9D7+cY2GBfh
zu1vzNTS7yRs3TOYPs0uZuL6xdB8eeRXtDK1AqHSjZ6lD6hL5++Frt3jO4MEs8jU98t0Zgdxs2pb
czbM7TS39vemyetjqJITBktslqkAmV8lSbGVC4qOsTH7O/BAOlbJxQPDlPNGHU5NzQoGRPLo08El
UnV3T2GRdPJGgTWxH8iAIekqLuZxd4YHPFZcvsNshHVYeWyDhgPDWiceCHj7mW0MWtT385UzDeJr
XXGCP50RuXAv9b6pPmhV9pAUTXzaJKkRDrUpdhzxKqYUt8VUQ0V2GTOo81iuoxnltXgcG/O6sUZo
9t43Oy2+VBBd8gXVyHUlS+hlSm5RlQEy2boZdag4hiZH3G4UCch2vXBDR+QitPJyOZOtjtS9xCeh
iaGc1jpTTDYdMv/Th6yfyp0Ji3AzSEdem+hzR0wd5CkOcETFfLjzK/WYpg7zQLIfi7xdv44iwDA5
fRAJ7y/vxCNeYjgStWrTqgTjKV2ojO5ucfOHNuNt+gIQm4MY1s+S+l+TfFWh7CeKUDNR7KD1R1WI
r/d+YmqVlHqVXLEA8Tmr8IK4hRtN2CZRmwW421Ugem3qlnjjui8M62gqMKvG1Aw1CHRz9i8saX6M
vZFoG8+brlLEJVHwOrXs6SbOCzUlxx4rqQDH6V0B2Lu+QPcGHZ/2LrNTVJsrZtk28Xy1LVK2PIv0
rt1W8HZwu/2QzHT0Ewo3GvX9STzo3xx/0EIr1j5T7X4AGXfWGn6zoxd5mmrJR6Mfv2dmcWwkgO9V
HjoV8WPTZUOE6uWpm7SkacWE64I25Kflwl6uYg5uprwns8rdAayx0VlzTmZj28ypk1mLti0LTsh+
yK8WnxEgQBTiJmM1ssYiYEvOzOlmf6Gv02AzrjVY1Y2a+Wf6oWpYBBYM+2tqbJBhqkX2vO6oG6+B
gOwjOmmShExFSZJmuCerlzxmDacngfXx9dT/SdFyb0VxSVQDwMEA8LSxid+/JETeamDMiwSyelN8
HPsEwt96Y6U4XfX9+mX0vZNWcefLwj6aYv9SpZMm4MawDCYzGgYKAGMl5qqcSZ9JgdRX7kgGFit/
kNB5aK5RtVX+ySKmTZ953UltFo9t091ZDZnOuFLXZNYNFnFBGDB4jYRoyIII+2Yqiu002DemTeqo
0k1tJXMoScJ7nd0pTIIEsrZYJ0yo+LYtRctTTjd1TRCtpn/LPO121ohP2E9qx8bM1+4r57JZ+ZsU
UnfIA/S3NT1ygbV3VuE9QUzGY1ie/oyM1FzJTGCYF13bSkhGObfI5N2cGw7WklhcmESFAGtCldj1
G0qVh9Gd841KtyzR3uXuOmxJnuNTQJvrTxudP2qxoT7Ov/9nAuR7UOmjH/XlffmjP/xV6m7+9rD/
/8OAnrbXs3X+G0zsoq6G/kfX3Q/PO25PP/Sr42a+Y+bBMBQiHUNhxPSfN6rpwinBcbDPzM0dzrpf
jWoX1BgQFaWE66D18azh5mJhjFWt+odw1JHy/pOhzJNu796uZFjPbmRiS1cAnNrBcTv5c+9KM5eb
0bX6j9nUrF/SHI82u9CrqLRnA0zxbN2UrVv/oLhxr4W2EsSsTCPmzuMXN8nNs1zk4xn43YSNZxbv
YZwWf8lK/9H6+0/H4SPG/upau+8GkPjt+GN/rfFDv9YaE0CaKvwLSi3yqc+7u1DblXIbRz3oRBRy
6UT9WmsgFIGrM0mhCUbIZ4H+au7aSkqfP1I0ULSOaNf+Afr+iQ/yfK2hNk8FingHUxt6e0q0/3nQ
KfpRr3FXrTZp1UocMDwvPkYXS2IwsyzrLaxf+8Qac28nZ5xD02ScP7vA2H+UbhrfN5p3PNrLVG3M
JgvK0JZm+9mwtKOqa+rrKZfaB3vo/XN87YNbkVlt5JGbHo3mHGxk3lRf27HHAXYW44++cW6SxGtd
JowwbCVk27NsMtOrvqQ9lGKDE4Gp9VSTgs6O39VxSIU7EBUn3/julqNzRx+8u1ZFa0+e3n9IgOMi
qTyUDnmksIYPmYaaf+g0xeMCA6cNUTHE4JRKQf9kmK31fUVKZQrnwMlucCcDFWI1QxGaZPB1ZEI1
mjBh8suwGCan3llT758U0CphOSbrnevCzdT9or6oW336GpetB1Vulk6oB0D+x8UjTOVDn57UQW5+
R0k7OQKlv8tG/bphovTRpbL/bol1+GRpdV6GFpjkY8+s6JmsTWduioa8ZZJZexL4WQGpScPWyp/S
oogWOc5hmubi27OV/ELzWvVz95cGzXK1atHgBj90qPld5StwfYZKG8ftgw3zXv1EXzR/83SVPzpE
/jcMWpnnP3v9vwWt43uwzXtniPr7f50hiGq4nBRPplTMT4l+f41VPfsdVDya1EoQwfuptvHXCWLC
0nlScSPht2EzqD77ryPEf4dkg4LdwG8nm7edPzlCVDR6vkxo1nN4AYymcc9NPAGQnrXLV/SgtdlP
Pbzj6I6Hoqa5JZDhP6kXgWFUYgb1hYzNZAjdGT81RVF5S8KVF/DCLTD8tJ/oiYeKCWbW5hjYIz2U
0FXddS1wITutjK2Zx29AbA73hHpYF6FIZkgAbX5TvXDaTotLfXZxrTXaDZJyDgdnUf7cE/9a6P3+
SrmO6scTLhRl4qASSP1Cr83RtrewXfSrrl4YUbV1nTCO1gfd3pllMRy3baVdunJ0Pk9SFdnPVt8L
m/9wWqYmICwoHpaUB71/9SKefdXAq1ovy0A+L13bbylM3ItiiTm2i748kq5TRZYea8evXxS2/29f
EmEPxYghZios8EFBEphl3BY6Gpx61WCsjCxfqp/gf4L335qaTbANpNElJ0NnzGuUBm0FWUp3Fgbc
9EaukkGzPzarPi8hSDvnvKKW4wQm1b9HOTpIMHHGZiUkGllUlStY9CZDpR6HswohSsbhMg8FHFtM
xBjaBaFiZw9HgBXtW92vS3kkHGkiN+Blwv6epT1Mfb/RqnlH7yX+mFoiu+NjZe9pFdoPft7mOECS
NQ7HZWbYTCjawH2fLIH4SsfPcW8GJy1KRNkkBWrgLG127I+a+yVxlpjatAjS8WNuL8WRXWfrtPOr
3KDp6TItCvWhnD57cyqqrSHtoLmMx8L8kLhe1UeL8LKPq7uOxlFgF7bNtktR1q47BB+2lRmP926b
Gd+sxNHxYUTJDYkLIWl9y8BVwko6EGtimMGow5i8C1xa+gVYOK+dcUUa28xJBwcjQr+gnCpZFNau
yrSm3tCe0trNNMgRy61hMPGJULKzm6FukpOqwwQOX8HSYnjhOeUOyfDO2NjjgopVEY/OpZ8KeZuQ
wAahUa5rEMpi9c9BKSKq2IHb+FYW0skjumZdGZnCsHGgQJhVF2hhg89dwba6bJTxiDLvh4Y6yIc1
NzOhgiZ1v9mX5WMbCDul6ymlQMAkn66rbnqoM7G0IQJx9hh2IJBoK/iy/RYPMTMYrTeOO22evG1s
D+KmGLz0PIC1cdclU/pj7kTZgw3U4fh6/mrdFdbUHjV9MRx5tuaflRCOp7NMC+wvLer512QZUAtE
b9qn1RjAnPMknsJSBj6C5qsR3EwMRLuNK6RLm1kmJuqyCJZvatPrt/Gw4JI9g/9f8Sa150tpMDCM
7FJWxiaoRwHM39TST00+Qacr8kLbCrsJxmPAr7TyCuVq6Ge+RGJ34qWhIiC83D0dx5TRfLO2dnUq
7Sxez4Nc4mCGFmrwXngB7edUw5k+qnucrXvZaVNkLr7Tbsa4sgB3jRru7H1au9glzUXyYE+La4cV
5UYD5qvx3WigiEfgss6+NRjNlpE1rHqJs/00kFipNvkVA7wBulY1VsOWAUJ9mdnVINHMAxq2jEv9
xR9W81syYN4ZylaLb5Y6869STCzc0HCa5GM7eqxx2sb9D6/Gci8QAGJRxuizm0UYA94IsV50GApg
c7TzHc35ZGt6+bUzZfUY0Mz3wwDi4td+9eMHI9FRZkoDg/alM1duG2LEWOrHDUCN+GoqukUPSeuF
FeleMo4gz2tphJzlhR/pupyTEL1a9gnC+MG1OznpsDGnyvjMgAnWolGNOM0lJeOxqBeVeakPmQUP
zR+McZOPy8D/bjVdblJz5MMgBWCYO6HXjb0xZypamJTB+qXVXNqjUzFU905SSxqi6VBnu6ocJeRO
SzOt3f9l70yW3Da2NPxEcGAetgRIkKxSDZrlDUK2dTHPSExP3x/K9r1FkC6E7rK7N7IciqoEEpl5
Tp7zD2WvSmgBJDbZY2xr2CkEoplQkKNrKO0QTMpC9BbapKWPllP2NO1qyH3Ra1W0kwYZwkgVYQTv
ZnE8RAfWOyn3pKAuQmk/BBI7BY2OoUBvj99H0UiWl5ZWJe/lseLNOkuTgJnjsB7iGt9ogzf2gxyd
6TKnhguiXiu8IbWL7zb6uk8zqzfaBXWkUqlryvnRnKRCcTO7D353kJ/Vl+HFtyyU5I+1ZGQBOwJc
zG40LNopjaziSUgZWwk9rjiN7arFpFkIxTUp6ulUfD4iBttZx6LUksYr8LQszwNQdHpDaWN+EgBp
qIzLBeyOwGxTZSOqKesGPyHNpGZLsFjAlvhRXcZSxbRF3OH1uc/EIIWu3lJC+E2P+pYzbk4d844w
POJrkQBF8UZFbum9zapkHGoOgi2g2HKhe52uUabAkguJMBCni4HJUmR+FdjtkvNQFJmxl2phPGft
c6kExjmhl/YeG+jcfTui3xoNphPUA5P8kCT1crS5hBdp0gXax1kpPaEyOnvDINmHXsv0d1HSca3+
N7bqRtaiLlN5+Xaks7gkaKD7AKqoq/GappgbDjR939NMeo5sECu7yBDWSNHZmcXOSAoNok6UJMM+
oYtffFI7W4IYRwUx2XdODRS21k2YJl3d6u9kUbR4PIZaGLgEiOJHQ0sRU2wnLE2vzhDjAg8Qxt2P
gmBs/Qke+qmb0f/28sri7vTvD3x1KfLF9z9+0LmsLqory8/8XVxRfqEax/ZgQf+Nj/sbcar8YrPn
cF4D8AnN8rUqr/kLxOCFE0E7g2vrwgn5+2pk/ELnCwgMdykZviTyZz9RXVmvfq5dOlWHRdeKgbg1
XK5+k4jhTFovvDHn+G/UeVeSRXhwPcddpG5Js7z8uteLfxkOpKyD1xsXQiwlLoeDpx9gz6t2XhPo
5m5xfQD9rzvDr2E+ifM8tDXXMztRKIKEVvRHKaYKEZlGU05yOndoGyixHO1iS6jfGjXLjnERSO/7
sp7I9qBvPqtIm2hegRJ36ia8so9MQYOeiCEfsqC2VXj68RlbwQLgn6p+jAyYNy56YW5Mr6Dbjbl8
oqYE0ZU42glvMqwaNs5ExpXPU+UQUfr0eYgiOyVy9Mnzq6Vz42zQ18fwMj2L/QOqKEQHCEiX0yOh
QqQU8zI9Tlb/WjR59ckcTEPZmxIMSrW2CwggY2+Vu6mQfuVvi9aangWok2Pd1+KbHsnYHiVMgTXK
oAZSc+kZtCUAJJoBCLLGcet2WdxMBFkIJ0DnkV2Ik17k8Hp7Za+UpvJH2+PafRDYtZ2HOplOWZ0Y
NTAI8zjKnYEwGHzyOzluq+MwadJ92efiMFszv8ka1KzYzbkSPmsou3xN6LvRe5Gbjevnou1xcYoy
U4th4Z8NKYDBq1vYPDdZRXkcFNU427u+z0iE7BBRYYIYhtCTklT3BoK3vgKFi7zF2M0C//gIJTwS
c/WuUMbxQzfIhi9NLJ6+FRF26PJnKc1DP2/HbP/2p73CDPLA3FaXe7mKTJfyQnN4FdTA5wxVqmad
h1ELeu9kccd+dL7GDZAemm0o0Cs9DeIRXmtBje2Qz47hZ2nTv3v7QZYdttqBjoVQ78K3Y6U5qyXW
ZcZMfhN23tx1tIAlrIAKpd0y47til7287kuHgj0Mg2qVUCRJjdhfmiwEKFzjWqMZYRhym8pCvXXb
ThuPlBfM/VLAQJUxDM5pm6gAsszQVbJgk2N4fcwhq+WAcqUsTalaXj2OkQeFpZYlnVd9Qk2wzKpT
qJXq4EYGBaEgGvJnWQvwQyzyrvqeqOiGICtzh9Fl8WipnY9wPj5iCb892g19EbwbyHz7jUxkXdBw
cIRbyAlQD6moAJC/3P1jV1tqE5BgzQPiFnR1381Kce6oSZ2F/dgB8fxzUf5U+P6/UNg0qeH8cwj3
kM0o4t+/vy5tLj/xnwC+dB2It4oJMNV5ZRqMOJGOgiBFTGyZiOKLmd/f3RHjF2LqElHp39HAXpLY
/wRwYi3NFrrahHcC7M8E8BshFSVduFbwrWxg+GuLTUUeEiDPlPrULpcPc2JjS5Ohi70LpGyM3Vxw
l91ZFYTinZ5NhbOLuHN6BjZmHpo1WKAPnWz/SIvkzLWYclHmVE9KMaq+QCa73zm5WvxLLSVZ7Jy0
GqudLFBK8aymS7xaGTCLMKWJu2gSInFrD+I+sfvpS1WqpbqP9D7/bApF/QT6U/iiRI/H4cZwF3AD
q3dNhdaCW0NS3Y/R/FApXf2Xjs1PrfD/7Qnqsur+eXW736f8e3FLE3v5ub+r984vFtV7Gm0oPysI
0xAV/kpSbdY4xCdKnXwHavhLc/DvNc5PgQKB/Ac3imiyFIH/XuPOL4tYhebA8+Gig3nMz6zxa8VH
uFAQRVCmXp4C4bjLk7HgZo4MbKQckITq/CJU88e0+pz2LSKzIZKIkWllbqcp8Tdd1v+wBzV8suRx
8puZBIEyqkvFKQA7UTpHuZuQoWgmrFeq2AZkkc/BUwqQzrX6+ojt9O+ZsNof8DD0QzpTO3s1+TdS
vKvr30Lrwi6TEEQ2gLCAcfkqUZ2lcaM17FQNTEOYfkIzgCpUPaQRqV0kHiZAxFE9dYgURhXEraRC
47YMy/4I4jV+LNW58jNlNO9radTOshyiKGsXtPGUrBcfGjut3tOP+yJnW7IL2jqIoqPmIIG2lL21
pbm7uiuoeBvWIfH10KqyiWyt3gBfCcdvpV73les0CuZ3bOzviGkV76t6+BTVsfyuCBXxEOdFTsdD
K5KnXs6rzwnyyNNObR1SV9MUMvDofPgRqb1zgsDxDeKNdsrlqP8uaQ3oXHBNxTNqYqUrySC9vBHT
qcah5gjuOEIDouyQntSzojpMUfxFNrMg9OD6BT00aQNonhZ3yW8vH/L/T5bX5GI29D+fLB9xpdl9
j77n39vXoXPR2/n7WFE5VtCegTwCeGM5V/5zrMhgBOiiyBraMhwPy5b/uy1o/cKZQTRz/jqL+Ke/
jhU6hvyapekC3nmhA//U3XedCtMbIQPmlEK8hLvCWnfAgB80UbysfCcCCGlocIeLxqwOryblxo5f
srbXCfefo5D1cxoaaAUs//4q8Q8NIXRt1CqfiqSLH55DO8jBsUPSh91YTgWKR6itvj3mzTfDRAD8
BbY+pCeXY85lNM8TNSI/19WS/lgLm0yGHvL2KFfH8vJqSDBS1kB3nuCxOhBEWHYtmiQIICg5ki86
QAW0CSOnBNTqdLkXKqVc7agnICuadRJ3zlDKzojnxcahUWrjVMv1iEJ2BlAfwEW9G4pSaB8Ss9OE
r1YWrNBFB+V+igpJfRKKQbtBQGdN7iCy2e+g8OiPlZJnR6y/pI170tUNZqnJcMOkVkeKRmAkI3z9
3YZydrgB96XfzpL+JKkq8Ai9wNMjtyP1kzAF9eWhKrnMOAE4Ubk/6nqVHCaq56iR19YWf+6qRrs8
EPxkFNZRKaEotIocpkOr0bbq0sfl1Dzrijp+iwmMu1kuJwwWnexJAtznh1Jv7ka70DxK9PqG0M/1
wgLr/iLFuThEvOTCryfFKHX8HAuoJlaQDV9is83f9VY8bQTJ5U0utgykB6qjKIGCVoMRvXpTCcsJ
ORzCzI+rfnLtoczOskkDJIulrULC1e7k8AGdAMQAZBzZD4fX6xfSjU5VWrmIfB39qTvEFccvHV7F
BXzp4pM8jtIfStj0W6H0ahoZlUu9BkeRBAmhrctRp0qrJ9ZN6IdGJIc7ORmzM0oC+fHtDXo1j1xO
kNiFM0fWRMVwNY+hSkqjdErtx2Rv5yjuUnDZ7J4uq7dkyK/e6GWoBemB+jKuJatTLqicFIGhofal
rk0+0oO9ayWr2YA2rBMQ7jjLd4Ihuyid88fltCWFmg1aUlVQdmilNd2YHtVu7B/zxmneZcKwfvbo
thbEmcZQqPNwI18dATHByzGnsfZLe3gCgns/60nrCanfo+T/u4Gw/8bCvzGLsBwZknCEuN+Sob9e
jQGn4Ezzh3PbphCST+jhFVq0JcB8exRwe3jZLqqzq2m0REFLU7MqXylUZzerot0rCq3ktxffzVGY
QHCiSItA5r98FyvumNFMr/yhqYP9lAy/jcqmw+xVWY0lsdx7aUctZWyg/5ejBF3d16xK3kXXAMAr
Q+Gqytztmln5nCuTeW8HSXqs1TkCIIf5Sq1CdS4H2fR+/m0t2mcUty1DxpTk8jnUos8MNeDLDVW7
aOY62mEujGBjQV5JJS2vS92THS3rKK6tXxeVWdNuFV7XCZzKsztq1knU79V8+DDl/UfkdZCi02hR
yqWPs/gpqJRfR4R9uPEYGeTMAFGxsNl4qltfGs49e1/G+AoFq8t31w0MZmkBV/6kiY9SoEoHHS37
/2IQypYc0qxaQqF5OYhmtLEpNwxSVV3hS1JfuFywtrymb5yYQM7IGxA64Jh3VhlN29ppmdRj5QdN
IR9FWsUfU06189haW9pSy6+6CHJ8SgI54FmmbNGIv3wh6INBLxpR+X0JmySgtbvntliAaoCfI8ZU
QqmmnvYNzmYbO/N600BcBzVMlXFxs7LWbYbADINEh3Xlm0Pbf0sEdkgFFC+/Em3laWRnd8Iayh9Q
vo13OChk5wzjUddEXXrjoy4f7WIOENbTwBZzPtDqJa+4nANJNrWyK53SV8P6X7IsJftq6jNwJAEk
T9FvgfCugv1yZaCrzOtzLoFWvByuDeywzTOp8BM9T1K3QcQZxWeW70MSdMMxzUusDPJenz795OGw
1EfIZTDmBK8Pk+Vy3M4whyYZROEP3JZwmWXXZk64ZUD0onKxmk2uF4tcLN7FHIqrE3dEhAOjiAkL
QCF1n2rbnk7OlIlj0KD0MlXUq+1uGk5RHkV+J1nZg9Xa2j7PSQZMkc/fmLjppNu5ARcXgbPK04cE
e8ipdD5aQv+aUz58TiXCIHeX3jdViF1pWgP3TYbOG5uwOmuS6JD/HIWHP5N4xsel36dhk+6KrJfv
CjFHd4HcdJ6tS/Few2XWjewi9ruOMykNReADoEofqnw2vWnmXPvpz4AcPHVXbo8Ld2F1hEhOmwFP
mQo/mibDy2VS9Drpv709yJXT5OKgwXWIdAvZLECtqyNkUCUpm9Kx8Jsg+z2s4sfRNAsoQ7HkOrR4
vLQvnhCM/FDI8z6h5LwbAtOPBI08REl2SlHdlyNScWOFy/nbj3Z14ixPxrWZKh4FHK5tl8tQBDF+
WfXM8ldHcZqVpvHmSnN2qpoobq+E7AB1sXKOlb8Q1P+IFr06Vlcjr+YEi43EFgB2/HzIB1f0xrAr
0sny8lhstXqugtEy1CJ9jArBgiJZHuX1dbuf1UEWSEHYzWjsgUZFVJgjY2Mqb45C3ZNaBJ0BxM4u
R0m1SgsSadnRLSBGLee7anPw+e3vdWsQtDZA5FDfJ+ldHRuyZFA/G6XcbxQbyU9BuascBsV7e5Rb
q4K6xOJ6SOMZ/M/lq5haE1pBlfBtSC4Oga2nX6MA1vjUIu4LCIUecNhhTNJIevFfzCINiwUTvWih
rwWherrRIivG3I8KPf68cIc8CQW349sveCPILPBv3E8oKGF9skoRZ/SZZcOOc1+FjnRXZMXwwKkY
eWUY624T6hGdoX9XwZ7+PHBfu5PemFA+GMUXBkT8aC1Pq47DWEN4zX2pp/9svDih9aHmJyWijp0o
BFg7izhT4Jfw9sjrpjhHD3B5KmNYCWFKvKZDOJmd9UPZZ/485Y1ntIsmpZgx60mb5IPJR92jEtF4
YRvXSFFWyoZA8o31ejH8auuBgisqXE4zX6r10c1LtMRGsxk3spcbn5OGBNGUV6Sqtja8SgHqIwdo
MAqsgeNI5nlMKDTtFNCIBwPrnI2ocT2pHJYcKCiMkS/R/7vcH9C7yarLKPNL/s0rkvLrwKnwzbYT
03Wgv0HVjfRHKbJKN4fpc3r7k14vJkBp7M2F8EdJ58U05NVxNkCy6UsTjVEIBI+c0Q54ZEt6rEXT
uFlV5C6LTH6wsr/EBf/xxL4q9nPlXdqJS+ZCJLPXVF9Fq4cwDoPSr+u4a9+leROUKPPqlnSHYK/2
Q+XzcgNppLp9HgUGDVwDjNYdpkAu93k4Ol8WcLQLro1jw5wa81vTAtYG/qhL36FYWbByp2lsdh3w
TxDwdBUj15qn7r2cSpDEKyG4tgDjVEJ3HBA2Oqh20n4ujE6ctBQldhFaMR6HdlXhsTi09iP3HE8F
dWp/08CAgBAth+jX1M6bH29/kutlDkCSxJliEZc9mCuXCwLn6jFBm7XyLUeSv+FaVO26uCm/vT3K
da6q0Dte5IBfUBTrtm7Rz1ou1V3pIzX9GITjvTIAlQi04qM9NTSMWtvZOD2uC4xw2JcrCbEG6g3n
5eWL1SB6UBOK0ZExdHECdx+cJ7kcPfZHeHZUYCsBGkt7pENouTSNmjy21rCVpF2/9/IQhG+SlOWO
sjqtc6DVqdoGud87S3aeOX19FvVsnwCbz9MOHUTlTg7s+Y+3p/vWyxMAWehLT57UYZU8w46LwtnQ
c78Dc35IqlJ+IPRLiDc1iTcOXfcQR4n9K+5R7c4qW8AgdTL7bz/E9VEDk407GWwWIvE1tUSKGppe
M5Gj0KqPmWbFJ5Cb3R77m8QFk40OAbX8BPvGbjjoaWptjH97El49wGoFlC2ZTB2oYKy1sXyuuzl5
HnUj3aPII3mJYVR3IUCEg5RqmYvSv7SLkYPYWIbX2+tyElbbCw4Bghi40/t1LL6HXWG/N/S53YjR
twYBOonwNNU9/rs61LuW8navyssq06KnttfxUVJz7fj297w9ChjPly/KwrrcUFGYDqKCqEm1XJe9
TsnVpyaY7I0AdV0UgvMNRIX2LAUY+rPLlnoVI7Qexr9u16RRSQ6jRR+iD2M7dYg0ONK7zogLtxYj
TJKA63xRZKjWt2P6w4aytJ9HNAuKykiPyAmgDJN2yU8nBZcPt5oDYUZl4igwsmq7nH3QgdOzFFhb
kPEltbi8+jLKoiWpAZallLD6nlE0aLVQmIJCr7JPmlYj7Fun8R55j5+tQS+TbSIS/+JLxAl9OdlB
1YQpNPfcn2b0gO0G/aLIcqJ9FTe/dlaxdQe4znYuh1sdS5JKVCO4MBwqwq5WaqZnNmFwMjU7OeHq
J3lvL9mb49HhWeQ0ySDNZUm/WkttFw513Oe5L/dB+CnXSsWX2sj0otrqqEqXwU9nc7yfZSOmuIAK
6IlcjjcEuWmHE+MFhZDusyG09umkgyaw2wnhuGELY3fj/bAuo4eMbAFXxHXPtyhaORomWksQ02YX
6EG0t43y+6zM7Z015+Xh7em8gnvI8N+5IQL4AjyBwMPyPK/mUwpLGJ4l7mrEun5nIjLYVbYbdt2h
DItHSY7Bns4kr3F6n0j1OV6sB/LSa5T0IJXhPfr7NpSb5BCbhZeVFe5PpU8q5kUZQNG3n/VG5KWs
zMIB4bE0H1afog/oPSCfmPp6BnHFpvygaY906lELmjA9yRtlS1dy2furXUung3gL+YSNuz64rDBU
os4xU1+Tm8HXLHhbdreYvrXJu9AszHNozTKlE7PdODJvHMy0/Gi+gehDVXJ9RevDci6wKU79aRCG
J1VJ7bVl1G1EsitnCz6+zouBtGUzWfxl9fEtrB3KIEr9DvMMN6OhdbCKqH0EcG4dh2aOz2pgzd+z
LtY8RxHygwwk+GRkTeohgmg/xBk007c/8vIRV1O+MKEXIAJNQe5Pl4/UOk0R5Ghd+laJ/yfaOmQ4
cqx4GlbxG1v75lCcJOA/gEK+AMdeL33IajbFXd4+7fTYL+SEiy8I7VOXOl/efqkbn5PzinYqyetS
+lkFwFyt4VFgp8ZdJYCKqNXNoUvtZGPqbhwdkJ3pQHCpBw26rla08qRPOcJ2iIyycmwkWD+IpJch
GQazX9R99PHtt7oxf5CaF0aSTaGUuuXlp6Kv3nMf1BLfCRX9TANkPFgA98+2KMqNrX9zKN6Mvge4
NHqPl0MJCeZwjFKqH+X9TJSJmt08aerJFMmWA8TLClutQMQaUFFHSRaY89XHapVSiN6JKcIrw0en
jnRcZdLSNxB+85o0b4+N3MjHuZiig1mb+rtZMouTRgPxTrOj4DmKYZ1PVMT+0OB11Bi/Gz+aKey9
YmxiT+5xfMa6ixZYJiV3+MrAlC6C/jGd1cAzYBC77dRkPwuLsCm845vMlZluOwo7q/mTzbRGPDT2
R5odntlXaIQYKP+/vSCuD2gcM2wOTKTmCZrroqOSB22c9VXslzVk69KozH1v2MKHE1v6pikFh5pC
20YEu14aBAWi8/JWNMasVQKiTVHX51kUw9TG8Rm2rbGvS/A66KxtrPcbtw9uPaRxf/b3oXZczuIo
wV7BdzvyRVNK/iBs/aAgtXgWZY3jaqSCFS7r7tEY6CAMg6O6ZtgUGztBZ4zL1Ul/BkAYTRjsf66g
J1Br2ho8Uuw3QI4ORpl1e2M0tmTyXnhOV8PgcUw3ivBA3n75qkJI4CUcJ/IzsHGkAKGk7JtExlx7
hg8SNoF2zECI3Fd5WZyioAkfEb79NQwq434eerSJWcR32jTX/ttL7Br1RCrGZ6b0YFB25n8uH0yh
96Ih9LF8Ayk4SfEwuvUYtkcjx2h0KorxAZuqbp8nfe5l6mwd56qEW9PE8z5oQUi9/Ti3Ft+CsCd4
crZzt7l8GsMcB70uzcgPW9P4Fkw4bPTk5140psaf5pX/WPC6zkX46rwv9WjytastbLSEZ60zUl9m
eVMxbatdIuhcTSFIdbPQkQsNITFTANkqtd1a99xdoLlZKAEjtLSac1V0cT9pdeqribOIuKnJjgNU
p+7SD8duru71SXoXGEG+m6pJ9e1Iaz789DwvcG2IDERRUuPV+WUNAo69GmIjWtTlXqNHd9TKCVVX
+IcbG+zGIYaKFNTnRbmD8tkq1CBAEZnTS1RT1fYsRaZ9zvuiQ5nIRirP6PET7jY5vjd2NRpVmMLT
/10sa1bryDKLakpSQumkapLbSEoDb4xW5duzeOMivlA9qJlSJ6YS/6Jl+CrZ11AaxWNGT3wC38M8
wv+fcls+OZEdupWSdguYuxs8OVBI5NEOP5mtNnki1lskIMOaxqct3dM6uFMqpfr89sPd2EqgJ6gO
LCB/kD+rxC/Swsy0xznxAV4/pLZeL0SNagdYU98Qibw12cSKpQUNOhTNn8tNq6dKh6hJnvhabSaL
9XJuw3ATbbQx3df5GCg6OiwQD15ArqtFSzImzUpVkIppk+LCJ0UWI25/JKr8yLmVbYx2a90unT4F
zB6RYd1b6RpVjgywROhby8EBfTFy5rhGMFjP60NkhZnXi0zfiPi3PhpABa4oQFFR21ke6tWCSjLH
qYfRIeUsyvhQVWZ4MB2yW63XtvqmL33pVUha7gSwkOkzLMyEy7EwklSiAc1k4KXKh6gzd3HTPZCA
3i+0uD6yjnBAT21KbRQxE6233st1DYC5fUBLFuc6qu5D86AH4yer6o9vr91bUQmBH4pbLxpTMAov
n82yUgl5MiPxM0qfbhrrlgvTQNlZSjx4Zp4ahyFpqocZTc4TrxjuRTD3viUJEzhNuFVDuHGvW/SG
XtBOJMs0Ai4fB7enrk8b9lLST9U+xjn+bsyb75mo0qewHd4PCcI1oMFpDABbdVMTwe2sN5q9hkD0
IUJ1Z2OdLANefTsDE7+lHw1kebW5C3AfKExw8CSVpZ+Aezi7opJrNyhk9VTlGt3jyDG/lGrUH6e5
+i+SJgDJFA4guuPkty6q9JZVRnLP53HguPqaUutuCZBrIze5+ZIWFQoQ0MiJqdrlrAdlQfYrTYxC
28SNqHh+lu1J8ahGG4jjqLI72b2MwoqeP7Slrm3M8ctbXE0y10w6qwthfn26oziD1HjZc8vMFC4v
0bPo552oUe1VUreS7T3SOa7BBzaF86gVnEBOnTxSE/zYDJU/K8GhktElbpVdrgC1iPGvtLNzp6d3
LZgUvUh+R7Ybl77+HuAi+kbps1wN/zKm6r6AqFqp8d4wwo9IqTxNcvigFJoLRsYFNePszCzxRyfF
J1F9Gsf0S16Xvy9Zq9XUBy7HZ5BoB65y7zSb/TF1p1QKfHnAWgBADvIx3JDsU4oA+KAZxwSJpSoO
7sbQOcNkejd04iBy9ZRLylNl5gjshb/j33sXDYh/iehRTScVmZOSQzDziN3uYJZfO0k79rbhB2Nx
CjDO2dlDfZLaTWOQW+veYsEv5UMDcdPLJWFpIqwHDGYBENAPjWFPH/IuinkM52etZciF6YQuaDXK
eBotg8uhRiRthJMu8VNSbD9yEPQKRbYF8r8VO2n0Mg4lBjKJVSqI3mICCk1O4Lg59XlgJe1MSS3/
iwiNfiwZ58IkAAp3+S71qGVqZg6JrwsFN65ATjwpH7PT26f2jeC1CFsQUSgqUPxazViFFFZW0MT1
wUmhhFVV085Oi+CQVlsd2eU3rXYmI9Ghp6WDJfAaX2f0jR4lOifDZNrzfS+luiunpX3SyjTxEryk
N+4KN74S+Z3GVRUYGfTGVeaRU+rrhMqbZVTh78QgkofJDNqNA+f2KJyTVKuXzuzqvKOIIHKZLNLP
RYOmZw5dPuyJuW9/pZuj4AEr/5n4r9eCRZY6QIpnxeH9eWeig+Fx38s3uiY318KiwEjqRMn1Rc7h
VSJDxJ5VLRIJpg5KeNC7fPKGsKgQbavC/dsv9FKsuloN3KxRsgUwzAe6XN090mHY4EHpSCaOhx39
jBwRPCtuh2OjVHjASHk5Y41tpc0BaFhnuDNF4uHc6LmNVBPieneWJOuor45aGXtE1vQL1gr1x3R2
/jCCed5LY2d8HmOzzvapJQHWKyYne6dMABx2dWX1+lkYlYpwq1l3H0J5ENIuUoZ+8MfJTMj1LWVC
Y4mb3e8WaNRDGjtQz+RQd4ozO75WngO1cRAI6vP+q9nEiXCzJh86vzZ6YWE1ntcDog296Wcl+GI3
aEr1m8y9PdmJUs9PudKrtDM1rDHHHtF0LaejUKCc9NjU00EtVMVy21HEaL3QT3sabOAYAA/V7Neq
c2BbFtY0Hs1w5lE7x+hTt7Vz82tWyfL7DktChOm6rvkS1Ur72zzToXUjEWFFTsxOv7JlTvxkgY5R
Zuh7Tc4MiOMVjj+uo/bmNy3F9bbhGmSAghrS1C16xP92dWphrjZZZvncgP48ilzBP75FIfCeORPz
uUFr8VOd2vVpotz7hLZvsxcTVidYFKvv6kERB9mY8qODwQCqarE6OvDLFaqZllnPX7R2tGkuBFK0
JYR5416wNK+oldC0B3i7ygWlRgnqUjZiH7m0xK8c+4fQ2nBnN8mT3FTiXLa2vpEI3dqyJN5Igy8I
R9p0lwu8ibSCeyU1davDg2xspXkfxWa0UdO8daiyi2REVhBO5QC/HEWEHfNJ99gfuOuRy6hG78+V
MR5UBW+QeVDqw9sb99YZQQkVzQT+IJ1cX0DkQR5ag9fSOqphuF4jWFBSkBly+9PbI936ZvhFLmIO
C31xrV5eLJxviMuxH5tJd5BCzX4vFRPl9Xwa/Jqb3m+ZOQcb59Kt+YQMA6yGGjDp6/JQr47ATKh9
EFegnbHAVM+sz/6k5WPpl8n4O/01eWOR3JhNisTIiwFUgt76oqr9argmEJZSoGvmI5aXI/xjLOqX
8R8z9KONF7t1O2MomjxUpgE7rHvGtjo3bVpy4TftJv8YZAQT2UbrpQZK48Y6OtMKMIC91iaRNwSh
edeoVbsPZ5LPsJe32Cg3Pu7F0ywT8+rF7TypLTmglzGOg4vlTodVkZ57fZiCBMZO5+RgEbQRRG9O
tgZ2Z2nykritxuw6zkmrYf+3InP2uhFVnqgmA1GkUvPeXrs3lhEyCCRuMG10GrXq5etx7Ic20Y2U
d06zIzB0+RAmSeF2td7u5ZYa/dvj3SCL0Kh5NeAqnA52IkZEMhPfmsHphckI9CjUqRI2Qe0ZRdu7
9DilU5kUxUGtBg15KcvZQ5vbSLpuXP8omAO4oKREfW3t8DIYsFFThYvOQu7w+qarKEoXv6rZKO8T
x8r3XavXvtyk0lGtxNZ2epHlW2UVOpV6g8orRQhYHJfzDuxpLBJL5cyQi5SmU7kvHdsd0vq+M8WP
2TL3+hQfzLT5HAzJCTzKPQmcy3LAgbL6NirlV0sNTpmZP1r424+Z+KgKZ9rY9DciwyIgRHNtqUKC
B7p8yB5qVIgWA2e22WZukxTOPhXllmXojVEWBaulEQVWDGrk5SgpkHe5kEJ6JJM97IRQSz+1U2Xj
XW4sPJ155nheTAYAVK+KPnKGam0Vc21upMXfuHbyvZl26TGfx+BEP9i6d6Skel8WWbCXm8jYq2Yj
o90V/+vtHXC945ZGJZc+i7ORzshqcw+BaCcrqCn6RVi+pEZbHrHkU32uhOX3utasjWrX1njLv786
wGShho0MxuNgTcnk6QlILjQ4ESmNJnRJ1abeYLq/EMcvl7ZO3wHRTRJzSHyL+MvrAVWHRUNDRT/A
ioreV9hjGmgUpJCgA7vTLGyx4kE8tFVffQSnEVPLbo3yYxy0WrfTykBoh1qxCkzjnKnpScgK7a6L
WnvCpyYKW68KzcHeR30CkmSeWgtRWc3IZfSvA+U91u5Dgt9iPCauk5WJem83U11TYBWIa0eiQQ6r
FaP2XThG2e3avGgQagOL/IdTpMN3CM7519jClXKngKcod42eNL3Xze18aiJdxcGpnSm5F/JgZ66O
ABtqvJI0H6Yxk98vko1ItGZ1Z59xPEvzY2CUuP3GTNV9H3eZ8EJTyrmlSMaMvopuVJ45OnhrGXVY
Zh4qnxWUtXzEJWikOvU8ppaI99MUf0kNqa32MoJ+mWsFkvwV5UAdC6G4rnZVgfXZHS0znAZp5Q9W
3yqHDE+t3DOdedFV7vPxHU+f3PdN3uhuOhVp4KZC1rbQtjdaFqSsC+YUkR4HrNLqdMekLAGXZ2Hz
0KinVBOatJP0xklwRUMGW5+mZp+W03SgYxDslDa1djwXmr1oOT/addCfY0eaQw/3rRrRhy002kuB
e7U0AVvQF7Mguy7Vl8ulmYyN2sW17RxaC2e9OpRd0I3lTisMr4yw8SQPfg+/EQVxbZBA46WYZwje
QAe/8N6cQCwH7R2+FB9YmfufPhYgNdNNQl6DiGQsp+SrbWpV9aQExKKD1UX3w6xZE4rF8nMRl/oX
RWL7vj3cVfgjV6XIhdSX4eC/tc5Zw65OcKKeY18Pi8FlRdnIzSf9O1unEDgmIdiJoN3HqfJtrOZu
I+lYpvniMyyD84r0WWiPX6Hm5jHXRB+1sQ+nP9rlWvhkDsVnJcUFpBLVvwy9f3r7bW8OSNuXVBkP
JDqyl5OLW5BdD1VPIOurABnEovtgTlBXnIk6q14b5k7Y3U8XXP6HszPZktPo2vUNfaxF30yBpLIq
q1RSqbM1YcmyDUHfd1f/P2ikJDnJkSdaGsiOJAh27OZtAPUzHOSWXzVXsU+4XrSQ4MYheSwe5N4k
gxkzx8MG8ehM34T3dRVyGO4SDQDatpGIdDm8gYhHqyMFFUJDpm0rZfEpbuf+NIZpepCbrlu1eXc0
dxhSMADl2t6SXlFys5QMJSbqOOsdFg3VA00l+yU0i9ll8Gt5g1oZ69jiaGpzkyasD/rLwpvQUg9R
M/UWBU+SCxn91GgIwqE9Qv7ubCc3M2k32H3AX1uM3WTq7aCKGcBCWfQPOKlZQbdM4mTK8/SSGofM
v9u0BLIymeDacV5xCVsYmBRFkpogBP4QVqp6NvtMe6silLiqiJPa2qJ67OY+e5gHI7xgAVj6ocCk
NnES6dP9b2Rnf7HA0Ml7YWww196kYRVOO1JcRDEJ8fyjwCz5nUAp8PH+IurO8blaZfNRIFpkNJIN
YziMMaOADZN4qoS3GSBCV+X6cJnDPDr1FCQRAwlafP6Mv4RnMdF0nTDx4s5uTszSdMTU5VNorhSq
OT7NgomD4EafZPnD2Cbvu5yhCYBHFHqtBk15/UJTxTy1XXckwbZ3YoAerLNEkB58g9efed1XQ2ip
afzQtpLuYp7XnlJT/gwsDaNp3Tgi5d2WxxwY9FVMWGu0N5B9u15vsnIpWToreoiH+m9LZKqfzLr2
PoVy7ueh8WZomLiCGYufCcAdnaMwC2asMy+DZvw2xnf9LTbQdZAQhLjVOezXS6vQ7K6E6R89OJWW
nCRtjFAJwjkyVEfaH5mpB3aG8+D9M7RzhNYJAJoDK3gNds31olSMUY7BQfwg2u5DESXqJyfq848K
GIFPSqzX3iraHLv4R4VHp3fnHmFpWi58p0yItjY1NH8WZRYifhit8hIpS+ymYViD4smYY1u0EDtc
WYts+mOyeuJU+CGzrEfNrH/Qz/i7Nki6xnqg9z78a8Yp49yMdE8avjP1OEco5Plt079AoUgQfKq/
W0bZnvocg4iokrz7e7jzsUMApvpdcYbr/PN6D/u+NI3ZYQ+nQu0Cx+qswFEQavgPq1A88p4AVWDx
d70KTU4hYBdEDyNlJAp6Kj7cw2wf3Ei7LwXMGyMhjQJvq4Dfp2nKABH1I8AwWOTksezHaaY85iaP
1i1rJUEH7eAo7G4gvI1VZWK1Ldx89akssAO1tOih1Z0fdacoJyMS+cFJv+0SkEjzleOiR1N4nRVe
b2CJrHliAzlA6SGpXvXaVNxWWWRcn+I+KCLMSOimpDizOtJnqao7r24y+QR2U3wEnDZ64zDpdLx1
43VYOt1nGqiQwzbWckkqpLSnFF8EV8oORep2dwd8CYIFdLFpv17/7iQRIuwkmVfSO6NrqkgcmUP8
7384XfRd1z75Gnk3Vwn2R2Fj1ywimy2SyklunMymqPzfX4UsGcYFI1tacZtVNKtLR2ZavOgFgYpi
thqvX7OC+6vcFk686RUqs4r9QJncZqh5nzp6aHVE0khOvtTjoj9mMtMlc8HlRtCj8cGHQZ0YQTUv
1YTh7GyBEABKmYKEP4/TjFlf2oBmKYr6fPDj1sO8yflo2sussnJrmK9ev041YlAfwT4PuEv676DJ
NNyPs8WT86V+kg0cSVo8B1eSgY4vEabXWm8G+EK3R7u0LnTzQ6C/rBJNDDK3XehlKUXRp50UzHnp
vEZieq4jyT5jrqMHeOrmrwWOLhjZhP8ylMr/DfWIBGAZpg+VUSof7u/KzhlHzo/MnonJKji55gW/
FGyR045Na5dSUGVz7SOwpbhxCLXmd1dZ8ZNk20CoVtHHzWXXlgoMiwXlJzPDyhHLjuYxztIjQY3b
EMoq7OcaQfmetsxCXcbJu8DVOADwp/pNNc9ngTKfp6piOqvgSzwZJ8mDL4sW383rZFlGF9ypzBXQ
s7newlbMWmNMXRhkPWJSQnmutLz6wSzIxlVHT8eHClyy41YO+q1en7fZmxFa0+A2uYH/0CgvXMKV
Jb8BtJs/gBOTuITlVzNxnI/RoKffJuwr9ZMDyJYp0KLmn+JYU3/Umjkj4Wv1s+ktg5C/9ZmST36t
27NEF6nL9cepmSQc1hjYZl4YpmrvZ9qSfEqaGScenQHr7Io8DvEH08AM+q2SOBN+kWUU+uFgYCFk
S2qTgH3Jopdh7sRzk/fhn9MoxWvDp/ouon7OsFeAyOiqYGU/DH2lf1bGKf+36NTir6SKaoG8pWyM
jCWNgePsCOoCSfyV6p3zTiBwZPptIbNUSJsba+jFnMjArLECsmJCeF+GNP6R2DVfQJm24rs0Okru
Ij8gvkZq2X8xlxnmO+SPL0q5VIvbaJyBhyRWi4dB7XoQQuBaf0y60r+aonAAXhpmc54V3fqQ4/xo
gDpSpWel0UV40gDvnONeY0atSnL2LZbs8WtR6e2HTFcWt0aE/oPN9Ah5/Pw57XMJQTW7x1CiXioa
LsUYfjKH2rgQXaxPGGuEH3CVD0857aLWbwpnvpSMvZ1zJ2FD56bIoUl+Y7eV/FeFh73t6qMjBAYd
idEgp5lSKqDXJrVuLoXOGMDzjr7hgzFg4KUgHpwMcYqWs1FJuve/rEsQ16lVcCTCwunJqnTng5Sa
xbtBLozPGSoluYv6Zvh+qp3uLQJ/FbmFnYKeVnIJ3w4K7uiznZnSh1Hk+Zf7X//6dV/HO3pUkMcZ
hyEOc0MfiBrHmsI0CYOoRRo0jBFo6EtFfbBa8/PvrwRyhwQKcAJsrk2cIbOo1SbK6Y4jNnKp2vjf
rk/rd7LTioPUc++ZAIipMqYtzLi2SWGZRFE8TDErURoEdZQ3l6UKDa/tpT/uP9MtEh54LcpkKN4Q
O5nObtKQ1K5sW+KABlXUItOkLfknyWLST2zQzlwksx/rLZN+AMZ+jN3Xyhc6Cq031iKMGvgR/ACZ
HJhRzybIjZUGlG4MnSCPzCXIJjN3jcmZAsyVPqtzf4Eo3bhmaI+eEbbfCwT33bx3yksjdf9EzrdE
Gi9dF/4pbPNixpr5b18t0blNtOrglt95LzSSVlMRpHsIyZvNmmoLJ8SSs9ZJ7fDQxPbfGF/2J/jR
oXv/vezcNjpzXWBaMEMYvW1yZxt7vhQjvTAIDbP0h9xg3Ndblk8jW0YJItMmVwcJ8vvnjuHPqla1
6mmBV7u+bKJQjAnL0Jq2IvmPoVNmnFqT8cy/Nf/DVsJyon/Eh4vk8+ZjspROd+KCpZw0lt1eoMUO
YKhGT7JbDp5q94yTlXK+sU4H1L0pwR0j7Ue0PJxgaEZgMmWYWydHMtpTu6jOKQNm8Thy+Z4kQxn8
2q6Kx5pM4uAqX/duE6foPXIDIC+FCPdWudmMRDTTqXDwi1CygKYhA/J4sgOxMLBGE7f5VE9UJ5lR
HL3V3ZUZqyD3REDh7F6/VUPO40TKaJt3kLtPRYGBoB7X9pM0IK2aijH6jHFigy+uoR685Nv8DyAd
4vtwDukpK9v8z46QU2kiOLg9KPfTXFUK8w3nSG1q76vES47UzMCclvT7+vnGmjGNKCYnKKRQ+G1i
ht9hez2DrrMOBuK7z0MVAmKGpsqNQLVOEoSZgOoEujDrd0wNS06uOAIbre/j5qSAvTe4ZBRajeuv
+CVrNkBMOCQcrFIg5TQ0WhtoypS9yFXSvBR0Xg9izRq1tuvhNkFiC3KPYn3zKQ5NEk+gjJxAKuL6
1ZkRvYmqrjqVuEwRZQbVHzoN8/FWi1+LZjya8++FOqIpdQJnRTW2KANhLFks5ywfatb4aMWT815N
LMntVWRZmHdBBpPF9PV+fN37Jn5ZdCsxNVZKCNKNRfGdkn+0ZphcNCsXATy8/MPs6A2c5kb3Jcv8
dH/h3aelEwouE2oQVfn1y+3MaWnAJfFymZ8hGtKUvq1hqyZ3dePNXVx+RILrx/01dzrKtGDU1biO
0EMlsYkAvWkkIVJOfCFK/L3MqF8oz+O/B92UvF6bhwChlKVxh0JXAyvBqq1Bs9eNpDYPws4gRs+4
ciCONDM8sb4aUlO/b43OfKcuCBTkHJEAsq55rrGV8wbmwwHje/Uxo7kGLBNtVeTgCv5Trf/RFHn0
dv/pdo/vqi0AvhJ4zhaRridTGZcjO2oUUooLMnirS986JPI4JfwQGTqqqRLFF3xZNVdxwuZIbmUn
/tDd5XLBPJAEZsuvi5vFotrieunKpnuRZZG9iMnuXxpLxyxYK8oX2RjyZ7uzHLdFut6t43p8L1HH
+YWSyr6ZWtkjHq32eURazJ37ITxlOSzqdK4Nb5BBVHaLPV5UaZHdEcmtEPHOMypb6EguufkiMiU6
oW8hfzbsYXLbCm8xB5G/kxy1sS+roFEmfotnLqpyQWIQ1TRFY7Q8iYUJ96nXGKLoKHwxQNXjrn6w
86V40VH9/0NRovTx/tvaCaEoHyL3C+yBxtc2iZb7DB/bhjNl4Fb9UtmDc5JFrB2EtJ3Pe5V6Z0KF
4jXzzM2Bj3NDhKpdk1AaEgbw+YTYaaUkftTgXyPmNPPVvMsD7Ezs4P7z7eWyK24FSUyiN4XJJnqX
QhnGweC2BZObP1axVg8XiOpq79nmJIeocFbzt8xIlMcq4oNQ4xRdtmyyTjDBptkD96H/WYim/9hV
uCB4SD7Jz7YclwUq022LBLNQxGO8WONvM5pWlsXKZCIukYVvBxXpnNpSJq17VijaWYqyzrNU3Kea
uC79RdV73zQ05ObI5QPJ6Y9AhHtfEU596323dvm2WNQIrMc0NyVJWg7EdlbxSu4wzT5jm3UQgveO
IIAtWkUEIMC82nUIFq1tIYPHgypiiLAcR0MvkiP54AjeUtbYT5L3NQEygA7/HFL9co1PIscHfGnI
8JpxFIHSCrtxwdsiwDeRqmWeGJLhY9s00YfWMZanMcwE9ppSJhh/gO2kBipX4+ducsTH+4f0J/J1
c+WvDTOwVXSUaCytt9Qvv610LCkJrcwJxg5PMsn5NiUgDeU+PxWRca7K9DKU2TsnpEcS6W/5KP+V
DstLNedPUVN96OvxNFbCM+Ti40BjvOo0L7Wms6SUJxUpY8mBVh9xYHpt8OHwNK6KtMzB/u5cpDT9
VtgAZE36cZusRWRmn0JxsAMKJJCuPfiUvOp1r9WNZ8XpOt9agaEH+7Yeje2+MV8Hr0CtTCK/iSvZ
LKf9sph2MFt9+ykUifHqAJsoaHpPKY9bd45L9d78BXFd/QPE9di4be98lxpaUm49iPl1hmz+IwTb
2Pj6NL0kdOdzNzZE8qcqKQhcziilfs1So4txDEdD1ZvDUP0jDRPliM27c3Gyg4xOUFUE6rStC6Ye
Dfu4mO2gc75nWb5ckL7NH4sKRJk9oNTcyKnpxnWTnrQI5sP9rdyZ0a7aTAZwHRC1EIo3WXsWKqFV
wScJEubBrpXUFyVsH6Sk+SRHNqNvpQikPvtYOMpbbEr/YiJ5UUV7JMW7e4osRkfURz+v7+sPQUEO
OUoBowVL5LxTxnjt3y/cl4WITk5Yd64V/nP/wfeiD2h7yqE1CwTOdL3i2GdoPVEXB5UyokGU25ZX
xoSg+6v8RM5sTyoRDg8G6MUwmbdfuJBRcum53rpo/gZp18YGvoGYAkDcV9NcuFXKMLxioPI4pUVz
BnHce7jbG5/tcIK8Kiz9wVSi+mFZ1sGtKMYzo+z4eUax8YIYoRZkFe3byYyzd6i6//7AchVVXzFB
K8gEb6HrXWoXTSraSrODelDTCyM+NZDVscVJUW0enCWRXiJJmg5Cyu6rIUfGlw+GGQiX60Xphy8o
syx2QGcmoYNZm4Ata+MgQ9j77GhUwpZiXEmVp16vYi5N1WjhaAeZYpcBrCWTtujoBPVSJp8NQ7TP
YhHOJS8G+2OT1dnB8nvdEJogq8AMygQrefh6/bAZaieTWD+dE6RWSMfIJVPxWIKM8Lowdj5amRjJ
AsbFla2U7rnZqwc/YnenV9gXSD5ux+3wU6oE0KuB7ocd6woWz5Z+7pDc8O9/BPdXceTNp2aAV5zo
nNsBlnbtc98WKAY4UvdfngW8nALADNi+vdlPujYzDZaWo6r0WA30iuVHNiIu/+FZwLKgd0RKC5Tt
+q1lRqrlej9wNkUcEZDNjwVqiAdBee9oAsKDLwjPadVAv15EtYsOyWCi4RQX6mtmL+Ld4pCISbOd
nLXMQjNkahF+qHEadUCbHTzjXp3KrItfgIIf3NItyz+0tLTUUVvm04gtdKaSZoHnnfaYG9S2/a0z
neQPXUun0sVUSV5cIRtS6nF3TsaTkQzYUmPdU0W47BThv/1Az811pHKwfYBGFrOOwkB5VJl5jqgu
FdT2Ggemr5no2eCltVW9LvjERZ7W86crpfU6SbGc/I3wGb1pTtZ+u/9S98oUcm3mxuRgIPs3dyCo
jLga6owcpoQeDsTdIHvgVoCiOZ4TaupTp/WGh/fi/PH+ynv33koSZqJIDIJhcf2mU1WtTQbq3EJL
FL9vsIPwazP9Q2maj3Zvv8VYix8EV5P/4/ZC+nXFzQHWMxuAi8w9hJayzxjlR2apyxnml7eMi3Tw
Te4l33hvgAFD1hde25awVze96NOeWzYbpeKPvCmn2q3Q9T7VLVoVMZnH89KiPlvM0pfY7JynEXVK
f9Ls1Ovt/m/Q9b9tEAi5nGt9ZfeBlABPfL3jjSPZvcQQJIhQfTsXhT48/X9UHTvv9WqVzRe8DHET
RWtgnREleEBNXA9QBTSZKrYtnquzeJXk/1BPocFmg2CiqUXZrV0/GWd3lJw1zGrlMlIILLNnrs2N
+yf2VsCLDURHZ9W4+Ynz2RwgE19CpQSqSHNJHT4YvROTr+S1P8VKfGojxf7SJN0czG3Y+K0+a0+l
VujfmT8Or4oRZk9xKkne0gO7uP/DdoImhcCKCqV6xrZ3k2mhFqt3Q4lCTbyYjUuQbFfPSSqlXja8
PM0ZnmkSPrqG9tWWm+Hz/dVvRWQcJJ3WPUEiAUb+1rIipxBZGGaEASXj0HhOEo0vcWhgDyvgbyDR
h7+hn+Ia+6bUq3bKSuqPXSFJ1mXpagOnRzDDrl1QoPgSU+MTZkxZHCSlyNZvga/LTe1MP/jZO5EP
Mi218UoKBRi5iT/WpBpSMq4dJ0cdX+a+z59qqe6/OFmMvMiAXopF4yuQ29A84N7sJAWMI5gVQ1UH
MrKdraayQuOsRxSB3lH/t5JMvbfeHAfs+51VfkIg+dLx6bqR93KSLBnMxbYCZcar1XXsSmtdQ6/y
g6h6+71DNwVoufL0iHLbdrKcWY1WtoMVhK2T+bKUxm9x0iSeoU/Ww0TZ4+ZOmL7dP3M7i67DFtBF
QGFWUMz1B89xrKpUwbpED9W2dhfbmd+XjvI1NNXmuayW4kdjTeZBcrAT0mkbQsJcGxboim3HPHga
CfpPsRUgnh090XBt32aD3oIdKRraqvRLa6UK3zUOmJNpMp13yIdUQWkyxGxtpte6Vf1+wUCbjE+f
XuYKdd1iguLeDiO71cwgc8LsrKV1/4DDbX3Qdbi9OVkFnit6fOC6oNldb3eV6bHAu8wMcLzLzg35
hI+SiI+i3kSRUh6JyB4tZ1wv12pO23GqzAAWkOm1ctWcnAEEr2z1oa+K4fezdD5/ij0mahpClD/f
+y+9KJFJjbRIsxlMWtU8TB0z2KySxoPjcxtwWGVN0InRmD1up0xNa2pYOrRmYIZq6mthO30YtEgD
giexHvbszxaIA28R0xG5cN2v68SHRiNYbG59msIMvK/3M4sqJ8/mygxAQEvenLXI4elZ/ShSazga
RdwuxeMB52BDIQ5tO5tVhjwOCaQRiHJUH2HkhY/ylNbJQdDZeaJVAAibDKb35HSbVIaeQR5BujKC
LJaiSyoS9TwAIwrK2ioPovXOUrBqGdSsSEZYWJvLVe9jxCaKGF63kEqk85baw3nE8atyOWoF7S61
CtutXmXAszbvKW5j0TajoweFIcpAGpHAjUZ1fFDgER4cxp0AiieYKeN6sQICtnBsBmlNFy+6HuCC
Dc82DRF/jCPjnbyI9KuCq/sDLbvl4K3tTCbYRr4CHUY1JKgtZV5WKJpwp9bQsaUIrkek7abK9sPM
0p+GLG3QwRz0tzFSfySOJj6mGjBCvGBEMC2O8xCnhvK0oCXim5neBZGdZkHVNrLbIWb0bIXjl9++
ZH42yciXcY9D6Oz6s6EiCSkCF2YNuW4T7IgNgaeDRDs3eRif7y+2E/OoOxk/szcrTno9G7/EIGZ0
jo38kx7giq5dSD2MB2mWBnQOMUCZpXz8bdQ/aRbwHqpdpDlBWF6vN2bVyCcMIjdcgG02Cizn3M7F
wVPtnOifbCUMnVdZiu3HYyVDUleZYBVz1t9MJ5tPUbZ0yP0Tzu9v4PqDN0GOQhaCOsMjIOBbmCqO
5FmhJRZdwblRXkOnjRAlEEep9g7YH/Esojgi3AyzGWlf71udW5OBZKsaYFYsPUmOHb61aVQxlULH
JHWFLpUnu66mR9zHpn/yspmDYtKnxwZ9iFdGNMbFMRmHGqIuF0R3sgx9CiXFe0XEbm/FS+sBijTf
G1k8B7+7QQyHaWeuPV8+PmsTyDqtLjuzstUgNWiyZ1X4w7ab6L8sskq5IAaKLup2hqbUS94joqwG
+HkPQOTK9psZ1cWn+49y+7Fgk0yZh7YUTSLm7tcvQc+jNEGMgNYyCnsuc5jYW7qOMgEYBSrR4sj5
b6fEuV5QvV5QGiF5J5NpIXYhdU9z1pT0LuP8n7FMxVP8HMP1U/rBozyzkHrpqcTEFAfIQo1/5jhd
wQa3nLe2LeuTJehxUkMWD22FwN79fbn93PiZjNXW9jEDle3ATxNLDWjPsoJZpLVX9ySC1Sj3LlgA
7eBF71AiWQvtAJq4xCuukustcaTYAcOF/baIkEKEetb4SlkqnlQnUxAWFZ1y5Lsf5apsfZSaZn9I
dckzi7o4iDG3Hz4/BHODtZNLQbel9ukOFRqMDyvAkWw4jyHa8trsHDWPdprWLAOTgHEAhJkbjFJU
LFkbMr5m6hBB94esdI7CuHdru6a6MirUX2YkGzNcyC4VaGgUIhXl4P3uPepqdbnOG8HRbXFZZRJT
9jDzD+LI0vFcjUtPk3v9tyMpif4KMga+QGmxHTHKla2UqyFTILrR8sN5nM9JYRWn+2d1TdGu4zWr
QOJFQmgV/NieH7lvJlg06kppswAB2sp0VhbrnzG2KLpVBcbTmOZPKjnAQeqz95GsMudri3fV7ll/
2C83LZKyXZjVOpu4VNala43w1IYZVuFKcbTUXpwiOpF6AzFFnES7XgpPBU2qZt7X2E+FPyRMtBRF
JLgqd1zqhv77hczPEo0REQjalYBzvZ6C0nUrTaMVmOpcPqq9yNxsiO2D1GH3qYjv61e/BuDNUw3K
vAL3JzoLhWV7TE0qynBRnEU+ftamOnt//6D8pIjdnJR1EEerhvRx+4EL+n4x+EC+PEBNp7KoJy90
ehUM8hwGaqRFj4s2MEKiEwF4VUxPKt6QkD6q7JxP6PGSKHa+Inf6o5xoqEbkQ+Z3kvgbJqL6wiRP
AfJrlGelU6qnLh3+XDLoFY4CNmEI8/61KCztBOkhctECiXwFKXa/U8ChRElYgPRf4of7D7y3v3TR
SM5Wqo+8nUtrda9V80JHRWoyNciyNAxoO7AenADGj5pyhCldX9h2gwlrq7cmcwCk/q+PTcoAUA5j
2wzmrizQ2e8dz2If/RhPDS+KtMptocec0dw1zyP5VwDzBGOAsYlfhT7a57ofNFeKljkwFgx1sl4f
vVmGSTK0ueKipT+89Jj+PEfcj8xN7PbJCe3pbJvD6PfLCvYco/nRWpzGAwIml66DmvC5akL8kXH2
0FpUa83SdlnFNssJ263EeFBnLbmUE9oC/6uUpotE01hBmkOgrKSlfcoS7r2FIePX+y9nL2z9uleb
w18pdcwZY0DUOmrtNl2ufTE6Q3mtw0Tzak01H5CXMzwH0JR3f+Wd4A+eCyE5h5KXJsJ6bH6JW1NU
OnprCcLyYNTP/YS2upK17fn+KjvREXQcVzp6pmuM3KRWoGSn1ITdHAxZh+1jZlRnoZXPkzG1B2Hk
tgTFjuuXlTanLs81pM6ziDASRYanqcWIJQYgbWkBcmRJWOY2stT8l02EO0EOvCapW2cTCT5HV7cJ
t45RTA+FU0nMDJIjPPPeJtKNZzy2DoCMbaMwruOo0isahWnTo1AjSwV6aaP61EnGEWZudymixQqg
Acu7NTqOpUZEhpJZJJtp7deO+hG2b3JuS1AK90/GzviDkueXpdYD+ssBLPOsB7NrmoFkGtaLY8VV
0IZl+qzDwQomJ6y+SWX2b2JPnWsOdfwkbHK9vmgst87k5tIX5o8MwP9BTvT/+FnMP9CJ26HudEPh
iC7P+S60QpYfLAXTTH+2S1U9iVI2XRvuF7IUYpxfq3zRGzc06vZij3rV+jUOGGdzLoGeoXNU/5F2
8nTUPN0pGem+r0NO4MF4SW1FgxC44uUPvCI9NpGeiIOqnC6LY31TnOU1lkBVyQoFjA7zLU7ea/10
HtT4ZVwRz30q3s+V9GgqxZfS6LxZk9+1luSNCwK091/vbXgh26Nxx8UDGwZxsOu32zJ+7NTSWAIE
9cNHVN56T0YH8OAQ3d5t6ypU6KvPMEXiOsr65QzZoWz0iJEtgdHGNdVA9hKm4TtlaE3PkqF6/u4z
cRvRsgaEBK/lpoNT9aEwICqpQa9qdQCZMIPE2kqf76/yM+3e3J9r+QHDnYyIzsPmoWgSWUub0R63
JSkEGdCP88UxouHUiQ7lL/yoglxtq3OE84lbLeV4xt6u9smLs9M8aeNJwjLglOZzcpayTH/n9Mny
bI4m2Heu11NiLsrX/0HHUEDBG9i1V5hey4U1nsC16C6MqSNk4w40jiNLtx99sBVBvJXhm5d6jqxU
N4NVY+/HXLWli77O4CeyjrZ7OHWepA3qg6Tmy/vYKQBdOoLmR54bZwb7h7z727PJz6FJtTLbYXpt
fTjw353mJHHMIF6xLW2To2KkRvqDEeq5m2QLgr+2JLx81SeUM/OfZigGiOdZ6pLZD+7YyH3QQGM9
OF7re7157zRTgJJTd3JhXh9mRwLVk5EsBG0cPpMSFR/NNKo/dgNixpUs/2MKqzrnUH4DbUGh8v6p
29sTqjTGe+h0wdTZXNTqOKSJmYRmQKk4+4qYFsyKxJE/9O33Cl8NJVD6RWSjqDJeP2KvhGNL85tB
W4k7rxH243MxZ591eBqnpHN+H8nEcrjEgce0qM+2EIWVqtGLxjKDPg6tUzhpwq9VlLTvb93OII9l
8KzQ6UVTeW5Fv/I21hRpZMBUpGnvIqOUebTcvy5q7fgzf/82zkhuNI3xpEUlutP2iy0ZftxPX+7/
kNvdxWIemUmkkGCoIex6vbuN2ipmlI1qMM3ZnxSrqmdIEKAjJ7OBpBXdwXm9zRVYDs4Y75O2Pwpr
18vVxoAzslmogb5IUu/SQOrdIcvji2qW+m8Pgq7X2h5P7lRUH1MagaE8PZvm8LelIqf5H/YPwyHU
qvn6MG+7fqCsDFOjMUFmzjMcVbt35JM2V+XJajpqUms+6ozsbaAB+XrdRID7+prS/nJ7Yck7r4Bh
JZisqnNL9OpeSSOLU2so0+n+o+0tRQNPpkFCT5vpw/VShZyjKIG2F/CEQj71AgiZ3NlYr1lherDU
3ik018ciiECV3I4/0fWFQI4rBKWmrr9qZVU9IfNbnSJggJewKuqDY7ie6uuwyV1MUwSGykrO3GL8
CNdzGouSR1tkWoIjbb2TwPqViq/LT6Fc574EK9GfMufoC7gNmiytMiOAiUv+sfWhBHAu1DbKlACj
++ahxMHELTC4OdjQ/VX4npE5Qn1v2/ZZOmmuFVsouPkqutf1dJjQPsgPtnHvhDADpRREdghy2+aE
VH1TIV/Ka1tdAWB5zQvWnRUmMnrdHDzQ3gkBlMPNS+EEYmXzMSOlrcAsq5VATtrMTaLJ9Ju4V/2I
yt/tIBEflIY7+QfwYAVbNWS8DCSn1mf/5UNbUXrLKCFznSmdeC/ZCAbpcmS4KZ4Mp5wDFLsaeuK+
6YTqWa7l5VFX69prCqv1wrEqDrb69vn5OdQ+yMisom7b0UnYUqYy1JYDOknmaS7tHhRfiqkbtNET
dKvvv/vtXy+3uRYKuVQGQhC+h60NBUquRTByXwawjD/dX+n2pJLv8+GvijHkZduA1qKkkOcFK616
Hw9OHY6nTCnqA+uZ25PKKJGbh34rFSTMtOu3abcFErulsyA21xaPpORRUAD/fKT1djRi/kl1vA4u
INGwL0A/FlgQI6jrtZyiziOqTTno+zbUvFGewm9LoRqaX48o/7iD1IapP2bhQlaGq/olAWhaBVFT
xv0T/2SMToMRpfrrlDXVG3OT6GveSungLaW1+DFufe/qeOwLrFMWUMCd2TXo0xbCbt9Uqf8BBrj6
jEtYorhh1S9fkyVsRrdresiQ8SCpzCaSMcteY3ukAsiVpFZQ/pXYkLQB9DpZ5Wc5GxWYbtqofzPa
nug7rZMW/3dfvEklDwiFjsHKWd8ED/ycmJaagxxMbd49NJOQqU7j+M/7q+wIZhFt104mswraIVvd
g5i0FBIa6vHhJDHxFWP8riiWBuk89BCSZ6OapQSGQ2EkPiZmNeRSe+jeOwnb7mahNj8LyRgvaR92
r92ShnACQVgdlaRr9Lo+MpwYml3rSAWjpy3sYoHuxLtWOnrJE6ryZhV7TD5s1IZHe5n8qdSlxTUk
1ZYf6iHDqDMMHcC8bWYaIx2QUe98B0TohWZI+N1oG5Gvtlhd9liZoZafLacjO0i6WgPVINqT0VoI
hGp1Jb4zIh6ch0gYLBAjH7u4rYZnJGQsG0pmCeqqcCljCsUFfFDVnt6W4Vnr6P/BeVbVdxB8lmdh
tdabrE94j8l1V7R+aOEV5qJTFhceOpP9SVGRKfGU0HAmNynlAV7XoLbPc1JlXgJTFY5wnhbfW6PA
1rWVJeVPQWryIkq8Vs5zPtO3QVtePdmovpeARcCoe2GCErHbxo0++Zlt9MOz5uQttZYWo5QSM4ik
B0xD/v6Buk0dwOCQeoFXAMukbzU7RjkV6lSkc6BNZnFZ2ay+Nsb5u6aTgLLkTgwNvC1ezXQ6kpy9
jZSsDDKD3iElww3HAp9UBsAOQ/nGkIezCiDV1+xiODiLO6tQL2r4qnDnWehVXEcv0ktdGhPaI12f
jIjILpge6JP529BQ7CrWb3/lXZLybeKxYtQWknzdEkRlJy4m6DBPmLn9H57l11U2SUNaQxLXmmaB
VlT3fv5/7J1Xc9zYmfe/ytTcQ4sc3lq7aoFGJ4rNIJISdYOiRAkZOMjh078/0DNedZNme/ZqL7bK
5fKYQx6EB+c84R+qqVw7Gkyu9yPi9dnCvQD3IEvggaEdcfzEBjsdJDSveGJpUbllHWuunhazF7LD
nSkbX8wGTzYKIHSgBNkzNSq2k3KjymqtryYVRIfe0VaIxjz7XFNP1ftMUmd2BCmrPjajHBYXUlrD
l460AYeZUJ5KyU00yTb9dtbbJyGi/iOOcFGw0YOpunfoeEdeLSRYbwI6ICpelSO5Tj132PWVhXpo
A9iyq75SknP94ze+KKJt6SEslgsg3Y6fX5piDTXRF11Pdmrvp6ENGeA0C6VWVguvsBvJl/KJXnwU
WX/5DFrwdCwMuor05ZSClRVDghdOwqsLdXmVJRDjaR7L/5NVFqzgAnOzKRKPbzAE0WvFkz2tKYHo
sBr5sJK04Fxh8TpDXCgBVGp/YlKOV6nlOoe+qAP+n7ToYTb6dgNCMduUSP94uYPk3Pth/wa7kt4e
I5qlfwFS8DQlHWYzqzumsOsczPNF1qp96Snx/DnUAiS3+bjdUZAHO5NiPMCTcq7xjxcbC5Skq9l9
cVsXc7OTy7DHBAzXBqmXEX6LS9BMg1pt9boi9xbJs97K0T3EoeLMFvT6eS27D7spvQ8AC6czZLMR
VidX+riudWVYJ3PXXXRqpt0Fxqhi6duZZ1LqN+Aqy0wLtiGSlGg+6Cf7BMlNH6DpMqL25IDdTuJw
H0dNsB9V+d4ctWSNPAnUEdQOt1QbuaeUencZC+3+/ff21nUwqlnS7WVGTz/zOFCqKUhMeWwHoKqF
+AJgK4MWxNzvuhRh/VOSaMcADxjywteqYbopFKu2cIKzngp9yM+JVLzePKnqFpU30sCFBXmSLI9Z
bBAaLzreTBO12uo+GkjMrfIpU//yaQBQiGYGp/aCJTdOzhwribCLyliq74fwaz9J3aoBuHOm0njr
8dK3phNEbrCwyk8eLw5Yjtmb2bCmtX2HnE7gZT1z2mlGKmbMPs6tsR+tQfcktd8ZbfKNRsM5CNwb
xStFIuUUBRW5NXDo41esTobVZ1M0rIcU9SSDSMJdUQ2vMl2rXLp6Je1/R1uPRZd77TA1+yDBxaGM
w9bL414/s1MsgX18aHE19KqY6zB3oaA+vppU0PToJaNf57Gp3YpGzKuhK8MzPMI3Igl1d3TUlmkn
ffqTY0SpbIgRDatIlVohwR82n9rZ7BJXlrTmzB29VP+/3tJCVlzabIsYKUXraRdnGCCDk09Xa2WQ
VTz4khY5M1mNYkSM44iUOazn0hVqr7XQsop825tld5Ep1Vc1zzvdh/qcVN5clakObi+cc7cLteGh
LnpF2mMmmNQIJWQFxA7S5EPTRv2DhcDPc9aXuDsV+OEmvUzcYPxlnquYTs/j5d5owbFHLdMOsLnH
r0sWhaQjG4aHDVgzv0dZ+nFEmfl7V2i48LWRfZMFRvbVltJwp5eDdakLSbioODM7ilG5FnpfX9S5
pU5uksoON6VYW9C3AKQjKOXv72ansbVcLF1QGjSgjRa8wPHF1kJIZjB21XrQC8uL5tkidRnmMyne
6VnBKgQUGib0rFGPOp3ZB1a96AMk1RrMGCTRjkIni0TpBvH0tQBH8v49vcJ6LsvR3oVXBgR/AcEd
31QW2jnW1oCahiZ1/LybplWn9+ZKWpyd7dlogFNW2o0+RvpWlvEzdfJE2jZG9S2pB45TNWx8s+ka
V03V1k3nutoNHeMSAKrnyqFXs2+uVeU/C6gXIW8AACfXCsIu6klK12VkRgdrquKPWhY5N2pr1jtF
KpkOtVpQ40RRl7fwMafbxCqXrv8ERiXRE6F6c1NqN7Ojn5NFfyM2mOAwakDXAjeeU1X0YsIP3RB5
tR6xaYfGp0XrtAzP+Tq88bmQBbEKxAIaTKd9DKuSsYQJBEbUU50dkGdvLvGZ6r0uLoxLERTmJTq0
qR8hrHumFH0FCOXZYyWAjRKAc9Dgp9SrIFdR38PrZJ0Z+UNulo4bajJCLHUqd59GLMIOQQMBVm+C
R5GaqDOn43DmuDvddRGSpGkv23TS4RTRaDl+/Zg4G+pgaf26n7Ehj2uz2Vd1JG2Q0jgnL/7mUsuk
apEsWpDXx0uhgSrFrY3O2pzaP5p00nZTGX82c3GOCPHquS43ZVITUGNRGCDLerwSWuFlLqy8X1cB
RqRyhC2PlabaJ3OqQ79KkWoZkc1bBUNW36VyMfu69pfJBFwDtfGSoDlk9NrpCWOGPG2ld7r1bIO6
0OK85bhoz22fbzzTpQK3ddqvMkbJJ880MWYH4mTQQXUtUoCUTeBRKHUXOT2AM2fmW0tByjJ4rjTU
GbEeP9SoAY5nlWYH9iSTV4oeZvuynKr9OJwTwzv9IpdHByaU74JuOW4IJzE5G9o4RCED98iSCy+U
mLN0tpFua2yzXW3Wmlvce9s1KKFzLpmvjMOWpRGUotXMYcHc7OQmMWzT6kHU3TqMpw7TME1xDdFB
qnfC2lWiuaBfGxXVpyZaanB53pgdyLNOqcXFFDliG6jUuHxuxlrT8hR/Q32+q4IiOVP7vPUuFgf2
BWmzYG2Wn/863GCGEUQAStfyACTBRKJ+U4ei9wELG2de++kmDGRiAVmTTbBFMMc/KX7J6KcOc/lq
7bRC9iadtKgbgnNH5ouK6q8JGcsYtMdony54N4i5x3dE3xOARFiKtaZ3qH4DVp2+ajJR4IaTZe9H
DHZgxeCXesjGpsE6O4rwTSomtVZcuttJjL6mNgS+KEx1lUW6VoMCtNpVDXlobU1Z1i3S6YHYiB46
u0v9rj8qXcMMVswxXtVh2pQTheyADQNKiGI/qS0mf3Ics23I2Ea7kzM0gK+SOm68zCzsZ/6Q/MPQ
u/Ze6FoYrpK+6QvmrJDi3LmNy02S9QXq7kEmnoLEiGy30AsDoIvZ99HaCQzUPOxC6W6MXsFrN9TS
RbAHSX45yue7PA2AeVHpuHWs6ytmVWXv64ksQRWQYpsWiyma62FupvhMSnaaLPEqUFFd8oGF7vn6
SHASfdATQ6yzsh9XspaKzeC4mDMJJbbOrLXsTyevnaSMzj51POgq8+S1IxwygdfOxRrca73KHTVY
oe2bgrdhbi0sKVghBHruxH8RBTteFd6aiSHr0jwiGzwpaDoB7xO8d8wdNhKY0VjP0lVu1osbeT87
V0aVOR2TwiEBABzwY2QPa/m7YUUYTM8TZJXYnIKvKPPMgz+Z8XSourQ0NnrZNtFaV5G9DerATJlW
ZbPwR4T0p53p1PHtBHu3d6UIarcfV22gugWGD37gRAioaZTuoycl2oi5EHWhumJ2C/HeytsQqnRo
tt3aGsI4RT1CkZGk1yo8ZXEMG2d/sGNt2tXpOH2X9by/mUaz3OmL1+Uk44/FMnp3J/GhYy8/907J
WWFAPXk/8X3V3jQckjUYyqjyceySVR5/xUXVyrkkmpRWCK8zkRKGqXnXzdfxLNIcpkmZuqpcawXf
URq127YVWkszrZW+zhlaVTt57ssfWjfHgN7oorpdniPepMcy1VZS4fPuNv2cMSyZm9ZPhDBzP0zk
udqiRYeTw1BMZX79/k29KsbZkAiRxRVGAwvIYz++qSjqtDbt6njdYo0NT6nXu3mla1J1HUyOZGEb
GTvCS6WIEyODQFev+lE4mSdGeGR+aesKreug/Efy+B/fx/8X/iiv/xGuzd//k3/+XooJDG7Unvzj
36/6H3Xb1T9+u3wSzW/rrnh+Yl8p/nP5I//8peM/8ffL+HtdNuXP9vTfOvolVvrjSlZP7dPRP/gF
mMPppvtRT7c/qE/blwW45uXf/Hd/+NuPl79yN4kff/v9e9mhycRfC7n43//40e75b78vhdV//Prn
//jZ4Snn19yn+tvTc9mc/saPp6b92++S4XxgwkNxA0GHSQi18O+/DT/+/BGifUhncHKiuctA+fff
CnRtI5bUPjAbUghjWj8oVDmcd/Bl//gRPQN2KZIgxkc0fX//89qOXtd/v77f6L9cY1XTNn/7/VX7
lYvi40XSnS+ZGcpp77pIGDOpDGu8xFA+AgIJ21WiwwubUzByvunkOkdYgF6u60yIqXnYzqmSF3EQ
ti6WV/U+aqfmpzH3neqpaTb86CUcZue61NEGMqxKcVtNGZ6VgB2kboR5XxpFclmb2axtXh77XwrF
fxlWR6H4bwbs/8JQJHj+dST+F8Ecdk+/PRXPvy1R2T3TW/5HhC9hzO/+EZOm8oEGxKK0s/RlFoHa
f8YkP3KwNgOCzoiQ1s3SXv4zJq0PzB1wMljwhhg2LIiFP2PS/AAHYcHY8rdA8JBX/ZWYXNLbXw9G
SNY6uR74HJvsm1HH8VbXqaKwEWifVlmfW5/isWv2LYOP0iPhlr9pwlE718CAeT3ISndZzDYwWvqP
FRJjfWTt1NGpboyxDnZErP6ZNK9x0AMfW3R/W3n+lqpBtglmqUMrcyzsMySkF1bh0dWDFMD2mzNd
58OFG3l89ZI8B8zJjAGYpTE9DaOmfkpNY8Kq2SFrjRynflD6SHXLLABqPOXqyoy79SRjuuZC2tR3
9Zg7sSuxl5TesIjMux2MpfuQYz/NZeuAfP903bXa8EWrlcnA1kaTrnskqNdWGcy+aTFQcZMcsa7F
21i+AiGx2E4zHbkxkyT6GKhFusPtOou9Idc55dsprTYNPGfV/SX+/thtft1dlrzp9FEsWHyaJoiS
YAB5/CgU2k2Ib5cjGQRuhKKNLLcbZclzhHwOIX+awuF4AivBYAeDgskc4OSpx2WuK22ejivTwvU5
K4S8b6RA8lSnt12rCaxN2BU3/7fjvDr8fnnjy9F6dPb9V919O9pjeOp/7jHOB5gRDC+WxjZBusgY
/HHuWfIHoAEMsehzgXgFJ/Dfe4z6YWnLkLlRAYPKXMxa/txj1A/LfkB+vuBV0Zl1/tIesxSMv4bm
4ueGTyTCB2xny1Z4HJqSnbSTJaXWqhiU/MaQBwR6cYHZDmyO0Q4PsnxnYrF019lSuFemqps3Rm4V
Hpy89C5uRL/HkzFDBV32Kz3LEjceK+UKQp/oVnDNjX1dBvHBJPe8VQcbcWcb97a1atZ/2Nv8pWPv
3zzQjg7Bf3lU/i889sCGvheG10/FU34ch8sv/BGJlvWBHtzSVoWVyTaxxNQfkWhrHxYPoqX1yBBi
GQH8MxKdD8QFotgUn5SgqP+y4fwRifw9+mmQhmGUA7VaIDR/4bR71fpmeYsigrA3F9m5U9SyroxB
MGAZ4Fdlot9P8eh40ahh+qqL1Mv0Plk3rey1alc+R1o8AM7AMivJGx3J/6JxZ1UG6e9k9e6XR/jG
3n3a/loua/H41hjPc1Wn1akmF1U4W2Hls4OuG9m4MfLiJtCCyC2qSF/p0J3cCqDIPwoKQu/thPTl
cP/1w2RdxkY8XHi8fKCn1G/LmAGotXHlz6WS7Z2Sluhkjn2yCiLrTiTa05w491OKkJBdJ2BXIsbs
CPUg7l7ZxTWFbuanifEETym9zJPRPgyxXu6satJWs2SKx3xWy4uukhvbC2ol3qQ0YVfIVf+s6Y8z
awPT5sYia1cy6j1BXR0C0msXF0q/iAZnk88lo9AQUxxnLvLv0iRPKwsjmz2pMq3Pbi4/qp1p3uVy
E+3wm+gf61SZsbfP8fdOGm3FSB2Xvzh/tMdpDN0+UczvsxqVbq9P5YU+h9OP91/kq1Ey8shAxOlu
oGSFTv0pDduZyrIbh6rE/BeCzVBPG3yrnIORqukmK0099irTipadDjmIPn2OOdJBdxrDOemJ0yYe
ieGi6KHSh35RnVtC7td+IT8BFSSXfjtp5o2J4Bu4Z204Uym/MHt/jaCl5754qtOyZZiHXdLxMgUE
/EZ3Rt2v2ogOF6a6n1RrGraozVcr1R7Vg5T37a6fURnwgkJ1bh1hmpeGnCUfNUlOV2rX6F7Syr0P
GdLYoJ9UoXg7ttLK6WJ5Y0b8nRAUAk3usTjz2b3C/XL1y8D0RYaQx3UqWqFklJRO4Gh+Jpn2NbaP
8YXj5Gri5UiOrtrCeCyTRnanKaHTYKVFtJ8SIFuaoGsO0jI2NokdFeulrzQnPIRR71K3IjXaN9iV
uoPZfW2i8pZRVPXFknVEp/Bb/IpyFd30BEzvSh0Tx6sIzk3FTO4icojwYMYFIHcacF9FVB7kHoGl
spQa3M2kHsw1YjwVCCjmtfm5nuyr8IXdQMBRWBC9kLdOZ7NFhs+N3TWK3w38F1+/c99m87RC0X9c
C4Gdp1VnK6vLQWv2/YM0pul+UsT397+i0+1wCSUOCKAHC3kAPYPjoDJqOS+7LNV8G4DUXYbqNk25
rgovaJrRlY219AvofUxTu7r/9v7Sp6ktXQDwJhBaaIcu/gJLKvPLZ1NGAjGH0W79oWcQINVwPeQh
+0mB8KDDW9xxAeear6eJO0uii0GxsZSHtBuWS/plSezcg66trNa3BzJ12v9f8qq+bWwaye/f2+vH
uoxxFjYknB3qzZMeaCH6sDBms6WnnOFROhtzuQkgCK8xyQRtYtGEbWpb3aO/dc4u/NV8brnJRY2D
soH7RFXw+CYDgioUokPEK2jLTS5gCtlmka4QeLV8oPd30FICd8yaFS7YD0WQnMNhvnXzy4NexNth
hZ4+5UYK0aXo69YvjeCLHJRPY2V+SbRMdquh9YYWRkxxzjTrdA/mppeBzUtznSz69GuKpWGQiy5u
0VNqjF0ch41n4lx5//5rfR0/SGeRHS0qzQDRT7PrbtTx17GcmoFnDIfd0Qs2rLbBsYfT5v2l3niN
rIVsK8PWZX798vNfYtUyhyGtGqPmNeoc7NZ9pRg/pKhIvFiWhTvjx1eRIm1nBauitvl8ZvnXXycQ
KRg1S1uE5PL0dG10pGmJsNpvNfW5TsuP8lh/teT2qxZ2WyXAGUmEAdWBuUoi6xMWul+HxJk8Y1YF
/6+xqUInBlWQxsg9P75/bW+8haNLOwnwtsnBCoZcGq3yvVo4147efuPVbN9f5o0dmkdgodcMTAKJ
oFPZFVPK7RGsd+0n+vgJ0eaNXWoPGZBp1+46v5GSdSRHlzaIeqAk4eQOo33O5OJ1WHMJnA1LUQcv
9BRaEydti93mSBDYJDqWzgwFK9Rz2IFlkz/OLJZVSCsWIM+CNDzeMfArzTDw6Vklse6ZCN61WftQ
cNrWY+O//1DfCis+IPulgl4UIY6XQkffkSujq31tFvV2Dq0vsBiA4nSRvukRanFjG2TU+2u+dXu0
BdkcDFQtAZodr+nUJORj0tS+Lrq70HFSl4njt1a39n2kPb+/1lufrUqTb5nTsBLE4ePFKgkPtWCq
6dVMSbbKJcSQDLtkADmRYEciwY67xb5paO0vZYgjeCXOWWq+GbcAOblbDBKWdufxJTBAliCaQDKs
Tf2SuapyEVeUW20wr8ap+wH8UfuoKEm8GhmjUgjexn19lsJN9fkqpvSX/R/sC4fQyYsGxFtWalTU
vjGWX+C23k4wVialvROKeCC1u+bswtTa+KlHjquNJXXwP1vEb5R5r1BixNjijMsmtbBCiOrjh9Dj
jtWFTYhNcdNPftJT2KRyucElKfJbo1g3euP3KdM+c4Hyjw4IfugARrRiDrBAwZBvmxQv1eH5BJWU
bqHJyis4A+fg76+DE1A/fAUyEi4SQtzxdcp2gagkMHIOLv0+7jR7nzj2xrKnwZ37sxrHr7dOjhL4
kVhTAct8hd0BO252bZIpvmM0/XOaxp8MrdR+9tK59PaVUYdJ53w5txZ/PVj8p9AnnMeVdEx12Qev
vJMy8WXWUt2biuZ6xKzajYEHuWE9FesqL/bAb50VTeJhK2g+dTIYAkS9ShfbUXtVpNbX1rT7bTvo
oSuKXN22BskEomM3dc/70bPcdg0VuyzRImOoYfFlyeP3sC3OwLlO3xVIOcZd3AufNlF1uhvDKowg
n1Wz31FA+YaR2zeoPhmuPevBKh6Kc/vy6e7/j/VoGyxNi6XxfhwbUd6CYxX17GPyjXt7QreiCQNz
9f6ncrolL6uAlkKd0SEKXyHeMz3G40rOZ18NGP7OIvqGlMjXVhcfm1z2nXbOzyx4mh+yIHIcMJVJ
ahj6nsKqRjFEjO7SyVdDK/wiqlT1o656AmzyXUFk2M17YCIJSlBn1n0xMf31nFsWJideWCBAul4h
Ao3EbpPWtkc/qwAPQ9D21RJKQ2ulbjo02l7thZ8Yyb09/4xM+1Mhx1emXXwMyIDmMv9Cpz5xe4ee
xvsv4PSj5LIoFNijkCBimHAqlj8WYdsUfAsY5jSILY+hvhNB6DBOmMTu/aXe6MoBj1ow/vQsQNGe
jttTcP1tJsUje2CYefWMlXSoQd7GacWF4p/6WKLiNzorT8YQ4JQxNR5Fp4TJ5KJEjOxFNsTf3r+m
N8KBWRjETo4L8qxTSkBX6RFrpVAwG7NdN+QinlY1wjes+UnVpi9JF8YeLMto/f66r45qTNQ4JKkE
GRUD7julPNAEZT8fE0AmTfozM+c0dB0kMfKVg7mbr9qI/GAGXl6YmUbjIUkXoay8ap/fv4wXN63j
qCRRQCYXBhTztVevpMsqrafxBv4oG7RnQwSPaR9fgZzvNnBEf6RDZ9715Dah20CGuK0TMW1Bvqxy
1YluJLvepZllf+z6tNxi4go5xwpD7Aalsr6odGxNYceWN5aEGCB2ocYOS0Rl5xRga0o5Kx6NvDK2
pTbLX3ETVTeBXjqbLuo6Cv6iWldW3ngw5lyYj/kqa/r8UA7FpqoKzVOnKvfMoVB3o558KyTL2jPF
0sAPKONtm5dcZKevnEQtFzb5QzVo4+2UzYVrDykMTbMxDlVpMGHos/Iqb9p5Ezm55UeQ6FYkoxkG
kcMwXmZppR9aO6EdYcq1fTEOSnqfWiUSg8JqtXME9TeigjdB+kTNsxBiTmHDSEOAjO6cwQ8L7c4I
9Xse6rfSEl+7JkVCaQipcZptheZkOEnfz8TCSdJEY8pECAs7dI0vFELO8YY/V4mtp1nd+0PeGc92
VgX3qhIU23yWH4zaOadh8oqo8bLeYpehgG9lZHSSfOTxXNiRmfW+sMLgoVOE6uaxhU2mJQff4141
41U2VkwbM2m8NYdg+JxJWnIXwXe6CIGr/uwxRlnRjpYu2rwRhYs1qdZ5dVXGM2kTu1kqT+OtPDmq
B/M/9loYXrey0cgboZXKQW+6ePP+I3y9m4B1M1Dae2kImKfc2cyYJqcecLHX6xArXFHH17UT21e2
GIkdMwp2OCCHfqta2bmxMInA8oKOv+VFOu0FeML/eI1mUuDUBgFtiCBKiniNCnbqAs3Md2ppY9cJ
pEo8lnEK1LEPR2tXi9jIETyV8quAOcTzaMfx57AwW2rJON4VjTFezwHWRO6cdvpFIsrpi21G2k4V
/c+sG5VDEtnNhZoq2cEeFCon4LCG7qIp62zbLh/h+2AMcj1WxmOhKAfZypStqpb6hbDLehUN+f3s
5E9aUYBqqdpyBzJU/VxbufV1KoFdibLMLotRG3dZUFtbeHDVdZupFkLasnPbT7o4DLq6jBwqsGS+
yHVtJzGz2UZ2ot6VslWWq17S/JnzdlsYnXiMWlnZoIpVeNnYWa5WiKp3sfprvkR5OdzTt3H8VE/V
2g/Ar3uiSsIEsU76C77QZB5EjlPXx7jJmqtRmvjnoOzLiyAZ5p5xeD8/SWknPZFnK3fNoBlPxlh1
FXazKae20qg5PH9FPKJck6zmahhv0qTL1rYWzDsZydmrLABNoPTgyXoBE1NqVIs+OWoRq4gJylOk
dsoAvHVhF7m2MRsgYttSWzVVUR3qkG7yOq2KwIumZLw0hFSujEgO4QqJCFRCIDHi2kxBy7Mwh+Yu
b1uUFoZQFo9znyHWWOV4PSiahM9orIjLphsDcJJx8dXWqujCiKIWTGWIdXdoqnCfgtjtTatN/LpM
08RFXz9/JJcxVJfO6eBGlpFsszmy/MIOO3/CqHI/pUmyVeMqfZbDvruewId6U7o4oTMqOgCQTPaT
rsYbK4kHZghz4tlo8nqNnBNqCLr6kVDwjpJRp5LKNFq1PWr5rtbY0l7JIuPH2KJFRyIhh5E7U/GG
oIppc21iY7KxF1fratPiFAM5oaYoxnqnZ1bBUCUld9eyMHEj2wZu6IyOD4RRQsK3Z5SFTMPOzqt4
o9txd0CGEE33JLS3Wd3Mt7KkRrUX904fo1ObTfvZmsIbyyRpmQ3hfEy1JqC9Hn+Cm618rAxRbFpR
yw+1oxUXsSkMvxzQKW5qbJ8wGi+6/VgvSp2F6TykCUPCsbatr3FnVtu50EdEHmbI4FB18s9xV8wc
r8V0GUj96Kmq1NquDM52PxhB5cWz5SvoNK7m0ZT4yJT4NsEue6+XlvMw9fia19Bpb2uJ/MKdS7u6
rKcMl64edGM/WTyRVjm0RQgVjn7YJSQxf6yaYV+minUoy9r2xtBWmDW1MTCXvGvdWpS26ULIkUAW
DdXBMJP6E5/JY2fVuHLYIltJ1BSbtlatndOmzl62Y2k7G228mvFBv4vT1vLHMHC+jPhe3Y6ROn8X
GS+zD3FvY4qY3ab0ly87WbSrIkvtwwQS5tKygv6y7mbrm8op8N0p8FELgzz5IpjGbV7eKWQt0wdd
rh+CeCyp41rGgopwonFrtWm6avKa0m+K+/YSUUWmVTFD3DuFCcHtVNjtdsEbe3EsVxe2CKcrKc19
yETjdZer422JEN1FMCbluqexv1atYPIZt0p+NjimNzKavaiohvdpnjwN5gj8uA0SyZOlVtuiEnJj
5g2HkagdX43N5DqmRL0uwjRoXHqNcu+qszRfteWsXQ6tlYRuoZQki0lqOKVrKmmMEXenXZqwdRsX
cut9IVW+Wc7zJ7QflYOVEL8sUdM37YVrwvvTVnVda5r3cgq2bcG4q+/6gIIkVsvBDzhrHzOL3y0w
pnpUuzq5aLTIfB7GovDaaigvNEvEm9weYMAVuYJlPbSm0AOWFX8pZZ1rVMa+OBhlt63boN9XWYPT
vB1e9Y5dL/5Y1R44nDjEaWbfSAlivsXUVbedbc9f57qBOTTpsJud6FMxlNIPc7Z09p7Y8OihKQdt
knMP/7LCS6a5u7aCJlJ2UoiLwKUo4sTtRIPAzlgkwroSSVIr27kv7FuaKWKPlIm6Nic47lTpunXf
W2C8/FF2BnVVdGE/4nyI4XmM2buztloHqR0lHQxKRKVQVnRpk3Fla0Jyh2oy+01nolAcpWPINBC8
xOilVT/vxKwIdDiL4gZqV195dmWWXp3U99koD15U1+ZVOQTljwSG/mcIeRJLN/2w7kEtfNYkjBPc
SCojKIZ9+SWhO255Zi+ZpR+NxrRunDqN3CFqnYvWkp/nrrT8rm+RuDBmV+urKvXSwLhskjH57Mio
DMSBhQZohuWjxykzXNMc779aqZQ+pXIe35ViDHHT1ZAicMZBRehmVBFbiGppfpT0vqhWetraoKCN
Od8a6HhfBnK2G1DruGE+Wv6cCy31ULZFh4bnNdybozZdCwmEmBFiM1voRpm7aiK0vRJB0wzLorvo
TWYykA/mHJ3SkfLkaXDU9tBDD7pHP0fM61GRokNQ6toPWY6/Cau3rsLWqJ8lkZEnIrBh3I8DewrT
2Wm8FgrgezcVtnU/zyqDy9KQD0IkQPISlMhGgIp31EGW24g0u+BIzR67Raem7wHxoYqTs5nlXl2G
n+S0v6DeaTxtlBQPn5iLrE5uTKMvXKevnI8SBrOHPpS13QLm1HwzoMDZKK3EmFvA75OMsbidZBjy
sjK0q4gJJOb1cx4/WM38OMV6JK85pIuQEmdJLvSeF9SUfJ1R5OwxX9+HpP1I09cVJQc1z6aejevF
JTRwLaOlgInUilNOazS2YLgwHO1WwRyBZ2KP1wMOFxB+lyzIQel400fC2JV9k6L4EOfVVhnjPWqV
4yXpSnPNRpq5Vms95MaSxyBXeoE1E0pBSX8zLM5KHN3JxdjOF3KXh6vWrOw73G08AyDGxupIqaWs
xzoyyrbd0OZsoJhgUeYhTaxan4sg94eI2VQnWQoHsvozIKa2hlHMrpBzw7eF5ecShpciwvDbDgrb
dcrhi5l00jZrkCwdB8GCRho98ITSb3kFfTst8J5IbSs8VE5Fdm07u9ToR98GnHLVolq765amUV1F
42fTzOM98mzsQHUwPchy1l6UFp9KmZf+kMFEUAa5XHXNCC18LC3PGu10B+93U3UJhi3NAL4DQr4Y
p5UeJnd8zJmXhvMhBUzrObJI/WbSrltzkPnyFf3GDhbyoTHK5W6cAKC2EM6v0kFM1+osmnxd1yI6
TAo7qMHA8KZOonIzIxp8mKfkirMNRReeDBksXN1NXpOODjDA/Ngyc89howOB2zFLzXLjI4Io1e2g
hc5HW8m/B30xXWS4AdQrszPtj+PyA7lukxDzFTgiShkq8Fx13cVFzPabMcXSa+H6Wn017qNhNOiH
hd09f+ei5+va90zblq690j6F+dNkxcZabhG1K4nafZdOZGTAljbA9HTy5CABoIMO7NAI3mEYVH4c
5IfRKJSDBBAKeRu+jE4ttkETjOuocQo3wIGKXx/+P3Nntlypla3rV9kvgAOYtLfA6iQt5VJrZd4Q
2Zm+mfRwv5/svNj5UNo+0ko5dbwvdlRFhSui7DQLmMw5xj/+5quwFKzkzXi+jkOxBCbF4AHmoHjA
LVle5WU03w6JlhxQaqinqA/lbtBVmpyqzxSL5IZxKgIGpnhHaNp8ZS96sZONMT9YIwqw1K3SWyO1
oHXIwmh9e9ArbAfwFDuKqMyEFxe2kXuVwqpfaNw8cibkJTOSpIGbPwt7lWjx8fSLls6+VqrZ1o2H
eBOJNsr8kUQYpDBi+W6lVj2iM3Iz/j1ROFCny846zWEsWDpOU31K7Ty6G5SsPnTpNFXbKBydKACy
GG4Ip6KyQ+syXqMbGq+HSp+2UlfqDIVcyDZVNQukyTxVrnIU6Rz3i0UBUGkKmBEYJvyaoDeWGu9y
Xr0K/fi2raFrTUPxh5JK09iCZAleOvoVPVFtJQcFqVtYKXOdQ4kznSugKOUiWnA60bIyvU1ITfI0
qbkf48Iqfy8GpfOYCSe7aj3ztbikfMkTHurSzGy8nV05waBTCRqcggelraMPqlV2lNhLsrrNlyC5
JmqpXJHXELH9cjCRnXUqyQ2t6exSxUn8gVnQ3C3zpphlvdXIIw79tstwx0yEvR/iqNtYc15/nVle
8MhsEyWSYm9NqkZm+92MoEuGs3Iyi6jd0SPUV89kms5ooHgvxYz4PqzUz9VUWYHVOBrGGl3NZCx2
/BqcG9IbweLtUtZeiioslTle0qNJUSemOFDTcPyMVXyzzXVeTjVaF9KdrxntaY9LrXyzyzR6HEaR
fBk6Vd0uPQHSvVJA71CzCmFRV96OhIRctIS+X5Hcxt5umCqOgbMgdnWEbjeWrnbnohKZ/HoxCXVb
f1JrAfQM+ZXTNcSBI2AlUoSwS7/BCPhqcPTdKKjpkFope4nD/6bU7f5CBb3eTaYbXmiLyHeR0tWB
VoYqse81HytJz54eleNlz2aFD1BD/6K07hGAftGxaWjgiQC67s3OJWCPisFmHlKFHeerjLp7HbeU
mMANbRy9rIjlJhvzXQMkcnRVENpGmBeaNXa7RTSUt5HAyWUUlXEYp75BAz9bXpWI4XdDz8YDDhFS
9zHQZP2WjbkBYcMcq3A57xo9GOL7xTTiC1KpK4j+MQVjmDuMb2rOU29wGqq7UtAIpPfRmISHUFOh
5gNJgEDMd1GbWBfzEDVB4rjRvGLI/SEU2rAtRbG6gZdwrHCx2rt5hZe+qqK25aFVO5CBCuon6zxN
iT5UPccO6xnAnjMqbTX7qsm6636iXeTY8QdXDF8jJvU+FfRHV2+n6xn5ZunBgD1FBhkwICOGV1nk
vw5heOXaEM6srh23S5i6G6FUh2VpOLIN5Wlq0kNrxd9LrcgRKaxN3FjpQZcu1mZa0EpSLbg73IsP
Rk+o2RjK5X4o+cMiThe/mzT1EGnJJlUZXtGr+O2QDdgURhIYZF74Yt10Q+6Esq3UZQu+HzFzXE+E
NKl3csrGK0yOIl83KtMPnTAN8nC+n1H0BSoS+42qWPZRE5lJoH19Jcos2WQJS8GMtXlD3D2jk2Q6
Yr0SsQPmt2GGkNVMCpcl1lHvTjssaB54CZ9RPD7yoB5ndN+j0ezQM16OfSGPkhPZ2AzInWWQhA6C
dzkJlxJlmV30GvZc+o6hTCeBG9iFplMELUvq2eyUoycNU3G8ROTzyVma6cZI5ITQcCiVW8PMpCej
VL926Oi/J0hVfVUrf1+YUVb4wbWj30aAJy7pSJvZ6CKYpGG/w9DP+Mr35Hrpuu3PLJZLhOU6smLA
IlTF+q4s3Q7ennUKc4u4F20Qvw+auHcWnDzHoqivTUh9Hiyv35NCTwLbnTP4XtpyWTYy32DG4u6T
StdIwhZ0Zu7QUgkJUsK0iH4+Ee4nvV0e8jailaRr5xRNAVrm9BvgROZLN3nQJ6WHjBkPPpaS3/ow
3bLbseQMmmvgTf1k6gNBF6mrHmPbcG6E0zvXSaxVgVb36R5uXHEdKdoho0u+XlFviMhjn3M+5Mlj
OM8Vx3dmXndxpx9JNsuvVdnAl5TRVh3FE8nGkS9KaoeQ6MKjNTUFH9do7S0zNZ5sbSK0qyfnh0H5
9UBpALGwm764o1LfVunE1MCidQkXbbkAZmZ+YAnQMhP37K3Vy3aPh2VxTWBceOzi3P1iV42mQ6ys
XNXjAYCm5RAKGp8AQYWTIlat5KED5LGAcaZQ/2ouNgcUwQs1XOZeiOtBNSiII+TctdrHn20wkUvU
wOmNzTu4jEZZXpaqmJ3AWez2u2vN6Im6OGUsMXfdvkzn6INt1+O1yZn8bSKY965uRPZHWBfz1USM
7se2ENlt16mD5tkqiJYtGdjPJGnuutDuGfi3epAB1mxEFLN4qsgMRCMdPkW9eYr0dr7XyoSIYTcb
HtrFqG54uytLHd35PgwpfNDD4tTTRPmGUX19WVZpmG/odyaP0se6DO2EWEvZGX5vTmPjC8JpA51L
H7tyStYsz/6Qkp4O7phC3WoNZztjkA4tcOiu3cwSXjTM8akPleKuaIZm3yQmVY2TRYxLZYrLZebR
H023CWFo4Va6WMp5mdaYn6MFoZMHo9LdDMXEa+opGdJLvWN70R07/+I2nFOLPdapN+FDcS+t2PSl
KGp/yQvjsZxx0lUobexqdjdOJivdA5xTAkfKqvbmiWOiWBQXuZMtHpNWAKPZU3THHn8LouerBi0x
I39Kk7sM9JFCzdxKS+4m0aQQjp1DlHCAEWnp2Vqs+prGMund/FNXAD601WQzhFD+EBmsMjWuQbhx
U1sW3KCAtfcxwwZ/SsoyUBx8I+E4bl2ZdY9E2Bz4dPuvTQ9Y0+RjG+C0QzIKVOC6kiCCoQIwECfm
Rcate/ZsmlcNxju72HarzTJBiM+HrDvEoNgB/qrhdzXkiO7MYnXhN83v86S5vtlPIugp9KyB9MJ0
dIfLpKzqq5UAegCvV3wl0s2gQV/desZQFD6hG7kf8+cuhIRiwaMD6QOCbe96DAM94KvhWEdsFLoa
avdZ37sbtRd4Vw9mGVPlRjRGrZOHVGeq4kFatVhMk3MjgbWunhvuOS5HxHOldiVENARGm3YeAr14
76S5ybE7OpdJa10Qqp2vZtzb2enArCRikZ1e6f2dZmjFDnL+sAWszhU8H6p0J4bc3RtjP2100dUf
06bC2C5NsqdG69pHcDUL94BkRjCfwu2/LIap/Ya7T3VZMlQ7TAow8UzFcyUXqz65pIBiIhGdZqdM
A1HO8eOvZz0/JfesvAiBlxyW36vL4jnJaGQYlcWqLjeakeIZ10rOO819KDMw6bz+UIZafWfyqx6Y
uXzneKJo0ZEaQtUTufnZWsvpMXKsnS1p9XM1f9DGtLpoqyXysqSMwddM98dv/le6pn/UKL1SMu2+
V6sUuz2Xkr/6h+6rgv+e/yP/gVqnNVXpbwLXT4o7v2rR4N0mX1/JndY/86faydF/M7ExIxkANgwD
PvFC7WT/hpoJTg7EJuLXYFf8pezVfuMPkHGLU/0aTrgqJv7UOpm/rdwkB70TkkpGrs6/kjqtY9KX
Uz+MS5HPmQj8cAlCdL4ybF5QdZVi6dWcSNPtWOHL7DnqAKm9ypsLpcNA1XeLuQqIpdOvG2IoN4pi
xUGOabUnirT6kjVt/fHFs3uL/HZOvsOYWLMJODPgjK6GuCvj5MUPWiKIxdng2KQXOdp93Dri0Fhk
osdaPZ7KnpnKYCXuVaWbxBvPavg7XYt6w8m33P/6l2AXev5s1qhhBJFApPiLi3M2ulWBPDNaxF7N
NZEWOIXimdNQHdgXtEsy4L7FTT75U9NMET4gs7ajM28vnXhYIdVQvVpAME5MU0qfjUU86aECtxgp
MXHvmjf3ZU4UTdflAdlG7rGzo2nbWoiSm0W9lWb3NSROYlPlQ39lZKlzDJsivq7aWb2AQd/5LT5C
zmpK3JwYtim3uAiW13phEwLdA12wfcypl+PH8YeYDGtXYHR+mZtZeSQk3PYRTlxWI7zgUV1w91KQ
Qo3C+FoQX+oPVfaJHyL2CrDKtwHU0J9aZfHr1hA+tKdbxJWX+B4ZjzmYHtFoxfQ504x4OzGGy0kV
kKr4ipDzo5Wq12NcP4xDR4YcXDFfL5NjVsX5k5PWBGrWWnwThQyX7YkH7LYaB5waCU/V5LwZ26Y9
LtJcAux7pm0Wm+1DOeKz4bhle8DxEz/xnJ3bnZcJ2rZBL4xtAjPrTHxwx8r46nRDsjHrCTBiTr8W
0qGknx1F/RD2yghCCW7gVcBQC84j8/dyiWijCzUGzxky3e8Ss+19O7Ya43M+yiS/QOl8RaJaEu4b
F3rlSI6WVe3bgTRGZXisTfXJwh3dqyPpegXNt6dYxRdlbi5EG/9BbOCnSsYoG3I41y5Spn3UwQQc
arguqdpa+7l3sJOy8q/kfmPqoplyxTMP9TzNDEzN7lgaotv1tE8e02v6R3O8VFM3ftATB9DeQAuV
LtQEw6L5cSW+pC6TwbWri3WzCJJOkRwden5vuwnNeCyvYpwO92TIfkuLyILDORhApkqzoyFS/YZO
UkvrfTWXT1m7aGDwYbev6wy1Y5Z2e9Jx7gA9exiMcm8rqkl95jBYGe0PYql0InaZhjKYVtVNNtW3
Yd/oo6cKVGxVo57qfMa8undCdxvBez5FYTTvGce4D6stxsGVinO11OqKu7VhchEmqvahwnn9lIiu
LHxntutLrWmtE1Kk4arsxmZdyc1oUIhlJr5bZGlDxoTQzFiC+LnLit0kSHRnxEWITgTS9vwZLUJ2
o0hrp5jrGlzIkLaPbVQJbTPaDG4v6anq+EM1WCPChcJSrIQJQAnbLBxn7O4nQxWOF9dy0m7UCq+d
fUMke7W1zYmfY4w1EmRUBB8go03EPjyVS3Uw0+JeTWqT6TPMsC7sQ2wQKJWyZSSd3VwITTDj+kIY
o3kL07jzo6UqtzpNKtZUsqkBIvTPOYS0z2x42Ynk9xyzSjgvhwGKXkxfOZufCiNUvqux3d+4DrEe
CoKeowiLriddwJbfFCwJ/ErP5FaBa+vlDeBWo9bxsdNG3EmnSd/bI4Pn1AGIhhESo6aE4STGvOhp
sOJk77jp8vtc8GGNk9oikLXcneNCjNLaca+Pif1H1nF8YNE0th+rcpB3cdl2id8MBc06zJHUW2pt
vHbTgZ4KNkzmpUY9BIlZzkRPV+UOj8PBN2cWWqM3IyiKNWW3RAIX7Gks1xPhu91jnCF2hWpMlMG2
N5X0QMkVZo+Ly2jnPhUatvNMhxr8qp3YbOrvZCrBSsA9Uguvsc5Kty7ZCly6S60NTn1qzv5UY+1Y
ApoSXdJZj3alavehXV7pc2h8yJKwPDnm2DQeOLZD829oT7O+YNhUEUvblE3/dcy13n/GMUGtx2BM
1dzDBmHYVbVbk+I6I+dLJ3PcpOjnYCgkxkHUNkSBsk8LVjvYrnTD6aIHzcYMqeq1+zysCoS9A0wT
LCgic/bUZppOTHo+iSl0S59ARcaGcxleyczOH5yVXoFLZQ8/gSYv/Trb5l2CltYGpGbKU5rNdGLJ
TCdiHNwrmgGGPrIk7nPTtrV2j2Jbu1cS/iHXyc3DGLaNLwc2DIxgO8+Isv4udppxDyWwuIsYot/p
lkKQjjMeYp7/sTf6GVJAqDbHyLSjTdIq2gaW4OiPaZ4T5Yx4N0/L6DMT3mQ3Eai31YeluCXIawiE
FCiT0pUW6KbiUI9CTTyRDfV9s0jxcYaF2fvF5GrdXaJIuh1tjpgKQnH0ejDzjK3PaVRPNEZ9tGPD
+r1mHwIo7qv0OPCI6XZWrkZpm+09Eky6D9knIZy/SO4IHSatoMzcq7GqsxtRdopnl5AZfXdsrJvS
ihl55J2yOsvJ0tlEsl4+lJa0UTkaYqdZCqGLVibyWwVSku7U2QPTSzPam3PFNjBM3X0x21eTMQga
F3bmOXEqPv0BPkCuhXwvw1gNvjL2PchZmp2itFluyqEiYnQR6q7AoueqAF19bOGa4zOt7pTQwPAN
LsaFNi7w/oxMfswX6QRzWImPegfUpPapu69CRbI5xOV9i9vtx0iq1jEu1Jr+Jh+uU6Vxt1Zk9Du2
ZZdnyncX4TqznTk2Eg8v6kH3DX67N2u4u6xxxIQ2p08NE4vbPqYmrNSx2URLE17i4dndqfgOEUXe
qyrEMXh3h7jqxbzp03703dhupcfUtv7otuA44SjvVcbtnxOjZx1OQFV8DM7nbNY56pS0ik9DRpEa
hEaL4yvzqP2MC+SDpZUDAEKpWzfgID2agxxeS7pMBJ5azLguzFhRggF9vL8M9ooDWJ3DgKtd+Jqc
IW4uzBaHpoBZaPutmwB2MgKYJPrGrUEiwqlZQDjG2mzp90V5Az5dHxkC69/izGVk8vwN6kvOYolL
WsvWwD107uJln3JcXaZhnwZONKt7PWfsJySS9jke8osJT7CPzxtElCT9FdrZkFTw0Qnyzg2va00W
ggpO5UsLszI5zEyyYR8poiK9bCJyNh0MNbpYRqQCR7XK9fumK5ygHRL9nvxRA/o5T5Yxops6orsL
JcheMqxUpeeWkZcDLW/q2+SB6cEKCiOBM/bwA/jWRFTEQeE0LPipC6ddW4RUdYRQTKfnY1nqbQ50
3kr3jzJmQuhWTvutbFW3p2eNoLxkqcqzZUAJnOM2DUAhFg9D6LkMpkrcgPOUTIEomk9N2zlB7Wjj
E2ZYjq8SznxiVgTc26/Fvbk28KJa2mPoakPnG5CBT8//J5UGCzI1BX/FtBEaCupJqHnwoQGre5NJ
kJKa3MAzzmC7kmqBfHfra2wW2R8WOo7DRDqR8A2rMCBmRdC8RuwGTuDT9Ucnm+undqQZh02dLlqg
dRZ/yxrqj/MyqCfGpNGuhlUKZyV3JNgaKJbXppxDd8VQjJdNNSztxlDZmKKZNNg7x+gjMocaJJ1r
xw53wv1gmPJHq/KvGvO3u+lXDfc/9u7/gT23vir5/rnpvvvMp/lfp+R7g8nd6q51TGT/PX/tEvf8
7/izCTet34iEgKYvkME8m2X9bTnC38LZwsHFlP4XUfvfTbhh/waxHzMSA1GyqtG5/92EG9ZvkO4J
NcMVB1csqDv/pgunc3/datLquiZyNS6ydvzO6pXysus1lF5QxVANxbjYUn4lv3PNrWyLKzvpJLS4
RfXSZY6IUOtiupLbLiPnuQydrTOkuzjn7/TNHO+pL6GkaOKTOVLlE4OxMUqn9/SkuDSK5SJswN4r
9a6v8k9jk/9hgBeiqbvsLea3E3gz7FDmIFP6rU91WDrGoxNX6+hz6ja4nTy58fLownxjE18e08iE
+5bGFKVT9KVonWSf2DjNWYYzeYOwvyxa+x2XRgVOGLMROUBqg+iVB8B3N9zwNSf9p0TV95WZqUEa
hlHQmknLWKnBzQ6DsJyKOeAoWY7LvLCv5tmxmQy6J4HjtpukfziYkFCFNUDPpnzK6+KTWxWbUgsv
ul60WEmGgImEwMdcvuiyLypE9F0RCnLYNMzVn39W0tKsNNLc4cla+1UaPbjKh6kWp2Vxss3gVJ/G
2bqOI4QElLDf4tC5j3AFPS7qVAUQLZ8dzB6R9dYnQ4bOOorL/Wlkjsj0J+jt9BuqmNSvsi9NAUuo
gLTgjXV/bVTamv4W2Nn4abDmxxa6npdk1oT/WPxlXOzDQpPsh3pTb2ZGWz6JFtecXRvUBB3Eufyk
uMvvtA2ur5u8I5jdDCr6m76rT5kqW+ht3E/mLq4/onff6Yth+4521Ux9d5E7/ixHuS1s56kzVL/K
+2GbDxaz3YQuQVlUfzI+2mzj9qiAjeclOGyVfAnbab50kMRRz6E1dGcju4gruW6XDKGX2bixKNdS
a+j9RFPERdNO+SEJ4w4WhWAyjPOab0PTumA4eOzo4QO7bYwgiy1mZwvDWYgEHr3OQKpGq/tZiSxb
cfEDMNW+vQ9nnk4pRbtpYB/DGrMSPwcuxz43vEgbXHmjidl12CLMoB6DXSQgqHfXs90BrsYsTZhQ
JgFiLHYLwMHGQWYUGsYq7kHjZRla+WmpB3pEyChoOS4g997maXOiVlY9kKDTihFHKf1Y9k7GBZvb
SxgOgS+iPKRNLgZ1Gnjg+vdfoF4WTY8R9Xa0c/JaMscwd3Nq7WEnCBZU/k5+7rlO5MfV1ph0lBoI
N92zqw29pilKHEY726k6z4oYC9t44VTlk55uljC7Hs3R77qBQXDWPr3Yp/8/AL4fF2dTxY2FqoH7
fX2rMD5FVZl6tIP5/QVYsgosZfb1mfy4Zc04eH4RSHfcEOZCWVzh1rz99U84Uw0+/wLM0dnSV6sz
xGuvfwEcYwPlkBbtsmE44tdxFcXWQaIImo18Q+7vO4/bXvXCLzDW9XooVDgvUKjbZMesOOOLl1sK
tW2GkJcbgnp6XWNBsn9ssg9dzSffjHi/u617T+mOzZQ5PqaGdezqL7ps9rkZ+Vk3wW5LtmZXXpI9
9OhWSlD0lzIdHp3K2fZ6the1vC5cuVu+KV1e+tR8gT3XG21hPyp7cVPOqPuX0T7UVfI5HVv4ru1l
KOMNu9FGdeLvlgQewdL1E9MUx6uFdjXLiqmN2jLgBxEmSjIIHWRMcTx+lsK9LyJ2zUwVzaXeLIo/
jMY3WzZPKX4knsERtqt77SY2jBYIskl2zDfJHJyXRx0OYOToj9ns3Mcog2Cqscga55oycPYrJ74o
Ib5VEEhqTFD85/f+v1YmvSqm/mnE8R9YS9mGwDUfMFtD1I4MmHLmxQfz00Dj//x3vlZUh3b9n5Yx
xrMj7+pX+ua/6EeBpWu/IcRykOJCZtdMBlp/1Vea+5vAgmKdc+iUYFgH/V1gWepvpsnBhJ8QKl4E
5Cii/ppyYFZIehfut5RlWIlQe/0LR7fX2ysiVfYa9jo+P1x7+OTXL/TFF2g08Cth5THPribX6/p+
3LcdJKy0GbzQsKZ3Npi3Lod/HU+aISomT2cbDKg4cw1KpCB1tRgOqMM8Gl8KULYi3LQpTOIX7+eN
PfV19fjj9jhAUG05PC3z3DAga7FvlOjKA8h5ajCOWnc0SR49qXAcgrldu7awmjtsiYjHdfVF2//6
+q8HJT+uT/3K7a6zEvvZw//F482KPtGcukB8G9fspCqyuzI183fkca+1xs9XYSAE38miImeOtj71
l1eB2aPpA85tOlRphrhttSUwqfYLNZk3v76hNx6ozpphyTCkXUPgX1+qQQPgiHpegsxAv9G5yrIp
TGB9HG/zvQYFxscRzNx0o8J0Ihyrd+70LNv2x63qQtX11VsB082zMzJ1lxjzLJUFVNTuxooLELi+
izY09cppwrCaiVIGIabBUyXpkOHhxXRggZTQJZX8A2sv2etOj2QmDJXDr5/Ns83g/zvO/vpxqOT4
PkmqP7cJMZxqKSVRTIFcJDVVauXarcXzEl7WsxOQMFs0zLl66EaqrNNjYcRLuC7AXiLtlfHdZIFe
+BlauYdlrOLUjwa80YLcdPLVDW2eriMhs8HLhxGLhF//+tcayx8/fjWi02j3OEHUdfz4YhFNBCSU
dYidCJMcOgRp17jQth3susFPWrsJZGKHQSP16V8ZMPx14dXWm62QTJaz1YsNXBnONhTlsLZx6++I
VJfDOAflMH1Th/bu17f507ey3tuqSV8TS9bEqde3GSL0wk14MgLJrWyrTktuCHMsvFrW9Y9TlcPu
bXvInz7+9VIGRasJP5h67mxvtfiPI7XZCFJneLRCt7pqO9G+k9r+047KRfCmWVtkRuhibdJfvrYF
YovVxCH+Y10XejXN0tEtHEgxWEz4ZIP172wAb14PIS5G8bT5XPH19RSYZ+nQpGYwVOF4GstcHgcj
jAM3IybMKbX2B4Lzjw/xzPiG5bHeoMnm5j7XiuclOePZyZAWF0yKbPbymjkn/WJCr+xAmZuzjy2q
W/p02d0VbAf7omzFRjHL7J2t/O0fwsJ5diN3tPOht2mNBbMyxYBKj9yiT1t5jHIU48SaJx7gc3Gh
9Eq3jVoGTxCD5KHJRsJNBo7UXy/h11X6+kQI4VubhNXCi+rg7IOxaqJsZZGZQS0L+I2JGu4qA/s7
NAOem2AjlnU0Eb++5pn1zp8XtfU1wBzLKmgWr9+7VQo5Z0SiBTrkOT+DRD7lxL+oBNkCKuO/I4ij
gxS9/gYn2qjFxK6HGH8r4gWML0zL/TBKqNk28AbMnEvXigTUTbN7Z8G88XRQCGF0Cz8Bzf25Sx/O
E1C3cGAL+j5ncpIvN6SzFrdmgdxi7s2vMnfidy7506FIwKNBKfX8bHS2ltfPxrCSKMS6SQ2qTMrL
YSV3qbTgQcWGeq/G09dKYZ24jgy3kYFt1Duv5u3LA92xNtHlnEcbWTrBeUgKebZqa++7Wur3To9E
MrUH9TAVROG0uei3Sc60iYk4KV56VUB/NqrdrLqIG+HM4+jU6tu+LqyggeWyz6p6TVSAlevW43te
MW/+YPvZ1Nq0LHH+g+G/1kk+LEBb2PR7BaP166Xq9EAbhjrIquQgI8cv2vw7xWL2zn65rtNXZ/T6
rkgzp/qkc6Iye/2u7MRNmL3yrrqu7a+zsIkRrUNFqHE49CDeZtuIg/B+Muv3krJ+PnleX/lsp27r
udeh/LEwxybb4OhUE2s5pBukxp9/vSLeer4cchZmExSeUKVe3yNTXrcr7V6Foi+KnWbU9h5p3NdF
NU5WbRseaL4MpmiwLxdG6r++9luf38trnxVomH8UmoQ6FSDW6jYM5lHZTzYjQU2Ld6auw1kAcHvn
E/j5UFoxaOw98KOFbHLuD9H3NqOGkG++YvARSLaXK3qB8pCVBroENTHfWURvvUrTYBemauHC50fB
3I5WLmFXBUZBBKedhdkuzKwvAHjuO1XZG6cOt7b2h+AyOr6jZ5u9ohAf1nD8B2VRdEGSMZct4Q3Q
vBjFDoZP76OCtXcT0ttggpe0Sd0ecwA11t95sWekr+cT4NmBFOc1jPBYW69XFf7jRVXGGAk1Ttug
iK1Nf0hsxy/LLN8wRnQ+KP1Q+10BvXcpVYZbMwSvZG7jDyKrVEKeuumiolc+/HrFrak0P33SUAht
3dAZY2jnO3489wZUfKEFAwm4q8n2oXHqGwQ1uteEy+Ilc8EAXk/MwDZDaCVIQDdEcxZBqYnxnfLo
reVv4cVuASlQTKtn5RHOkoaU7aAFSSNTLFZQTEdlbQR4hCT7dFbsm2aZu3ey7d5a/i8vevZmRN40
RGH2WgD2FPog6yspnfQ95LWdp9VW+vDrJ/7W/sLez7hCBTH4qau2epJLbGSBmMTAYJbG4OytYj4q
Hcp5nKmTTWliBNc3vbLRZJe9V4q8dbsQQKneYXqazrkLnZMsNHAOXx+aZ+uA/3F9pTGl3BqjAxco
zOONmSMhKtfGK7LH5oI01umaf2zx88IdsWCo6+1Q59bBao3aL2nF/gf7EaUHMyu2B9z6zzZBYnWt
Fv9lPlotM78Pbq76OVQhyCLViDbAsd5ZdT8faviZmpSFxG7hoG6sq/JF7zaCbs0ZRNpgimPCtzu1
9tWmnA4wIytPl9rRXb1ZWi16/PVCWBfW68OU667lAWRQfNjPgQcjxJh7qUItMKEk3EauisUKpeM7
L/zn5cZVXOEa+CdBeTo/znSp1KYRmlrQs/mfnBqWJuoACC250R3CbLY8WcUFRjbhN2dynHf2+p9X
23p1in5KPLzgn92BXjzbfkgLxvY8W1eJIdtijBjEmRM9ENsigkim75lsvvUuBYXc6nfEo7XPPuaV
RWNkBZIWt0sLzjKcNE3Uk5TbRUrT0y+H0IwsTx3b5Z1V+9bbBIVcWwvAOev5KHpxp4KJWkFivB6o
xN4fI+q3oM3y/p2r/Hx28tFqKi0kH4iJcd3rtdqbInLaEvcAl4Zho5lolXDnQkGTO0vw6+X59qVs
PGKhKeO2uy6slzeUIl/UJTeERescaEU97KZF7YK++vfAJkc0iC18deKBiGA+u6sW453YyGfUleqy
bMc8+7LaGQeJ1QGGIZf8nzzENSUX40rb0En1eHVni4XJPaISPZBpm/qtpCHVXUTpesZffv0Q36hA
oAusr8uyHQx3z2EM9NLSLToEk+2o9sHg1I4fcXpuRafOvqOUU9BFLEhOi+SJtCwtqFd+vNY0f04p
/hEKeGsfYDLHpr+GnIB6vL5pfZEMtM0B34myh5aPSdSGrXxEq958nkdYlQvjptNsynHbxYpavFOK
/Xy0g5LjMQUlYd0MzoEItOxiAIPQgrHAt7QqoYOpUMxS9ZgWdrYv8rDb/PrRv7V+aefwrKPaYuc5
67nLlGwtCdEnCN1hohFrl2AekhL1FlvBry/11s25UC3g9a8D1/Nn68xEiyQhO3k/41Em1CnccEMQ
CgmiMjNloJxP4nce6Fs7HdWzBUjGzJPj4/X7TLCAKUGu1tMDloZSKfWFrscQQoXR3DCYgCqFqGyH
O8Z7Dtxv7emwOtcjRWVfODePljEcMbNO9SCtMSCqIIhsilErgz6u4g2k4Pe+oTdfJF6smkp6uYOp
2Os7HbspNUaFpysYwW8EPoBbGL3xVkMi+c6LfDbiPzuTNVVgxGrjLUsvdPZU8S1Sa3SQVMOtUK4K
l4jNRcsW4DNLHqZ0agKXJNAt7gaYf4bC3A5tlG/TNPu/5J3JktvG2qZvpaP3cGAeFt0LECSLZI2S
StMGUZqQmJFIzFffD2R3/yqaRwx790cvzgmHbTkJIIcv3+8digOQlgwzafX7AjetzQAB9SRn0WMj
N7i730+4C6/k1c9cP9Eve/MwVNBXJj4+fnV55DamegKBwIuHJJ/t74e68LUZivOMYGxaavZZ0yku
zDZvaN1GI1/o6BfLuzZv8/cdLaOt8JflWk7ExfEwH6WzZtEpOd8wdS9B47LWK3Vp+E+lPnY3Kg6c
Xdsk5n5ZiHn9/fNdfJVkbqBV4tzWzw0mtaTyg87VjEi1RnKXYeYANSTwMMmepytD/ewHns8uylrO
AShZyJDOZpdSccsLGwExyrkcsDWwtDeTM6Bvxzkufcwnz3sMOv3NmE9D5OBFfWPFWN+lhWw+Nvgi
CGl+Xwne8JUChfGfsl0bB3XEqjukBtj1NlA0N1iUCICgptvi791GGk7ecKRRPiM2KieaEnHcjM5m
cmNiADutQogjZeO917vJXDZSwPqF1jt5GwO7f1QsixofpyBtjwF2egtNIat/Kz3AgRCQ0LtPqD7t
XbUU4qEoTLQnRWK6L05hTVk4o1obIgwrCrk3vKpyiFg3ewxCAqPHimlOSlKFvbz7BCsj/2EMNfao
U5+g/CfjFjsG0KTIq9z5Y2mWwxDi2tLuGqevTY7OzvxQUtYXu2B02p7NoVEWkqOsI3ZByrf6TKLz
KE3+mDIK+76pPJjBc2q86XrqmHBc4jVHYtEhdk2I+DvX6iaid4T6ljg97jSZNiu5ERA2Yc6gYv3g
exqVpN+q4fn3U/DC8cF9d2XMcCH8e0LdwoGJb5ECVcvs9iav3I+y6NMtwnMj8t28ChFpW1eOj0vT
3gaK5tbDiUVb8fUO4mSVpnybMbH8WQ5Wi2IDPdG87UDHr0z7i0NZXOpRFXJenZvvOxL+mjl04Es9
Owh5jWovMBH+uCx8od+/yYv7N2UkznU05jkxzh7LFDxO3wx6pAIS/ywMXk56KcybBl6xqr3+oUOB
gbWKT748crtta83EPYNxHZFwVZvEteZNZXJrIBXb2Y2L0+1jsw/2v/+Zlz64Q+m59tUpyFbl5q/b
9+KrCW3YpEdxUtbRnLcFFDrX3dTYX4ZZjOnFkHlXKtGz/N8VgWLHWZkS3PzhIp3DfKXZdbIxcFzJ
l7RP8OGYujxsCC3m5B4N42POrdDelKZFm10UhvmtGOP+XVMo+bESTfvDcWFNJanbiDBRNu5QmEJC
RvTUJ4Hu8qlZBLz62E3GL1JT3vPUpPY32PnQkn7/8n7G5J3toivjg8vPmvLHZe/12xt725y8QRkR
Hm80g6e+6nctDMcxLIsM780GCfSzg0uYCO1ySp6HzJ/ez3MZvx1l4WC/VBbaA34IzV8R2f+xxL5w
dJl02tjaYcBRD54BF47PFlThNBCVOD/vvHT+rBqc9yfkOPh4OOY/n0Xwe3UyHdDI0i8/ew+8MiOe
S+jkcOXtbeFh1+QlOB66sXAf89xDYVGxon//9i8sZtziiUtgdXHbPT+e28UfZOV13FNkmoBK1ujL
CD44dL0trwx1AZrkssA9HtYP5SYUm9cf2vMkvPeUB4T6QQDnnMCt9TkxvLEzCK83Yyz1EJQF48Lt
pcTLmMCjnYYW6rOHe8KVabe+zfNZx0bMnHNsKETe+vF/KbkyNQboYQpKriqQbC/wV4dSLMcmRVyW
6SMWZT6h8a4Y06hxsu7K8Pa6J5yPbyOmXt8Edf/5BSodMu4AoqYOyxMzGs25JCZNh1OAleGhB6B9
AwFO3ZrNUoF7ZPM+0StxaHykilMVO2/yuvtGuNxb3BftI5cSJ3KMyfsY190czpXm3PPw84tWuABC
mRtvMC6Gazzm3a0uO30Mrbl/kwc6EYLQRGyJEkt02PjW3ohkNMehCFXjXuLhdBvznvDJV/4OmYR1
i1ZLPzq9KXd9YfZbeKrjlXdzad2tnTteykoZOF8IyxQUcQb3M9JKaewbPbuzW5x9NGh/iLKuZedc
utLDOzNY6MDUMNOs1zMhKFsib2fQiknFTURPygzzZpF7EiPUJsdbMGpAaEKc2EMNkKHCg48QTTO5
cqzaf58QUHmclWzLz2GLff0zTKcpExuYHgct9pd0xLw7HYdr0TkXpj0aRdIwbMcDHw3O1iAR04Oh
CoxIncI1nurZnCPMZtGrDd20A16u8DMf2kNlp8mhl2Nx5SEvDU8KAD1H0tt8oIPXD0k3RhTDTJjm
MoB3xcu0RHCaPWj9JXqqoXCQiPXJrmmFuzOKRV0Z/u+MKde0eHpgE4sWGSDO6/FFkXt62gOCpfGC
Xaks3FOvD0E042+46wZ/vlmhcJC+yd/6xVTsHC8rNn2cYC84umJbN0UeWanzxm/G5sqPOwuQ/Hmi
4yKwTnuySizPP0M4rFg3R6dKwZYwibprOnnoVhmT1aZBhC1lG2pYvhZzdUAGGNzNjR7ctqb/rPuN
BtfcyG4Tqewb6WNCw7ENJRekNhToDVeb6J21TNnNSE9kr5MdGg1W+qzHiXWj4631bGqLOKVNl8Mf
5lkr3R9J88NjVxUBzDYFuQFLTP7jvZceSnNpT87oLxso8z5+a0Z/pe5bP8PZ5sj5gFnsCqRzvzpb
kmkw4EyUWGaEgnuIxGIajy01IubttLFQTq7E/+UaLnFpUGopKJdrfiKd8ddzY8I6EumAYAEiQWzb
/N5aza9Tz0pvCoyfT3N3rYm4Psb5Y9prV3q9G7MszmZjZmPzODWMGIwWFjxBhWZg1YuMZYvu3hMI
gelkhaYlyv2CoR+Zs8H0Lg/aFxylcH90mmu35wtbL/ImF8jbJ1hKP+8eFmWFBFY2ZmRNKb7angvf
f2ieVdO6e7Ms2n9+awGKCCg8wCR86qzXrzzHSS62ENpFqeEgWWkcLqk9Bb0b9P6VQ+VMzfDn6lrD
BikwwUyDv92Q2HuKJCisiHZ1d0odysVBdBmG0qRxzAP+DjXBipus1cDEy6XDTNqtrszri/vP2sZg
80HDQZP+9QPXrY2LtRHzfnMrPsgib7gWQrhog7o5+hLDj8mR1TYFsk3DuMv83QKfLSToCUnqXGGh
BO0fNYqH47/H7/59MXhpBXDk+n7A92cenBW8aeIoVem8ooUoC7boGpfexXtG6I6UHSOMTYOby78Y
kjY11jbwulHKvX4hmZHW02RPnEfUH/eVMRbUuy1Em8SvMS51ZnRqY3DtHLg0zdlVOANMGznNOTeV
FFruyqWwIns28q3bWl+RWGOU6qTayc6m4NpCty8sdICAVbH3k2B+9mJZ+aRN5ubPp/QPRg4u42ZG
jrlo3exjq/me4lpxzJMyeWjyWh3ikv2gGfyKaApnDIOYuGlZjYffv/sLtf+a4+cZdPTgu59DZdiu
YS7Tp3a02O23JTZhrKlijjpM6/7FxKLQ5r66UiX8c55kEqg0TaEHRlJLvFvMcJHMkVG+72x8dWXn
6KfESq9RjC7NZohDGATRkl0X3NnUgnacJnZnR5pdkYA0JfulQ7UdkBAJa6N+ByPq3T9/oVDtPHqj
HuTz8/UzGQOGBW0GwSHxMNeUtrHplcRpS+Fh9/uhLlAQUaiuVkzEtaIaOm+HpJZIHKMdLXBF3frs
JkO6Oi2c+izBhwDfRbwhg3QruCyj2irMzcT5f1tVs77znb5jlhcLvGutOTR52W6rNWMVYSmByLW4
svNeqvmoraH8B5A1eTVn34GMwjyH7Bv5GtYApkxeqt5oj1jUy008kPncO0SbGLUwtnDxzCujX+ir
0NlAMeex+dMCOBu9ImStT+rEpqzGCK7o2NN6pQ9vELc3e2yv9Du9xHSbTPd/sboCeJdMQao5nv/1
Y4sR1JFcGwYWDsCU7icnb9LGqGuM7t8MRbyWB5UPLuV5R8Wu8XqMsWSMVFy1uIXgB1oIE8NUWV7r
wv1UoZ3XLCsxndOB1FwypM4eC+WhYU7gurWVqXuj6Xu48GrZBprxRfiVvJtEkB31ynuxVI/9ouus
kbnBtC8w/i1Vv9VrTd/HvoPVu28VuwYI2ijw4nDBVaAjFeMp4VjcJ26ph7WIx42GgccVKOLS1hDA
B+Tiz6YEkeH1Q8wEkizYtNprcx+rcCyztlZly6P0ZLshVHOgKsC+48qSXQ/3s1cHMZZbjwFKC0v9
bFRLm/u8UiOvDjORU87OFZYx7JTJq9OopYEcWYX9vi9dRI91V5yGujaurIZLl112J2iBbMJo0s/B
Nsfuh16PeXK0IPkBEoy18eLaDwdnROykguURXzXttnZne5M2erevSjyeyzSxrpRCFw6fX3/IeSWE
3aUZ5x5zttFGBTOqbB4a3/uUTmV6RVh5qfKzgcTZkuGiBX/LtMaPLJiymFRyIxlgHndwEhpn+pFX
BL644CikDEwYapYzLUmXXJeJMPcrK/Tye6cIRelFb4pq5/WMy0XvjUQM0Q6Jh3gvB5skE7NzoorT
H4/nYdlZ1EFbPF2aQ2EhbW/8INj09BL+OYMHqJV5TyN9JUmdbUtKcasrK36Ia5OqkOPPdsgp9x6h
rWvYpFTtv/jOtOHW5h8iBGKpXj+4TDGEHyDCRwXdn9A3tfyQiYDTEVvbfzMUjc21v2nSBzmD4Ql/
n6vRRCje6jhq145gx3WwhMWJ49r3vFDQ/ZQi/t+hzpZyRQoTbTlmb1YHImSX1LemGq91Wi5B4zbP
81MTydQ9p5R5fuwpf6RCm6u5e3GBwjawiXCRgX1/wHmbzdEwqgNmeNXet9BGY2g/vU97OJ2qK8Te
70nNurKLXQAuV/QIdR0kXDq663H/C3AqcC3DH4sPikeGCzQJX1BYDZiJ2cqd6Zbt1zSe0S8v1XKH
QVJ9EK0S+2zEIPH3v2RdMufb6cpbpzEE9d0456Jl1tiTYIN4yag6OhVEukUtMWdb8Mn0oFlUYP9i
PNdFZkLLxYfB8/rBnRkNXluzckTWYCNUygxvgsI7NgmdplrkzrVbwzqJ/vaAgAMO9wbQ0HN9aGM5
sSOnhS1Sf7QtRG9ONX1OtNHZ93Pm010qlyKUTu5v0ySTd/hSBbt0Uvl70Y7iH7NqwQzRHMF8Wns1
58d+k9ZOsdSKCb/0KaJ7d9mrQhIiprx652AiV1yZZxeO6PXDgskSX4p5ytk0a7LOKTopuYu2Qscw
/KerHuC3VtefwGOzqBODvDLmpTMJBBbpCBgsHLazvUqbh7pR9WBFupUkx7LAmQ3BbLvxUnmtGLAu
FQPm6q2A1Jqurb9+/F+WkWcvyagZZJYlmDBvdfRUdP7VtBWF04ZDlajIrelJBHkXRPVMWVz0pbGB
2K/tWsLPIxoYmIeRk3Z0uqY5VJUsb7ERkriq2/Oa0adFI/2NcLCJHxgFdnBmMmLIZRf1Xjql2OCy
4e+E5smHAhXmDl8ZEx6Odw3VvFB/Q8lbVeVrQxwV9+vnxB2rysgNsaKyLtPIBNyPTCHcvQTGipqi
A9jPxXwgWq27cum8tD9Q8tMLR2+4asNfj4wgiyAwW9gwZT2175taPSYu2UE9HpVcgnT9XywROwBM
sGgEozc5O35ykgpT05bsD8rDqSKd3NCsEwirTWyseRTuze/3o0tv9tfxzmaQ1eiLIyBto6wi0qcb
WmvbauIW2LY7KHvM7/sWD9HamNv73w+8Lr3zfWlF7Pifxzo5v80LJ6MtqkOxgfCc//CdikT3mcLZ
X+bxmc58flcymzap9JLdSNb7lVV6FnL9E8lbhd2QiYKV5P1zaf2ydLS21cqcC0q0ZAQn6HGdfoqp
9o91EUwHUfmYkiizI97Kjnej3Zk3Eo3IS0raydGr2lsyqwxaK8rbjJgb3Q9pXl35Mhd/4aq84UpG
m4Wz8vXUy4yMOT9LE2TFzG7cofpmTXjVYu2s9mD0xI56/hjGM0aDdT+ZO5/IUW7ehX6rTLcNx9nL
7kbZWPd64qrtQDn/9vef8GI9SvuH18cBA3tpnVy/vENDadLwGJV2lpZW4bQU9rYuzW/pYs27sW2W
CI6P/6FIcndnaYDNlLXFgx6L9sopfmkyYXsS/IyA50Z2tuc6eWd0uHSa2OqADnTQIIlNwX/NX+Lk
6Pauu+8H+9PSEXiTzhPd4t+/iEtb/q/Dr4XeL++hFE47JwE9l4ngxucYMAS5DlhkSC37/PuhLkE2
NvMBH8S1HGbyvh7LSzQSKDH2Qtpn4Y87uk7kC/obpdGnbxeOgZOKx3wflI71RBoe6h2gmWffx0mz
WRpUeUAHxLC4Y9iQtUBCCKwyv/Xfr5eG/e9/6yV2CU8IHQNAgc7EOaWF3rRdGYT3RJwk/ZMQaIzR
Cq5pRUm8QXRh3Q5N7x1NcpTuSEhudjzJeFoIQNgQa7k81F42bGm2YfknPS/qm355L0fXfEh64kkt
NyPJL83m70vumltn8K71Vi59VzjuWOlQtGDadrYCwaOIxCnJDu1ifjpeWRgW626+p+vRXtn3L1Uq
9EpcaFeQTIlZf/1ZHTsd/H6gpziXeb4zYB/BNurLNRqwDj3oLNGMTPju9x/o4vOxfI3Vp44z52z9
TrrPZbKnUeN4Rb+zBqd8P47eiwFl78r1+dJIcGDWb2pzez7vShpYwJKGy0gtHkQHyPFHCNjmY+5Z
1w7siyNR6NIYXitM5+yZ0H9I9MHsmmNXEI9RVsRXDEa8NXEXu1LLXxzKtVbHG9BaGD6vv9kigewg
M/LN7BoKpCuLnaeoT1Lhyytl/IXpQUlJxxnZBcZL5z2ucnZAOmNaPi0BQIcusZK9Y+CaBBkZyXdO
e3nWrna7LjyfgyMISA/8i+BvQsnAVolfNYEZuaNPrjRWdLDinAkb7uAavHsJEYQmD6bFhrGCamsd
9ssWqnA2CeKZZsoQtNV+diG2phB5trrAPVZLrZZMXxsij9aOnzNRkTvqrxYJviBk0OBA1IoaIDjA
WRd3+CXiSHV2y2rtDWvTf2ppVNPmturvjdklp6WIKwy56oRAy+bz79fUJbYh7A5cP+hH4ehyrjYy
GjP9k3iCxolERjQVYaOp5LYt2uQ4xA2la59VoYdD6U7m87x3Jz2/xTTI28z49m70MeuithwtfLTb
ckuHH7fborgGC1z4uNyIgLS5EuJNdq4Y94c0G/WaydvXQjsKgYeuDXxzQ2DRNZnHBZzj1VBn3xas
kEzp2IaSMMNEt72pPWZCj69sMZcQOkBy1O8+uTw0/Ncn/mUKFWOZOh2gFTwQB+G5l5NIWvePZmlg
u05sbwghRCeNktTAoLKaA+zo8soyvfRSufHRigTSAK0/u2/q/UybesaFgaCGlDebZsfF7r5qIybt
v59mF0eiesayiu4buOTrhzU6C3LNSm8SdVK/rS1v3Le9AEa3qAp+DvWPrMwemu/V2679/r27e2n+
G8SoQENcK6f/bOp6j3GR+B93L1+/f6ur9OVX57G//uxfXmPWH1zFUAAEmE1B31whhPG76v7X/zT1
P2i+QzwgUYdNmXb3//Mas80/oGxDv1wN+FYLC1bEX15jtv4HASt4dWHfzMnBJP0HVmN0P/nMv9yi
0GezWfoGKSYcdsiZzifc7EpTdBMG3V6NZlifhXGbzeb3tMFGdP6YrVHxmZrh7vifDdV8FEI7uO7o
viyaNu8r0X5zEhxPqD0e19tSGSrXqW+sEvdtp43DPvhkJZq5Q6O1JzH2yZhVZDnyEUkZmeWNTVpe
J344lcxDGnGEs7UhnIidPqn7uvhhWVNYwhWOt4UepG87wjcfFnHUaRnMefmWlI28CcvMwYwRr3TC
zgN7zt/U4I6rZDL3y33tZg/J1JFQMSG7nmqTeCZtuRNzGtylZRXgdz9g4KpXimzk56Ju38tyuSMn
/c7Athu6ixumlbbL0OqWKXlGfV1Z29lTeTTVtfvgOMK885J5r1f5oQyGDZkkh74tnjlgg72yTZLU
7a9WxwuMsZgOaa1nD6qW34Mg8VBaLFg5taCnXXPbyf629OpvIjW+SR9LQZAuGKDlBxxDtqWfGu+k
XKxdT7IlAZr2W8vQqrDvNRxYW21XTOOHVgKsJMs7mTffLaENt1pRvctr79NSAs/AWd5ZmfmtmspN
ZliCpGiNJJr4VFfBEE5tAreKEIhNXBbBfUL1TM0KE6hv0mhsvsct5PfmR623u7QjMq40cBWXsZjC
Bc+dhT9sFKV4Rx/cDS0EAFuvd5CBtDJyJrP65pWwukmm8N4IQj1E+2bV/4QxYQGk3MnpbToR/F0E
6h2MuZcOYlVB4MFUE3aYgR5wNelIcczSkkCOhUaFP+O1nrb3qjW7BzAsOxpmUgvScqB5a7gNPzVx
N0hCbgi9cbciy7dW3eEoK8kVaTxSWVO9IAFn1OZwgioRukThbk0dO0mtqis60r1FvIj4PKfMaEsb
irAZvUdHS7ZYdPgnzdf8bQdbNeGBt4YJHcy0EB4OfmmDMKH3rJvySyrqw2gs6iZv2ps49e+9eXno
cSsKDXPYz9KBUdPHN2OWYA+OMCZLXYWPEhaxPckwull/qb3Kj+yO5kG7kMI8lG3MYw2x+8n01ScP
3DkNbcys4kKpKbSCGKJd7T1lSn0YCwsfPcNGf9Gf5tjaM8/pSBAuZ3s0mm0LpmleyC/ocV0sXBc3
ShzN/qQJjZjJ2qZY0t4amYVZQaCBDawI4BBRmbDOtPLRqR8KEX+qCxUSYX70q122fOhzKGRCbIO4
PBgZamKleeIeK9snBRh4E/tG/JC1NwgPq02APGSu0i2cnjJEEf8dhXXhhHyQraeaDWTlz4mnb3SW
ruFQT6TpJ2dI2aUSOIB8lXbj6rm9hdKMEb5JorA9zTck2jQ3FKTjo1U63r6emiQqlSz21mC8LSp3
2wdruKq4qSZX3+qt9wNE8C4AHrvPs+WFsEPvnhDxYBPX9yQB2jD/+U+7SRvZY7KbsuAYD7dpYsJW
zPRqm5Wl8aanRgynTGsIjrXzW5WPcdg6rLEAiDFPrENtD3Y4jD0mR/T8bQ0nvNbZu4GskYTwfVZB
Gn9F2K9J8er3Cv2q/n1o02MvxKPgZ9zkc11vzOkl6ASkLMIUEnPQHzAPB63QTrEAaUpL1E996NQt
ayapOiatsdeC6bMhDSIuATzxRMYdUDYyC02TMJSsIMveVuMHP1tus1GWBD/rhAIs3nGK5UeSgPf6
oiWbJZvfDPnMZ821G7fCPIO/mxLIaO7JORnDuYCuVtCs9fGMVI4cIy3wls96ruHx4H2ey/I06Ul6
35ZVtvWccoRWNn8yUi9yuuk2KbQBNHj6GiREXdpkReNR79vLnSZECTu48Yiqd0gfUo9pP8JCxVR6
0/TDO7rH4SjJeXI/J41BVHwjnTuPhLmFcFkMrTDSX26khrpNVy++9PedHN5NRo4r4vRBq4Nhq8vp
09wPd1kqI38mSClNYJsJLbjDoKK/L+xKO2p+Fy1pRnzOQCRiJ0cymqqq+loPhkawDhpy6uyXdEkE
QU/Lk6fUHBHEHrXOg6PsbyAsHda10LVrz/yqJvy33OT9mMzZnaXn0+e0h/Tb1u6+5bxLBVHJKUmw
q85644+z3LS+J+2Q/tdTNiUvMuhPg97dIGA3N0ZtHLxRanurVOPHrMAfsNaSYFvZHIncJB/stg/r
6QvSlD6i1/rJCyYUZ94nIoWGvZ0SRe8v266DdrwxlRdpenqfGs2joalTWrs/kkbOG90djLAC06TU
X4MRgjTK4StsoMN+bdLZCdMm6DaaLp4TxBt76bpfZ9W1u8CZ7be6PsmnxOZk7Y2ZEsHo/OSQdyDT
iOq056JL1bavDA02MxFDmeOlW9x5k01gi+Y997zuTsV5/+joME6XtJT3bpy3byaRafcJhfqhxtTr
KRl98SM2u+K2g5j4KLmXiZPAMXgfBJ33URiTwHCyX+xbQ6llV4pZfGhMxyO1CesRuSzWl0CRVVxw
nFBa5NoGgSaTFsgaWlPBC6v6D4mf1C+t1OyjZI/dSsPtj0pM+nZCTfnGH+ouSip0jhu9KsobZWbF
mxwi24OvaemxGHzsPyvoJ0Xr3PRp1+wwhGvXJONa/Qj8OtgQelJtbD/OX1xof5E0lXO0y1IhK2vN
E1DoixbE3bc8IFdyykr5LuhVD5zDN4/Xq5A7j5GssvFJTxaxpcEff+2nMV5CtHjGQc4dzPZO6mTD
mqq6I661OVmk4W3JdtAfdCSWR9By9ORN23ZkiqfyjogvzFoKiOf9i+NPmzgJOKSqsiu2+Ho8lKbo
H6YMJ7BtK12ZRk7btk/jFGhH1XQL4inT2RuLwCE7c+01OqmRRHHG+GRDhjtqiU1DIkvhcxLrOpEJ
lTr1ti9S9yPRJtODyOVLFwRDVMzd+GV0TC2khqz3XTI7A/WYNRLY7FYuRp7NciQsU75JUW/uujF3
PuXSxGCFzREpa6ot+0TU6ckDBCBe6D728hNpyzsrjlyOskC9DMak7/uu/FrMJKPNLkIY9+TN7Sao
zOJQdUP3nBbTfcErdnyQg7I4abPFgV2MB7Mds4e+LzEx6hKb0qxhb3J+vlgCUUr4RSbQdtfqt6RP
4VOCsX0HkBniNXbrqyzypq4mkbfuT03BtbZQb3qr24CiGVtfMW8LDgu8Vcc9UUTfiF8neHsiMmmO
h/cqxmUK9m5Ch1ug2SnFjVVVya6ug1NN3OkO9nT9oAX1XV36N7SRn2We96QUBPLtNI5b2kRPgTiN
JotwiekcowgJVVXp97YSblgGza4kfUnKDteaO6POqUfHGI4VCzkFKiHRT6ufwZE3Cewg25wPRDiF
je7tmqJJ97GWvhnR82GQSlBgMupwd+L3y9Lhod8QVJTNbnkElHTDoa+Dpynpy61rxns717e+I95b
LtRzb2S/bISxJpNV80cuFwSw1KfMbaao7xw8Y39I1wkePDNPDoQZMvX5d1+0ynfDqeKwoLsStZgK
t273NZFkL/fBuylPbutR25UWLY1gIgKs00hgSp2t6LFH48nLcLEyyJIfpoCE2JSasCDRkfvdozmh
gtK52pS1fIj98eh1q05Jxul3jFMCSqHsTnbrGdO9N4TUbi0/v6ucdEFTFTdhltw56tlSfo0l5HCn
d/ntbC9Ha+mJm6kLhHVF/jZwNLEJuuMsuW14dYVdUXAsDGj3G72bjeF70ZP5O07T57yV6d7Wl5NB
qCxFWbMZ0dFv+y6otm0r8l1eDgIid3W0B2pwjjANSxDEU922IUsnVe3EwcB/QpsK6n/XwDWM0IaC
4UHOFQmS5EnxMwP8M0GXP+RpZt22s8ya/w/ggZ8OAv8ZHHj/0hGxWv2PDbXMr8jAzz/2Jy5gmNz+
0c0CNBH1gosnoNafuMD6T9BFofQEsfVcE2Tmr6BV2/gDWArmsodb1WsL8p//CLiafx/x6qpa+Se4
wE//hV9hATz0IKTTQDZc4CH40q/Roa7R6NNPlhEGhGK1/VNqP8XdC8HcCNAiVd3M+t6b3q4JT8HN
w65s3gTpg0lUSYyMxLHykOm4s5huWgAVoH1XyfdW896Zn8X4rC/3Qj72HeSBPZFHYTbtEQbO/pNb
f/UR/k+3XvzG+avV+I8wqHcXM3wR4n6tm7lNE9H97/9WqUOrI8x/noNvMdNevrerL/6rKbj+qb+m
IAAUvWta5xyHNHBWzPzPKej8gSR15SwwLbH6hbjwX3PQ+8PXV39FICt4I5D2/wuacv7wYVut9Aom
OjTrf5Qz9Ccf/5dJqDP3SPzgV3g2RFFMh19PQitV7NqpyeXaXsTH3A7yjW5mzCpSqLkl61KnoMgX
XFHA5EMM8GRkjJr3WFIGHsQi9W0juPHZRqLuA9U1b4U1fW5UXx/IsjQesEQKTrlWJLfBzEaHK0Rd
RKbK6rsq5T6XLq59RzNhy43SPEAocJewGtRAKNriH7gfqq2rwYULzcEYT4R89fue2G6yXbpuZ5Bt
/WnyMuzfBsdXhzqo5xO8T+dkZNPbKqjTu4k/vbe8Fn/KahixxVNJ+7GLnWlLmpTamU3zVDjEtAUT
qhsEk4O/0UowKW8es21Boi5+76ujRDtzZWpJXkcna/XYHlOvPGWNbodsIsEmCQiY7yCE7C07g3rQ
dSMJF5W1K01vIAFyQuZu2d9blZqQolPidUD8Ma2CPk0wHQneWtFtNasd7gwctY5GAbwUVgCKB2Sh
XrkdhQ8+YVhJhx2aEh/1ata+IOTj4t4QlTmUuJU5RjofJ1XaHZn0k/ZpaQ3zS9lnOON2VpaGtSuD
T4nR5cc2nZu3qrcSWmJDcTNgdvZjSswE/4phN8WUR0r0yCPrqiKmj4RQnDepqlq9uvHLhvTeFkyt
b53kLrEQyynhSIfQJYU5lOACQGJQ4Zxqj5qlx4z7UBD4dG+lehqQvVPvg1pHhFVnWh8SFFwREqSB
jsiihsAyNyrqHedHnUj3NLScwktcL0/LYDtPZmVSETalfyA5kHRRqbXcP5Q6ITR3wt7K3aObDwWh
RVNFXlaJWpGP+mwWEPFjhQLHgAu2lxXIx5T4GZVm7ADEa8Y7+riUkLYkBBb2M+6RmNM3k7efW2z9
Famb92PZ7FWXe19Gz+PfIq2GV7emK0zeh8As5W7s3HqTe7EK9Ux6RxtN5l2lYmdDQ1KEhZeWkRcD
ueVgJgesWcqDKCXpuYGTAdkRQYXf/XssuPx3tht3u5EenLYJ4GBsC7cABuvdYUukvf2RXCZx03Za
IkMnMasTaZ8CV32F21FZ+yQ32yozPhLku5AXNAxfk8EGFkVfyRExokpSzWQcfOV0EgvrVOwToiL5
P4eM74rLoblYqCZS/EI3wdwUoWXm1rave/5y5lsixoRRt+2mEXDDKabPZL3oG9WJ6QvWG867YRk/
51DdNoVRWPdGO5yKZCg3sKSNvaU5xkNgt+RdwKjdj245cCsV+o78H5Rfg2vcSTk5FEhlc+NOgFzU
8IpGpnKE8MKG+ApoBcECpInHxDZ2/g9157FjOZKl6VcZzLqtQS0Ws+G9vMq1iAiP2BChklobaaQ9
/XzMLMyke2SHo9CrrgIChUpBXpJmds5/fjG9CE/qD9Y8dHto7uowYs5mkLh9wiAFxpIYjB0ckxcy
CY1YOX7yiaVKvmIRVA91tnz0k9A/kRJrUxVvXyNpU/bd4hSPVV6VBDcu+UHkZXmfTFOyd2Bp9FGp
lum2Dy1nisO2mEvwqL786FnLcrIDhUWJPfs/+yUzr9YA+whmWhjbFBZBt3afqGxHHySva8dYRKzo
tm4smqI5qlM14ktMWMMtXVlxBSoDbGmUA/bmyRAlk/7GbGq9ybpW/+j9rYp1am89dt2YkcqFp98Y
gEiZRE/+NJNKoDEd+6MoUbHSK6srq5RORHlL21B+KAUOYPtcFYMfuWKq1SWYcjII83a19U70U/mp
Z6nftpCzil2Bx9BDK5qbIIVsbQepRaSuhUzRWnqCwdWIb1jlO/hGt57TnQ0jbY5ZUo4d7fgSc96Q
YFYL2sdUgYXnMpIu213Vz7CO8tmq4iAXH6tJeqSEos2xQExwKg2uUzWQtDrgEiYtPl0Swosjrkf7
pE2gS84iTM+2k03X6Ux5lHaOc7Q6KNphOX+3e8mJNRX1GblleEACNkXLyheUgSRgR0o8mluBwedD
oW9yD+4K7nbHth5x+nCa7145fK7G+uyH84tfVbeOkT15AvfsKEuLiexLD3oqMTXTDvv97iTL7iuJ
opjArm167ZrbRwKn/0QoKciLLe1uR6KkeeqIJLgq9Hi7hpP9giVayrjYqS/oaKyI0N7uuWT08SXv
6yCmcVt2fTkRZw/ZhIBd3X62qv4lnNfbUoV3gWSDGubhB9D/cJDWRNqm18XsFupQlP5yq/GB36W8
1nPljlfStzLgv+DBrsz0YAn1rcGT7ZMcuwxtapODq2jNsU1u8KjyAvNs4jtxQ5icc1JwNgpmaI8p
Lgh3VcDEYprL4KGq8iAap/J6KtOqJwN6dsEDhKpPuD8ZT93sl19rTdRwVAWpv1vyPDnPqumPY+4u
7HZT9WlN0EEOgamBOIHhjDFPdkngty/QNxvIxyZGDJ3femfT6uxvpNd3B9NrMKrRQJ5X7jq6P8iN
t+7CqjYehg63Jxo0O7gjjnhFWTperKBYL8pPk4/tvLgFiFtf3S9J8t1UqroMCYeY1y4PKd6HTwLv
/6NaNNjoKN2IEBDQqzJX+0C62eceMDyMIOmJz6VIYeC6ydLERuOe/Z7ThX054A/XPfJhYu5O8veV
ay3eXbkaq9qlldk9pIv2v4J23M9Q9OYDZZU2o6wGKuIVU/FLBA33Sq/TR7s0Po0tK2oJxnSXzxWS
Hb2kUTFhV9fipRab9WR/sBLRntJ+dqH3Unr6ALtQhfuBIiLqQrLOwXW9ly7HQzDtSOVKjD658ayK
keNQzI9DOi5ncyz7fSZAeNeacc8OnRend7iI79wjgQamsQScK/PWMfSJeZVmgTiE6QoG7cid5Q5W
TEJscq0zzyZyUtDK4DpQLlEZwjqe+oSB0pQdBRnpp3aub1RQmBGB1CEUC8dvd2LODBOcAn+GcnLK
mPTpMmrnoUxiDIycLxLiEEZFAQgzmHi5OS35PxprWE4BOYC3bdJlR50G+oKCa3gumI9yhJgr2Uom
eJoyjf5+RvcoT5UPAW9hsbunrPDsfpdXifmF/q6UURqYakfCYHAEnE4PfhIIhp5A+XlLHCSSZK/7
qLeI5IHYBeO6ClTys7L7yXzKEiS7gOK+PrQVYQs7nftfhnyGqm8uuWMdmjQH6/T75ugSh/PBAYsc
bPFHi2HZE0SaYB/UgAQZx34dQe2uv4Z2h9mWURX9sXRleDs4/kQFUgcftadFseevigshPEczyCoq
kqx9cpxxILXPcg/9XOpHFxA76rGK5sZJ4pkAig2SowNqrVQyB7HqveMu8kBE8HrnCu+TQy15WFwj
IYfXz2K9LMXPoNb+PkDddp5WTlLfK8uTMWVdzJvoT8us9Ydm0TKe6y89LKjITwgnQZL1gxKivG5C
KrFaF5SqAJSA4k2ZR36eXzuufkrBieA0ivkrrP/bopTDPY7R6Zk65WFw+kPldbcAKz+tNoyDtXns
jfBnU+nHfGHEW1pEEhr+SbXaIhI4eFYkjFeVf5+gVIyX1Twvuh5BVBjt4Q3LzkmM35B6nD1AnjEb
IRkq2zQLH7/KyY7WWulv6MUytk21UqJhPVwc8GAaH9elN0MGiq3qzsXU1uKh9aXrP4gy/+5TwT5Y
wpbPPm4PU5RJj/xwa00fwMRxcjIqtWMWUe31YtdPCLwJtw+xP5l6GVzKsSJgWCt9B4C/ooUMh5ky
N0+8q0B7gjnhQPC0mwr1oPBHWQ+YaIt95g3FYzrxtyRoxAdzBWEmEm9kXnsKOk23kFWcrrXhZET5
VeLe162HbmSS+tap5vyn4QwpLRczLuZ67S1Rj/PO9nP33rGGIfY7ZlvNYmqDzdiGh0uVs+QIOavR
53lWYgS568kmnKcB/aRTsQvXXXZiENfEOPjM4Na8YDdn/+HstfurQlpqZwbpclNLEmVV/uK1Dg9i
JM/z3KwVFUTNSCaZlp09YSNLh1WY9wRQExZqBY+VlqBy00tTp4jj/empzrH78yddnzwIV4cAfC9N
Xf8C0qYumW3LIwTv+QGbxevK6e+9ftLx6KX9J0MM9iMMrj5CDDDuGxD9G8y7s9hRuPRj+VIfh8JP
zwDgxMkYoY5XSvA7Pw+sGyYb1qGvPefoVsgt1sLvH/Cm9S7aUuo8jbWislhuZjd/QH1mXjtSibPq
dHWTrMz6SGIIC7K6IIseZD7Xj1ouxOi25klNhtoT5G210Yqgl4p7Es21y7KDKj4y68uzJf/gW4ol
m6bho7mq8tO0VKUVy2ROEQ8qY3weAiJv6alCZ/sX1D4Wbw5/lHn6gP9zs+ATSabtOoR6n5nsCEKb
3i7dosMyp3lJbSe8NYXD1zanEBmwownGfdqJl6ENirjGkS0ak8q4BGarL3rWNKyVfSqDjhHQPPi0
kUV6r1USxuxwBM24WqKvNZj4ELaxw15k+TZs4WyFRMizW42u/9F1dfvJRe6jIrmwD0UMDiKnzRGi
KzexPy59YB7bwiuf5n4lt27jB0o9VOfF1+VNXjjPfAwUP5NcjYsWY1/HQ+fArF8EDjpTkse+sbac
z+TyOFk/YnbExrL9lgyD/GW5q1cZPBEbR00IKh+8EK3UX41q89GhwLiZbObh9rCuzwE+Ojt/WsS3
RK/rbmzG/A9TesEL0aTFuTTG5fk/iPzotUSSAp3GzLbVNSLsSeyTGypzl/vGVzMo1NV/EEygC4AO
N8IubT4ZPRHBMNGX267wbot8SnZYKaRUC/kDbWdxay7mev/vs8P+O8jcK/zuf1DQpbVFuf4Gvpu/
Vt++Dm+wO/6Rv7A72/5PlyHoZk6ETxf0S7jD/4KPN1oZMLGBEyz+OWgr/h92FxgEgfubbNANPVTX
GxftX7Qy3/lPG8oZFrJOCH+cf/DfwY831tj/R+7+zKHYmKtYengWHi6/aGPEMulyNMyNKqXuzDZY
deQLy7QZSddhcG32xAkdpjGFgAPmVMlrMdem/+lvD+z+r+v9r2aq79sNEfs//9vkl/5yG3CCQczh
jG8y+9cAYkNzP4ZrzW0MeVbuWGVOeG6Z1CfRnKvkS641HVzhd9XL1NMqk48REs/IInfX09T1yR2s
bZ9eI+XR7ZwsHcFxBrBBY+0J8y7oLtO/VsN/6fb4JtJli4uDFEiC2Abj8x5/8akodGg2XmvHQTbj
jWE36zFPfHnbekZ3NacW3vVlkj2OUhJTNBXeuTYoRAtcPsAXKdmGIun9yCf6+z2bpDdqnb9ujXsz
EGOADfFQXz/OyeDRmcK0Y1eZNUNSAq6xOy3iJbPnwyj1Q6Fz+9yM1rjXKIJPuXaHfWVOoFe/f7Eb
Bf/vn9f2jACfgZgtuLpEZ7++kVL1/Wr2mRM7OhQliEPS/NzcFO5dep5DQo1ZRaTMaNgsa/IOZ//t
N/XntRFTISUEnCbJ5PW1hyTXJoJo3o+35dwv8wJRKJ8K41DOAebEQeeWkEl6HCl+/6P/6fGTW4jV
CtOikHqeveDv9ORxGhJDBZ0dN2lqxzUOzAzVaRROY1DQYUr8us4GurNoUJPzqKbVjNZpqR/IQgrf
MyV9w5XevgVQ703xgZgAoP+ttszTweBqy7BiqxMSUZQvioHG2MZnBtY6HGrMotriMhTWZnbuLdXX
ztSmvfM6nFfeeTC/vhIPkS7ABr6e3NhbHw3leA054CNVee/g1OTMY3/wnTC5SYEAambQVfI5Zwyy
S1VX3eZOsn6YRd4/z65BUd8YPRD+2n0enEVcLwWZRCs+nCfOz+SdDenX75aTFKUbvF7MAQgvef0G
ZV64aW6oMBY4uMMwhIJORbJA/qQCxhMPSGdynKd17dLTO89oU3W9WjI25wH+vDwnVKhMVl5fuu11
Mg89QFKg0bCBW6wZJXgI208xxPick27yyZwq/UcZZstpIdz6CkOs/FAG/nvRSNvA6fW9cAcByAzf
ELIByMev7wVzoMJYVogBPXZMAM/9wmhlbdnWrqVNQ4XZR7NeLHboOw04ZJ3DeauXJCzRELsWcyMU
9jYctF6Y8yeTTI+2gb14GAdddIzSp2E+2MZqXgvXxkWvtepFHsemBR93wM3CXUkL1byzJ/26IjBU
44xhdZqoh9Ckvv5V8Ok8NzfL+eC4Up7mSU0ns2kAIjfv1rlv7QN8jbWlGyu+L/MsToG5wPj6/Xve
LvLqNXMTvot2xEfovP2P1zfBlpzmIEfTwYIlAQFI9mDms1EQNySxUKsr5/j7C/7Dy+RwxWhqY6MT
nvrWTteehqUzQQ4Pi7Oqz4bdtodSVs6zZVSQV/scnkoHsn9NKFF3HXaucVkRNl5cS/oPTVv/GK2l
+jhrjx5mtYqPXeulsT+7V5mJEnUHDFXjKEWpvCX1trjBCCJVPVv433//O/70VXz95PgduIlTVbGR
oPl//eRsYTtrUCbzQY6w+THANWSM7eH44jDQuGrN2T0lIEawX9IOyDRd92Pd+k9q7B5WZ4DUlaWU
9KQvPSKhZGiYuyrqS0C/pLQ35qznv3MebDyAN+8aFxf2vG3vwzPZeruMQlmKVQ7qEPRD/odNsBlj
KpB+0rTXh4xJ/MliwZwhYtePvlDfw6YNr7FWLvbMVb08htkJazPR9XMbePLOau1pL4Vdw2elsfik
MbUA322Wu2KRH5CNlud5SG6EXRR+pHyOWJh58y2deflODfTrR7wtI7RvKJGx73i7P1iMMwKUmfMh
mYwVSq2Y4tme2zsqufWcMMZ85xv+9XpIMKjjCNRBjoFT2+tX705Y9CH5WQ4MS5oXW4ofFB35CGKp
vkFdleXu99/aP1zPCTAjQHSDly3v7/X1hm6upVtO6pCPrvMhyNzyp9ALwLHb54zCevcdaeivNeVm
2oKnK8N81LR4bL++IPK+JsDDmykLZNodnSRk276tYRCUPW5Xs38rMs6dfhIz2AMj2miaGreMmIea
9xPktmdbOsZOyuU994C3jQKNPIUcUhvcZfDmebvqlAQPBl1fgJJsAhsZZX9Mk4yhd+VNt4tENVjD
hPkpJWZittWM8e/fxD9dPnAQJuLd4rD232yXbU/cN9Hs60FDx/2AvtT8gmD6KJw6kLEccYtbhPzB
TLK7wDv13zuUX4tvKKL49fzBn1vLRfXy+r0EpJraOCRt40FqloiEWPd5cLp+V/WkSGJyMj6Hc+Pf
y9Q/51nonAfDn++QjAbljgxz2PdTl4jIKyp5zKcm/fBvPh2XDnKzxMT9mkbzrebWw5VR1UZvHzxK
gdPgFNYdWrHsGlZ8/6Jc+3ug6v4xY1Udmmo0nn5/9V/rXcKs+S9nqmHQqr6td/Oxb7UdjvahyAdL
PIp2aj8oYAp1W4ysqn0Fc9pkhOWRSTIy12NulrbDiVBTQN2lGOW/XfpzQ3+m+XLSQYB529WmcC6N
mvxS9gnlFNEsESYkRKreLKJUn31TXgOVOeffP4ZfPlEuyhqh4Mdogo9h+4b+JkqstZMsBGk6Bwgn
EKuKcDb/kABax7X2fFQdqv7uh415kvD4j2srrH/R8/7rjnT7Cl+djDg2bj7IUH028523Ho9LhmA+
mz3vIBkmYiOJc1mxYwCVN+fVMvrLAOZcn1f8ngiI4W+5RnvUosGQ5gyoWWDsz8eb1O07a3eDS365
L1wuSXMkOYCQrDfVdO6tlmSC6h+SEgpmpBndujsyTxr0EMYMjApPCcP+lQcDYNt6tX3M5w3BnPEH
OC+NMZs7OVvBegqBEcNDg5YWlcQsDH9P7oT7lDOKRkWfTzo5jsrC9aHJBJKH37/gN2687AKYZwZg
H5sXA9Sqt45O5LYxhYMdf5jKsUhOG1qCZAOuBiKGOVvtKGlSx8PeasQnOAmDZd+2DWCgXzoQsNdV
riDMeTremQ3/5K7Dybrb2ytMzXfu9NdPEUHKJvRn12Jc/Lb/Z+Apq7zmgQuaHNRDqwuwaXzqrSq8
sfK1OgVMuL65HRnWnpUffv+Yfjk0KXAo0DAJgXRGb73d3N/WgTMQo1nmuU8wD/lGZZPO9x7sruvS
pHkwhqR/x17mz/Lp9Wdv0ZzAOnM2AhyGU68vCMAwemZm+4QLNdO3TtjMHOh596JwjOuEqK42ThxX
nThTg11A0GZcLmV7ZoxZ7Hwh69tW+yXTkmy8Qo7UHes170Xc4PYOq0IHL5nfwY9eR+or2AfvlBhv
PNu2jwq3N+il5GSyQPgRr+8+y4xCGFMOhYUv/JYknvDZbOxxI4enH+uFnrdaRFbvknyV8N8g1ZgM
T/fd0vmgR3YxH3qvTN9z4H1jPrLdls2hx39gsFqbGvD1bQ1AJm2nbX1IhrQa94pzb416K+k+5J6T
tJ8WJzNQza1ml+0ca/bauJ4G71riQHiRGJHNDNKRHzHfL4abcLVSvHVqsaor1YczPG5GnO51Z6ns
nWL7H288pNiGLgnsAXPu9Y3zJViNN4v1wPjWzyLiF1UTl5MX3je+l3xuZC8hM5lVA3xoT4EZF6ap
vkxjk6fbUc0ozhWzCZ98bEwScf0Ufg/SB2ptY6u4R3NyHzLfQVX5+2Xzp4fE68+Y08rCaRyzTWo/
/835oTrpZ6tpYiHfG86mWDTlV8za7mBBpQ+EVEmGq4H44gyjeEiRlDwHLQwUZSzNbSFZ2P/+7Wyt
KWJnxMubZfDr5wgLia6Dmv/g+Wo9pIlN3pe15JfWc8ebZIREtx8z/xK0Kry0QqK8MHVNjPFy9pli
vuNC+Q9bL/ajrA5I2DwhWK2v72at2sKqx4UKJ2+PlZ2sMEzrTj0KJ0s2GMK6stMSHovsjevUG6YP
S7lU+8kZ51gzf96NxaDvGR5WSEnm6p2y/R92IDogHMsCHDuwrf7zAPzblmch6PAHo9eHIZmFc9MC
X0ehl+TdvViGrN1Vdp75n8Qq5JERocJTGWkKqrKQOVtU1bVoD+S8t+YNsdFgyYnrYZAYJAEZoaJE
NsKssLHbfef3stsjR83aQ6VzykwGjPZ7j/rXKoKAGfgq9CEAYDzw14+apIqSBCXMPhsmj1GeEbk3
pl6ArDIVm2Ry1De2RR2BqO5Z8Ezu7aHwTuitxmNZcbD//jv80+/kzbJgS8e1Gi4zFIS3MLvH24NF
xHeYwQc4I+dsbhvJ20BuaujIkTZUwtUedw2MujhZVgmiNBr3Qb00B6IXDZirm2YSe2KfziQN8a3K
7AEN4+BWkC1qlUaVPYlnhq9WhMl78aUnq6ZNC/kNr/nic1X73sff/6Z/2PM3ET+/BvY+zP237cRQ
lKsoBy88WCywu8ws7RtvSJHjNVX5dfbHIkrLvkPnnK8MNpLwZ56qb7yIbq/HNXuURmm9UzH84y3R
YCEkYBoEbv2m8yyY8kMl1skhBSi6Hryxu8YBTUbAynoPcRrzkqqaXkJOpVv2hXW/UMRFYjC9WPNT
7pCkOu/c0y+wCYj1lizBi8Sbhhf0+kMkgrNfMDRJDu3qep8wP8v3DIraG2p6iKxEnn5wRr9+p9X7
h+8NyJdvDfyXyQElxeurlm4xT3VA70CYpnME+LROsqn8YzHWy9HMUMkSQ9S+wPwrrrrR8P5Qdvk1
c2fNFL1x22MZyOFGVCG5fZbdwOEavVsRqjIqNX41iDTDEaIg+ndRiOpMOHXy3M5W8cxBcz0KDaPy
nY/tT9Dg7ysIjQqFK+cKkzWW9lvUvawGazsSjXiEWhHu7AUeEJRI138uQouUSxI7Bqg+TCTSPZtw
R2LNZIXnpZajHTkrLWdUIQfV0DVs1X1skGGne6uBchUv42xYt6thQx01jHkZvixmtcQz44ijbtZh
3M2F5aR7Qg2fXXwbXxJ0LIxemvJju4m4CGmbd32HVHePwZzsEH5XVO+F3TdYtLJMykhSH0/Ubo66
LyeyWCNomConaMtZvmAlOMIiKXMSZZYyqS72OKYqnlH9Igevy3oXeMQ7o75eRLhvBhd+eO85VXVO
HEPdQq8Rw2517eSBR5fDsi2G8ucw5XZxEOWCaXk1p+l8NVPlJCdrHtWwJ0dvxGLPFxPeFiTUPwDk
DH+gfVBhtPLj9rVadbVnPKCCHZJuHTPR728dnPWJxsQu1N6IBuOymxTaMkiCbo9N5wLXrm3tVVxN
iexfksTpvB3KDpgsWqi2iNrEgFoJSZPDvoaNQavhTcMJGfd8HiG6DAc7KEqY7qnvxCQy2XfhuArj
YrbM2OIS6ai3z9KgN/ZZXxvJUUnM4Y42RKJHHh7bIZHBPKikTNHyb5Gce7OFJ1dDyoB/+d4XyRJ6
80GynaM8oVynZXXf7DVd7w1NxpYe12ZuXgqjxO3JH1gvZp/f2LquYLQsFVRNDvELbvXlmf7RfKdd
/wVr4wJoYLZJi8eEg/X+eqFDZtJjQMcYr0UnERjgH9gUrhFXQX6bTqo5I4t6CkaRg6amw1W9oApe
/VAcGYqEcSpxHIH1PP78/cN52z39dVfUOJu9kem/DTPrenb/XqdJPKy1+gkPEqXB5A/3M8zNFzet
2sPvr/dL7cIOR6fGAYuMzeCqb/qPrpyzxhtmH6L1EuIvkKDtMLLqczDPmKKgmXzA87u51VOdntH0
Y/5oZPPWZpn5EnmluXnGFpn+6K0D/J3QKp7cuhsVlpUeUQkwqJa+1H4Uzoi0HWM0jfe+JsfdbvHV
90RhaKIZoGrmqODMfP0mQ2dxIeNUSdyZk/bi1vGHgLCc3iNXc5CTE3lrll2Sig2NMCtbP/V8f2kE
E8wID8o11Q1ijlEdYebrdm/ONLU7r8rbz/lYKD8y/fqMoUNp70yiFr+STkHdPTc5hLk+GJp2nxud
/Dg0zpXAjqo+Jr5ys0s/jgOmprDOl4esDjAAaa2JeErd+c1L5mmYlZDMMTcEvAswnOmMvDhhlyjH
uC0wzI7naW71OQ2qRt6HSYLSuagD9Ob01xiLGYPpxs2QtjN+7HP9DffAvDsUFcHQcUIn8c2f+qY6
LWNhkxAdDhSOFU4DY+TlpnYuBbL3ITKDYb3WJdAYDhi8L0C74QcbRCWfAWGGb9nQkNbXTWlGO5XV
Zn0hLZi8w2VmrAfx1HZvoXN3LAQjh5RRzFp9dYy1tg7OUhQ1W5pnquPkbQMmmC7NRrj302XnMbYl
slLmsOzLPqwQJFsGPog8fxeLInjh6mR2edVc4Pk6600xwFbeN0p3R2Wo5May2Nohg+ntWVuPSRtS
EBETh1XNjNX4d07E4B7rsKnbScxoSKdqRMi8scDfyKjtE7hY/+TYshEnpEH0Enbhlm7kAtTeKRSR
8AndcswwRTKcYp+VhvUZjUF4Pxapj305Kmsj5ihCFp80o35uUFaoWFdudS9aiU2RKOf5BmWzHHC3
5De2ymvGU7UUKHWS1hdDnEzCW+JRGLgo81dDbH8zgOFoKhxdPflDnd9S5/vZZQnS+eibQ9o85cKC
q6YRb/XPlm9O472P7ng+9piDDDFBLOJHWdC7nlNIoX286pHsJy9p+g8ileF8QMPZiB303WE8gJZX
WG7MDiiZzPPhCm+HtY0reIs+/TzcZc6cEf+DKPdC1d/beLqYOztfmw9hAbp0vQQ8BPRIREzvXKOY
jqjEyGHKByeQx64o1Hw9zyUqHpwXpgFUL22TQyHyoDjgDFQ9Nhyz895u8nXv1nPZ3I+m9Dj5g0lU
uMmYJAvyNZZ7S00+pFOMEost/y9/hGaUOxDZg2S5thBWdU9Cd3icVqxNdc4HpvpkVivUQUvjBoRG
B5PPeGxBGnKtVz+RMQsc0iWqiqU6aqvE9970ZmKqAfTrn6XbIY0xlJE5l7qbPYYp/P39KZxxC96Z
uZigMOLvDfcPpNOJRdCV004ByOo7Pr2uiGrlrIhrsmo4pKSR+gcvGCBSjWbQnWqR9GzqdC00eSr8
oixn9JD4JMs+y/3hmhc5Mmcvp+U8lUK4URLk4dPQMEa+Z0OZ130jzQWyJVzf5aCYgj4TzjhwegUj
vMt08svdbHJu3nSmW9aRk1LKHkwEU3qv8Vwsd2vqKCdK+rGrdsR1m9BEnTV8ImnFIZwZ98knOebq
B5HaLdsbhPtwt6lSkTkqfKNOdeIwZROgj2PUD3r47Fhd5UKvrZo+nsfN4EWYVVtHHKdioKgMTXVG
CzpN0E2H/GOppuCn8g37o1MODaIP4UpIri60gKuefHEnQk0UuHG6Ng0lM7oGDDdyG8cc26+Lb0lr
KBmjLxs/eox7B5xhiX8FzxNabwxUJzhWrU88i1mlsrzP+GLkbnKaTj74GT/0ANmFinGxSuwUCn9Z
rvqwrL4XZiDqWIati1Fj7mrnwZCdvCgnoeKrHG0qpm3D6N1k6Fm/4CYNi8eacvYJUiOoVhisDzLu
SSM/4doJ2zmtJpY6SLYK9+ksDYlcKJAP2FXJD3ocEtSRcymLm7Avxg4p3OJYH0J7dP7g6brNVU2D
ZcUjRdJHsTqi38F10tdKjeNPdEHIwTI9B1Vs+9jCnIXQG5U6zwbvMXVDkexd11XWcVlY+seFiniO
i4og5GnoajfCTLOxz16aLGdRFNV0Lqe+fRrBATAL9mS93iy5GFFswOYqD5Uw1Ryloa7Lfe9LirTA
GC1iBFbOGQSAUu6GGWJ5BIYk8VsYggVBkIu2sSxFn55yaVhZlKRTYOydJuADzsbUudgDdq0XQXVK
jGGN96VsdCePq1U7WEd3hvVcYgmaP2FPwVE+VSocLm2G5/upoTalYpPTcxdW3RXj5/RhxRR6jlci
0u7LrPZeZuznlmNpGOt0s7bj8uSTbZ7FY23Z+k6WWnk7U/vW5h3hsMVmDpz5Hb9lKZjn5crfy5JA
0aegaAcoUb0BM6MwZXLJPL8m9Ubl1qcMPd8Q2TrMbXIwSYKNCTyQj2r2ExRBvq+CCBZeNbDpL6Yf
m4vdBQ/MDpb2sCC3/ZkVAc8lsHogSvDhboyEcnS+KzKTf4sr2+6MHGq50vOspn2w7V5Yi6WcgpKK
wILXOOB8gw8m4Btcef+wKih1iBL6NUWIECTtQfJ/2adqduYQtn9hXgar6du4UVn1ce3sqrhS4N5Y
6Qd+te5Kq1b1XjGZvuSyotYhFwBtEsENsD/EVOGzMjWbLJjHeltCLgx2fm1bFD+UWFer39KqkVo+
ZXtdadfAbskzr1pPaEafyISW664LmM3qiuwABEUrANkCwHxBwMVB2DAJoSrIAbwwjvIeoR3Jeee5
uAk+w7tWxm3N2Cy7mtLJ+wZ3LewYeVsyi/DKbQqwiHSo8ebq5ddMOmUWuZPN1ejy9Wdf1H4Xz+jD
513Q6tHdO1qNuLfYulqjGZ/1R7RyCFEqLWDWLzCufbN6SFkt3BcSnXXH7gLANJEjevS6tpwiozXs
h4Tw3QmTNYHzIkeoMm9EYbjIi9NS3FjIR7EFCZdZcI3QqE/ljM0H3JsWZ7s8qHwiWuc1wdQ9CC7S
n4Q4FaTrHTrDrNMPOehrBL5ZTieFz0t6M6YNlAMLVKvekVyOkrCQsFoQrnBUtG1qyUe9NB16R907
P/0mW8wDNZ8wHrQYUEmx3j3UOXYmH5yQQVQ8lzjTQNJBy2M3GsPuaByTAie0RqftLutleOFcdfCn
JWu32eMwYc6nhpyu+cCugSULSglv3fkhZug7fwaSOyVqDdJdMtnOQ9/basCKDycy6ap+2vVs5NHi
KbVJfjsHsa3bBc7ZbxAxcheDYCAYSHGahkDLrwCfxk3rjQLTRIaWFfoqPbb3Ke48xNF2XsZY00Tj
hqzXRPtqE8JNW40j2CFvxYIYEB0LAMSIqvyYdI5Xx4KxaIEUEVT2sZ0K6wwB7f9SdibNcSrrFv1F
RNAnTAuoVr0tWfaEsC2bTPo+gV//Vp3RsXzjKN7gTnyPrRIFydfsvXa63XZ6JfrEDWavR9YHKvFQ
rLb1m6GTo89Li2smcs3WSDCyVTbWsitXphrC+sVV5iiOtbL8imdUOd8Lug5sVpgmUb4t5dbfaWOl
smxaN+uO7lD0QZx2lmhiHvZGJE2YRRXZew4IK2yhviy/Z7Czn8swIEbEhmRv7my37OyHsB4409mj
DdjKjUV8LXI3Cx7ats77fZsWnENBm8v5qLrJz16v1PHs6Ola3o9TZXcXTnDmMELay50OqrA4O9pt
UbexItwiUuN1vi+2zPLI0NwmfZO7PKg3zsaY4163ripPqsoUVG02DQ+y66gwZNvjV5iWvmGvrQKp
b2Q4ufLSKQnxAFdZLg/NMPkUGIMy4q5ZOVOV41RP3PIoWnDzUnZ2bilowlQHTM5q1vJi2TSa8eyt
vgAd3Oob20ppIngHW9YtaKI5ZfriBN9xrDVekq5m85anZdZQNFYwfmury+IyZ4R+NM3Ce+qczm6O
0kUwltCwpNZR1rKqd6xXMsJby8XJIsw2fJIFc5rGvphvP0xVkKSqlSRMgBxTUAltziU0Ol7ZupoC
KEsonDrIQ7VhJIoVcKKtFeNTMWbdr8ydWXwt0AKcu9zwnWNqb9UPZ9F0pYtuA4RSY5NjtiSp/NfS
U7+dGlVOzcGTtaDR75Y52+mmUW1iGGlW7UNjrpkZuuvU7AOSI3bu0A1uNEPoMp6qetymc7FddbFe
5fafr0+DjrrKm8Yo11n7wr6y+4SX0QL8tbU5cMx80Q5nc7CYUZnRiu3MQOXDrrBcRZbtgAVqbDDa
JqNEGagtK/uti14Vl27qCkxcjuOcx1JUfmK6bavORh5qve9E6ZFxHqAA8Tm57LgUtFY3PM/TQ6br
IMApaNbfrXwo1KFVrpnD5V7HR00r4SdjXnlvpJVaRhabm2N+Cme3uqgxq4/MueuI+sQi47hxTPE9
9DbzTi1U3iAfe4BVTa6Dz+GI1i8OtpZ9xUC2mJ0w0R+a3/6yDnUyDFbaHwCFZGUyQSz8PGdTi6sZ
otlN1fq9j7newpgukcEOWL07+tk+gyWe+PkkwJiFm8j3KuN+iNOglt8n0XYePtK+D+PF5u/gKeSX
rkQACiwFVv+GE0u9TG41A+jK2uUTczv51HeN+ZO7oigSSYUEXcxL2+1EKT/Ku6ztMFH33ly+DZYc
ju4qSgdQAmDOnVhls8au0MPymFJbmLFtNyMi6UpWTeRZHUgKLA8YuAsKOHEjt9oObkTd8XGadZiB
qNohM4NesBOJfFtnV3UKZeq9U/lhG/E6yLF5snzE38rY7slF07XEuLUCzgnVpYAzw8FOqweqIKyZ
bmBMxE0b/jGkjrNvnXUSE9UzAaIPBil1QBRnY14wR9ka76ViYOC42bAeGl4t4pktT90nIWpEjBmZ
EY74f5fOIcl29Q5LPrUOesU0VEeeGKDE6ECTFDk5LwGKlu0U2gUQ+MY2Qj+Ca9tnzzLrKAfsMmsp
MSHoynDt19jsSPGM+nUw04Ty2mrOruyBWfYoSDieWOQdA7FsAWNhpkBOac7uHSwYXGa5QpkUNbmz
6b07AF+DtWx+16MIjGii0jkDZzb1eV2a0sVY26ub61gqA/alrDXpArv0n8KVCX9pgeXY163Nqe+J
dhgvWGTn5gAkImUjtWVuE7sSJk0q/K1P3Gayyr2sy+vYFxmlLzC/zFpE/IcBdByknOSt9gV26rxk
9jxAVF674tSuRVhevDY0mZOH9cTEWaXpYz+kRoARVXunXot+BJaezt8kwSHlvmPjv8YTq4DuXjZh
2XwOu8kI75xShAoxSy4YtiPA5jUZ6K99WPO2osiibKhZ+sa1nDIam6ycx93U4tx9CAwq5lOf16l9
EmBNBhB9Ne+Uzhokbt/temYaZdfUlB80zFB5Jq+X+A4H82Whl12TUVP6JDMOOuIW88Ii8aQt0u+Q
NjgHl4p+ip0DyvvYCNL8Ey8Z3z+ye7anI7eVOWFfYWx2MTzlgEpMZ/FDGjW4Kj9N8zXqu3bJ7y3g
DWVcbZv1s7KYykeluW7zY9qmSia1V8N8yUvwPKLAxH7aFn1tEgnGO+duXVj4sbcr93ezllelQ91H
S7MMvAfLDOlAKLlbo9aSYaRrpgekSKF/iZVw+y+bLxXACodfebfgKVYvjdfSvE4oa+W+RyTHu8lb
pvFunOBvRAhrxljbjaFuFzFrkk8CciZOoqcdvq9Ls3hZmiL/7swF0GO7y2V2tHM/mAFTmH53miEE
ZTs5aPnKbmqMRsef+fFhsH7e6hLesknXvZzpdCY2eM2UJvXSQCliUiXPKmxnI1aTdMDMdV2b7kRm
gVHJzDy/xaqTXnLRi/bGrHoa97SbW/dMwJPzdWRjqqAAavdHyMQvS6o8rdtb12EqAiNJZSv0blp8
IsILMMwr48nlEoaLuz22BUjcvSBHx44GJvKvuhJ5f+HG1BzIhj+Lr87QV6/WKtlI1jyj7r0y8s2L
0nGd9MnKmub2mmYQvPSjnaP08GV/LuuitagKuxF+5DwwC/SJPYbjgUgU3/vc4n1Zhqb8NQtf4I1y
g/w3jX1TH9oWKuidt6zsYOtGOz/mejF7dO1WcCdD/lngzaEdHCxF+PsOXFmBE7n0jEckgG5/YHSk
yG4KUqq2pdTmLZboYI35UijEHWE4jzXDHovyOAt/IYab7CTTVW4e8zZnOTjPonyQLXAK5hRcSTpD
TT5zsU0h/VM9X/oK6zA8ICl5oa0AR/ehtXZ6Z/AbrdHUFIqOGwCq2LH6HppdqUT1C6XNdgrKyfrB
cBAdS5kGeNAASMQGDde6y5uhfl23orBpm1aVPmyytb/m/eLL2EfQ2MYkIBtFNKXVuNDhY+6g2DKG
4SzNwVUxpMLfzLq1eAwdtfR7GJxG/+TwdvKTHn1Ive83ESwckqlTxgwlgNWa04bBnVoX0AJJlJW8
dWqCdGNNfoYRG4oWZ8d3rU9eygssFk3QIjAfN8q3hW7907Ay0DgHY7dU51Z25u3oNOqTdlo6siFY
c/qdJlyjcTPsQ2/3QRHjyKbEXL3SYHjYzgtMnqygjaStkQ9ZKypwIUOwEV+PeOgWvp/qsC57/rCX
jlnruzbsRX9nitXzduW0zvQ0VleM3yejkGwmAw1uRyIVL1vT+IbnGzp4jsLgQIlYj4xEsAcjTl3D
U4ouNadkMFZvH8552cRDWfYdj/44u9ehhQgipnsbrDD01uIebD02nHFrViDrYln9Lwwx2yrpnAaq
aQF1tzvyG4N8JMXOHpIUo9V87krDMz7lqWNu59EmNuoIlcgPT4Qt5TMJ19BedgEWZuNGDRAz9p7W
eoUVVGbbZa6pUZ3Wmym1sap2lBLVBDthJYiXaUUIcvu+7aR5orAcGadudn+vKZswpgMsQ8FuhRTh
ROoFw7duQDpzB+kcZsriNe2rW+TiB3JgoDKyHqV58MvO+pw6ffY4w5jVsExNWMeqL/IVjmgx1och
c7yo73mp7zqzRb21Arg1I6uqp/XGo9z7spk+7yadAc+PB6+5uvv9jd+QY80tYpfB2ddwI6RM1MtV
I58ygoorOsKVkeWwkj6VLT+aopI/zGbKvqUzaQpHcDQpIhxQ0W/M+KaTqydL7AmMXbk1ww6QFPHV
0yf8QpkFNLzyVaT5Zpj5Spv4WtZB/XUUCv/O7bz+ZOeW+NIV5vZWqH7sT0PrNWDAi8rM9zzPrX/I
FCPy2JpHZzlCgtXi0oTX8SeTYS1vYQnMTSL5rYJDPffmL6asbvoqurzxv7G8XdMb2kcXxjjoG+J6
66IOnlpEScQ2L2KZf/n2Cq7XVlnoxJZ2Ua7m3InOw9ZRlESFoxiEU80NLkkKorwdipkFIPvh4jvB
teiNvFXWcbm44lAqHdQMIp0eVjYylgMXgx/TWSk9PlgXZgl9G+JQyNN16Hc1X055J4Wvm/3GUvrb
vGCtAGLcKEmkxVyIC7XkFPu8c5LeBey3B+Jta28H9Sr1j56cq7fWhuMVG25bj29rM04ofHS1Qsbo
s9kE/GPS2K91NRRwV4wivJVMrh7hivgtSzIEH/Baw/mL23VqvUk1rrrjQq0F5rrkjaAZtbk/Km5Y
oL3WBAvJyctjmJOpeFbTyH7fuSLlme26IPOLvDch3nlbXkQafWa7BwHob5dcAR3bIgbkbopaqddH
1bAtg1Y8tG+00/kar5ZtwJNeaahaYxpKIFbGan6qN+6euw2XX85DHLZHBYnBv6nhDl4p/0zsI1EW
UKhdIO6kwdRr9wQImAe2ghoAjka2QZA0Y26HcQ67IY8mCVgfYmzBLZwGTjUdDMUF2FnprLHFIpcW
iVl1ztmospB/AN6/sePA7mNvzR3nkFcmwlMT2SRc6ob9NxA4nq5X3W/SpuUEV/PMAq65Ry4C8EhO
/Vhcprl1zKhC0K0O5ViE9/jG/HS3Zb5tRHrM+inhD4Zdjm34Z4CXKdzJbYGdb3XGF91xcJFUtxU6
5oxOU/oum0ON4bKJQQ9Jx1MmWTrvGAY4J6PUHpCpDERwNA1OdqfgcOf7GbS5PnCVeN2sqVWHvAww
2/GABYznHD9rh1M6L/MUkXbApHPwC4QuGi4y2l939X0YZa2RsydCE0+uoWqmePN7hnMwqLsK+otS
tBqEITxid7QqAg+3WXxfLH/43HH0vfZWMakECyEhDpYanVtpe2AdymDZXlYJnuKMIFgW7BRmaCY8
QKaROK2QwymYWmj6Y1sE1hEccfOTOQPXqpXj9XEai7mKS1u1+gCNIjgMktVcZJZ9GR5GhMz0U+CH
BIDKdHkZyCj5mQ6eZqHK1lJETirIsEBg3Ec1Xd6V8CP6PHZ04F5mIOusYg0GZrsMazaFnAAvfeBp
n9wL1SpGu2H2/F+0Qt0SjcHaeHQcpQ7OOLDQkJAiysJNzH3DUDoHGr4u1gQAZEBhy1zUtu7Llls+
Qr7JQal8icqAKXN/ayLeBv+prQzEYdiue1mmVxoy/8kjsQ1zGcGqK+RJN6W8MYWaJYSYsP+1FG7V
7ea5NMozlVvJ3AI//r7gJJ6gAcogP1YzAxxGa+xRY7lpXd9LYSJUavg9yR9Aw+rug5IlIEsE1d+w
P2RQWK+p/TvPAHbTeJeL96kkJFrtU39Ev+C41Xa01MQ6HaIZA+yoN9bUjH2aVmen1oBJjOWXDj0V
2IKkmxaueLV46XlYWjNLhs43v6l6bgnQWPUyf6Rduwpn3gkhUEdc7R8BakfwEX8KIbLCpGezpjBp
UoZKA0OVeJy96WwaasZA2GRvmZkurKotMeyZfFhEt/i02+TGn1c/SHdSb/Z52jb/WDR9GdXzKJ9b
nlkK+Cz7apmll7hDA3m7Isnk+b+VKNcP98eHh0Ph4bazPRtNvOm/U3GAMC39mXXJvsH/uSttW52k
ECF7ndk5lUPJFqUWC4NTtncfaEiE89fPdq9SS8+1WA+Lv0L32FJtgVs023727OF+grS1S0fXsnd1
GZrl3ueNtSAPZ/2dH4YUelfc+/7qHyqhHWePuwGGgwJGNBz7tjY9pO4Bs326bDRyeihcjh2KbHXh
RZc9DrrSn3Nh6+3OUnmQ76hXdUER36JgXqwUUuTS+RWRKIIZHbj5du73ck6hsIHPDdiwsKXxkj5d
qvYuKwlKUJ57NWl3mzotxow+fO1G/axwZztRvY1vDnqmiIlu/QUV7PTApqNPzADKF7qW2UN8MozC
r3doS8eWLo1LzZfkq0dKlK37LvPUD2JzZA0HZdrOv2/LZpPuQrFt1K9MnbGGD65niEh6TfFWbTUC
dWt1zIdpJmx3x/4WWJzM+nk7WC66K07otPnmLQGW46HRxjekK8jLzUy6E7NsVzdMWckbOSqnSK19
NXfd19wHavGR5P4v4RBfNeov1K4+zjVmx38+Ly7DXsbvAn9naYAzu2YPF/iRTjaXP3HG0oq12OYf
fVh8nf1O/XLTSgBk2259V7Bvrtz5Xis+838/CH9pcbGGE1PPEhyL0T/+8D8/lmRmYjM7XPaoUNo7
XmbmSyjz8eBCZ/nUsLs/dNwNOyYMPTTlCeaR5+sU5hDjCduWIEVtXTkf6OXeq3H5UDwaXCOCKU0T
tsifH2q0224i53zdG2Wbnfuwma6dQpefJIfiTtN0njwkNx/ZEK5P/Z+ngoeXj+w1Uj55K763GPti
pHBy2WYNLVNt1Q9UnoXb3yGmR0+C4ZkVGt3zJ6Mr1blz5y/8MzWQyXo7Zr4w971hhQ8erKVk6wtq
pf/+qv7Xp4PvwVkLfZ0v7N0NZKGGLliDWntO2Htd1AO4/qLqblu7nOYPlPB/2Syp9lwfnRsmA+4M
JB9/fgOSLbN0CKO+infcH9PQueSoleuQjLOp3uyVWq1TjZ0ot11v68ZkJE4sD+vpdEv+v7+2+Adv
z7zfNcU/0PF/W7zGfGw1TNNlnyo9PhW07oybVBiS27Xlb//9s/5+LQQ2SkjLRKeJ+/i9uI/h5IS8
Qm57R7Q05gJ9KBhuh6UgmYjwQ1n3vk4BHf9EMfDBz/5LjIlEP7xecZSRWPfFu693WIKUtRP3/KRc
+aQrNgCBPVfOLhggs5IJasgPbijbfn+/Y6ZnpG3jucL2QODgn1+yNcktsFtSbKcpL/kGIRxJDiWz
SUanoqZ3iCI6TZlvzqj/CrKpxtpqDgywaPFpicxTHbhUJLU5EVSLpnv0HkyjKIbIMkh0iQrKAe4a
VgFOklIrkkgGsDxW7tgPZ3RkpfGRneT9NSSfAKKmgDSP6Bvv/js74Fgs3EWdpIFH6/yDfmerdzW2
xc8c//Wlyzz9tQs6ZJbVyplWCUnESREyzeivDllev1cuN3TDocvM22kynG+LyPIPEkX/14e8Fh4Y
FvkfYu8/rzqv+qWq2HMfpqYR1n4t1bQ+m40hVGSOizWccb9N4/f/vrP/eqC5NNyiNsh8UDgBxvY/
fyr6JbN3Qf4c2mbqTkx+Wioz13uiRkuJMh7qW8dP52O/sj0hSvDaMGrhZEe20R/5/f5xJ//7nPVN
B5IV58vVN4r/5131BUhakRnozYfUMtHXNcgDL80w2LdekW3ipvXtSl02er7ijicihR5qO7k49fRO
mIkFW4xdiC3eibEyhvMNileWGIjIeusytxajm7Uc+BOzHzjGjWLw7liwlNved4KhO2mb4wxMoTTl
0R7a9CZUKDh2/jYwNm4XW/W3FSoHcS5IsJFnOK52euOBwyviQTPf2W2uBpCgmMzZ7BkcgwilBjEv
BS091g3q++HVgyWzfs223Mzvm75moLsM63ZpZxX6F8ftXefOHlEyKS83/ZuMW40Q5EliyGuMicYY
Pa7/LDB5p7EOK08/oG2TS8T4EmtEjxP28MHt8f4o8HndmlfHBp5+SuL3Fsy1HIlk7kk9wnlgpkAG
wlbtmHviM8tMAdLK6TD/RZ1nBjPOJ+kYKAJBy0ZhqqbyAndXI/rpzH7+oBR4/9bjHLZJO/bDKwsC
/fw7hxg+T0I+V8I0t3KU8ThmLc7Ugqc1u1pVPzhAeJG+OxKhb2BGgTBCa0P9Id6995o1N6rBHzNy
SaXorgowq7lPgab/rhyjXRMHVwRarhx52OMUDvolnAIVnCcGhNn9OuNIORRT5pnfsmCi3yZoRziP
zN/kXVihq4uIzJrdS4EoyfoKprxcPndSdQRoUSYvSdsOvZl4ATuO2NMm5f6wAkO6TRvm7ThZ/rng
DRSwu828AlEnrj75eYvOykNaaOJZ+GteYb1MKlvW4zC45fYsLPTfxOK5Dns9iCbWMSzC+uAaeNri
6370NbTS4NfYpExRMktAssuYylHY1eNqJIDaqm92lVkH0/JT/xo7hAwXl1ZqwvzGuITTHqQJtb8z
3KPh7j3259RWBzZilYwHuU4++6hsuuLFjTl9HtjaH3zm7mXkrVXzc3HMud4jQuoDhMktQWa9jSOl
64zpd9sQrNRuoS5/8tZg4lOF0Ffh6M9kMI6kon5eF5WnEeWQ039pCw8wL+1TdXInb35ymtbntZYC
YT85Il3eHE5WjvgGjzw5WdP0OXDqUJ8020MnZk09vF5fVpCzkZjKyMu1RRiZK4Ny5wel89sqbZNR
rBrXXzUyyk9OWfTirSgC9OiG7Hzyw6c0LXKs3TrLdmog1mNncbPcrAwki6ge9AIvN8BcmqC3KTsU
WOm0d0VFHl7VL8wVWf7QxaD9mYzIDpQJPq2oCgIVnaYDmg7vwOE1yhXHwBLk2cGnYd0i05rqr8HC
HHgnqtlmnuW36TdekNs1/rYkvvPQLMJLyEmxyE1c8tV+wT2L5djexvnsWr06idnYggRhX4CRmnUd
59mUt8GxBHdE6KIMhl9LPrN3rKyMPrID52BAEnbZO6BcG/Wl4wUk90sGdmtHdAKBv8wlRH2RU5td
CGFbuzMzdoEjSwkiYhtHqh9jXueEimUaCJxlqaqKit4iOY/OSGwRZzZfg6w9Fy3xvJKYyPoye7jG
dQCQRbFXxAaxb0NiVB40cMcfqk8mWmdvZ9WLugRz4eIfIA7s15bbDPqxpgQEYjXpel/x1/MYfK4V
3DMjRwmTbcbD0oj+O92/H14nU6Tz5dXwwy02z95TRtHrCCznEfR+opFXt2pJSATICPNotghMrCvK
Jy0Bzyd576gzWQ5WkZAWh97OqOrPoZ+vpxodwRuiku7kF4FiLWwXhbtvHYApJ7joJCXxYCC6xCgT
tLFBH7uRY9qswY5NoXOjbA8iaz/XKIFHb2iR6mCQpfgGrnCejU6+MI6d+ttsbJcn0yoFUMuqtW7Q
dBp9vI6Qb2+uAYJeIjZBpJK2Nxle8nnIvRhpCzdp0G/219oifhAPHw7CHQM1LneNbhFTmZWZS9xT
xi6JXywLyytQdT0777R4MMpSrsd1YbSFki23SYnNmHTg4cGosCu9dORqeBuxBcQhcAqFVz2PSN3h
piY3UidgL5XDJNqoH5Htd68uQzKxazbPe1Lz4veRQ+TiZbva53cmJYITiwLxyK5bCv1FIwdozkEw
u3GNF+C1oiato3UlDyKu2zxbTjM5Gq+g+MwlYvriEmLKUqaCCu/nQJ1CSYwBlN1AtzZwGatWX8F8
N/MxrDr1FRcjHpo0zHR3sMutfclyhIFQ28Q1AIRtYs1dUXJv888Hz1opYlkyP82/ND2cIYBn3lIm
G9Kf/ZYvVZeIisi/iFE2GHPyUGAd81rO18fRrfowSUvffajbjBVH7crmaUh9z4576MzoQzbE0tF1
lwM9G/KmYn5vuz/bgrodvvkm2pPljtur9iVliDNwpypwXv6XEkU+ehM0SyQmkCxwIiDT4CGfNQt8
gmxW8okLhyjslFEowR+hlxj8QUOup0CRK02v++lLjxppaRSkD1Tz4lEXC8dPLcf0W1Wxq48mGEUc
P0GI0nHUhDFMa749b6C9qt3i9vYn6rY6j/wZHMAJVNhV0E7cpSJKvG/iRbJFZHxlG/ZuMV2yrKVt
ivLCrml5yRe2pZzjyyKfvGwo3nq9WY+l2XSSCFoQnBxY5IOQopNa3heLvUpLyhiYIOKJagNjpZ/x
OmK79sUqamz6M4K+JmHV6cfmyqqH2IOl/UIwgz3HfVAjS+eYYtvsAiUE8LESgPfQ1Wa2J0HXtKNt
M5U6riOlEvkgyjL3RutUNKdsAexDOePz084S+HvpjtLfQ9EOukgOdvMLyxuJsFPZcp1lhyYCuU3p
B2gSRYKH6bz2ABiwV05YwzZbLdcZdtP9DFjCmox8bUdH/rp44jiDFocwPQQOwRT2NFsPi70F/nPq
c+tFmH95qcFyYrYVzteQNg8BRpznafZk57h5sIDPy6GneoDpP+LV2oWo2rgiI6NP0U5b9lCy9yMl
CwFQzKWdvjlrYaTlroC/LfaKU4K/o6/c+TAzyqQnuxJ8/2KbA2/TridCg1hIdZGVaz1beg0ruNi0
lzHj+vFngVCrxnzRpeZjYFZuIqYQHh5iJNmjAbPyGsR192X0FJnOskbNtreExO6xBpCwELgWV4tH
WLE8K7PsqeBUvqbp5oqL6Lj+QQ+YONDv1mq/qmV6Ie4z/elZkO2PKV9pIouq/V7QKG57EiybXyIL
UPn1PJkEdmYIsPAsNNUUd5iLaw6nglmY1lCyUXvw7sKI4Y1EtePsnHZad8tF0PKwDba2WR8No4fL
M9L80g1D9LqzS3g9z/B6U3a3pBKI/Tg1/qexyKtsT8Ir51jpOwTUD2ZYPott1QOvn3C7mZsCQCc0
oPpU2rQEPHgT39pYZ8haG8+/aVNgkpEZ4HjYp5uLaXJRAV6/YLHRPhv5mMPmbcd1e8TN10IdHEjV
jmcCCqq4L6qVPbsf5jnb7cZ9I/K9C8jSbm33kC+F6LnPB4b6mykQd44B90GYtZ+sKrcz9GjT8Dy3
hBJQMXrEB9nXCZHkOVNRtrasw6t8JDqI/NqxJlKgW7o9dwpPUObQ8lXFthKdTXX9HcIV1gPShmbv
3mCprKNArdbdhqKOo2ezCPesa0vJm3qsp37nl1v6zZsz71fHceLtZp17zaVeZ/sBNxwLHtzPI5Gt
Ru3U5Fm23ZKfAwXrMy4qDusbwBhte2Wc5m3C+0C5ia0tN73jod8ChHPzkoQjh9atwQ7+diHw3IVg
rDz/k9tkBo4fCc2TgHO+pPjaSiMjIfCMIHoTZdneznvvhip5W8n3MV10OHkTvBrZIk0OJyQQuxoy
THCUWSGxAK9qI8oWJS3oewN5b70TrGvCa+SBZ8aEgG1BtOii2+4Lz1+uKbbpFCRU1eN2pEBPSf2V
zYTxH/aDRYwR6oYEwWRrxDMAfioZE7fKa4uExCNrrOkIb7YJnokH2x1vYUob1ZlsPPV9MyebMfDU
qZ+pz3cdYa+ZxpvGQid76Sqn9O9hHvnz78FL5zkp0PHPpzrf3EcjV653oKIaOPVRuC0TAeAFY21K
m/CrBbz/uEhlBjv+FReT0wD15kENMmAFMds1OQkMLaokNwzsba6Xj9mNIgyYYCtfk7flc3rNJx2U
mfxMIkZ19UO2xEqqIjere7WhJ7mtwMWWe+whmX615qylHR/WQNaIoGH/CHLpybeuaNKeSvjY+AO6
2bEmlj7+sO59v0pzJIZLGbCalRa+S7SYRKT7HSoVlPyGfgDQ2jPSKvPmMRsHdOwC4J2OHM3uivQn
5qVfXOk2j6gfMbtvEmkA5aWqXs01U+Hwweju7xkSlT46FisQvhOC0fhzmkNOC2Fq9FQHpGrE0o/9
txYHH5FaC677Vi0f0Xmvg7N/T2xAh7AnACQSQOwAufXORR/SfJd6XadDvhbkDDtKRbwJ8ictRyKm
OkpOopH1K6CZ6ZZ69yPj+P/68QwAoIsxOmJS+e7XnQKfCXPPVsJUGvnS1BgwLgbX7Z+1K4eXkBDC
3+XYoJxq1HBjEFnz3+OR9z//urFhPoKamwvBfPY6PfkXc4fx6UrGiwVRJ2cztMPCxRSGeuyE/GlM
wHh0yRY081WNh6ie2rKL//sDvB9LXKcg7Gcodiym0rb77gK0VBMmlPcVXhhycjTX5GWr1vwS8qvf
BP40f/V4F38wef8LXnz9qYyC4IX5rCsp8//8tQkDGuw+lbDmjeKFjY06E4lFjhJaVRWbOS6HLA+C
S25B1yjRfT/Blqg+mP/8denB4Hn/0BNgGNtOeP3//3Xpg0DjFuabOUjK0Obs+VDdLqaeZh1BQOy2
Swc6qn6Sndu/VWFm3sNUISjzvy//P4Pjf9//FFVQTWAXsIf1GZK9uxKAWerGstCJrxrsMZPTuf9h
9q3e3nqv0/MTqhVbRD3TFO/qkRt/2xTial8Caxpvx3ywytvS1bbxUJDyOfzWY1tiAla+yC6uuXTT
wV/DnP1aOEKAIWuuTNK0FcSNmBI5EqlAnLdGv05J0aGKiYzRKs3LRtgVevNONnrfuqafHnNgVtUz
9gu3eUUnHth3QT5hvPBkOmVHRsAt4AsfPNWxFJN2o8JnCLKfCPcssZDjONwthlubZLp4XvOFvftq
JdNkV29YR81xp3vUg1ELOOwz03eLbgdqSnkpqiX1PhiS/7WXFBZ7ZQAyngMbxxPOuytuoqFdRaFx
loF1jheEMfuUvMjY62z1kqMDufHKZjmTdNSQF99Y99DkvUPRXlfn06qixmyb43/fBdZftwF7MPZv
AeRLwZAN8tufN+O4tTU5R6u1D4cAzpPGaWacR6K+jJeR0Bwbw+uMMxIZZRdlTrjVySQojO56xmU8
IjWs0BdiEzFRo2ojLRnxjtXt3JmZxxve6uElwDafHdeUeVGi6//j7Mx6Ile6Nf1XWn3vrz0P0jnn
wnZmQiZjMnNjQQGe59m/vh/Xd7qbNIhstnZJuxAFkREOR6xY8a7nFconA5sHxJ7DoD0WrWbqhK5G
+SDUVRJthwgBcAIot1z7qTh5J6pMaYHdltiEOZh7o82Ak4HgJfVGQkOfrN8qCb0C2WAbd8aOco0+
25L80NTrXomGYp2o0GVvMJfxy1Oizkbk9iYP1DWF7j3OYkJknsXwD1UXlL32IJez0w3B+FCRK2+9
7KmQDOwxxkZtOegC8KjWeUT2xLYoheOEjAEhYWbTaLO7o9xEVyNxKuajPecnUjTjFK3GIaraS12u
MhKIWVnt1agQ2U9R54ynOiAg/b6V4Gb5QqSgnUKeod/5PKj7vsuVl1rQ2mJXD2RfVkEArw0FrIxb
VjZxu4JAukaWG8j5NK0T1GXhRd9UPefjesLGtFNHzYkLf9rXvFiZkwMR0d2I0CBYp55AUs3Q0j7k
ONda1BBHlCmgZeAujGtCq7vQusjKXTANJMzhQ1YrnsLkudQYjvG61sz2pUh8FZ8OkCvbQfLRxLZB
VK/bYYx0hyCOLgRtoCNg6uF1og9Qa9vyUklY1WDlw8suAnGzzcWUaa6hJ+ocwy/y/g+8U8T7OGlN
sJmhrTagebgHE5Qzv7Lm46tUC7Tl68kG+ao5XhVxLWJkLBj1Iycy4mCULwjh6lgOhku/tkp9L7V5
skXLJCEcN3XM38cmbDdonnJp7UmxH2wyYZC0HZWAdDoEEhdeADTwHil1h4FuxaZagWSARpVWkveu
Bg31UMnYoxfroTZu62Qw6u2I05ViC3rW36dx3Ro2iWCxPbKJLSMlAIeEvdpsfjObpyiLO06I54UY
hJMPXQs4nj9Y1fVU4fJCNDOdZky0X17jzu0RJsxQL56HZCz2K2LRtu1k2lNSQbmBX/wHjg+yUwQn
r4FW9a8/r0lf7nBpD1S2aWEcgWwBBuvhkmQIFiapcUI1nKFRN2NUw2XgW+uKOsinKIUsA9SqS3at
1eW2FfaqZDeWPGy4ajefZN1/iQ0x43ysq24/GSBmYUdHppN5fei5FkI5h3AoP4uLLjsLKIum3jRU
H37uw/LWfe4CPZBlk5sXyRQXqyrHMy9oY6h7/gD2hWIDaW1QF+XqxkTK1ZcBoolkAc9aqhI2Pzct
z9eenzd25DgYM+B6xMW/BYttcRmb5y2ySBy611lIxQ3qRfxs0T9nVJB5otZaFxy55JtQr+VpXesY
j54IfTQ9Dk2pta7cmICDCRkBO9WcsKnTU1r5hCMmlQ3Qt6Y/eqJ7zz5ii+YGMSvV1xT3WMHa1FqU
zH4pCedFaFhAc0g+dfbPffsy87kBYGSRjLAAScoyZhGyzvOzvCuoTR4jF7Pe7sOPoLlKEmWmyNCx
Z/y5QWW+izscTDiDIOyRoBEuEjAfzkV8TCmLwQp7048iKW/Px2zGbFMYddRdsg2oVR/uDHIR6Ub2
K122I6IqxaX8R2lXYhPGo6PmItUlsDksLnX0Kr3P6kRtkB+EVAxwGKMK2QgUKowmbqrvhbQd7ny5
DP1TdERk6mdjtoQjsXhCLV/KgVWNmtMYAcefgqMhtuRcHbP21vd/e/6/DnDY9X/9B1//yQt8ofyg
WXz5X5fFe3bTVO/vzflL8R/zj/7ff/pfh1/yk//9m92X5uXgC24DuD26bt+rcf9et0nzt03/PZ//
5f/vN//H+9/fcjsW7//5P//kbdbMv80P8wyfsL/fOn37z/8JvfjT451//39/8+Il5efu37P3qX1P
0BksfubfVmOCZv3LFOGGwUzkvZEx+vg/XmOCofwLthKqcziAGnRyi29ledUEuHFp/9KxCIKcjNGN
CESeF66G98i3xH/p0PZnDrDID+loI4zfuI0t4IoaoSOKmllPw2pMNKnN78enk4MI4QDY6ei595eT
ndpvz6F9FdqXvn0R2BdX75u77cfj2/bm0yBd/Xuyf3YXUw/fga+tLk5qU+p5MIYQbT6X9v11bt+i
fbYf+eL1/Qx9/Pz1+2b19PBysbu/OHu5+7i5271d9/axz3HwKn79GIt1TUxlQBIxnc/ze0l8rYLr
n/tpHa4uXxtY7DvyoDayNvcztx/vr7kVtZ/vH+93r++wx+xH/jyn9mTfvl7uTy+fb099+3RvX53u
96dnF/v9mXOxOtvsTzf7/Xb+22q7Xe2eby7OnO3N1nm6uXBubnaX1872Y3dzsb12d7uPI5//L1rz
/61VXz6/vlirSDTAxmr5/OfP54/X25Pz58vn3ePjZnO7O3/07dXZ/my12Z6t9vvL/eX6cv6I2+ub
693N6mJ7cmQs57H66bMssivYScZFrfwdy9d52jCWr6+371e+fcvhhmHcv9+GjGVoh/yVMml7v3m/
fWd4b4d5Nj/wLx8K++opsD9eni4+3p5ergN7+3LN7Hq6+mB2Xd983H+8UaTEf/fXH/clL8Tj9dnZ
08vb7uMmsK/fjozvQkjxdXwXmzr287LOgu257vrcPTl35/+vbXt1ul5vHNuxVw5f2CfuybFNaB6s
nwZzEfAVfs5hcRbO0EOm4fXbx+71EhG5/coaae8vGKvMPnva3r9cvVwceZLzW/VT26x7n5ecpqfC
zxzptKCflPpDiAwkvgpxLmmK1s7Ff+86B5vO57Vm4U707zFGKEhkhxkHYKzFGKM0pXoujjyX29Lz
sD9ra4Xgo7c79aM00hUFuc/T8BLCpMi6PXJVlWKtToW18jLGd/1w67e3vhIeQ+TPJ/PlICBEQDVK
PEribDGbYy7tRYNrcFaG29ec1W8f2q+vVy9nVy9PVxdvN6J9/3bsdV6kqv57KD41uhiKKahKU+9o
tBY5qGoPhjECmtgN443JOa1qPDfjgu1YWvRLVxEQmXhjSujZ2NLMxSIIm7j1BSRZbl76tWvgWQsf
Be0HF+3d9OfnVWLZ1ixrnNWNSDbJxEILPpxbmC43VY4kn/ISozuv+1F56dRe3nPDmV79g6Y4xrM/
z+TUZc4tD5VZVxeZblI20402+VxlwWcmH55M6d3Pbc0f+/NsmbuF6IyBtDDoJlg47JZB+NKqlWG4
apNrgGQ1b2XqVnJkUn7Xis57glZeIbBYKl27qkKyJmHhYWktIMfeMDaZMVnuz335MgvnzugmoY86
Q0LR1B92pgAIEKMKNFy5HuaLX0V56Cec1p1MM7xtiO6igK7boDeITY1iZNP6E2Uadns/f45ve2sh
8sTqAY+Ypa0fYKySApORQjphAsVrARvv6+mYm8SXVkzwPjN4EMWyjiRmEelQHVmBVIIS1tZVCIp6
kjEaw+D+l32hAIeEu4k2E5cIUuCHQ+r3UdfDQhsoUxEhfVkZ0pjA8o88uS8vF60gIjW4TuHIrvw1
evgUK+q1jgCm07ll5DZ7G5TIedpGCVzJp7795w4tTuwaUelhW4tFw7ISK+XcNrjY3NtKEO9T03DK
ujkB83YaGfUqEdKH3Gy4ojIcfypOmGcroeT2e8A8UO9PKBVbacP0onBoJ1+5jhQAKIoi3Q3RLxcC
kKOAaFgCuASg8sBYDH4gWX3rN03rthjFFyDN8uE6UtGinYi5h93BzyPz7UNQKMaa076cmhcDI0qe
EvUyA6NkEUg5U3lEDyXYYVQdUyB/nbo8ApWJRcdI5i6vU+LGTBMlVwbXg0pzHmt4t+AKaTg/92cZ
Is8PmleD4wd9wUhi/hSfJlWOM001lOrghibIYz0K+3XSd/IFhVodebVAO/25vS8ziywQJypkoVjx
GtwSLUKfsBFEdip4NNJZdaVdtvfZOeLON/ViIAv0UO2i+/Fqughepo/wytqCfXb7IwHQgvDMuW3x
ERZ97gcEPEnPR8jvlRtxb1yqF7CRNv5Wue5xFb0yW1u4E68i/F1O6xPlUrlVjyz1y1FffoLFGtwF
iooOCIGITyYH5cVJ5cME0fptjubi5wFfTiNeD0Uhd8TV5HwbsORnCxG1qg0lU5TQQ7mQYDlg1Z6J
j0da+aYZZGMsCVTAGOwrizH1CwUpE4oQ+D3pqVkWvQvw5xF5R2Sj57CzSkLkvg2KO0XqN0MD1tS6
M1LERoWHQN3EZBtNg1U+ghhqKUqWgl1CqXiq1m4KPDAHUIm5hWkhvIperGAEbvza9E+S9DSAfPHQ
k42or8U3mQcoCg+Ggv5Hb1ZGj44ufMub4pn9eq1VXH8c6Tjvx+fQgOHVKcWh3EmSQZgsneZyquHR
edDdlHLb1yH21WdcsY4sOt8MLhEcRU6s/shntDmk//SSRpLeNrI89si8UnHdVd0114zD9tc9oRGi
A3LD+pzbOGxkgFcOra/uEYsAqCI9ntkJydR/0BXG66+PCmlUfRF4Q6el+liOeky4auUMjgbptLE1
j6wy87a+eCqY8+qsMAjzFUqHDvui9DSM10nvDqCDbSqVrRtLibC7K6d2k/s4G2CkKx8pzVserJgK
c3Wiyvgxjixuh42Cp8uTNGEqdLWZb42qeikzWUE1mAgCZEbAuiCugthNvFb6/SykaWJ8Lv3mtObi
2Wnk8TP8/RhVDUR0U8FHHHtdPrJwfjcNWUtUbulnF9ClraFijqE4VVzUxKlvrCMtabcSe/yR+gZp
uTjO4wgV0kDNQF+4LjgcRyHJqZqv096NuCuk4LjAahq/rKuuH80t6AbTDuIhJdM9a6258V/VfQ7J
ZEhO8BTE7H6kdipK0tuiNyj9k45d+s5juZxbuk7xHYZAZOaNxdzy5XaAZmB2rqTUvgxxqcpetUEq
Lqswn9ei2NsjeM9OJk7DHOMlv76uh1SrHFFHR+0Ik5z98tTFgFkUQbISEUvzqRYxCfaWemFK2LYb
fauepKNiQG43gnXSQp/8eZGYf9Vh51kZuP+QLJ4Qcfvi9YVR6heS2rVI80yw4h5FBU04xqg8i8zx
iiw8Q4h1EgzyvhDRMP/c+PzgDxqf7bfmknjMYKmNXx7DmsqrzFYEQWGlQFkdQ03YFyqjS+QNDN/q
mLTkyzxknmNQrIgKByUaXWxpCNN1JRnFwh2j8pJ66MdC6QfbM8ZngPPHXBu+LB4SSwdV/hQHssqj
J1hMerT3A+Dh2PUio1mJo9CdZ+3UnupN3e1rMA9sMD0FNJFvrn8e1S9r5d+W54iE4eXVW7ScCFbb
VfV8vzMahY3o8KyiGMKZiuC5ArqSUSpx5Dl+WUdokRDakGYww3wpeNjXEME3eXWdhaqsRKQafgIt
KU/cn/u1eHz6fF7X2ZR5KbjmRBl02ArQTylpjKlwcwnJyVlqhkm911N9UJwBLLgJmGqIiyN7wGKK
0ihge2bM3KbJrdbiVczA2GUo3VLXoEzqTwjvZZOy5+R2qwXKy88dXAzj3BbymPnugr1GZUc97GDH
scBTYgk8ShNK1x783ttwSovfPay/rUjzRYmMFaNKAuSwFeBcjVZAaHDBssSbCV3DS6UowW/Hjflg
4XyDfgpoHJ5xh62EsBT1fGLctAKzKThlM5pBHItk3VZlfST6Xp5BSHrA6LHYyJhlIl1aTMCZU43l
Kijd0KD6+NSgnp7LVcQwIZUlWqJei2OIWQZqYDLEm1iCcGAXfZU9TYUp4FGkUTAAzDLL0ZmFhhE8
p1VSvQp+nEXvZiZU57BZsh49eNj0AbgHmXKGYebL7bpJrk3Xj2Lr+peTgeB7LoIn9iZThQXV4QAC
qG9R/3mmIzYBd7cTiQ5EEP2Rd2qxVuic2di18PTlspYs1TIQ9albywXsD5yuL7O9jN3PM7VY3ZMU
qlh5+daY2dyZ6be/7BuPi+IL8mIqd2XSMrAqeysEvc3jUqbIcvJEzNBs596R6ObLeqGw+HLOpiyb
G35q6w9HEHFb2aH2SFzLKmU4tWozYLnBocl0GrEUnsHx1trvYm4mIhf77KPQAxjRLz1rGLtm0lDh
knQsV31kjbYWQtH5efwWOjXkhjQz1xPIMv0jq7BYKWCHtl5n+albwne1MzPwIV/D6RK7ctpKvVnc
lAmoSSTx/rpuh2CFZoCiQKkcNkZZ+yeTNUoPP3+mL4vX/JHQbfIHzSpL5eFo41KuhmkE28kCOHQS
RliJU/ylHOn5t60QqVLEPYcNsnLYyjAgVU/B/rqo3UMYqUFw1Ufw5n/fFxbIOYGCiyGB0WErArxA
KjupVyhCedrBOm43cihl/2CuEPOg1yH2pDJ97uunQ2Ac5BqkESshsu+itTn0Mgxd4RjA47sRY0W0
SG7REILcw1YmoRtLIteE9UpKPnJF7Fe1XwZHAUP8mk+h3N8ZiYhG5cmQc+JIe9gMkUGNPpRmkjoX
0OaDEM3CqXSlJmg2ZB7jUyOMj51fvmzOzDk2ZlIUBLB0bTGCcKX9PCQqcE3To5AjHsQTFVMZZ4qq
9Pa3U+IvnAPv0xmGwiw/7F+sabUmW1h/kC/mMCZllDRGUxIX7s/tfO0Sc0HnlSagV5EgL3bnvh6x
EAOd72Z+rD8WPQeP0q7h3eorS2tk5f3n5r6s/0QBJO3mE7XGUXPZrUSCqENAQnN5Z2whWQ4aRhuj
ldlF5ql4BfTxicij3fy22Xm1oB6b2x7S+eK8dH+a+hGUKUUYE8HRxazsKZ2qhXKjlUIO0b8aqaRl
zaI2Ik2rI7nl+c09nKbzlGE2Ur/A1rf0vhwqqWsGMRBYKXsP/i7GZ1Axo800jKPjAxzcCLAHL0pJ
iVwxzfoj/f66JZFVEiUCI9IyIuHKYb/RrVRDglTIMSjj6zBYwvp2TeVj1NlgmkhCF7LZSUem1Dw1
l30mnW4hp4f7YS2pOia1b6kKJdrxNFNYYetY2j1coSOtfJ24dI1lAPd4EjRMqcOuWVR81WQHPWeg
erg/q8DBqnYTIIZxIUma9ZGN4EtzxJUUJhCQ0xYXlItlzW8HVWvNCfeKfhI3bRrdJ4qonsgliOaf
5+qXlpgn7AJ/D6jMmmVL3EsCgW/lmVY7ZNtMp1yn7rDF7KvKX//c1OLMOEdjWCtzAYcMHTTG8hyl
U82gTmoOZkw2qnvqk4buWm8TAbZ2hJ7MP+dca6gb6ER+Cqyzm7LhSNj+Za7MqqW58MHkqEzpy+LF
FDEa7qYWj2NKE+rH2qysXdmYWXjk6R1rZl6WPr3/cdgp1J+B2xT8rMdTSC18irfq9Mjr9s2jI7WB
sou8Dier5VGnmeoBM4pGcwYODh9KquFCHIzWflCpiv350X15sxk4krkQkebARPobsX3qkd+qScAi
hpjbqjwfYXSiPDe50lx7YR3p0IR5xX9u8bvOzQk1cvM89C+6x6RWKy4XsSZTeiIHyoCzAXhd2tzD
nlV/ezKld7xv2qwv5uC4VLWNVK+luZlqToB7wRbjtvxcxjjlt0sIrbA8UeogERexzx7OigjadCqQ
inXSXIzLlaDCYF75JMZhfki+cSzH+vWRMc/nEieOPhBYlkikUgVgbmal6iR6tZLqrF33JlpxtVD3
ygAM4efHNU/pg1V4fqvmeh6WISL3v4DGTxNETfHam/xCdbgvUyFiK+NdnxTlnvrA6VSfRuFBgR+6
/7nRr3OERjkuYDMNr9xapjZTTvddNhoq2x1OuBSfT3VvGxjawdyYBDAdv2+OqjUOW4zrfLQ8fICD
WiHbIHyiGEbvdlEs146XDdKlkarp6h80NecrEcCQU14OJ/jSLMBhhbkilOLodlqpPo2loBXrspWF
IyfJr8sVW9unxubvf3p2UohPg9qMquP3HVVPcgYNPCt/v1qxCqFl5mjD5GdOHrbCLj3Ko9ypTpsa
RuJETWXAAjbMM6UyteYfjB8kUJkyJ5nk1l+l5acuTWGCQKNl/ALF09Zqk4grqFjCmQxx48gq/M17
pswXiHNVFcnX5T3UBB07kiOakoy2voanbbqTGYvbNkxGzEqy9Nd72JywE+eKSTTuX8rmKDqgEifH
RAhmjnHbpZhFWUaaH1msvpkTvMmwqxQJntqXvUUI5BayBv4o8CAk72wIfCPdhOIgRkd2lm8bghBC
WECe/Mv1RC1ZFNxEsepAy44uMwxwT9M2in6dbmLQuOtC9sKNEKm0w8k3BI2cWwbdAao8YBuY4Rna
T+ORWfddX4grOPTO901fsIoi9rwDt8GqoxZ13e0GwwToispeONLON4stj4VJx1o764UWp6hKwcC9
mSLVydp2G2XgK/EdgpwyS75wJCbdJJXurxckmlQIs+dcsbjEeFpRQNn2SJMFZfMrIfO4s1KF2zAT
julI5nVgsZOQsoNSalrcl7GZHD6qIPCiISQh7/hCoeIcY2mj4DatOkPiajN8+rlf3z2yz60tJgay
wCnqB1VxNMHMuYuKw/0Is2r9D1ohOzFHaaLI/w/7JFY6Bawj6BEJfzOc7pN6l1D+eWR/+qYv83zQ
yUyTZKeI/bAVKWqgNzUeVgHJmKyarsfZxdSlIy/sN+sdraDMAIslw1teHE1A85WNBL3dAS43nqpS
0boQpqd7T8m186Dusstfjx0naSIYHUHIXJ5/2KtMj/U+quZeCaNxiZtQ4ObmkP5+D2R2UymhcVds
KPrc608bRgs5K0C9zjwYDPmUkqUaa2gqG3/fFzTFFEbNJ/Qvd1cRptqjB2HGAfBSn2OPKANgDIMj
I/bNGwQ6nIsdBouQbCnDx1LT8LhgVZxEmqI7jH/MdlPBvAvuEnhKwpFZ9918+Nza4vmwnk419c1z
AbVvvLE/FitsDFEKlzUSKTmruyOD+PUYyTpOEMGhX2Wq/y0/+/So5Nao8hzynlOYseDiqY7HQgpt
24r6fGXFpVWvynTIAQ5FfSP/funFfJycO1OfC8jl6hT3tWCWEb01qt7w1pPmg6wCWIEHpBZIWn1C
pkK0bMEosC/5/eRBtzOjmymVlo3FQDOhqEOtZPhFlGF9DI08TLiPhr/U1XBKZ3gN0masvtzSa4tV
JPe7Cov6ESeQURJcrgc7tzY95Z905lMri3UXH8sg1sNpti/J2y3JDu8kNDPjSCvfvQkz00NkpySI
0RZDVnh+JSA1QSssZBhRi1NtqMh2S/Ed0QWyuZ8f0DfbsopoV6TOk+JYFqvDNSTsEkMrfVrTBsVy
dI7m7Mldb+F9WURupVuXXS/6Ry4HWQrn33uwY841npTRUwNGyg+qyGG7DeceecLCEC1p2dzCHi77
k0YJmzOk5UrtyoUG5jCTa+FJyfLkHJRcjw5kLMxVKkyRsaaGvTJsI2/CvR8pI3Yb4HQpfMDK3mkr
DSBpq/jpTVxgSmXrGInUDpxVJYEkHsOb70o1uPGISTUbgk++w3sDtplv+iIuFAAJuEwWBvlOLrX6
KQXtFTqSXxSANptcXvvGRKHojDz8o/LD53GhYukXK/h42Ylp4Bql+kWMOq41mm4dePl4m3addFoF
s9o31/x8K0ai8Q7+TjrNUsVrNnHpRXhMjD532QpoJABhWgRmBzyw45c9Ft+QTvxVU4r6a45Da2e3
cH9qbIbi/KwuqrK0wYcKWDJXhlzaURT5T/C02OcgpNGnWoyU3aiLY7LtoQZxK9t1IBCLMcofYjD/
uLxGXnvLtUT81HYNaK+Ukz9Ft4Ik7XFlx0EmHslkwNuTwkcAw/Vkk8fOx7U0DfWbLwl5ZGu4Dtxa
ADKhG+LN+1AJU3aNuh70XxoK6m0HvP9hqJMm3LWFji9Z1BldZZc1OmLcn/6yLLFhcWSvGSDzF6Vw
pdVT9OhLXHpC+czNdlXq+Ko4RqRBRhPwA8OpLBX68wmeW7kxGt8rKE5QeuDwgx9jAzAVMLjkohps
M1CVfuVji/c0SnrwpAilgOlmPcjaqYCVPbXxaHHfa+oQzsjIMmhYCOXnogbWwPbEyT8T/L4B0R8Z
5kskqqQjYp8ThtNwC8K+VYdGbDdq0rwaRQ8AMgVX9tBVY/XSj7V2nniN/ow5rI65UodjHehwo7yK
5baX7dSCg4cralPvfU/ofUdWvTJyZLzGhtWkG6DC8gLKuWuMXWquurpQTnFqCYgxyeOi6xQVEnd+
TGPgTE3lFGhG+hrLQ3JlwUN4a4PEegiSNhqcCbHBzi+q9Fkq1PoBVZdwF5aS+oesn2HY3pSbM5Wv
L2ETGp14ioE9OSY9hIqwUjHjRvqptMrgZEEnXjbWhK15zXns1qS6XLPzzGqu6i4sDIfcFcw7XFRh
LBWBnuwUJtAHBFLKlAZfqEUb+4Ccp4XryU3HCei2G63xUTDFmRVet2NrJ+OAkUyimk3vAOGVV/IY
aemayMuP1jk5pIJBDKbHhB23X4+TUG8I7zBb6dTYyEjCtQUGuqo63adJV+587jTClaAU6ttodHnk
GNJgxCe61ZWrSsEwxalIoqhcsXvjYOtQE/ZCYOF2K3KpCVdSmLQ1EHjhvMwT/VnIgJmdcnLKdqIX
FqFLqNxchyYW5uvaa3zMn0rc1pCl4d87JGIbrwWU5vCrwG0lMxUDpyuj094h/g17vcyoOjejrpLt
iiGobZVy6dl0dUpuhdIM7oVOVS/lvsaHxB9T6EJmkza6g6Gy+TyBe7qAxKbnpGyxVVqhn8u1NcyF
dNspwwCqtIZbuAoVsICugisX7uG6V8GdzvEbciWutCi8ISHA2GG+9kpaDCvtIJqGezYh3di09Ti7
GEpCNmCOKGtwKmWMXdeDGUdX0LFN0e1bTbttpa6e3EIZA4wEm6q9AP6RDjyQOoudQjZ8WDM44cS2
yksvOX0xod/r01ICcl821c4QA/8tbDTg/rC6mqe2ruurCXO96zzLhGeZ66CPSY9KVo0habkHllIQ
dqOFv62Y1NXohKqXvYf4Oys2pqtJcFmKVGahfRrHmyid0SwNENA/RR+mHwVTa3RhOKrdCTaPGS7K
gW7R76a7l5u23vqaICd2VA/RrVrW+guZtDJcAx7uL1CiSh+YoWSX2BFrw8ocx/wF0/HOsNu4Vl6t
NC+Gk5a7j8KOIWQ/B0nZiwitLWMD3kDV8aYu83SLiXv7B3ojsI5iEoZXdPODuLYY73Mtyi2orWrK
rNWp7Fvr4BNFoNsVv1MCCtrZpmD18QYEaneNYYpwjUJQeAE411/MEpVnCLcdewReEfcZBnEtor4Q
ErqsT4GyHsKBW/pAG1DkqFOJ7g3LI3WrZGn7h2RDc9sPLZNNN7PuRgwj9U8QKOwIQ99XM0tYKl98
vRtZGiOPnUST8ConbIEzIZg1GNRObDXJ4ZbGuy8n0crAFGUh+/CmaeL0WhEbL11hFKxkbjEkBVaT
kRVfVWrdvHVK5p0OQ1P/CXARS5w248Ex35i8dlHJzS0bm/5q4WfcsnxLw70PuuGpAHVcrRV2ogwg
CsGmMFT6s5XESbf246LCsb1VCyJe2NPPUhyCKx0EUcekXcXcATVscgaTGFpzYPRSY495XzE6Rl+b
JP/i+C6eTNYbq8EhEn2iqnq2WLLyOTIcmPskGIzeKTw+qa1NXhysNUyFeKTV5JfbPhhLzRaHAgTt
SLJHXk+6n+OCaExqZ0+xRKtW2AFNVvUCM23Wd+3eMydtPNGFtr2RBQpLVvAGc/zmqPYAQqpDV7C9
3vMVgOx196xggpGycuBSvinHFNik2g1WzqKrmg817kFMAz+wKrfNOjqgUq+F4VvYpQ2cPT8XQTdb
7d0QT8ZbjUaxcgWfwxjDUlvYZEa9+SfpM/mhLAdjp3Zj9Mz9aHUp1P70ZwDM9UcIJL9ykNpAF6H6
ElQ/+350XmYCRDjoirFgV2MQXHhqSAiE5144gguHgr+WQz0SKVwt4lusPAfR7Sqh0GxZ6rFqFtRc
eG2bRH4tGglmaR1jXMvADyaLTqI+iFS44QPUJN640eOuZx7Wvkd5TRIPpF484krTDQn4Inrbd034
R7Zi1bCtoYyFddzlef5kkQgNXd4FZIwRatvCskXA7+mplkP7uYr9hPtSj9q2aJcG0ghPVc+ZIOpo
evoOHnt+j2Z1it2YJFC1qpuYl0aa0FidGRgReSdDN+mt2485wDgULoqBwC9THqJOE9u1MJO53QqP
X/+qB9+qOlS/JX0J4z204k2HFkB1h56iDCI0llKDe5c60bZcadd0PMFXYNfWfpiGZNL6KGidUGgL
a4+JNsAgtW8y4xH7OP/WiIeqd7jIr2LfzYtK90/JpArTPSbKpX7ZoP6aTousnJKtkSXUJcVhS4Th
hOQFkp2Q6DkE+DZvgg108jG+DpSg2/qRAEfEx0pO3HbE2/JWS7W4eVMDAk0s/yohTsCEayKesRBU
R3J/TTRuelD5VKQg17K8lSCGmMYEHZYIWxWE+uyWMIGOPEHyUwIlwst3tLbIwdP6rJJGgj+WFLW9
SYhx2t3QBaN6rTTslSJ03ESusBikfGw95n5v3U0pbntOr3WmddKzTHCNRNgzE0UMK7rJ8UNO78xe
jnmqJI1i/8HAFla0GyxbxccoG2qoTmrWJiEbqMaxgX+pmae1WuIsjd9bgxWoj4LdjosUQ1eFvVRy
dDmuNJtALRXJJ3Bxu8Z3dzaDTVmrb6WSBwfBJg30rRHWVbeJ8gbvlLEMje5OkuJpugLzpkvFKcYG
BQUiPTWiIf56mRF07zDss9bGuqrP1iXETkxX+iYQ7g25DpPLkmK3dGVUfqtNrl5onrglYaxY6671
6/C5KdBjAicF1qhKjqFC44C871f3Oe6d48pvEcPemr4itKwe3ADDL/PU4SbsrAIr1sHH0RMwTp4/
1q3E69WRPIjXijeBeybpPx/K6oZlTYG9RsM8vvC0KFqBkMoyvBIvayKM+qIQs473h4JjuPddnnbT
rvHIs3+QgyAFqAzwrV70LKvM81xPm25fmImmbJoqTObIsS67e2p7jTkE6NNkfBilpssa2zBar7rE
BwzxCFD6KMdxMAkqjn1WmDdvYmzGhGsN0lOy9lqAEwiVJE6WK8kpvnndhE2qoMnsW1Kdjm4glFmy
DoMgjs6sOghJfPWR0V1J4pBXxE5q+4R9aD5eKhUSDuwUK7F9o7BYy1am1nUPQySzTJtGr5aualZp
jU3FZO2RK0kZJo1wnB3SFWqwKsWoxwGmDCTZt9UGmKiNgUslrqehGozGlkJo/mDkvbIgrCunzvjw
cIvxLoZaIMTrxkm58wYA+6CaiHHWbROH/j6VU8jcjTwNwg6dKiW/YgoR0LYEELyUyUSdfNvwELN1
TzApufiVZ+KrZCWqfmKUfq80lMo3Bq7xJYbz12NtYoAwanWTnseR6YXnHG0JJwYOf5Cb5UBp9zrb
/ng5xCkuOzyQVH7oVSwydDsOOMPZSVBW0saiZjQ89Vt83u1Q6TEPafqq+PC0oX6UjAlYqydUrXGq
j5jY4s0ma9FJ5/f+3rKCGqK3iozMKUUsfXe+UIIxDwsfqgIUadzB1ERpHOt/U3deu5FjWbp+lX4B
5uHmpr0lGUaKkLepG0KW3m16Pv18UZXVXZkz3WcKmAGmgbooQCkxzDZr/es35UArxVhLE9ddBYXI
F8ZM39q46cyRU02RHQ42FZK/aNngbXuFqgTLULbsnA150wb1vIxv84JB43WO/CR6SzmviX+hrXQP
3bi4+dOcg2gc0kxfMMPCq9m6HHnF66VmGtNEaExn0Xp6hRqqDQWtSaRLgnxo3+gzC7+bGtO+TkqL
uHGeOUuHwm6Ny0drSLTmZc3a+TOdJ5Jd9wTbM3924n6JAnQfotzgi6WfO1jzc2JRALnLA6Hpdfu1
xLrM4z1Jq524tvWifATurp3NPOjRNdG1NOrpUBHwhOWTveWTyr5i9pK3yerMJUywmhtirjBx5SZc
cvdQAMD2B0/p9O4FWbDnETCwh5+cNRxtS1nsga5yq01rJacMTb0yvvpJoC8AXeBK6Pgg3/Flxj5P
ds58nTlIOtg2WL/5tZ1HFuMsgne2/D3kHoYW42rYrvW6W4e5eMC/OFk35eKaZeCSQYsvutWbxyWL
a7mpx9rodt1JeO/TfRRY32rsGnjLjpFs1Jg7X6vKduNi1M1usJvxWA+C4I7GS4YXbuVy8lfywLvN
Aoyi+XOe5QeHKM6UECEvnzYpmXMb0Y76myT2wNjXJKW4vtJbRcGWYeFGUJNGsDreAffwL4AQUIxH
t31SANYl1mSoIGuX8d2ehP1BalRVBNo4r7eYXS0AbLpoLxwlHVbqalhPvcoGi14ZFQppJWIN+tRI
X9uIYSlm5OPs7mgoq+ZSaToRJv5pmBn7UZEuH47TIbwimiuyM7KirfzVWkvraHjRtAbePHjkx+jZ
eAc8gg+0mQl1V7hyNcPSWNM5mJiBPK6aLFB/TajMwgklx3flek4c2BMG/cGS5h3JorLRv9q5WogD
FjAHgmXS8ZvONMFMUlNZ88kXVzg+AQs1ToRoyF5cks5BBTD5Gn3cn7Jn8jwMcoSNnlsz9prqpe5E
LrcNCcRk2Nuj9n2q1kxLiGPIhdj3FmPczSJjyo+MDpG8RnznhT/Oo+AjnvH7Deqqbt4c/LTLMNKi
ZOMNc/nZGSlcirEengUWik4ApUnjBUuNqjyhX3jAUAK/YLcDCQ27ymTlerOd3usp5rZ+38PYCIxl
/Eoq0J1gafK12eHGan4oGZM/UrB2rmQ0I6WxKYuBLt0+x2PRq4bDYlriQ7My3NsnzxnuxYTCYc4X
SWEB9O7si0H31sAayOA4N4qJQGtviuuPqs+dmk5Vpc8YdjlE3ZMePWDWrhNaYQK6ELytvPF75GIQ
mtMmUGgQ7Bnl5Fv4Az7wh1MWduPPUZylfiwFwBkHS0/3W3r199kQqg7MiKlkwGw/pjmT2Mr6eVna
a6gmjVNWzK6uGATErsEBO1kgmWqZVIA2PrWDdF2ij3loOcjHyCSENU8ygoE8y5XXVEGNBuIZAepT
FXafLYbT0jfrMi4Jm+DCRpehIM72PZGFZ7k5acRrlWlmb1QTpV+4thnY5rmZ9TznXtqFUTm0bPZ8
mDS8nQXocNuORCaN5LPnm4gjbbpIXTLr6WndYiIjpjEouPKmOVIktkTElKMrgkzv1idTtpABnUWR
iZhy6NFh9kM7hDHuAu4JWnI+4wHH/ACuZ2nsPQs638FUCo+FNK671wWmGkAjOWJp0JPcQDnRy673
cyguJMjo07wGCTALcIxlFneNXizlpaYlbr4xEi99YTEWGAFy12JgSEe0k0mTDWdja/faxgXlJ/qU
ax0iHHmORujUTRnvJq9uVix/3UhtyUNP6XV0p7LCuJ8b0qtlWyXcbQ5ZxW6Fj58/zNiyUrrW4tJT
paH7bdwr00dRU8zhAKGl2hBAkPah4/W2JITYTBR+fJXpneGdbX0Oaa/RtiegVKHnEp4wMaG588ry
HAyqbUL+PLIabL07/Eo8VQjfHKzFCMm5KdWmMbxxCQ3y1qLQaM0xCt18JVh5tJb0iwBVNw3meZXJ
WYHTQ2yHtCnjfKciPD6D8cR3DKdOOpcwvmhNbOS+ny5WwzT51ImHptTnbifXPhp8p6dkDHtpjLf9
4MgHtofqAwX77ZirWlh+qRXDJf4qgBhamY/QTDR9U1tZE4diStk+QF4PmVEbBmvB1b/jgyvSjVcv
4EGJhBkfdF5WFLtUzPz2nBHWFZCyDgwuaseafYVrvUa4TgSuC1Si3amsTGMu91p/F1Fqu74GLJOc
rRMRdruU0QexuWPVXM0VEMAF1Ct9oFUYFny3jNE7ZCtmQYdyohIP6Hz1at/0xNwFS1VzVsVu5z64
jadx/TWn5nRFNNLHt0w1kvJa0WZcpg5lf+iYGjBRtNTvjeYQZFP2bfHlEcl7bzHNXP2h6qQAWEuL
Y5qP8CvEbJ48n6zkGTgPh518UNXeiYgo50LjQwZQWrqreSCb2efMpyjS5yQ/qL5ovQ1DS+pdZs3n
nJzrc2thqkDEegOBg+JuGnfgqdq+n+WQ+DX+qqBW2qSS3yUa/3MWiz8ZLl6Nnwp++uff8GLs/rYd
qo/XHv/Dn30Y/2/aMp6Mnf7fn20ff7JlvHuteE9QtuuffBlPv/S7L6MwvsH4Y5wO8wUpgXuSgE+f
XY/1ovENxiYjRs4ObBHhS/3dldGU39DXnPz1QdOQc56sFn64MvIjF6Ik8UP4/Di4PJp/xZTxNybn
P+Z/aLqhvWPvAgcNaQqeT7/O/zKrMqgzLPo2Fmplz+mOqHYcyiu0e+CC3o6ugiM/G6+00doJeklO
hWarG/k9fJTNUE13YO/cdmQFHVVtPcoytXxZ4o1OJ1JsEq8FWBmlOrOLaGKKEBUhvWO9paVz4WVE
n4UxmexSruiGdpucIecLr3afdrfcu1715MRFE1KCMQsYxN1o63sNp2V6S0P5dPd7l9lgEw8keb0M
oA2+6O0y1MyIYZ/xOzviLy36+7rkv19X7k+r/SJ9R7Vff/X/8l/tPuuTtWf36z/6yar0/4Y36Yk4
88/3wE59Vq8fr3/eAKdf+OFLaotv8mQWwpAZFhP2LMYfG0DjRydhlAlhC1YEFGeW+R++pGwb9MWQ
CBjA45t1Cn78sQOE+MacGlEOS1aaFkO1v7IDfhnzs4mQTsNMO6X9Glx2p5//iRGysAmrxmmzUGZa
RrXcAkUzPNkz2HT+P+ST37h1/9hsWCjxLF4uhHvUYPzfL88SNcDlXHTc5JanXZASrflRxAjC65YX
g/4cXKtINjgKIDSKm+siRTRWEdwTsiNHmq/4VDzh5jusycHIK3NDw9ptFwYru6msyUqvs5Acec9f
kLZjsAcRaV2p0iVOHb6dNGVQePV6URW9vPnTF379+3v4s/XhL7ya0zszGcfjTQVt6MQb//lTdKrY
9vKIx6+aKLa99EDk5q7eGBbovdRMDOYJk/LXobS2//rJJ7LHL58pT/7NKoFFAeD/85PteR17D8A/
FEiXN9ZYVuGqEzP4r5+C1e1/eoyFKAphyUniprus7z8vk3oi2W3wvDScyLNQobL0hls7GUJGKmT6
lUqq0ACSKQKmotF7j3nB96VZn9opW5xA5Jp952jruUOls2tKZoo+cQnyK5nc9Gb2Vm5wYU5qgA9Q
x0T8EQB9mF2RvWSgTyF8R9CusrblQbYn+Gyy5qff3uBfOtn+e8fWv/NVztHzz4+xO8xWPqv0p3PM
OOnQflzk9jcLJSr6NCHRH6Jg/uMcE9grQ3mCtYvDMnOf0xX/4xgz7W+sSjxBWaOOd1qmfz/GTOsb
NzskSKoCiRU+fsl/VBk/NtzvjtaYTf8XG/DEovxpicIqO1UFGCWcaHuns/MX8tXKKxhtBuF0zHr5
eAqlepMuFjZ+Kz278kmEI8ZriUHONuRIZk1YCFnW1NfwMfw4rab3biR3yrfImNiTEkvzLyvHuGQ3
lV3YW2b83tF/J4HmrNolsezjstfJbTAgbHStscMPFXx1ESm5TITDEoEg4+S8y6LOHwy5MxuvM3ZV
kqcPscsUaUMoSp9sGTpDEGvNJno1mswDzoYdVDOENXHoGNdxJsSBcFcZEs5C8xi1tQl2V4D3goKV
5H3lMsqvwNW1wmcO2Il9QrbF5MtK8tIrhvGhsNo2ICGEmQo8U3XIY1ki9ENr/6Jy14YJZ2UpiHNd
eOvZnM8xYROuvnwoASXbV1EnXrO6Ti+yqJ+OzIXHoyNqEM1+HNQcdCRLxQy2E/JXlBCas2kWXEgP
UoOGv3OGsVRwaKzO2Myq6p8ZbQrNt4Bb4n3rNc5Inl02Pxur2d6iU+oKvx10fQbIycfnaJAMEjrX
U88l7e13R8TWoxPP0wtUxfYqgg+Cf/xsT2VgKZlo26aumfkSr3YpSYZNRwgMRj36kbfuycNk5k62
Y9DX7iM85UN9oh9qssS455QBStfaaFdO9FzODICLQ9ScmF7MhDxzz6uoWjKAzfSMbpmWzQyX1Nim
xfxKqNeNLo41oNLork+4Ptl7Ij36yzVLQ4/xqGFpQQ8QvtFl+bZqxgPAtRFYJQNJ0V4ROQxbcLgQ
Vr/jOjs1Pfd6hOejJh6L7jNrpus2fizs9NNs+yCL9WcA1GM5Mmhb3auh7/GXZ8KbRmdi1HRoJnIX
Jd1zy7zZr7LLdlp2ymxv2H4QXRi/SqKW23IJhFFvJue8ntF8Ipn0Ky3dgbrA54iSXZ83x9Ut1c7A
YipzymNPWNqSOnd6755lkZfSHPbGPYW1vIMoV78DdZzJmSXoTvMcJk6Bh2gNHScaHa5wU2xg7zl3
uZXCXWsAMVam85a5GcWiPdNxQ5Bqhy8GVhe2m12jomsOldVlWE900z25aYFy8u0QDedEvKlLZ6QY
QI4Vj+1Z7x2VkYauOVzbnb5lnB6upvfkiVd9uVxMpJleKExCdvUnKKkbES1PBfGNpeI7dRjvRtcL
1IqVmBrpeiuoa39nl11AuCSKucYnXoul/WKb40209nfSmbYa8SgM7FgsMtTKOZyyy8K2tq7XBroT
X3WeBo5qhqY3bylWtqlrH1xC4+apJ4Y4O8QpXiOVtm0z6+hSCjHVCcCt95h5DRuT12I2al/39d2g
PSTFuzFEBwh9xBc+E5S0+l777mSkd6SHNCoYWxVgrPtUxO94kvKyko2z9MSUEvvxPcFd2Y4RFCd3
3N73gKf1LjG9N03zXll1h7Fc2BwJrUtr0DAgW/VM5raqvXfaYgxAlgy/K2Hrus1NOTvbyAb1ae1J
0hw9231/hN7ku4vtBfmcbcu+Mc56m06lWncmYc4h0UPhyDuzdQgMlQiGzAjsaPrEUSWpAXAM4yZV
1hQacmHacTKmNt1NNBVHAmn3pzUNtBbtIisvQlZpuRWplR9g28y3M48h6+i7o9UEOmTjBZE1l3LN
n7D43tWjJCnV0HZdPpxZq3tXrgtUhmlL/Us5eIW8+hwfv22NxrzGmMIfu+JSL1KYHMh3xTr4TZ5i
Syhb0rKIo128bevY5/mo7O0asYu7ZzmKF2jSe6cqs7uKCF5z8UKzlDeNk17pJQRK/Yjx9q4Zi/u5
di6dStFh5gsoXtC06s7JxltDm85glKEuvAbrWAOmZSj6j6rNz6v+dTyNEmGfAZY768WofbnSe1ik
ujWmc4/QiVE5D32Thw2kpjIKKqPfoS2RPgPZ+RCvRwcaJPTd2BdZesUo57hm+rGAyGHCnKsniub2
JmkIvba1o1WuGwyOC4JCpDoSHOkAgJdp0FWlT3ycEzoZE6usdza1o685BAaSXH2kVDi9tg08rmbh
qCmgcKyZ3DIV/8Iq4Cxz830KzftQVZ56LS0soPTR3TtNe8U1nfsrcQAB4ZgP5oRgOWldafkwwvNN
nRPX3GEcmand2jfHvjB3FlwR7tm1v4KTdeyid1XoRwE47FYYs46nYEdugGzeqAHENzF2az68EXJ8
JGryWlA7MgXdmtO8tZqC8/htNc4Iw7py5isXQsPaXZNPEE76wXRHn9DTUDTJ3qvLCNoRoU2voH8y
9wGR6gBS1RVqbzBvxZRBn17TBj7Aor2RC/VVpuIwLLntSxOGjW36xBRt254gFjGrLYYC7UQCV2zf
T7A2n9xJwLB0jpCVgjRvrspBGSBWsnwYlPXdXaHgtfZ768DT1/u3VSFCZdb6RohCem7RUbiG8GHU
uBuMIbaywFY8UvVzoqkp7FL9elmBOpf1Gm5vOcBL1jM2Vx1qALUNN9gi570sV07B9DW11StkBr7l
7mp1jQujn/cth7kQ9RoyZG5hMh1jDzA8nrx97OiwlbzA0tNnpUEj6XMCJ1txg5sfscSPut53Gsk/
nnXJBIzLv7WyjdZvLeUF3KXzvnItdifpUONa7Bf53EWxe1DrfGZP1sXsqC+LGy4XcFnmFp6cmcIO
mPb16VrNKRXdK6GeEM36HEwP62wcYjJ4V3fxbvroGpkuQ+/8rPU8UrIKf57fXAF+bdbzoaVnyawB
ZXmya8lDz7z4HtFy5iOmD8o12w5mnwZDkrT+gqWTynTyDOV7SRA0XJO9Ut3l0BN+rLF9amJcGMH6
q7S20hs+Ynq0wLLSi84dzrFFv84ayyFKLe+g3Ih7OybF3k5GeTalpHSWrcf4xzrGMjqTzoEk1x3H
RyBwXLzIeH+2Hva5t4PFqF/HQMyZHPxUbNbsoyaLm7sbEJvRvZlhEdHPr6Vt+wUMO3O5K7J42+a4
KOYv5PvUoUsIWmz4o7fcunYbyOVFYoOQroBJ63iDAH1DmHtQ5d+tE+0QJykEZJct89IxORY914EN
9d/dg2x8oEzZGxzyILjHoqayRTeSktPrWFaAzi5wOrkFCttapdiIxvYzbb72BhLGMLWQOYMt1+Zu
rh/tuoI5gr/WE3ljS+urlNBUDSJIgi24bW5j/DbyHAo74b0cE/XlVA4ONlQm/lyttM+xNMJoq8Sr
KDXas8yAtDLyRpdD6jrPqrXuJkOPnqyGOznJ9lQme2UJP2JCU9jaJkG5SIOKJm4Jy2rcNvHHaJjh
Cs9XUUzC3gxOF+wsly2RXMG81psqggVu2yzRnvtOX6HHELkosfF11c1EKX6TZouNTSKtxgpnbGoo
o/pWXjS58Ti2n5oZ75b6atQPZdNvaNYxQuow2jC3RfPmziTXJ0dnfJ3rzeK5YdRZLDGxK23aj8/I
Gs/y8qprknMLfUBHtDQMBRHfLJNcP4e+gRzTn0YMAOVrYflxHW9kTBuRD5WNggLGTlc8S1gvUquu
04wso9boH1OI1We0+QGsM5r5ntz1RSepnqA1phzyrioBK6jc8nY/MSMuZ41kcISfdWa9Ot3O0jxs
sAN4DaixTlQ9FS6afm8NXFpkErY+sW9cygVMJQe60lDRGK1O95biYz4b8qMfxunmxOunnfeXyATD
ic5N5xMe7EurzuVC5Z3rcP8PmZtcLMLap8tg3VTzgA7lkGrGZ+lQnNQak6GE/oUqp8IQoNMN9i8b
I4rWvYECw9HbTauyzamUMezE7+x1OyTGdmqze/Kmt4VVniXz21TM+yKTF1midk7j7WC27Ub1GevV
Bgf90I7eo2S66uW0jck6z5DCZkMRxHV1iJ1iawM4ZST7ipN5474sb3mtRLCDppWJ9WhziQyFc2N4
OH8NIqiN6iIrDX9wnT3pHNt1/JIprYOx3KvOvhhjnfzUybo0y2EH3hQOk7oWGRqFMoONJ/GiSyRZ
yUK7IZPxVQya3+qTDC2iGw2YXynzKCn8xdMUvEPtThJz1TgkDs/WC4SSkoRUZz+3TXSW23EPW0G7
Yk5MJUNsoMieC+e2QLRUJOBXuRU6GtRc3SrUq6xAnB33mqTfoMzPRaauo0h3NuPqSN2H7I3/SaFC
N64uJBSOOhniQNjIMjL1tcbC1xaoszIsrQWT6FyHt/y4VJyNKWTwojlRgS5iLFvkXG7a1ux2Y6Jn
foqQCyxoekkIzbg3KrVfqfxwayOH9DXPM3Y3AZMbZdi4eA+UM7K6N9jAJa0FofUeZAL6liQdzwuD
Xo/G5WgothZk531qDR3TVtiLULHuyiWLWuZE7EuXVjQwZxESF1lsxelKgBD24eSwxesmUpiorf3B
cAa0FnGtfWqeqzap0I553r5DEtlJQ7P4+uedN8lkY7vJErZtfMhgV/umqblL0OScH247H9HDQZMr
qt04bIUNT2GY5cFa9TNz8MK8cy8GUz1Vy7LH8Ndf3Dpl6pfEXGBagKvWaxkz7GoNLWyW2cBSbgyg
48jJIzyxXM+yWI63rWRibhjhnOLuwPi/KcNK2bvFPfYRpF/HHrA1jG8RIdpnaXPTdLshaewNpB3f
q+E/DV/IsE/f37Bd3YY/kjFKZzMp0jF9Spn5MYE9CbutcLvvKWPyyU+HqP+CHxwZpNNiJ+ST56ui
rScs2PTEbw5uaESNjvPJPGhUVKvHLy1TjblTLhbzCoomrVJh9CWfQYXnJamRK1noJAIoDgwxX/SL
zWbWpN6dN2iljKCkJH2G7TsTKmvNkb6za/s0L2/b5mos50YL4eCLY1S13DE9mzf1JyEaDS7J4lx7
BOYNPpH3euJjfGC8ZMKJ7bMOGJcJSwc9bhfVNX2PlJm4oR6ixcUyn64yx6XpmREsf8+N63WT242n
fjch/t9AJpt/s8S3k8rvn+ORt3X5+iscefqN3+FIw/uGDRJtDwNCxInAiH/AkYb+7WQdydTExeDx
twnh3+FIlx9h4o6XjOcxVvwzHCm/ES/t4jaMTpRpCPDiX4Ajrd9sx/+ByztMLZGZ0m/aBqMd9K6/
CBrdWsv7FdASNn68tgdnTYc6bBo0+5DpNXu9HoWCxes7HZy7WzQ9XnyYEa7VLTKlEtbSBivZXHyg
xoWwOGn62pyhHecCbWtRlhsvZlIeTnFGxlChdM3c1FSU3uu8wMoK7CIGW3IgPYjjos8r8/CsnPE5
GGJFan2OL7l2ARXapGuQZVHXRys3Yc5XcIT3I3wFu4PAVAuHlgVIxB0m55DjSX0tB9Jpz9IBTRkB
e0xZ5pJqh/t7KoHOutalR3DmljiFinHPm9WvYiBuSkJ4PEZOrtCeEHwz6w/6IouIShPj1x2++m6F
ZsKj4GusxaPgTRhGhJ6eVN8JGUDlaBTjeOocWAxsYK+INovdI6taB9nn4Tq3QEooo9ClVgLZe+Bq
dHbb0p5ibYs6rmYc1HVTfFH0nndRcs3c0eWv4xbH2emoF1ONii4dk4GbyIWh3K/97WJPsGCXtJvJ
MxgriaYxs9F9Tpoytwhl0iSUhSsWCOTxOFDe62IsLkyjnp6bzKYAlqly0k0Rq1T41qBJyLfDYH6m
S7885gnWsJG3lKFKO5PHxvZNAc3luNolOltF5HEUtAA7H2RP5tlOi7TbstCtJSzMrnuNCiYtXg2/
iRQjkyRUc31aXO5wkF7HYjx8bpQRFMAIIe0h07oWrMpQxUMi8xEytEu8dqv1bRAJQ56Lqh/eYkmg
g5fORTCWsniHQSzgL5dVSaoCmpgrJ7cEjti4/p0SOwfroKPIxx1bsWqcbI7mAMkkt4uaZvcLkAsS
kK7FM/Cn0oqEihGHF8oNo7tjTJdwaXskgTLjJMShxbGHz4Z1eoH0CNosjDvohVDjqaOsjLnUFhzY
LkCN8ykNYiJ9N2vbcJTrZq+1QSXynhp/APcpjLK/nfsaqZVI3fpp6Fsotnmar+AMhRqDKQVGgkg1
5tA2Hbu6hKJzeqlEl6/0C6O6r9o0/XCN1OqDXGbj05SkSRv2aMnuByRohZ+oyBbA522v7RfwiJIu
XMUfUIOTByVWJ+F6m416F83JgBfwtDRfGKsWblhGKrup8NSlfmk67aatIKtvstnEEMTtbDBI+EDF
92kcGVx6ZIjHUFJrcUD4i4EHSd/pR1Qb/XLskxy1ppdK+0Zkefzgkc6lghHp7C5JYQ8Dzkby2VhS
eI26G2vjRtfa7Ap7QYAXqy+trzLRgDA1cPqTesOZTYrEcTrGTFXu0yKrb2E/U8ybTke/V8HlDCy0
c09w6EV/dNph2Y81tYwvqsi7SImArhGetjgH6qAY+sZs8zEPzNLWAViayNtmMBQxNVymZjiHogW4
BzO6+2gmbfqspVqLMxiIXnxtNS1dwSr0Jdp4PWfY2xpZrOMOSvxLzGs4cTQGuR61taStnDHxFRCQ
y/zdjUtz3sKibmwohhrw2DyWTmAYlYNQYawVhSXefA/Chu0Z9uVQPs0eQF6g1sx9V9VSXbtTwQyj
sIi03+jM3pkoDwk54ZrAEji2IpPpjlc096ipk8TXJ1dHxh0ZyZfhzFW7ycumfrZxl+nOe3fsgfXl
HB2ruJ7dbWOJdYXfEXUJcE2ku9veZuCNfads3cDNJr4p257dB4pHz4Okz8hpaxHjcnnasd42sUZj
D/fZQBYqiFVqG4fQWYkU4SYinkkFpqza67Zv42eb/G0AYtPz4j0PHWGe6mYUnXWJNJbA4mvrw1F6
S7ppDVmjEW+j4rWkh3ACNXG2hS0bGa+axM2KrTNNUQtbuLFIQYrb7sZeRRZDwaxp+ebE4joy0SA7
vmgK7ZyJVjMHbOb13QHTeaippj7X0l0vCsdgRtN5cf7SZSPMUVHbNfoXuKwKnq+2wpEp4/yug44w
hMoABCe7XKBilHmz3JEPb2W7yULH4zNPrhSQGI7CgaZGyDaGhz59K2FBZ6ifvOqRb21UAXqy6MMd
M3hzhbWOMY0RB2rg8Cof6rZSB5IduHDKeaU36TFJTnZNl+u38Vq5CCkBQ4mIz8zhbJkcow5tKLm3
q9chSJ2jDN35osb4CUFtfAW7k9j2pSwhRJZQpnHmnuv1yuwmDz2pjAEqK7qGjyKOp/PUORFXh6UT
M7DgAsayrGV/Q00AOZl71Xluq1l+F2i/IP9BpF98puT0mC4K9qehWMStplczZ0OXslzBlJ39JCrI
bg3e922oG3WMK4BmF20wIbSgfamk/qo7pgIvNCd0Oy7t/TXmb1w0EADN7ogtf0N5W5nLtZbzcgKF
Od4Q1rHRPQ5mYhBRLlxty811kqPLVDxwPdX5uTUyJfUtbD03aZJKbeOhlMTet+wGUlC4dZttHSO4
C4UnBv4hIQHPqzsO5aaxTe3SKz3UglPpsmrKtpmW0Clt92vE2G8CEq5XIoDWoY98C8/zd/5GVDBE
043vsZmk182gp3JTTI3B/kpWcV7OedJCVUycKDxxCe/gFSQRS75TLqJx2UNRWKvuEEVopH1UB8jD
k6Vgvw1Cz99Wi7FhOxsnAUzdmj23BN9i2GRVfyMqs17Oy1ygkypQFAXLbLemXzP+4NKNDBwX3Mxg
GprEUf4sYGenocbc9VggIPcQaq60kWWvcWwv2PU8WfXwm7atkw917ol1Jx2DTr3qtXXYdtOsCnSK
XWJuzDWdFn9ueFIA5bnu/cFcSP2uIe2UAYHU5DwCTlj3GILUzJETPn+Io4l3nXkyHTdOM6TmcSZZ
nYw2aHjDxlK0oABtsI2Q2Y/GGw4TTGc8HA9fO5wEXvp5EO15bjkdE6Wy6OFau512W4Cj52HiJvD/
s35J6VjzzIRf2o7DTQLsHJ+vbak5Z6UJz/SoVve0lRbRhA1XQnaktTPBzVP0hoyXgcx9tNziFpBN
3mJCn79MTonQyKi7bGcN2LZuG8jVHdKamtWKPUhOcaFjRbItUzehlGWg1lsXmDG4wN/2nNvHNcXS
8ArQnfXo4CuzfE36MJErLTR3uFs9LLsJq53JXTzGcTcmj9TEGVxdnYE59nar9M5NAMf6tlMNA6N0
0CdBAexG3TbJsHJ7t1KFprbselO/o55wjKOFLNC8lUskjaAnt+oH4+6fZqr+TO+hjcAJ+PS9APXg
J2D9ar4WZYZmN5mKQT2EuDBVzkwZa+L3PzVW/yV74mfuxOkxroW00MLDGgObX13RPNVUmHS3DJTM
GWN/j8H2nXB6jk6qSrDFQhjN0W5q4F60BN6VrqY2jJxU3f+v0XD+zZpdjD3/9J38p3jzuxqV498O
tfr8iX/z22/94N9I/RvJlo4tAK2wwToxvf4g0prfsB4iSQm7HjrXk2f2D/6NdOlqIdjgRYj7rLRO
1JwfNEIpv/FlS/g8ljTpiG3vrzS8v7mP/6nfhdyik2zgMKyHTQPD75d+18qFDYCnMfjQuuU6sU6N
hAX1w0JEcRkNa71HuImcz0WZkZ5MfXyt6Yt9iXL3aHdFEkYmNggoStR0QWmPXDHvC05Oz0n+g70z
aW4bWdf0f+k9KjAkpkVvOIqkREqyaFveIGzZhXlITAng1/cDum5ci/Kx7jm7ju6IWrhsy5gyv/yG
d9iSodOh/uX1/g+W/HzDF/Alix5/GjSNXyPaasRAYCPU4T1RQXuwQh15DDPtNlltQj3q8s8Sabsn
UZDX03Bz4LOHjvaO/9VrVJ3LPSBSCmLJ5z8+n3n10lpZUrm5WXYPqECcAqhjX3Pw8TsRp37JyI7p
EaiP6CfW7V/GlItk3utvNUMwLzJ08y/mlfQrmC+Kh0ZytJf3UVPEkK6VWzzbuWMeIauBAnEn9xYi
fPgUpzl2o3oPBQbGz+TRS3UxkdyguOE9mK1ivoYaULFGktp4R5rpNaByfjMmVg4AY3WH9g6wste3
mAdWM3ZVkd23aO7cKgG6JvKbpl44Jq4FN7p0jZ1qB/to9dGQvbc25n/96gUBsaV9g5AFDSH/CkrW
6HViuX5T3EdxfUz0KnqCEp4cO7Qd77RExnvHyQrm1XIIlpEw6h0Fts9UJ0726RgZq3eW6vw9Xt2O
RXamO7NSFb4WYOZfvwx0pvyKGU0MgzJjS/UQ/V8m0RlH3R+anFwvtL9OntacS1+aDO99AG2mXY23
oYaj011amHm06vqxPevvfyljXqSv786gZTZj8mm5uVgwvb477ILxMela7yQrnZYxOdMRLnuDYWMf
b4tL5tr55g2cv/aQJYm2L43yPXFAwtjVPXB507PQOpxtKa+jDzxjoo4dNCdIutUzVRrT62q+nbjr
qmdRNPY7O/ci2vn6qdGVmoHZwJkt9KCvEL+ta+TIr9vqRDBjk1B31HsYkukyNhpzWWqFs7LjGFyH
7tLWF55c0WsGPBS955Q2Uyuun53dAoqcA3x2EJiDzC8I7gAVCuQ+veEUIVpzi52Lv6k6qS9R04rg
3zGmv8uSJlirNE9v20LFwyKOfeaV8HKzhAbANCX9Zy8O35FSfLOFsQfFVgQlUo4ZPs/857/cV67G
sCLC6SfXUfEWRmC9RzYvWptp6TwbJfoWAq8ZJpZTfPPOhpk3xNXHmTWFUQo3UVzHQOX1pQ27Cz1w
kuLkNZV7rvo+W5Qt7maLOvHVS29K4yia3r0HJNkuwyCjDtLsVC20RgF+iWYfuEKpmyEayxsQBe3w
ToB57TVBdOPVIJRpQQdwdJPm9ev7k3rjR0qa4gSFvD13LbV3IbvuS2tE9W1kxy2tW+TQFsjT2owa
MufbOy/oTYDDdo53gyr97JFC3vD6BrAnTB2Qqpw5pa99akbcWWOvAfhihsOGxm7MXMmI75AAjOKF
TMbwYx8G5IEFDsxnv0QR6s839Js1/Op+ruDlnSfzPlWROEEI/Yw30d7wk7//fIm3p978zLx6CHyz
3t/1ovCMHpEy2KUnt8bcculNbbcJgqHcFXUQ33ZhFt4mqattCr2snrGLs2/CCYSh2xfpjvomgzlH
9+t7WcTN2vA7/51F+5s1iw48AvfoILoOpI/Xn6RJLAZhTmKd2CTtuVa13EIN73Ow9YNrrd95Gb9Z
gVBjoS2AFeGYvT5SNLsdTOQpxWm0e2IlKKb+Y4dK5sHLm+Elt+nBo3AXM6HH6uyGs6Nf0wzsb4nx
Zy+O6LPboS03UASLVeQ0zEYR3sl2ox42W/Rhsht9RF/+nW0zZ6vX+5r0lxmJz3jn7VHDkMRWttkY
J9lVijK00+olEjLythxo4C4K3xkSxI6s9uAmcfcEW+K7X5G8dJ1hIQzgqL1ZdjryU4xTHRDTT6hs
tOd3Xu2cHFwFHxJgb2a2OVgxi6u1PHmTQZbETTZS75OlYmh4LNy02AgDlQA6Lf5uZGb6lPWZcWQ8
op4KqjoMZRuarPEPWxdAed65p9+9OEHLEgFlF9niy4v9JRZzzUnAvzdPzWTbh6Yx2vNguNUKgr/7
ISECH8agHHaZmQCaAMf1pW97TjWth/hP/fdBazvrlu5De7aVp15EFP1Hr+1SxeBdRptZv1r/9gBx
CLETg3RUGUdZTdm9nQSffFUNSAs1dIiSKrtxm7w86L7+WNUVkXxyvJ1RgQsE0/WeVvzbmIQQOeav
JDUkgmyT1xsySlolpsaM7tGkCLeO3VVnGsHlTmma+4ASAO+HbeI9hGnEJAWsRxouaSrQD/Lb8n6M
IiMH8Ju5DfqM2Ue6Hx8CB7GCyo4auWD0Zh+0prUPRdmol0AZ7sMgZLUUvnA2YzqA16V1sbBKLBpI
5bubIJEHpfOwqw7xDQbYYZF/LIKR5T3OuZ+uT+1ZTuN0CDSASmEru8dognwfRDG3mijIybQIR4AN
aWze1GU8nnzUFt9pJbwNLBSgVJMu8tikqtfGWznYzloMbXIvYuXc2oWe3kRi6D9HkEGWeZb2x6iM
jM00VqBLEVR4J4r+7vK2TU3F3NVB6HjeCL8s9BBkryWUiu8bLdL2ujTSlRGNTKvcur6pVAnlLEQC
b0Ni91Kllnn/5412IXq93vyIlDswYWZOC96gV6t47AO/L1WY3etjzaroowRxEubXFFD2pF4MT1TP
xNByN4y6cazdqPjbQC6NsYbMfG9Rcjg8oLAhtyUdTLVqsyqqF1XXGEi7AEiB2TbyGUUQ0QAWTSl3
Gv2sI3qs8TZk7DETxbu+W9KALKcFjLz6Q6AN46epayr6vh3zypVnY6q+iu2Bm8KK1jgmZcSlyQsh
jxZTW6fLvO6NY1cHOgKbXcGm9/l/jbP/JQWHdYhkmH+O9F6eUd4M9tCrx0N0qRWdWncfEEapnvN4
Drx/fru/+7igWiETzTkTNODXH7e3kelTtZ3ea3QNOvBEuntfGVa4M+3YuDEQHvpW6AAtc3Qf19oY
incW15ty3bIc0jYaBgIjK/Dir68fQqAIUuTHT36l7IMo4uq5Dyq+CngpcGyuWX+wQuLrn5/6NwUW
l/XwfaMGxEH3ulz3OwO0sVaYp7Dww29mB8DY7vpsSWbZrDVzUg/JVNiHmn72A+KE5e7nt/gP7gIQ
Nq3YmWUIxer1w6NJg1zqkBin1MMlZtFYGHd1moMolMOgMuvKb7qcAoBiiMcl8+8jstZs37mJt0kS
JwNsWixrLPwUrhsmsgXTCvaWBMBtsyfC9ndsIsp9owrQxIZd7OtS9yCD1qDwov5TzygV4SXNsxCQ
K4IfP0tjSU20zZB9fWfzz3v79d7n23g6jTYgJhYM3ddvCBGMbspQaznpE1YfKZlsGmuIm+OXaubQ
q1I08roCyRW9kkDR3nk18+J7fXXiDUgTCmCPyse6WpxBZheOcqU49WGcIA/hD9XzJfSJaYT4Eqfy
To/0j6rIEuIM8+x7qyqjH6melYzn8njzzv28bQvQVTRoYM6dScBdV5HY7RghW4M5nYjV0aEsp/LO
mDzxkiIXdHSBot8iuHmcVDZzSm0aGI3w3lkuV4Tjuc7iHgQnAaRElAJocb46DVDQrFoX4BisqtCz
1gODzOd8TrvCYs56gzym+srSFEfgcYqOIpLGB0a55Y+yiyOk64RdPQchNJ4lY7/2nFpds0Oo03xw
ZWUf0Aiw4fP05a42nOaMJ2C5q7IR8VrU7LJ443p49/Kq0S5EY5OYf2mWuZN6NzDyWn+zM3hMNuds
nGi92RlZ0aPL06l/MrysHClxkRHYRpPtPjDqMw51odmM9OTXpHOzx2Lu4Qmawwc8TGlYhLbAo8Yc
b+vC/BDGDjpLM/iz9PNhndno+IWNUD/qRlnHsrU/11bPOTBMatc1uXsPJr75SFnTo4KDSd3PPhWs
ResE/gJx295XCSl3LPvtFAlB1BrGx5GEb9VGcJ66ZIKGaMwtrSG1aSsiUWwfmFGnx97sEduetEPf
JnLfMXtb4NRsr1NdFZ9lHnICwMBbj0ZZ7pCGSR9sMYTEKIO1BZPke8vY8PFy4mp8qp3jxsber0b5
NPoV4MYWOedqQngUsYTwLqJq2PqZOW2aQSs/ur2mfUPpCFxgNHd1LP6fToJZE/Kr0u5XblxY2yRy
5V2QecOWWpqlQrXsPfSqKHcezd0HPBUigN/jpp5SQM6h+0mPAe/WkdiGeohuj8aI7qV0Eu92mkHM
/dRyJBuVt0eYN9nX6GttYWgtBwbem9Rt3f1oRjBdJlNuzaAfDpMygU/MiUPS9XhQ+3L8gUhjeowT
GnB5EQyrNM/UQVqy2Q04OX3yCvWjQOf8qEYzqcDmBtGuDjxzRlJ8zdPO31Mraxs0/FBiSYzo5Pmd
dpvDgCsWBZKpN6K077Fj6RF3nJB00Xzg7J1R7uy5LsgluNMcvZgI+tn00TUyeQAdyri7jtw5aZ7/
ktCz4pbcxv4AcHmPmGS+rt0Emq5QcXioBz/7WWk41WAuL3lyDZTsqBXs4CiR9i5PnBJR1FjfWkDX
1ELa7vBADj4T9+aiHhZQCfGFLFt2ktdw+WiW5EUGjEm+JWkq7uiSuduiGcZF1/sF3IcxlGBWjeWk
mkNbheUXK+jvst5wD3zTFn5HESwpT1Cua4D9BIyCV5kehFtbjO1TNQ3Mf6Vt38Z24+3rNBuWbVWX
i9SUiI+HIk8Pl8QhlA60M/TKyPowWHjKhKjujBG62iQ8UBRZmTG+FOKIBlu5HMmevynMuO8Ln+oj
tLV+FQ9FDNHOmDZjrKqV24ft1nRLhNNbv9fWVt74aN76jz2M1NvCl8NNrUS6ijU0nQNWMqqXYV8u
KxEZz36PQtZCH2WzQhUM8dkW8v0SInh0RjCFns8YawzwnS5YmlUtPjWoa/3tKm2HmFew01MUCCOn
CjYoR2AZplD8ayBNiygAnpylj+3gul9VF30OmtBYe4XIt2jRufeZhMhS1YW6uUTFiG12JmPY0Mvm
xuICJbgBYUw249eJ4HyUmAICl0FiuI6w7IbM2L/UXpPuiP3lLml19qQGfgu5yd76qmzVnGlasNDm
jPRn8YOmNYtQR4h9l49l9DWtiX74EY9LnpOOee96W4MJOuL0stiMYx3eBoEUW6cPprPM8mLtj+G4
GfI+WAJwaO4TFJU3o2jDkwZkede7KOT1dpEfNNxPTGAW2gguQEzkRy6n8Bq+ebIJa09+8hI9OAaV
E9FMQ5oRMgXa3W47PqK0iFCz7lTPVQQwZ9EOFHLLinW9nuAHIiZhc8ogAiyfI2nxzJcO1uXtZaCi
76eu3qOXnr8EMp41E+wo2ebZVIEDi9I7lD2yFyFM+7NlN+p7Hg7l3aDF3snJS+2D2cmRVMq0N/XQ
WDvdbdTOEFMBwKFt1lOcg+boXAeknoaTQpBgX9HWoIOSrD27HpKKs2Bvspwi+meXUAYqvT1XlV+Q
A8XwC8G1MjdC1Yr+zWAjay7Mj05OVPet8smM9TvERtvzVAQ1Wv1aC7InRuoLGOytpRnTPh9liUPF
mN42XspqDkeuNoIw+Ci0jv56MTWK5yzNVdO19a0z+J9RqUMZEDQc6PfKhOld9Ppz6cSPhTLHraby
DQjJ/oDYbHjjpEjm19nk3bX4EOHOZNo3HmLOS7N3FnqGlUcZV+2H0VSwdvHdW5tG7t3lSGE5uCwd
+q61H7y5MPA7ly93mTw0SWhUS5J3d2sSblXefzB1BNCCyV9TP0w/Yn/md45Z+bMVnMzJUYJJxVaL
EpQD+VTbrLdovFqhNrsPzIKeYebAS4x0SENFtupSH7qEXkIJkEnI2aZFnyFQ3zrIACKrGqqDrsJu
katSRxEoGrZeK8eXghR9JYYMemcy1UhuTLg+IGg2z/86X8arKjC+C31oPoHpgiMJGW48WMBFl74m
aZk2ybjHkrZbRjXmduiv04UIZHpXx9o6B3S2qLHbOBpDZ+EFlcpdR3G5lT3qZSoH8ucMw53hW94+
pYhfW9I2jpkr4g9mqjv7cgSLid1hsPFMM3iESjHzLdrylBUjrVc8KWx2Fbs+J/yfnVhkp2EWOIfD
ZPRfDCdrni4t7Eu6J50yfpBWmv+YcNlaNAj6LgtwLotGc5xVaSOg7qV06AzF7SzMBJMNMUr35DIE
XBQiM5atr8aP2ahpe6hNzbqwzRrUqBlvaUqVO1cvEJjRpSeWkhe56ySpJpzmptz5bPBPQQcBiD6T
f9dfTkiZTLuGTs+usqyiZjJk+tBfUI6VYJl9TrNyQhzOqtQpQV5hH0EmWYWytB4733UfCqgUOP6U
6zJx+nCF7CiEJs9jdIE5FvgfEXv+h9FSDs4mlbYlDTLOuubsilThlVAiIcrYJ3YZwfeJ9wA2cc6K
5xGugsD4Rc8GjccHm/wwmAZ7xs8AWyEXyPykqWvOblliSL9s6cLB6+wnfkehI/FyySOLqa+eQZLw
R0MwJewAx+sek4bfnQKdTNkdm8+Ad1mBqDCg3ehMYs/sN9rHieG8YGncHms/Bb6K7ty0y1qtOcRN
acLtmRr5TQjJ5TK6Wei8TuqpBefwFFaedoIXg8OHNc1SmMZU7MpLU8wEcQwbHVGOemGgiyvuRdpD
ABzloHXHJFAtAszp8KiKGEavJadl33O5Bap5/QcGf813vdP6zy29hdsy9nNvBeLLPnig6d3dpUeP
7KX5vWgC7bNO1ltCdLWaB6ur5I+yNundNVGU7RJR0U01XdXBJW9AgTmhGYN2RTyisCeow3J4JvLU
7aJHPHUXWV55JyevXnh1pX+JVQEKEIlvdYCceW48HGipMe/HxD67+I3ACR+8HXG0X/id4uYNXSPr
KthlyLyXAd1Ik0QDsHyirVjrs5FTEEIfcnKjXlYl3KE8QATZcqtHZLrTHd3QcS0bFPcAC9vPkVup
WyMFYRVZ+JtaLlrzE9xPgW4aSUQcf/ZcWGi6R+YWBcwgR7fEi8CEBxAOICrSFt90AYl+ASuhB+ws
rPpl8CoMiUXogDhvC63+VjUJ2hZR1sLysRVWDO1gie+svcDfDdxfcldGqQdQtBwh3SOr8rlwKvsY
RlH1d+FXDqIMYxx9kjkqr5+yUZ9PAG8QaFQOVv3Z66MGdpYCAroGQZtLyHC59gVamLuqDDCpkITH
bdZk3jKYjW9DVBxyz9qP8E73JoIWR+UYycZMMokEio66aEM5lCRx9pAV3swZMvL0KxERRG4aDz6w
vJhgtkaLxrwdvdzwYYT67tcG0n4DB7WJmn1aFOJjFuI0tYrRjD31TeN390EfRtLH4j6T6RYnNf2j
MWYF/543tGeQP2RAtjXFW+WWxTqTFBf9mEITQBGVKW5GBTDpVoGU6dyu+5k/ZI5sPLCOTnCqYqs7
XTp7tN/LndRwvqBXyK8c6lhzHMii80Bjf5t5z9Yx85Ktc/lriW7E4wqHrHKnI7bPeokM0CCX3KOa
p4UJ5iDby19tYAU+ZHOXMOyV4618kfcbUZvzmMhq73Gj8Va1nhtHDk2mwk5LwZDH8jlOavVCPIcK
NpdyHMNcMZir5jCvSAq80v+kXyTqlSOYxRXQBp+7dESE1R9i5+8uns2OLrlkVswFQRGiIWU5pX1w
nC5dZXIAc1QAz/3YzgVvmCumanTtab7HHrFOjLRWQL65YLu7AfGTRTdPbtpUEHaGCrYJm6ryW2Rs
EMtdud7wgJZfc9KE254t0OEbxw/ZhlEAjXkOqWXV8A9qYXWJkoK3puZu8FSN2HqFfurtJ1yYN3pa
wbieZBmg918w1TK0aJ5/8ORRqMQi8qTcNP403Ix59HfXe9aik8O44zi4VwAuUYqvi10e+cEN0cE9
gzYmUYg7DikeEYqECG80/Ev2cPaTW6ToC7RXsvBDU+bmHXsWwxDfByWeiNZ4LNuuPfPZeX9km+m6
xrx23aZTGKC/kD/kIgDGbk2Wvq9Q21GdLe/yFv0MDDb4RZh9vXRCDGVTjDc6iH89DVY+uhALz0jh
SGhgwUdPGrALQz36VsQ6L6cJ4sDDroOX43rzEsP38J5JnnUYEIbeZGMcA17gjWbKbs7GYDD4cVHZ
yTnRqU6yfkUPyn7E/ODm8mnRuqD/JlIduDC4XR3Xujb/5pJ4f4DGU65jlX+Ck0K52ocwaFSCoLkw
Eucp11MDtDepez3BmEBgKVyXYNOO0JGQiSBD+KDFLYctcZD1EaLjgyEpVUMOSYRymxUMv5EVmzKM
dMc4IcrNw9yfJ6oVqGQJRJ8NN3cssGoZdsw5xz3OJedIi79BZbNPiQS0zAkoxhWkenOperO7VQ0U
EYN210M31vWLLwLvsYngzRAaeGFC+tqPxmU+tswU849FODBOouKrjuEYtGvoZtG4QI/IAsFq6jfe
0OBa5usII1e5HL4hU5/S19JJE8cOWRnpJfEyCHvUIaJM33kIm6+VN6SnWc8hhNcTf7k0aLAkYbPg
hudICDnu+PHnqMl1UPAI+sw608b6JOAyxItU2ukXDJe8FbRKxg+XzmSGMPv3bAgC+Awsd4nj1UNJ
bhGS7rK70yz1l3RDrId2yHBlIVTosAbClWlIx0Sin4YAJGY2C4LOmB/ENOGko8UscCxF7n6GI8OE
Q+ROaDmxH1t3oVqA0ouMWRkTHNPf6sC2l0NQ6pvWQH83Iil7iMVIAm9rCsR8C2umXk6U3fnKaluc
2uqwRC05kCQ7ekqbD9+LeaUHZv5lCJp+SV4bnS7RTYByuTFt+wOy7t4ROx3L2ly6hJcSiU6HRIrB
zYz7wKrsMxZw5e5S3nEe0Sxk/EhRCp7pwStTtLU5JYPbEgOJBwVC5DxdAnGt89BFEB2SttRjVMmZ
C3WgNPYCJtUBflR1HEwYH8OQ8luT3MtS9t/s2gnW0M71e12vo1kKBwGIeKx3kOLXtWPbR5pj2mPB
1AjWBJ2+ymJ41RpF4i5Ya/mdsqv6ORM1WhQMR5dYDAyPlyGEH9jtwckVRc2Qw7O3BaJARXMqLhOl
ubV1aUgysCw/ZSIa9jjOlBRio7ZEiztca+XcImr6snlMm6Q4ZuCdHnq/D7f60PXHDhTP1nPnwFq5
9lfLdLODPh98aEJ0x8iHI0/vXf3N4F2nLQKXTK/h+duWTtrYBwSjTJFBD7me3+syw7W4HSMmyJb/
4k4jPRsAfniQdd/GXEc9aCyPhjUZK7hQOSxwPSArMryNhtT/A95/LDpbkpX33ogsNt6n0RE7PPBm
SD9CMgtLc9mIlMDfYo+GDL4NfY/mlxUi1p513/EhCcW+GxOephsS9YJdin1IL4Payznvhj1nlDvN
jQBXolG0gX/Gd5jH96UfB8vSt901gu3hQ0UI39I9cmle6OPjZS0B4TQ2pS9oGmCvtrc6v94W9GB3
XVF5N560q50M8mTnS7WuigBFHb2Pnvq0+gq6P7oloSEpQ4/8dlbaTwVUgaYS7Tmb8TFe5YodOmXm
BsHv6M6gOlgY2TA+YUkxPAVCT4++T2LgFJa3tZNW7LGeNDel8I4uRfWtX2rmd9ZT/Iyri324rPg/
DyDeQh7AI3s0MxD1/c2wEMF31XeB5p0ql0N+kVc0w/W5DtFdWk2pICL8+YIXxPDrCYwL0w4p49kx
CCHCK1QXORzM2TzUTqNGQEQXJMKmLNb974Y56qexKsWjVg79lrDn30VofJNBc3MLJdt678SO//HP
N3SZhr25IaaGHogPUOBv3H5jwUHTIvEwCRovbhD5L/VE0xA6vtq0TfM3pFp/G1reuHOnYeJ8DR/G
1qv+9oWCgWPaqIWPTiVXhYZ60NDUwUEvItKoOPbOuDBWN53q4neGNsZvpryMsXRkJgFeYMxwjU3r
fTNrEYY+tUWXrqemam80GdGMSAt9JVXwBfhBex8WSTAuhJP36wBLvlsXlfQl+sfRXeFP1rRISxhR
YWwY97Xe1rguuenhEoS8PPMe/vyijd9ARcijgBsi1wux7hoMWooUXUhySViybnbr6ijh9JFItzFg
5Q1dSvvQKlI2Lxzt52Gom00aqmdUsym15uyZRoW3Sccxem8mOK+41wvAAy0MBNIF487dXc0EgZ9X
DgWWOKmoST6WpRts0W/ozo2LqBo+DCbCbskKjdWBWtHx9y6zA7nIkla7M7oJqZ35dLWAh64Cy2le
OlDZqz7IivU772+G0lzfJ+UMCro6mA33Gp40I2khasfmKb2MDS6NlXhMq+eY3HHBnfV0t6gKrDpD
MiBJV8qcaN/NQ6I/38nboIHcMmgMyAGCEe41LpKDnEimM0W7TAn1qJ+++7MDMP3B/BjMcJ0/X+93
a93xwGGASIQE4F1hjJQpIR/0mXmyygCPr6Z4ocdfbDG6Ffe18uyDyvx6p+qqp7PPSfPnq/8GEong
AdcGe6kjuO5cbbUYg5gpK9hqQ2C0R9U6tElHxzt2fkZntO33tK3TWy+HRDgMCPmktpQPduTnOKzm
2stQVk+eysMHAIrvvZnffAkDtBofAWq3jTH069EtfhKlravGOcUZENkLqDoeErBrQlXPjRU05z+/
i998CWIOkhKX8wJ4x+vrjWRTAgKhffJJIG5si7IBb4byA+IIzAZyS2NY0Yl1BmYM9TX7Pbdt4y1q
kF6cAUB1jiKW5V19CnjMuu9Unn1KNbvbARQLUTvIihcZwFE1EntljDNemLnhx37yijtz9J4aX3bL
JFXOTVj3/TsMjN8tDm6ICbBjAGgynKsvYMFDqqzKcU40gpxzncAGXfgW+mIVGEOqY8f9GzVBKJQ1
GyQYNVxG03ZrRBG6gRAOq7XRRvE3XLvVyzDNM/R/+4PxlnjVIKgJGteHWyWsXAsR8jgJI50bqbVg
LtLllGDz5C810uHlkoFd4hX+H/S7/3wDv8HloFEK9N82QN7TY7tCF7QD3r9x1NknSMbjI6oEyPgn
6RJp3PRQ2m17wH9m2hiwwG/iYci2qUMvcPHnm/jNGe8xvCeCCKQvvDewSegNpTMR1O99u9uDHy8Y
8gzttkeq8j7DTPGzNyhvgWsU4C6zhyJvxg+pk3YHuN9hgnRIKteN2XztQqNYDV0Rf0/AG50cjJUW
MpiQ80lRMXnnrn9zLgHfAlMp2C4AM66WVmYrypMKkGAzxzjaIO4DcqBAqmDIk+rOs6TOfveYfovP
ISGcOUWeA10CiM7rLR4qHMuFyMr7cAjMW5FSHCEOlRsRnNy5Fs50rB8W4EW8mUpsvRPq3wY0inmd
WG8C7vZN+yrAOHiXTIiCSeK6Q9WcRQ49vczTj25DOwrRNThw76yNNzGFkgPIGjI3EKiAsl6BEaPU
NLPc65IHO0ausotCYWH2U1obr6SBeImp0MuqZdAZLRigtl5m0m7v66LTIA7n/0zxzNrVsVT0kYMY
kOqKXJA8l8MI3OtwUAEo4jCePl5IYGRd+tOfn+LiQPBrcgBuGSY6oD98RFywPFdnpGsGboVmbHfC
O7K69WtTHmwha2bw4sNIeb6gzElvMXBssX/Kp/SlS+UsxAEPKJQYZQDxtndMiTDBvsCxSoQ5VvQm
79Xo53dlUnxO8AygAYXp5ReqzHI7zAAP0mL55EWW+gFBG178jH5k6sJYB6r14wAG9zsyNHKT644E
YTHYw5d8Ms1Paeci2ceo5VDE8XCje3C5K09aN+YotRsjTYONVL2zwnUHKnPv+qfAUMiQl8pZtaON
rbqjVQYL08+3pWIQ7YGD+Uq7UYAzHLMWa1Y0xLeXw7BIdHXvuZg241X6UYNHckvuVq97G7veHEFP
f7JPCOElG0bY/gLMj4YUK7utAY0wuycwz2hbo9umtR45K5cuVmW26d+RrxXnS5c4RNY3vQuHvjyb
RaUfkiCHYwRe58WLTOM5zgN3BxRebvwAoGohbcSY//z9r/cN+atwDeZA4A4N4005YPuqGHGN00/I
pQAAGTqA0ojTHBNho4LUJ8PL5Xr/lt7W0/+DHickvb98mDcE5T3Yrh/jrx4nlx/4yU3WzL9g/wE/
vEDPAPvN6dpPcjJ/ZMLEmqsiyg3CEXHvv8wBfNS4+KQY8ADnfa3G5f9lwEsi+3BB8TES/7fUuC65
wH+HEOIHRyOXwIPIZBalX8S6fkGFJ0GX0t1iSFLr3CBkrxIMDH7K1XoUiuZdVqKA2vUIvfVtU921
fVt+HFvDaxdyljvRlRq+N6mSz0ONRuQi0tKnQHUEiapLik+1jgw3Nq7+s0h9sHC0Bz7o0eBUVPba
VwFn9j9Yov9Ds4r/21jyMxHpX0vC3cY/XqL2R9G0P+Li1Vqcf+7nWvT/onGL39Rc8s49BIfk4+dS
9P/iIPEIITPBhAbNzMj/r6Xo/gUNm1YJwGaPRTmryf3DkxfuXzTmQBxDldJngor77/Dkbe7r11JX
N8imoemzILnOfD6/TkI6XfmOXktnARwFG3RnbA4TREXAwVS1AZS00M6sY2TX3aIVcsCHeHJXVjEi
n613Dv7ZVruShejuprIR23Tql2YbfkPm5bOXh/XStHOxzB3KGCdVq1mMBeml236CyxOn9afUUf6i
zjxUnSq3AtxXje0iqxMagOCtEZyOA4kUV17+Hdm4Tomyb1B4y4LZzns6aznkN+Bs7q5KMsTlKR0Y
syHdhjkoTDLZJAuvxysj0SMg+vgueDryXqmhML23knjbFkWEDiQ6soFM3EchO/HzsPj/wftprH78
7//1UsK2qMfHHyHmcb+uf5+l/K+3zfZHjZTiq+A9/8A/uhL2X7MX0xyf8VQDO84B/HO/2H95VHYk
jki40g65BPV/9ovND5FAo5uA5YtBUKX2+e/9YiIx57GdAFLy8/+Wr8tVpaCDkMYzDr6BwWoC1c5t
/8rnmRi0VVY7MY4aAwbzi8aZR6StCPRkFYvBxjHCt4cXLKSb3S+v6P7n6fCvLZ3giNLBpWNGiQmL
iLPoKl930WJMYJWhg9/keYApsa5/k06LA0CI4n2Hb6rjY0XktemPBjWx9wq76+qS60Mwn/N3OhIO
LeWrhkArmqqpHJR/OSNpRgCoEdbSQ7ZnWzaDf25HI/shzLEwsW6YjGXcVka5bRtdbP/8Ht4ELFYH
8RREOTfD8rgqIkCWZVJiUr1MEtJF7J2jz8Lq1L6LQA4u/nytq1xvfmaHGAxwzJnzPfPqnVeqAqWh
YfyR5kAanrxg9FZ2GiQakDyTd96X9nD/50u+XWA8njkXSEJnHOleLbBmUEPb6ZTt7ZSpmCHbAAon
azHfW7TgZbf/h70z240b2bbtFxFgF2xe2WSrlFKtZb8QlmWTDPZ9kF9/Rta5wK3t2nDhvt+XQgGC
nEo2ESvWmnPMng5+e+9ug/7x5w/+b9eVVCS+M54aOj63n/+tJhlqx13N1ihCDb2jc8+8O5GnW4YK
OtYUP+2fP+23sy+fgskbUwjbDg+T/Y+7uObVpIq+DIuypIlWDZ+QzdhtCE4PoOAVKGi2PpDlUtf/
8h79lwvMCsKbixODLyp+e37aaWS+UFgVKSGOOFOvF3E6G3pUpvKzAtJ8LG7P1Z+/7e2m/d967/bu
glT5q2flcUcxfP/ntVUbW2VpdVXY4uX6EEbDkypZqf7lY/55C23cPgBkmGizdLq/nUxra2BCj4sl
XATLQ6DdiH5I2bfPrc4oDv/8nX4fL/GluHx8jLj5wBj2//alXI0+V2eaTThLW765c+WQtGro094g
mm2Ikagg8R7LjKmTnCwNxtc4jl64ukqLu6YWeBwywkr+5c/65zWg/cMqiSMPu6P512jkb49x4eFh
GIl+pb3QWetZT8gWqkfcYhdcp/7/81rEhoP7m7UISaH9+4dhZGJkDB0u/EtH/5frUaQW3ZS/usJ/
vt7/fIZumxtuGtzxvDCCHe7v76fDCiR5RxqQoZO/t+TCM8QQMW3DP3/OP99M2nd0aXyD0vDW0PzP
zxmhVjc5SsywX+r5IrF37rdlEVG5dcD44WukP3RNVS//K83682f/c71lNMpHIrhkbbf/Klb/dvPG
ekhJdOY7ZpBFPrqJlO3A3JwcAJIpOfdPrcnW8+fP/C/X9YY1o82OqfGfL01neKlTJyhEMnNTV20r
yzdWXi/686f8Y9VhYuCxBNAvAGrG//7nVZ1cueEpInWn7g3t6tkyuSRodE8FdPJQ2V77jA3C+xfi
ye9NfIp7vM+0F5n/0uCzvdv1/tv1bEib06yZlAKv9DP/nFipdyjhjwfFkG3eQSu3Nd3PBcFGcd1M
PFBr6aSfeV3VB9RSm3+UOgX+oZiksf3LY/b7jBLmxW2jcR206ya8nt/rGQvO4LjO2hpuokVDYeoS
lqEjyNIwzNmj7enK86jq7EqHxwckj5AWVGfKa7wVP3Mmg3MoFLOw2IMB/W/v9T9eApfBB5gY2ntc
OhDd/3nhZpVvniSOJhwN6X3px7n6tt1m7bEDzvpxkwygL3mp8WBSJ1IGGlsP8X7dTBdJX2t9Ee5S
H0w6b26ECM88uRgMl9juJzeNhrJXa4SzhSW5oDuLdwpFcxdM/kIYErfRAefe1sVn0/MwhbNZzMjP
lTcuu6WugHK2TIaIg2/XgRx0ZK2XBVLrz7kyanUYEkfKnWq6ctm1JrnhQG6hXMYI38pTuvpTvktv
7xYExBQ0Rab4I/wJRnFv5FfdSuqdWeWEo5C2Vf7AKrWGNBuqMvRUBejf5pokpIHM6toUG1DjTFne
2Uztrg7mdqYiGsGrFl+lI9U9fQc1xn9+jX6/LzefNUsfjlvAQkg6f9tzVFmoDF4zDNz7cka7RJRq
bEcNeQt//hxODL+tCzYWTY7EoBaYCBAF8PtMQKqpH/0+Q4Nv5yRbaIBwEW6jhCIWVsdkGWw9FGRM
T3nMhK4dIzla14SwxQB+I8SMYewtPB+puHfqtK0JyPGz6zZsu7LI7jCiamjxHPjHRBLYIXta8rQV
1dZFFi8eobPVBky8rsq9uZDO4ZIg0u/Qin3bTEx/AVJDstmX3EHVuZRxrlr9+zKsh0Z18l3vC2DK
WMOX59yea4jq3orjk6s5hFmLNHtYjU0iH+8eb0sikVBNYh8S2trXbjO9+Q4dOuHPHkzdPUYm0qVG
L2PtT5m3n1gPyDWv7R74tuvWW1jmxaIT5eSh8Gt7cSEyl9xcTXdINtH0PkowaLR7rWidfZatame7
Ag+aMRnbFyvNj62Nlus7N90I7YEczaiDnzbsNay0djCw8/Q7razmF9YT6HtwA8KBuIpgGlf5aEAe
I8eHvwIvE0o75+CDHTvp1dZEUpTDI9Kj9gldcvFsmln10x4wh6KI7QbUi6UYjDBtpdonIHMnv+2s
PZ2IHmsS4udffWsQr9VqmnhP5luwTINbOA1yS7nhaA0W8Tyumq46DYpHQ8zlkRlPfld3iTjR976F
sHi73iI+g4uv39crQOzW1uQ+96bBCmGxjn2c1mBdD5Dlf2bJ+g0W18pRclr8d+Se8inTRBs0E1PM
oMnR0peLYX0d9c44LAREYG5K3gS2IfQkBnD8DfmSRJMqc89bYPNqBv6gFbmH35e+jtvPNS9r5chz
VQnx1PqklQHbTR10/pIwMT6s/6VQy3uwwihN97M3GcV9mbQ/3Mx5ziWq7QkXwbpHR7dh7NjKjXRF
y3hrl6JO98SOmrtWtjp+KhsSjg6gGakxWNt8+9EvmPsmIW88knwjz86antyS7CEEld0+8RmSRBzf
mr3dkEHu8CCOEavWIMJi4gpKWMTxoGkjFCZvJPkS3RwdoLx3X4xUvmRmMqYnDi3lkbGBlRGjlA/Y
m1pivrZxLb8MasRw1hSiZMVIU7YRzS5DVTbTtdo0rPeKFIAJZ9klnRx14phN2FCPEszK6qCRICus
ckR4ialzsnaZvr31UrxJTo4AycmxxE51XCHOxwv7eLCwcAVmhg3S0apiV3aTIeJt9sWnKf0NMAu4
ACLX4RI8tM0wJ8GWpRB1CwuSvFgAF5dA6rdCMTWxU/txVob2YPYZHYTbZMzEfjGL7LUWwji6fvrc
ouBFhdvln9nsVMe6KRm5DC9+LtLIqTCr9OJ7q7bvBbkuEkFHMX+j2vlEBr+FSps/etXZ74SnuDzP
tn3E1VFgPKmelI+LcCVSSO9w6MpkexAKaTYO16/G9tnX+auX+p/ZgoNx89YToKULixTGwgnIL6CF
bjO6yHe6Gp2W/TVN/TkshflgaAM5KKLdyXp7tdwRjI5OQqCjLjXcM3bT5jXVDGsv1uLXtIqo9cyv
vmg/0Eu++sCWoJI3TlhNUMpx7nyHJjrR0WvXH9R3T8raXjy90BFE0v8wDWyBom1Jj62rLpBDisO/
2ZdZQqat8dRBBA8zNl5GdWDpcOYzj1ZO2DeSjFXHeCjtlTt0A5ZnEhQXWeBBgvgiyluHcL5m1e5x
8zEYrhYoJzYyeDno4qScTI9waVhBVTWo5Wst7FKruUcDCxy7S5ZgtNqb7Nc6aHWhoSyWL+ni7Cl1
NgoE0eEJSSHGQ98v2/TZtHiHSBV8KFY99Eeg5Y6Z//SyzD5SvWGf6sG2DYE0xCe8d1S5stLU51iK
8V2gjz0lvGd3drMB8qmLndHm/OlK8w9aOz/AhEKtj/X92dYIdTOqmhSM+byBpol7gGJ71mfieESH
3WA7Uk1ctgF+BfLMn8MGR7kkoDMm4eAMteq9xkw+9GXCIJCYSs2e4tGmWUQzh2Q+QV4wsRNZ3M7e
gLOufHXpKFYhsjtuTOW+4D3WSMSYXuVo7DSRPuK3kKg7rBsrfXksQOKnzkpv2c7TO42hcIyt8Mdg
ptiOoecd6tplUt6jnq+1gaAOs0gvsm1/mFl/wkHrnfwRs50q61+ehg6Pz85/cTzMQrtM9NjDffs5
Jlt97knggsXjl8+2GMtXjLfcFDPzqW60LdZbUqfGycii4paUVeh7quZ9i3Uz4Jn4aYIP56mjqTEN
a04MQe0d+3Z9ygz7QM/5uapJj5zaJxze8l2p7jFPyX7QMncNzdb7gbcGeX9WWseNLEv6WauMnRy3
ntH1cUIYR5CN+f3G6vzUd/OTLhq89YvaO84aEid4wUyOmb21IXhzuPDwEXkd+NsiO3WauMON9mhm
HQsdsmUTL2Thti/wtqk4UUUcimX+RUhwQ6TUepelButGXd+h9Sc+Lr3Fo2r6LwdC+cpNMa1zbtUN
pepyLprBCXBumKFZLgTIpvuOpjzDhNk9JoN6JAYgtXYGF5KhFje8Gr+iIh4iV2EpZcHpAo0I6ntE
OVVg6U4AO79+9cfqBycbUvXgO2g0+BsY/DT+eBY3skkw7t13w3oaexJyURF/ZQEXeLS3b8mc56iT
UjZxy5HUKVp6Z+SmfvlLKWCWAtL3Nj0uFQ8lrYsqWIsSnH1OulQ9k6rXb6MWZc1KfFvCjNrP404v
9jDGQ8vGOo2y+Qk9MTu5WHT04dX3RfMBNG71JwyFEW9L5u88cio8m2jaymY0N8zWQ00dHRJc8OLU
3Z0D+5LwP6cJKr/9ni7GeU59heOvmA4itY1IWkNHbKX2ZW4dSJkVcfVTm9w3xH/GBlilsiqOevmS
uOkhgVC/zm1sd8Y517OLm8mY+T67cV1P4ZLcIqSLronwG8dz2X0SKPMD4MQxvV3bzNlehI77ZiXa
+7gIMEu4KPmNijZcb5ZGVGQtSp3N2bdZjiS+lERmmlcPfYrQn1HSJzvVDXvH0t4ge5IfCJDQtK9U
GjvdhyaP3SOio/FJVM5pyJszFpZ9rxMpqmERDgZBEE6x7jC5X+kqv+pV8ilrpPGwNOgcwcfPYwSi
z4uoHrZBkIlcFV/dfos6a3ltPKwFWMLoPhuxPdv2bjT7Ymd55ZX+ablDmt/EZkU4XmdhTk7qPKHi
5HYw+Y2aWg73Ui4U7M4Q1ABQM6wwBx/TRXDjZ2QCeyCupeeuG+Je09qdRz8tEEgTAw8Khz56TuAq
8ms1/clMXaLxaDc5SjsbzUgenl6MJ4c0IR4pOwuaMj0zDUNDKTYuEGHIUNgc/1tOtydOirW/bQUi
Uv56XVd5Rkp3Vzhqvp/r5oe7CsKbiSy7a/AEh1TTX7yqu7reUj8gh80OqBt4azy27moLelPLD5Df
tVew88YLou4PZyJpOnePs94Rt6m9iITo74EGoXLsX7lLsl67WRzdXPeb7ssehywUNKA9mNyt7ZJ7
Zh2abAKU2MQ3K+37NHouqa5uGzu19+LcnEmZgYoeo/1ebUqeSKl4KVLvGT6lS1uje2R+80hAenOv
mwLbSrN9sxft1KPiCDNnyqLScp9UOVM3DEkSV2lL4ENehkMCRFk67pEibY+5dNj5Cg8oyvkyomn+
kBPkHQ6N02FyE49NJz+KfnKCVcsemrak3sKho3Atdb+AHD5WA+IxRR8pAGTwNujQj7q1/Wys5dFo
ffvYeqv1qhkkC5jLKMIySddwMgZ1mpftYXTFSFhROu9EKgmD6daKeJwMbE013Zlle8nZwE7dpiWR
xaknYr/K9YBeYHHhudvOKp+/jjVwibpaWecoRzaW0DvXz5skqgynPiRZ80MbC3UaRzCXiF4eujF5
qIf8hGOA+OdK+vu2Gdl1VleLNXspQqNvl8BA8hKSySXR7W99LC0nQTtNkJAvq7duGw6IdFjOWFmw
ArvxWmk1mcuEdtP3iLapxlin/dxE512hZGYX3QO30LideQs0cAPVGFoMlSq9WHOHKzA5Zou5ZzCk
fZ1rPtgptb1fQROsPWKx61K7ytvkdVjf4Kq/YQcZQoi7R9ft96xmkT76eTAo664Zh8dmArKDEfjO
2sjVESvG3BV+tWgpcooqu3nLXxqCiEKx9ddOF+9r7T/4k3WYKt049h6XCYeVisppiWU6vJKS8Gpg
Hzp3XvO4eOkTjr6naloZDm/5V8Bwe6vmvduEfTeXjQqRW5x64Z+2jWCVrr0onbiulhMMW/UOFRlr
VOPu7KnfEx9PxAckSqxCbCxDfe+JxjRCx6vXO7MXwIBm/4js6NGw6zScXVXQMUmOfksCTLW8VQje
orQ0YmVwqFXFLVHc+DW26vbu3mRVuuvEbulCHy7RZDdBn5g6Z1ZSwz3OqLCJo04uEF4wf/UTgufF
f+XAOD5j/snKsNM1YijQLmY3tqNMAKFZpD7cC7K1iycn79mm15F414Mo5uzSDVrxqNKm+zU0M4uf
1g+UjGQPW/dm2Td0s/LR1k6JoudDnqgwP+nkiDdtJlxc07PlfrQwuO0NrIJvLcANPLyenoS4cbVy
l4vJvCatlrBZG3PiHBurLOORkCwv4pWCOK0PyxS3k/HSkGxm3E1idF+cdsyuJl1lgtrWh81MXhA9
Pt7AtB9KKTvqPLRmSwvF6INcpofF7YEFdKY8OelKOqaRSWKBdDKe0cKgURgghQDcaaCCYPN+FGY1
7Vz6WdrAYUFml0RLX5RtEHnP340I9gn8DO676Wqm/iON4Dpc+2UKK188qKyk9bE28mIqDKtwmYfk
A35J8ZDJFuCBWyCy0UPQAl60dvZH13tuXJnJciwZErO2N4vNL20i1DWe3VDgcjn0C7EkiJbjGjD5
Q0PqzzzNX4qb0X/o9Omld82vtdfCrsJ2ZqxdFim92mfJQGOkboqDVAJkRZMYAfMqomd9NKPSzb5k
SOFpQ/b6TOKrQfzyIGBEeOVz1abvZsWby0PSkGjJl7MxKkRuOVoB5V9HXG1Tj8gNNxIq07TLrAhs
zRIRoXqAsHvUrO4pn3C/bE0eZcpMzszZP9CHNPs0X9Vz1mrVfDch1f3OAS39IMnIu4Kd63Yq98qn
tCXlactVSFiPJhgqLE90KiP4RadsIXZQzUNDblK67puJnDxDGhypZCbv9DoVz7zp34deXXPK+geC
22+5Nn5TxLJW2isnYlqvCRMedJf9dmR/7Emq0+qXljTmuxKO+NV1p/Xkbv6XTa+1E8aUa2rJLzY3
5NzYdRNnrr+9adAH8OnZ2RAPg6e/lg1H+ykrsnjJxuoV0eKtEq/Es5GmfAXHgI/JSPOoxs6PlHCW
a7v52Y8bjf6HmMX8NpWCjJLRfuuQf53R9JYPMoVa4gklL6WXzNQUjNPB7OiB7HC7oB4660s1haoV
wESWIdYzg2k+7GPpDhduC6O0pf/OiLuMetE+LpAvvrcZbShenV2l/I6mm52dmZPUcU9k1nEmRe/o
NWV1yIFCHppWzK+WWhMZ9r7zbhqjGXdU0yE1lbHz1pk60VRypzeN/0gjicyoafKgjcikeEYvmu7L
lVSzpkX6gDmGcEPQBI5bvGK8joptc2MM7WnYVdRueUYkMMg3knP4d53mOcVhD9nBdPrLSG4DhmVr
1l/tG1nNNNu8xX4uMVHUK+0TB8jnTXt7NnOl732MVyF4TcAu43Rd8c9zIHTK41wQWz1iXSiDrlfz
btbb4bC2wkUetBgI4cxSOzZgJu77ymlPeWprCynAa7NrHCsNVy9Nn129EJdaTncavP4I8Ev5tYQS
9hV0AkEzxkDQUdW6+nczK/odJivrJ6hZrggKehD6ad5/94puUw8MzEuAtv1g/GhvLWUORp2MmmSi
IuHdSO1QEffLA0fUkgeWplipCxUuZWvXbiDS2siDJgPSRNn4OLHN1jURUDYP3AF3NS0JjfY07+9C
VnxK2OT3TZ9Xh1PIlvmU1l7aJieDZIjmOCcjTu4N0vp8MkZ46j/HcZl5O0fgqQH62rr/Jvk3l3ei
ZFn0jQLz54dv1rm6A9fr5EeewYG0OeYHbwOgudv4AT13PA28PoE0vVYP2Q0YOq6U9yNFtW7suw6E
2ZFNwWk46zhp/qxXtvORVqlz7TjZpwewXcwN+g4L7ZE6dLWpHOrhMOl56z2WM9XcyfbxluLxQdZ4
aMZq/NI4pZGRBI9u7KBmZckxWBXjfDoeriYB0ai1Jy5rsqwsHExlq9PSr2V1bxHndwX4IPudNenW
IZtnxw97kSUcpGgw0rjuq1X/qLpKD6sKPtPP0dQG9GKzgwhZIlgjbbsQehp16aKR4aeaqTvQf6/m
UGWOrsVMKSs/YIvS/so784uTRfipF0vap1GvmRHn6r1BistqK1qvXvdRue7eMhcimNsntRTLeyPp
M/vGDw0PftUMD33R7uZ+IMtqbFlOfKM7zPSSHzf6qpE3ZMaZu/01o3zN5umnN+qE+7rL9nUAV4mp
oQ3WwYPsRmYYAeuCxkK8LhxxRoWKe5V0Vm6n9WwHPMnlTPmtzxZs0rqjMR9KB2PHcT2pgtnaijDt
PwFEHmZt+Wako3PfOLOOP1jt0jntHvgV+5neePFi+ZN4041WHiahPkALskdnm3uADbTEnJWyKSg7
0z01/K3ELLset5h+ZDz0Vk1jrph9v9zbBOk4ZNaXHtwnf2YhUL2z7gd79kiYJEaaV8TpKutugmv0
kdpL2oWFzGf7RE5qZd28gcxVd8ZiyuUgBwImQ1sUvRfV2cgBoHEtziEcEKeJNk7p7xtyy+y7nASB
Ju5wN/m4hYC7xdbSOS4CeW2Ap1ibdbXjgfGGnTXPSj+71aCJh2SaXedAIo3mxraGliCpN1FcDCLS
nfPS6jBMuL35djBm09yiRI383a7bsVgiDmHcimwjXXZNN5rFI6WxSl9GBPTWXaGQMe+cWeO/hIUx
ctL1xicMvR1umIc6uettPxl3qgbdSPSi3eqsLkQHBCSgNdZdZWyr9VxY4AHO/igGYPd5uS0HrxJF
S3zvX8vE7Mmp+jY7Tpdf7cGS1aXAKg77dcFULwOrTYkQ9J1K1y6+05r5gX85oVPRZ+XZGD1B27Lv
HlK75yhlusV6Ek3FlmcXEEcWuY27frZGUH8oEhbI/bUfW71qoYNp2XCoNM57ZUkf41robX9AMLbc
hjtvHd5xuC2QSQhqZUyZUmDeb2mdEznk/IJF9oUtk9MUlfa56631gXV7POe2c65nj7SmzHf26BJu
Eo+Fpo0lRsiKBF9nEA3CAadpaHQ+tU9tL0eoO1nQ36bsq2KAFQpnsj4nD7Akw/HkPanNgUhAGITv
wGOyZTcsqI84zve9PNBrpoic+3G9q0lqonrLeRbgP4OSdC06Phnwo/tKwQMyCa7gdOVL8njgM8bk
Eq4y4lmmRK+Geni5zU92k88mrPrC5zG3PGx15BzGUy/uyOsrPlRqrI84PMzHecjB0ixeQaotqZTH
TdefJ7NG3INFaIcOg7y/rnTzwCyHJFyBe0IsnMxTzhLRnRQnr705lT/LVCOL0k+6Z7M3Ob7QebP5
Jit+KvKcv/nctOeMOcm3Iq+XSC/9ARKSXYfE3EG8A+bGNV3zlrJ1pY+19bp92AYrP9VGoq4uR9Kr
y3MXwiH/YtebmYeMZM0PbNMuEzJ3NCNGGetrwUT1LSus5rEw3HdroYOzwKyLKzWTG5pMrYoLb71W
gL5ZGRCxu3g8Ll7fEwXaEOhTwJRK6Nlxn/S1JPwPcNp87P2x3HtO4X8sUznu2xmUr7HUw72V6GBP
aEVyzBZm4GS31a7L3gw9sc4EEX70hVnGaPqObp6ou1V1TsSOMd77o2ud0BG1jJL69rubF3kSGZ25
xkVf35qh0pqbHWND4h5Fl+SRwDT6MWlZOoWaX3dGPBQVTxhOyPV75xYSHFqimZzvJb44JnTQ59fx
fSk9tglLfyT31rpYxuY8TPA2bjn29XbSGRH70cps7H6hCtkNWj1/4mwZHustG65aP53IhadBZIBZ
PtA5oD0leouOEO5MOyN2abNgMm5eMEK4ia1mre8HO9UPvcvAP/BQUW6hMcliX0m9jB0UOTgL9C37
liUOTImsAS8xMsBm1tq2rKvehGKrVTSEMxNcS2Get4zmoAEWm35IZS7h0gqAerK1bXQAmf889ZMV
ragm9wwdQcnWsIj2WUkQcECogx6mS73tNlvvLuT+9h/uKq17Wcw/Jx1GKOeh7chxJQ3dJhnzCHul
fqwrUiE6h66ZKHxxNnL6Vcmmi73dLbkWjFtig4pzl6/t0Jp+lMzdeoGPIJ7qdKHo6Nsy3ohTvadJ
42HJTw6z2A6c0fLdoAN6a3X1hO5De1kdQjZ7Jl8UrXkD1RSUDcWf3HVlbn0ZDMHpTE+EBf6UhxBg
V+M+JTlTfq+R5dHvZ/8Api45TERlfTi5H0lPb068raQXZ9tXFHN0rlP6i7p0+kcNEFpEvujCqXWQ
xfNkLcY7wSLpvSAEnG3ZzOjVOOaDqfy3Av8pR8OqkvtJGHmkN+gHkNxloV/4Fce2wTwQJW7tk6yY
rls7lVQYZcKjn/k/rSUZPkkb+VnKegn7bpq+z9J077vG7sg6n1CZusPE5zC3Y6ANnZSxd0h8Fnl4
KH5PqzvsvNKYAwbYEFa1g0rq+Sjg6tIRFSfTXDrgpXlLFvj6dTCljBGLANQqfogRKUmjVRxqWzsg
h+GuEX5nUymgCUxMjXKocwqJ+KcCugqw5SsT3zIiB5n8UHpxdwUn7iHYVIZO36jPSi+fZorm2aty
uIlY8egrM3LEVOGfGqXznIqV03BaaWt2Hvou3/nznJ7RcozcCJZDH37SHSkBMNDm7XnTlyYqWD/j
eUkNuEXkslq6H6eT/eLq8gNisbcTnpFGDP1iyi7jFUDPgXa6PFX++q0dgN/jOzB+ag1bUW4tuR06
1vq6ee1iBG2+IAushlu2b6687ERgtP8lqUB+BzpoJn7DkCyT2BVk5CWcCaaFTQyMcK2dSVSmbT0v
2ouCPnEyJ/INUnbmoM+m4uDTMaPRroaHofNoGrl4KxkFZ2evcOswQ4x575UtfXJayyu8+D19Q84f
HLbC2rNQ9/mzHsqual9yXUOSxHoa12Uldg0b4M7eTBmvWgWbjv7KJTUc+r16RdsPv2ZoDK5/Hmto
gRn5O0964q532zp1ryLhfFrRjXzXHO24rqSsrZNuRrNsmjs61SEQjG/5JKrrNAn/7MgqP2HXMg5d
rw2viWfDB+907w4+ePdJg1g/51qXng2jnoPEymEwppIkL93TkpiljMkCozAGO2kdilFWh3ZFKOh7
t3KRNBleUKuIYdf5OxOAJc7RAl/pBIvi3ssZTaSc6V9arfWuCarSmBRo9vEUBEk4g0J9Aovy3bOG
+m4o2Ql35MQ2BxefcwyYCfokockf/sgkv0Q4HXCuY2WuzLOjOHVdVlrZT+kCCogJRtoZxNlLH/YZ
7cRbtciUp4EYcssFAVSn9rRDjJO7lBr4Qr5B3SOykiAI611RDsMJTil4zn5dvVNTjCCEKMe+raw0
6sBb7T/3TVGmoWwrFWXuQFTzOGnNYVUGa0BejvGKJO1QuesYoz/gbctF339JeqpL2hqe30ezfgt7
pzunn1Wv2aeUdgmg8alzX+3U1H9l3uofxp5ybF4zW39thTM8Lratvdb5ZF762u1P27h9kZ1XXRSn
q0dLiv5UETXzpFUQ43DHVtbRcbupp1Vuku28MADDUTRzntfVeqF9X8YEDyUAD2jVg95zalZ58KIG
PWrAAnakjTiLHGcEB9OItv6xWnU2xb65Ja9Zh13UKhKfuYnGXuB5TBPGUeexGTBn8sjnje4HbZPL
FxPynR2gfDO9KG86QflrwNkmPGrPgka5dovpZiIKR20vUtfYDePm0kXYEGsCRKBnPTVXLeOg8FIt
rH7OivqN7ojlET2YuRKRjNEbbza6Ceom6aQnrwbYzWHcwX1b017QW4j/gQItUQK/neHwZXNrrAR7
TelPfZTzzdyEFKvNipNp1caHNSzdiZAT1gdhKSYVRM+3PnO+tJzrS7NoyRdz2z4yYPpM3ZlvF4J1
bMnzu6Jw1b2l9GLnttqCbdq5HZDt5tP2luOotwkgLbiW7vQ15yGnUahyuK8NoW9Njgm4U3bBmaZt
qypEWVU/CFRRaYzQjFWPQpu0EwB1UGgRv8Ap7MLUTJq9kVYgxZy1avhOjuYiM/JswKJk3VBj7/qu
3g9CLHE21QOhgISk92WhM6LChoDsGsyxgYJF9oLE+bWvjibnhdBS3g/fTREyIJjcV50xfpGakR59
UGzwz8euP2Deh74LDi/inKsFME3TK9cbrRCau3OhpEJfSvjOjvQpsSuylQbxxk3SMqiKG5MK7ezr
W/VCJKFeR+DDPIMf1pfNNrar57cWnfc11bYT6ypzWJcJMcUTrS5moDYDH+jGmu3FKh/lcUhrynN+
pscDizRD4oowxJJM+ICzSHqYHcvqI6Evc5wiHoFR1mjgJBf7aWGUuMMmwQzItRFaKfFthjyhsfnf
nj5TuAcOV+P7VufLwbDaksIBlH5AdHL7bk2CoSmMJ/e9Fxp6QLdfq8uYCHledMXfQb2XMNfiqJxO
+hyB27tytVmch0ZyD+tmO+b0Vv9VWIly9m9WCGSVKHEcHIeuhScSnTc//7skuZlGe+6b/yOZ37x+
VeFSOY4MaL4j3LEpEVizbgfO0U2gH3rjdwbyLsPecegxwfgcgA9LkpQ8sapGxMpqqK4+U0eqMakI
XtlGazKjtgSE9xOeGgOYYoI9+b8a4f9v7fsXax+t15trB3wDWXL/w9x57UaOZdv2V/oHWKA3wMEF
Lk1Yhbx/ISRlJr33/Po7qMw+JUVmK07dp4NGo1FdmUG3ubn3WnOOaZqKtmjZ/7PX77yofxRp8q9t
Awrp20eP4B9/6JcHUDf+YgO8GK9INtIgXf/bA4ic+i+8dxr+ew2XwLtx6JcHkLHKX1Jl+FJAk9jR
Lea8XyZAQcbArWDiMnH8wF8DPfF//utTQHFz9M8frXifbQqs8wFD8UsLRZrlpGgsKuUPYzil9KIO
fhU+dDt2IhRuH+fdh3uEVG8KivzjEY7cdr8f4sjtQY25BRnBIVzzLnjpH9OL3uBIg5vPJ97Iz4aZ
3450LKlOaTqSmcCRCq/eXKanZP6LIvvv9/3Xz1vyYiijngk/6fO9Csjroi8xhA9sNyK7O58f/JV4
W56fyvd5p9t8daBFz/3hoajSiHtYHsOHhX8eAn23jVXNIus1XG3x++60Xbsr9/5l58Z2t53c+lzx
mPd1F9TZlh3EKrNWknFCr34ELfr98o+muzQeA31Op/ChNjcoupPNqvhued2q9QaXds59/zyqti6d
uuufdfK/H/bIvxDSRVYrg8OKO8mtb8ftfBaTcP7Q3PV7aceX5xIwKBWqfLczbk8M3T8NKOLBiJqU
8dPoypHVRahQqKkxKeHSG6sus7aLZ9S/TxR01VvU8epFsopkDwRi8vr1kZcfPh4BHw989FpalLZq
UVqG2uQtngwEzvdvxebrgxzZ3n7e2o9HOXozGwK+IZH04YPONxWD5hMSRpIVCULggGpB3xCDhNMr
J17ThUvxh6szMSrJS9LY+3l9GN99hDYaEWn4QJOihkiwCoJp9gZWI3apAZVVB0Vk761fZVqcOtO4
xUjQ2FmtEz4qCWgSI6OyAxj+DiwIIrYklToXsRXJSOKmUD8LuXmfZGbssSfF4yGN61wWfhSTEW6M
Au291AvRakQ5kuTNA7GOJB/MZeCeuLvLW/r7M/z7Ko+mi1xCDTlS4HigaHsBVfEwXkcO+Vh2fz+9
Sk9EVZzwTB55pP79PP8+4tG8kcfBBAl0Dh+UG9V0qG5jzPAyj2bthRA65qN5Cjb17hH/6hqP5gQf
RnhfVxKAeC97obPkTabTeeMqPRMdiOwUHfrL2U7dzKMLSRgMavHAs0ynTzaUnWgnDJtwnW6bTbrm
n5MLwZX3/omJ608TiIHDBnYFM/dvNsrZ7EVQnZxjfTbvqWy78fPXT1r/00fUlCANanheccct4/3D
eJ7aolLUOooeUGE6+rru7UNyXVzX31A0zHblCN4bsIbqznya96E7XbQPxNYIXvTc7qfu0JorfTtd
yjci0zndyIfA9VFO24sCfSuspJvxstqIiNW+x471RALat1p1E8m7Atl52X1LLn07toc9wl0be01w
+UKJ9sQkfBSB9nNkfbzCo7GchnT/WYOGD5rdeeG2d/MLwZ5XlUPZanZFb7gWVTvZhTfmVkVWtpod
inRutlJfoTo74bNo0zN1qpvQ62zL7U6c3hHX9PfTOxr40zTNuSr54cO0js+mnUgb9Z5o5XW/aQvX
IPWiXY87aSeehTvl0jortRMn8O4kPX4PPt6fo/cg70tYNz4jgMLrmboLn1J33uA73Q+XiXNrbGJ3
3LN2dx7qXeNC3mZQwIt22l1zCFf1frzKXy9f3sYr/E8rgDfOY+f0rvJkYvFBqGKzm32Qrxu2O3Z5
GPYnLWJ/mpBNmeBJVoKsaxaCxccBHMqkKdLYjx5at3XzbS27+tp601aSm6/iFZY7ygyefjN73UX0
rXXau8D98fU79Me5C0AGuGjO4fcMTDkMhMnU4+ghupfv5e/CtfpNxxC1yzOP3bqa2chQEFafOOpi
I//tuX046tHiYm6CRFNILniIV+WFthHsy+asXYe7YX/qFZJOHepoLVEDhbF8gUMl53lrw/nmDV8R
V+L550ycxYlJ74jL9OuV+HBlRyuISkFbRJZF9KCu/d3oUpM7J2DNHc9GlwnpfHwlruVJ3DYuy0d7
2DY3iWu40cOJ+7usIL66v0crDGMiIMsghOKBl3I9rMvNvE5fw4vw1ToPdqQTeeUB2X588M9F5s71
10dfKFu/Hx3mLQF97O3o2H0e1nmaw5JDufpAwpebuvEFZN596oau4ERO+WN4qtzO9e1yJ+8Dt27d
A0qh4MQQM95hnr/dA+hGyGXgjMJO+nwWU2cF1C64B4/bVyrm9uPN4fV+FZ1Xdu4y4hqn3xf26/bw
atj7xmZ14maOJ9vebk1py77cAh1yLmQHhccusx/19TMemVW2vmUOCVfXXuJszkJ3RWwYv7e9xEMK
gs9+vQ9WN5l94W/5CjurvZM7tdvYin2ghW839vPVwVjti/XzVWJfzPxdzV6h9nHVtWhfoUY9G1eH
i96lPeD4rpPaznpyL7+vLp+u3zxa17Ete/Mqsg8XokOWmFPYexILdxcH1Xu+xWJg/0i40sP9s1vZ
t/dU0+y32p2ciwNqs21mbwr7NrU5vi2tFPtx5W+Jtnq/AdJKd0KXX2341dn+fvFscHJXhZvZN+eT
/e3wPHMJ7l5wvesLu7bP6Kza2tZdXe3uC3uwD1zPN9Tfq7vNt2BF5dBOndLe3HWO73x79L37Z38b
2YVzSUubmfYGQ6JTOBfcy2V0jPtXngcZCXbGNSPms7eafXW4cXv3sG3t2/VoP0/r573zbXQV/q9n
7M3c3plZk285Cgy3WV88s1NjzWU5q8xZE725Sg6tfQ2V0JkudX4F64jLe7fi91vbU+3WhpBie2+e
5nlr03bGneI4N97uXLeT9fZyNdpPmztOVXHWvbNt7Esi3xi3Zw/nN/vUObcvz2aG89lmZzkYtFxv
d7bzrs9Me2e5j5W933T2Te1tNe+MgzistGzHZ3j9eCEvwmFFOnN/1k+qrTLiLkkk2Zk20/uhs89z
29torCVQSTidc34j2xsvtL/NK40bquzeQndNPNBO2dny6sU+v5vc5Dawn0MnW+vcOO+a/yntXbA8
u9i+t2zDJeTSoW5un303HG9Xrv29t5Oc5cy+F87KRYLqknN6cX7GgThPp3QOF5Hr/fDc3fr7stDx
zr8dOmdHidy+Y0IjgOTSy73199mJN5V36HZXk3PoXVR0rrRq3U1ibw4K5y/v7nm7J4bV4eK2d1eT
M3m1e3d/uNDsxw1CI7t3zbW49jata9j3h/0VZ564rMg8Cu32ZO877+I+ce3C/aHYN4/fGMnLa2TY
PzLX29zdO97lDi6Ifb5+4vZl9o/7zeNgc3cnNz5/OcPEbJ8/Bc4TIYfezmuvyCCxZ6/3hHXhorjb
+zbfdv6zzm0WcasNN7vcgVl3+dXl9zrHcjWXlrTt3Xl3nF3r7Xzn5urxdbD3o9twQ6hJO8qqsevt
7b3IE9PXtCOdK8NN73Dgbcrzepc7u+bELlL94yz7YX47QrUQAQ0BtGJ+M5heHoX94+y+HhpGzT1P
ihd2GzoH1SGvgQH/ertuvWz7Rtmg2j6Y9tmydu29aqU4N/9/q0LYW2xxZRCI0OU+rWrK2Jc0Qagj
Kgf5VvQC5J7rkgQZO72JVy0FqOFC3yA1QzPlEBpzYuKXlp//bd7/cPijLzCUilBXsT6wJpSvnovz
cWswD64jTzn3N/qFvip3yUV14mksP3p8UEQAsgbuicLi8TWL8EuJMRqih6aOSi/U/EtLBrMoSNVL
TouREPqycFCmGaeqfH8aBZA5THA9EiQdc1liftgDZZlZDJLAgQdv3oo/zB/q0/AoP7IjKQ/GpXBr
Ou8f939Us/6/XdPWL2n0kv8Lx/b3l+5fxY9/3bQvbUTa21vzX8uPveHyq6MgbP/P53+kSPrrWAuP
89M/LLEe7XTVfV9wcA1Cm3/XU5c/+T/9l//6/v4rJyrQtJg/rGmW3//1985fMqB0h5eujlq4+y8f
q83vf+lndVlQ/zIVuJqsK2C4SaDhePt+IuYECbqiblLSpZLMqgOW2X8zGWXjL0Ui0Zq6LyvFBTb3
3+VlSf0LaAb/t0x1hn8vy/+kvPy5BoJWiDhti9I6ZR7is0GQfB4Vst5aRd9Fz5EJHSk1Rt/uxlH8
ORQ+1bQ/VpiXzdXfY/7XQWD8mwSiEzGgHr1oapYZgTgGz0jLwk2OR8RuIiIlxRIRyoe7f/nzNz8e
6Y+XY+lcDDAV87dMgUCbrdSarCf8rQn048Hqr9sJL4P7Tw9DlYIVKwwzWV9qzZ/v2mzlY6xX2qNS
9UjKcjHrbospJBr368N8Xpwv943DgK2xABD+IRoCdR+AhUp5pD/MGlzzlYfAjH3b72TJtUKhXRXG
VNHkT9OtMoGs/Pron2eqn0eHmiZCsF0Goni0ZU4YhYDlxcewqtmYhAi3bEGcFFfV0LbpSUbba9G8
T0JUnWAJ/em6l24HTRdeG96Zz7e3iAjIoSPxWMlI0O/GjAaIM+jNjEykkwVx0yq5yg54xHC+wjjU
Gl6B8KU8MZZ+H7UyzR+Zh8DIpTJ1dBb6IsQiO+sRhwiBhlVwWxEG6yQJ/o2vb/TvB2Jjr+GV0oH/
QCc6egcHQQipfCqP+PIqlH7Y8vtkChxrhB/x9ZH4sh6/ivBdlw8unTTAbeYxHS7XBWEQq/AcFW9A
5ZZ8v9YlypCXBbtFRljXgKeP8B6LBcHU+6SiBFBSRT0zcdRNOjQOwlfRhDXtEI5uTnLHq2/4aG+7
WldesqEl6j6Q2hrnYV7lvqvPY1J4PS/KbPcwi0DckAeGE10kyXevVDl1Mzwqi9BkzkK++X4jvRH+
po5eDJuGUrMfKzJGsyRAB6gGPZuoSjGENQJmZZFNSfPBxO16Fs0zwBdUyGZEW7tDRJOpinpoBMvP
r0yUwQ+KnsyGk6JLKDZ8clH9ATnrLRitSn9RVnpXrdR6MEd71i0q7AJozhu9z7PRkWW1Lb1y8pGu
oBYjmU1Ms+KbpJGDhWg3Tvutr8r17dQP6D30sib2Kk0ywdiUUdBsS78M2YMIi46jwlCj2xr+pk0Q
BCpwhs6fRq/XxqlH+5XMyn7O9Sm2M9YJzyGG9W+1mGvolutITkSbNAbdf5Fq0HOvna4D8uk1oT3v
O93H0DPWph6ifhgFbuway0BIEauVlVCk3hyHiujqfGwEPJF6QxccQW1OuiJwnbqaKVNqYHIXj4CQ
plbKYtGHj04Voixr1PJqic5VOBdmTajrp3JRtShX8qyWZrYRcU4317FYSx0OtzgVfP1mKKyiHdFB
VvUExaZDQrTPJCIXxBXhX1TBSQLTwlIzaZgJQQGgGvs5Ar3bLAVdH+K6nEUUUiCkIh7+QrEJx9oF
BFikiurqmKGrB7/vlU61I5W42wALQBEQy46X3bTIsSR8rr0llgu+CcblrP4x12iLMJaIemU5/dgS
unbWK3QNp0sMkrGOHxQCRh2v9XjSKGVpCNQhBDQhVrDK1XwLhqZdVJAvXFXhUDDxoqCsyBBrcGJ2
2HAzYthggux7LIniGtFy/WOYClS2mlKbB5abQbktUCE/KHWPr6VV9fR7nBZy8KMc6049b6YUHV5d
+aVxgQuYroSZRv56ZNYL7ycsuJUjmbkor40aZfelX2j9Fd8GLbjADyWwla3y+GnEGW6s+5o8BgAg
6IK4GfIwFg9A68tujY7WVM5a3Q/1TTQgH7UHbVSxTeSBFO8BFFePeiLTaMrmJo9ovOiQO1rJyumS
DKNRvgZhMrYrPYDO7I6Qo/mjWE9GjGV90AWPgx/39aq1cszh09D2yq00975/EbWdlGL+UkQNBgxV
PYSvmRh+s7K20t+aqFIgsYEgkDBJah3K+oeqkCxcLyOvu3WIF8km9no8Se2ht9osBU4josQHG9DU
fXyH+7YmGzWqQ2O4nRSgj5QOigAjvIDWRDsTmmDmWRIE4eQEXl5OZkmYEw6hjkX30KdXjYb9x5aA
G4DgwFY1kUbaq6IHj0jH8wIP8GxIMTg4JdiNK0kPx8uujmM0VXWDqqxNy2jk4+hr7Ba1SPrRVdzQ
VRPFoUnqdg8GCBiLPrmiJOk0ywY8srAs1MaZJBDt63JZM9tRNmbJWh51/ypQ0vG+GSt8yiNxyfCg
hAKhWprpfIaaYPFN52rf38IG1u4K8g1zlO+ZGrhWMdfDqo+JVVvJgq9Busi7KHd8rQ4PASGDT800
KALTfDxeSmqoKUhoscI7CXnOgwOQEReOmQNDGBSVqV2aIu0e+lPwbKIyLJFDC/6TKMfFW5eK/e2o
DQXepFCOv4fqPEhO2ETNsy6I4qGsNKTzUhuROd51rYjJUTSnJwwn8L8rLTaW0En8LrYhFdazZuVR
4oL7yvewAlvdCfKheWiGJnyaTC17DWUYuXw/8uq1zQphJGt4KLblmBPcHurycE41cc62iaCK3coc
M5ADMZHBr5qRaVeos9M7SegUvPQCPrfenHLoQ20V3UjIHZ/DUVLvOlEY3pih0BIXHc4kAjsHnKqx
UUMqKntTXw2TOC+h3KHxYwxG0Fgw6PrOHqsBhVMpLn7eKLXwr02Qda9nWc1HDrIkBJYsGEUn0uaU
dsfgS8KKi/bR6c4W0UEpL0dml0ZL/Eucw2azs06eVDePFQgJSpAM5+LcDPuZBSn0Bk2VSf1N2rNG
6IcbFObF4Op8WCnfJPjdD7w6YDziWa5ciCv+7BAMR8dKESojc02zxjA185W0EBya45uSlxiMVUiE
qFfnJHibYiOXF/mTsoRiCcyFcAtb3JzE955j/jB6mxjy8rUmlBb1KGw0Zho0Xy+6SbMRRh7LjJWC
zZ5s0MogOH4WAwgdwVxi3+dPg63B8UTGbpIV3Rl+4h7OUtTkaN4FP3nklcml9YBLBryb32Rgr9IW
EoEhl9q10kTjvHpfF/2jvepF+T2/aevv39vDS/l5K/q+vfx7n/of4wc+bWf/d+xfTbYm/1kwtXqp
i++/5FLNxx3s8td+bWB1Miz0920IflICizTWwb82sMZfy4oV4CebFNR1JruxX/ooXf5LgSyBkcPU
2EG8y5Z+yaN0iX+liuzRkEbRTNKsf7J/PeososySVEop8PkXkd9S2fi8V4iLHI5Chw4nMqLmqokt
aavWwa1vtpHX9xN0hDpqPFYiyrMidRCnrLwG5921O7L08pWE+9wsdfqifF7XpdR8MwejPRNZi1+N
OLg/3N3T29P3k100ibDl2T8S1fD5ZOvIJyigtRTH6ObuWsqj6Vz38XR8fZT3ncmH/fb7Ybj78G0t
GhrshD8fZjDhJRRCrpDUKzX3fg7tgbz72rwtlUJHVEzUFKZqa4sfGtbfoHbVNTb8DPaiEUvbFq4R
1UpJyVYsGc0NXmUM5iTUE1xtsRmyyXll5oDW+x11a3suQvE5jyuDPg1GXdYaajxfMR8LblfM2k1p
+iioDTOSZzuoB6NyCIWUVZb0k3IVlnJT2218OZql8FZYVtw6clX2zxgNilOEdelo88N9YbyQ1WKS
qkPpTT+6/e2QzgTnVLJToWImmBVg4aBnT6lsCc0mHOhKh2VkoPsAqbaNAjlDFj5K2m2H8jUCGYnF
YeYPsOSfQglfXilfRVWOj0XQtMydVDyiXz/JowbZMro1Xh4ZELPCuZNo+/lJgmge+K5bEkinANqU
D8PaqyWpwyA3YzrL9cr11an0tNFMH1INuhdRTZI3MP0juC/Fcl8gWf0mi31tAVCdB9wpwkXsDxez
XvOtJ0Ykuu1gBtD3qk3/ehKragdMDg/O11fyfqafxyTsbpprgPSJN2Vsfr4SUZUas+G1cGolEG5a
bOxbkb37W5uaJNjVkRbusD74d7AE8UwUIIdsfQ7qlRF3GCv0ACO2jepouhcrpb0HegEcoAM72tit
34TXfQkAbARhMzr1PElY3ns8J5pBJjN/bYyf5zhBRJX6qeC1MntkOyWolrUN5MkfaceGDdU8yqW4
V7UcIi2a9m4C6Og241hezeDEPV8ouwpn5JSM7mCEt6i6/cdOwe7Q62F23UZG+dKJnHyszdhrZmKk
N/kYwHxiKSI8hXJXbybJbL41aYl9bEzJV0ArXE9uz47zAGpIuMSXWl4UGeBf28JTf/X1Q1hm8Y+F
uPfhRDGHEDZRX6aHo0KcUGU1fkeB4aRU0bo2fPLCDVxhtgIogpxLvCmJN8isSoRcp7AlBdbK6Dr1
GlsIQDPYmLbe4NNX6/4yMmJDBYgsSrdVH4yIiEwF0y7fkAYvUhsuaIkgPlhTKQOznLEQeYNUTofO
LzZlmNeDjRuaJyWqPl73Bu/dIPVnk98kIar/DtphJfDWVVOYenDdUfzmQnc/TVHerSYImnZbBOkh
r5cdU4Cb66altmLao49VXxEhScBDC4qEi5qmxoEENZ0Z4E2lUsWCjE+w8BQ2xJ4iNgkLXznbC0HW
HIyu0Fg1p3IJ/W4U3bYfwl1BBhKv09iymJ1TtToLM/6A0+mRchnJ+oXQwAdCfNqFmyq5kjs2gqSP
hSuxnIJVXvrGA7YEuFJ6oYU3tTnWqWsg+xeAiUINw0hQZ5J5r1fpeKZmSnotw38eT9QS/zD38ZFE
Dq/Bmjb148DGVJ4x8wHicLqUwUUilHiW4Ho4r4DfAV1X0KbitXgt5lA8fD3qjujbPycx6tWmtNTB
4dcfTWJZMJt+NmDtaeSy8DShHJ9ialT7WpP3jQnOVm27aq1p1HbEIXRSSyhdmRTug7CY9qySoTLA
hDghxqNO/tvLoJOttiRkL1WPY/i8NAIyNNNJcqwhUrxQNWCCl3yN/MhgdRwP84pqgO5g8cfs2gss
P4UgvQswiDpF2Ci2DldkDetCwS4axNupApASwkBfsQMt3EFMR1w9ufLG+gkxUaONJz4O77qEoykV
cTqrCRZTsLCOcy2mTs3qJOTj4AtqfKbnMYUkXyIWZeMn0k3uhxhY4ri2HvHwSYrTmgplTB9WFACJ
CFqorhQwpaOisJWBj7St1WJxXqtYVb2o6y231EvpjFc9ySlJ4LqlSRUah9gfIzc3M2rOsepfa2k6
nkPBZTiJZFIzg0AKCKS9oE+zYAuDZe6RE6kxRbQS56sZz5s6YfpQlWZ6lIE936R+LD1mkSSPeHog
aDgCZcZrzP4FvBhtwWFNOjHs0V2lZ+2LMaWWK02N7vrvMzrWsPAkL36puB7dWaruzJELMpSF1JEi
BMSALFGIwLveRPOtr83+Zq7wuSlW1K2zWWLDmnN12H8yrHfC5A3diFiGgus2E+ETxqlBas3YlV5r
4IbUBf1UMo3yh6mc0jgfTAuNrqgZy+j+0M5rgn5SulBkKu+z5KGqYKML2FmUQJVWeazrq5So3bWo
Ay3sqDvhv62eqj4ZdpY5xGt5joCAiaTqtBQJnZzW0Lbt+mo/g0ggGSFeYdxU76pp1lwk9Wgg2e+5
UCOAoYrqqzHZ2lPSF/F5m+nhOjO6bFMjxj4xZx0p2pk5SLjlQ0UdHn23QS3+80UKUeQDIaSkMEiJ
fBkwNndiB0dILMBFSLVRbwu1jc6koiJPXnXhIPbWGHm6Tikp7zSsap3+TeRbc+rdOxKL/TyzJTaK
iQPCjXi87aDo6edUxSVHytX4UjVyhAIT0DRpCcA0pXQDDs2yW/NRx+/ODmU3wtr+uWv9n7bVlrtj
iDQIVRpQvP7HEadRFLcAlS0Rz97wpgGq2PRWL60y3KSn5sqjjsz7oQiJY0OxtB7ZaX1+EGOzLI7E
VFpAyOllD9P0ngtDp2YYDKbOF56jWWeKbHOtvGzkvHkGhxLcS7oeQGUfZdQbmMn22GjwIIayon8v
rNE47/w8y9whSzZ+o38j7Q1sa6tgF1/pfTlfQZSKb8UqhgiQFPVLTkwr+GMxqnYGHFPTU5X4ROdJ
O+rFLBeKyJE+OQEWy/t6NOLYaPYwkTDNDaw+XFjsiIFkPT8bQnO+6yYVE3kxVdfTKIPOJdagtZuB
BLtepa5SdoOSOcIQ3jSxoZEolPV09n0xLN+wvU430VzvaakVtxmaeurkJZFONpax+qVSZ/N+aRKt
ekrhoI7ShEWvRmFpkHz8gPGgq7CQo85VpdKCfRMNFyRGlN9wHArfRCuLnoJCNx/TITH3iiAbr0Or
YhEoLU07S6qFACtQ898bnVYAOwiTrTSTyWtnVZpodgVes+3Gx3KU8tSziju2d70EiZW8LVWKOZLo
e1rYyL98NP+o7PIfiymfpAFfFmf+F5Zdli/Gfy67eE2LsPPlY8Fl+Qs/Cy44y2TS3+WlU85WiX7d
v+stsvSXYaC85W0XrUUnz1v4q96ikfyIAYbJwCDkmb/D5+BXvUUz/qJDTVSdKbP6MkUUJ/+WS/yq
WHxlRztazBkiu1Gixzk+G2lFpcDweSaYZUJy6yhGeIzFfk822GMZ6OAmpVk7a+fJ2kWwvfc0lK01
0yAkKsqCiW0YaYVYcjbQSAEr2+WYKe8+3MI/1FY+f7PfT4zgDJkTw7NHOejoxAyS0uIhVdHcj2W1
B0iXBbbcDJxoQv9aE8z0xPqL6taHRcJyQIX/SrpoLLt0Y0nh/PgFVsWBytKYyq5R0nsTa7Pe1YrQ
3n99WZ/X7YB50QpxLOpoBECT4nr0nZ/pLcE2hDI1m6OyHv1ZIbSyikQalIp8R2+ULlgKPUcTy+7m
60MfSb6XY/PxXaKRFCoQXOnRFfps6HAlj4GnzHryTDJmumuIbbAD2PWo2FIlX2etPqwskAo2myBk
03PYyeuM8h/k9Ua/oFNvPp04q89T9M+zspAHKCRGSfg2j6Zoo1QDS/EDn++KIqwW4cQGBGvT2rim
8Viw8bqOx+EiqrpmX06YC8JJCjesCcSHJE8YgJIFBSfzQ7dWjH8eVbbcNPQnJils8iLgOHpg5myY
1C1ofY8BsRxtYimuGKv474pu3BhTImGqEqht6cABiC+j4GXB/1r7o17sS2hvJz7dx68Fp6NhrcE/
awCsk9+f8Yd1oj7r4xQ2bL612ORFjMMMLCpRM4Sci8JjqFnTiU/on0YNkm4moSWDaol5/fxeyEaV
xlFYRZ5VFemKVbAhg7+pxZu6ngYnzKHH0NgZflQ8AjuMm/YclmLiQbotd4IfCnfiQDXh60GzbDH/
XtC/j5llHYnqTWNmUI6Xa2PTaJWc6pHnG7pxVbcEaNQisCY1gGaRR33DViOzTtz64wkCRYfCS0ul
kTaeyIR5dCO6UuksP6KXZPjBGqhHv561tDhxv/9wFPZPMt4mrMi4hJcB8OEBo+iorQikuzfSvsNj
2sY6jn8lu/6Hd5DSusEinMw/Qqv140pkHjFNJHGsuwmxVIeZAvq2IQ2ls5Ou9ddzF+nrWMj0y6+P
+l6q/vTgOCzfOy5NpXzwmzamVXNLq8SI3KUM6jUMAk34gf02zFcsw8IV/M0GwibFKdEdhHoivCAv
soYa4AAjyjSFunAFvo29LVl1e5MIVRiugQYaDjkMseY0GqRCu6aEel2TAlYBP5jH65iO+hlDSbmI
h1i6qjSlARTfLvLMigLVWTArRJHEnTZBPWBxdAhNvxjX1ALldSPGcnHObYSt2vfh6LW5UtLWkvvR
rkeZTmlgNR2MEZir92E56uciBKJ81YdysWOcsGIcDWtoHLZdCkSZCLSvLXdGetOAF6EvK1XgKHJ4
Zv02lXs9p+qZB5tSL1JzTU1do4079+lzq7Fr9Sx0YfejJcP8MRNBQHMdA+kB/9KyUlWEwXgV5LhG
VpGJQBG6atvggbkZCBq6T9XYcKJlqXqiFPzbu/j+SIm8YpIk/u+9Sv9hwKYNbUmfTEnXkAG1FhE5
HhoVK2oTXeYqc9qfh9SEva8H0m8fjeWgxJnJKi0nlvVHHw0YDkGnBKXmZkqtezPxGV6Vl9SZKHT+
07mGuU9k6uMK+Q97188vZINliaWTxaF4K/YSlbaVTwHTQTei7hjn04r26Cnv+x9uKnHyVHZl5npE
pUcbtDQIep/Wre7SSG8PyTRe+KEB6EXya1c0WJ/obS3+83tKY3DpqLASlKzjFNdCVci8mFQuNIrU
FclmugOjO18pVWBsvn58v33F6BjICksQHVksQUfL5X8YM6zeun5ku+Qa8xLDMhXVZghKHaTZoJ0T
V3JKM//+kI7mHZP6uM4nnBoETYvPB/StmaUjtV24rFIZusjEp61Qlhrdq7SrH80OaI8ThTPdE5SQ
j/CuumEtFqgW3Qwx1UKnGss10F/FoGdkFmt9oF7i8rKJJ6bIP4xsdLWoXZF2c4fk5fvw4db4BKUM
Qltg3aBRdNbRzHGq0hcdnY7IiTf3T4diLWpaKFSYkZWjkd33fWNVeWC4Upjl9mAK0Za8LNNJmZFP
PPA/jOel4MPbSpGLef9oNT+FMqXCnlgVVJ/+WTdT75lZryJTbCLdHto03is4408c9Q8XaGmUVERi
gimtikf3kv5jNIYCofOdkeReEqqRU8uQrbpglNf/dESze1AM9R1eoMA4+fzY6MUZ6dT0uguSU3Wp
pLYgsrt6rcap6MJKTk9U4ZdT/zygqVWp0AKglfApFY8HdKgkGchV4BPoUAA8Tu2Zxdf1xAj5/T3l
l0lT5UjM7Lp8NA1VUSsQckEqUqRPuJ3gwa2VLOzOKbkQW5JU5onjvSvrj6+LWWHJY+d54SI5GpOk
ulnswXI6NUBtFTcmEqpF4KX2EDba0UIQUyih7zZTWO4QUyGj6oZWR/PYSBPECLOMrw0CjGqvMalo
uaOuZ7dF1Me5OwmKnzgD1E0yHEaWEH1FkJYFceyWFTsplP5Upm/k+UzrEATfjyaLiouga1N5VdFG
GuxUCYcOsh3fVbsxtSDwjKSKzsc5q5/HGNWESypRdlmUNflJOUzTpyoeR91WRXR0xNrV3fewKKLa
7suAns2gyMOrX9CbdQgdMKijzXG1Z4Mmvql1OY4Ojz67a7quukt42j9IZMZSKo8WRKh+ph9m1i1a
vagiFsYByAsfzWyQYtqaOBavGpVUf2cZ0OS5iT6SSCGi341CMfVXTRJNCaWqsD4nvmskLkXoDMlu
k5nGMV06Y4++syCuC03Ud7mtDPb6gY4cqGwryAJI527ZKPQPaTIhbE5IFwzOOpS4mPAAKr36fa1D
tilNkBaVPidgu4a8fQh74/+xdybdcSJrGv4vvece5mELZKZSs21Jlrzh2LLNEEwBBNOv7wdVD1bK
LZ27700tXFUmk4SIL96xbvfDanGGmxuzKvcilz1BohmaTrq/PIexabYGGgK1jgUJXq16Xpde+9yK
oCAVXRLlhLpRcAtVt7j2PilT/oRx0Hkm+DX77ZrjxPcSeUoNUT6ln8lIpuzSlFN707la+8DYNqA7
TpBthflImmfYox/AHV4hJwwnoRHFlTdmMUfg7iP3Ze0HLRxRm9TwQ4ibaQaYE3VUrj8Q9Q9YHmVE
ASJ5lUt9Ppg0shGk7QefA8qrgoOc3elCN0pazSqEeUvUBgF16PSb9HB2RZ1c8AvORsTkiXBjoaYI
51uqERTHb8t/CNmQY7RLLHWt/GbAkqZRXFiQp96SOid8/2ryq+aoOciKzcYMxKEgefm4DoTH7kQh
6yNlWzWWAktPP43uat5xIZ0Kn75rHiZa4z7zXOdNmGTt+Es2FLcdRLN1sJkV22To+Im8QYbmlR9M
Gq/hZ45vTFLwMQbCDRwz+AJeL5b57BgldMxW2En+qqzdJmbHNa+Uq007Ro6tz2uaYopvkRKU9vH9
pfrtiZbL4wHwDVA5cipOtQu1aUhpIoqIW1Lb6tDYqlM7GNXYX4w2qgYqBpVNPknvanUMhUh/jN2g
4OUHh1VV02VrUEn+/od6u1XxOrscaZlQmMJO2ctBq/yJqE4GFJ+ThW0b4lbzZRDKLCg/kA28wfy4
/Yxc25cP6IVBjvL69gfEcyvbG6wY6HE6zs1IFRjCq0tK7+2LxZ3775lDvPeIeAJWJkdh4TgNvQdI
giQ6Y9ROCwsVRWX79+/B28fCJpzr5ehLuZf7wvD+MfrkNAb1RlF7sU5k86UOw0Lbg9tqe+wgLI+C
mh+yHY0olzAXGlT+B4/lC5bzelNFRIQyx2f1MnFknWx3Kx2kCFeIva+SMb1uc5Z+wMD2WCsIVjdx
1X612GVgRrxbLx+omFoVrbCJjkBWa9fq8f37QVHt6S4PbOxhKUMSZ4AEn57SjW6eNQtNO7PEqM7t
jNrGvXA5HIbSwqUREXqZmwg/lLpO04JDiUmjCuYCZqvzlKf557iAnEbBWnvHWRg6T3eZCV4v6oz0
neyYNJERi649cnBm1auDZD5PWz/YenhkSV90ajkPQun6mYma2mQnprOILFqjw3ORpW3IflkSXFQY
bKiJyXIZTYvjfiXStXYjfVmMPnaEaSW8Viq/Lk0zgzsyDQpAKHumVBjwzH1uUfpisIUaJHrILeGc
4VuoarMlXhESCTXSA8jvPxr8Do+w+OUQWVPaILSQlU95o5P31bPEdFDuKqJi/fNymakcQWHtG/0c
ebNBLQs8uWfeOCTj37vrROq8sSJwQcUsrSgZXCPd2wVq4Dif3e6u9wAUdsqcK+Ns8k0Nx7mjX1VN
59a3I6sLKvEZfg3lgF4+SDK4o2yGgjpQxQnslbV9X8eSwErEZ/kg02heUIxElpLDLXp+52fR+LV2
YIcsq1/VuOjDXb6ybt7TBeOYZ5JSySpMl65A0IKYl1DYPOmPK8Fx18T4uuOl9AosPcJKqL9dyrmx
j8UEfX1YskHke88ZO+MT5UmKLG5kbLHCYJKEG/CcR45qZUuOTJ/d5KMkKLMdiumOMnBcKW4G7cCv
mSJEW1RHL2GTtyQjm3qim/sOcc1zliTTJ7bs9NnjIcqpm80dQkNXl+6koF5M5IhESOJrYcusM71/
4lSpgLCKjvqYrMllcvSXCdrQ7acRxK4S4AXBkCPIEb1m7yaZDXd9726bwLyUh2Fp/H5Hezm1XnIi
y5Gm0HnfEr2LUd6zCLjUe3Lvd4M2K32P2QbRf96L1goze/RuioUqOqJMi2qhH2vIiLg0h/6B+aEn
CL8I0q0JIa8W8HhQ0H1X5tX9YBE2TdnW5DDoaWP7a1qCJjtDaaSmqKrJFY1yV5SYglRXdgdZZs5l
sXb0yeg5gqnLoN6ug9C6RzAG2x46zWIiprB7+hDRahCzsk6jinkI5/Zy7hP9PjMQZ+1hQ7Qf7lR4
WAGCqvfibu0dcdYgw3xMnXk60ypyiXd5EiBlohkSK2G9uE9qUAvqBZW4uLwElEK89B0D4oAAHKNS
62syWhZ9IcNrqedvE6p5kBla7h5XDUl5lAY8aSE5S81BdvM246T+o4YiHxtYLwKKHgJbKsbWXr/H
IZz2Uc5DdT6vdvHL8XrtU9rr9B62ZT7+wEfRwbZ6pf5EIrZ2hwidpDPmS+1TNVgTBVyANV941ZMh
ntyxfKKf1X0czUDdOUYhfk+jO151aVuYMBCUeISV3a/3NDKnP6hsQjSodKWqqBADCeMYIMwUXZmv
qt1CKGu5K6Xhs1W02CwijtgDMQDkHjdRkiweykFvLsn7gG7amXZKgJmZlPgBLFUaNyXjNdGsuWyq
Q80B4NtYZQJ/maDZzh+nlteCEj/zqGlyrHdqqPFAmBg6n/vZSafdJGjhu/BKzyYZljPmbYKH4HGu
apheCGf/XqjUOe+lNKyYVkv0ZzJbUxpA8MOFhvAI65LEhJdxO6GmjQxRefK8rxfLOWNj6bIIS4BZ
H9Ny1ik+V57UdmKscqQ6nSQeceAsGNFhCbncEUBcxbWB5aRtm+bByDLdDfPAztedaY79T0vTWM/8
tNBuRlZJ8sFkrcaISGSlIokFBi5qFvrDNGh0Dlm8ld0hWIE5o9y0swc9McmwDVYEEVEzt5Rv5XT+
IJASkFip3whx49lDjQAtIN6aiPAg/W0tUrhnU6O0r/zSnYQdsCra47KJgdvBOjhG2WjkIhx9Y9M3
wTy1Mi0o6/ILQIKyKtxsFwjl3o9JzZ6Vqqb8mRsUc4F6euLroKfyE4V2kECGonxWoqe1ojZBHxz2
yp4xvNp2RuC9PWjdjkzsisJWv5l/pK7ZYGpggn5MDLn+6Ch6GM8yWp/pPhgtUcf8mOqSOsoGpolG
CwpFGm3xdglsw0ShXE7W1TanqUaheuoGGkqy2nLTWDerkU7FJKfJTcNBBw5MhU0bvYwI/0+5/8em
5v6/Kff4V11978SflPv2P/xDuRvOv2BwN9s4Y/5/GfH/sTj4/2KcMvErbBobxJM+E95/U+7evwCo
+Hcm0OQ/Pvz/odztf/HXwbbbOA0xb9vGv0O5v570kfahhUTFb0LCQsYy1b2evhuau+ciX6m8aOgj
DGQAfj+0Egm4/Chw8vVA/XIpQtKY2j1MaAgKTxgrkXu8AYoJyLTor+Fy5j5fenE5e2N9mVEoepi6
qrwv2s7HrzZmHxy0TlLs/rk+zAjGkS1wl7v++qtSQ7AkyEUH9guRZreGCU9pziyae1pQavqbbToi
0bhN6mopjO5XarjSi/D0GV88a/Se08JLbk076NgJywUVbiEc3rUVqRjOasF5aW+uRVUfPKOAgJyY
iuLazWQWSZ/bim+3ypCANyiWMwLDf1PTS9NJZRaAHZ43GF/SIajQ0tky+ZF6y/h1xCh4r1OXchWM
i0bQal1m9388p7f/nCb+jDQwNsHHHxDXf90VUGi8N9uvckrDL62edFiCmZTzrUxZkW/4vR4dtkmI
0woAhgzUr3ppGt/LnuNi7PlGPoEiVf1TiezqiZwV9O0NpPUN2voeTTu21efemFsPz2ZboY6oC9yE
kAhOQeezsp6N2XSMQ+qI4S4ZoMjirCjLH47KZLnXRr+bz/yhbR5n5VsNs02yfHbQlgvWyGzGDedq
RRkHYBLPhVrmu154fbXT+BLTtbGo7Hqce2me93abOTdZQi/MXq8ovjrqVFDQ91Fgbt0qq10FHofc
ZCemwGUc62i5jrMK5If+kXr4rpc6lDZ2aaM59gopw9XqN54W973lf2N59hmFvGwiZoXxljQsZhWw
6yTIActXNXwhqiJNb626mM0oQeH63es4cFO7ZTrzgb2fEja383qOFH29yp2g25oEoN7ph1hfidSh
0CvXRYzb07fD1V5xWnLuogAstOpA2dFCoZeknmYS1uWoJYF3QfFwL6MEVO1z7ga5vvNmrTZiU/FI
A2mUnXdGGmpgPvOFXediSYg3jwjOSfNPIvG96SpJMbTv19xHTJsXI47akocCPE+vzfKYWNSg0kSD
nn03UEpT3xRGseKDrQpziDmplnQl8uLcMGGsDXpJbwqiyenhwMjYp3JUrex6e3uwPPpl537BFqxJ
Zvt1CuyMoEb4xFBnr5viQBQdbeCK2g4KS+d8ry8+0e7vP/t/W49I/4aJgdky9Jfj7h8H/L6gWXbU
Ffs3qbAHKFMbjKWXN8IwyRMAyJ1360hLxqhTceeXKvn9/vVfw9kvbx7RLGBO2Kgwr2wBLX9yK4Oh
pXnpl2PU0lK5G7rGvmB3pz3ErowD7uTi8v3rnQhe/7kgjChEO0zlVoP0+oKuzIymxc8WTUynmLdd
ujJmilspXPS/Kzl3Z5yZaTyi25Me2FE/IquyfjSTaIitWuhirYoEzYWjWcgAi9T7AHQ6ATy2z2fD
MGJEguDUN3bm9efDERXMUnKcxqfZ3DbB4sB6FxzCdAH6mc65ERXpTMjLJhENm9k0IgsL+p725+HQ
K7I73r9h24bwvwDM9nnYrpFWgAOxdUPtvv48NLXWKHQVaXSVja9rLKaUmK2lqP4Zm/5Pqe0JH/hy
IUYEmy0pgLNBVPT6QkZLGzLWZfLPhlwzD7IICKvgqOH90uaGjqm5cGhH07uso911ydmobTcje9VQ
U0HsGsqXRzmXibZT+sCjRI1ZeQBDTipMclhDPvi4b59byBfrRYHETWEEef1pOZk63pjwabNxbX8Y
VtOjL0L5D6KfIUPVPlKjG9vv/r+/A5wgslmgSHTQpo4dQd9wqT9eVEbqRqWaiTVIK+0HmaBixFDm
4ob2EUvErpxqZOJGmd4UgRAP09RZsHhURH+ACL5+HphamFuAvgCKDYJ+XxKV/vwc2eq0RmtQCWL7
2vSpxNEaUjKz3L3/1L0BRLfLGKT7O5uWAD3MyWMHMsumKDL0z80cfF5kBb5YUUdLeXG5PIMFJ/uh
79b7qi3HyyStTTOa9ZoCXuYXIVi+K0EEH4FROznM5gdM3+tFc7sHG4EJJ2ya5Dph93r9W7R+YfZ2
wofrpio5SsfXdjP1podajPepEsXOt0cjTqTILvRl7L+8f2/+dnWEeb6Och/34KleMYcvTW3ltpFH
izlphSVEWEN67RouGU6ndW60KzGaUxUbra52nbdOH6Q9vx6X/vn+prlZN8CE0UNtn/CPZ5HMm4zx
jmdgrIt6jYY2MXCnF3KGaYNmSooyPzOhXv9dMJj9CdaYsd9hgcRgerJZWLJxzY4YoojKvgalGVDt
PVEmTEUAsuKKKc3baX1j3DgVRedRPWfTTJF5LsqYTp613RPhR6bO+z/H65Vguxk0fXrbyQWnEyqx
kwW7hY0crYCSl6Sta9BYle+VPqsHu7TXC0Q/2Qc3/81KwAVRRkETvIzw1ukIb4296hv4AnxmOJPW
Nddi5ncyNjXN2QmiFiiC9weqwj0f6C6dj6PZaf/eNvryrcnmol+MIx25ay8f8o9HYAqobXZkN0Yl
ZfVnkKfJldVZIpLKqO9U6XXbXvRD9Ya3t6stwSD30vtgSPUrezGC875qxLHo7Pq7Mzr+By/IiWN9
+3BkomzOETxbBtqz7Sf748OVTcoI25VTRFu9ge90aOiynpaO3D/H6cRz7hTgn2ZRrDeFST4uerDE
TCOeDjUwWA5SRpObkloilO1X0epl6htlgy1OWKnB6MOTE/bR6wu4DNNAqT54pP5J/vpztd8mMWNT
m/NNoOVO87mALgCsAldGfTvdpliPPpFO3bdhrZeKoBSGdK+EgDHXYWRCvCbNBSymip1CO/iZICvH
LQpx0XSbSSLlGKqHFjLxHJYhcSk4KAf3mfwXzJ99Rn983KaF5cWZMLJHF8FqsaNwfgYYbcsDr9d6
ix74a5Hq6eXm80t2QqMhiVNS7t1m9HtRwMZk+Nsh7fHR1maAS9BWoC3dQW0bVb3e1fsaWOpZy6hZ
2Q2g98dJObi91moY5zgRZhJ3tUsvu+8v7ZMtJ/1Gaw2fitXMHWU4EOuvX4jRp5DLDowROmpI8huT
qlpyslqcVXrTBv2RobwlqRXNLHStaJ0tIYlgMzVJOpA6e/uN62UZtRBTAIghxw+rO9B8N/TnkOTD
HnmBgaIry/3fvqSmPPRnVz64hoL1khwM5zjtBWVLDrj+Lzy8HgCfUzlr3JYa7alFz7ieajVBy6Ma
SG2xmscyyftffmrRzjk7Ve3ETt+R4mJwxjjyctmgef0yYlLp5ukHcyFE+srIdacTNDPvXcL2ujOr
xD2IWiER6b7wzYTKqMZYbmow0l/Kn6lrBlC85vBNEhAJSOSHe3QQ7u28t6+URgZC3CFpgN7GiAgw
ibGmIoFKoVpIhkrAUM36IHYuUdk0G6aslOHUrnwy9h9JuWZr5Y8VhbhLjGWPH5SQGcLMhkR1MiYx
PTisrlfTEdu2QYy/ZSH43nCsI75hbw27BTcsc4gvfi5KrA92wqqN+MBJjrOEWsS/uAxGJNqFujDp
aAG/H/rFB5+Cwe/FOECpWIWuP5kMvj85pywwJ7DDv13hpY+ZyIY6FvpszMelXBwIBjIZ7jpNyKdG
TfonFM8o0UsI9phcPaodmwKCTNTc88ikMRJPMfFp18O4Nn2ktdbiHfle3jO8H6h0UHmCdwwV3jmh
Z25y4FAEOtCx9nY7glLS8SK1R86fmtv76FJnLU33wKVeHwNUu+T40sgxhghGG062Yp6PhZ+1xDGj
e+FrKF/Pz4lM60Scj2DRUZ1Ie4jWJOPcSyWd/O5WAoOpQ/obSlu0cms4tw2GxBEw/bddztl3v7Ha
LnLmVZHsmwt/3FW6aijexi5lcCdVRwJMz1JGtZFLPpIUQjuOi5lpkchKQtAGpokfuFtXOtRW6bbn
fPN2vlaLkxoHqtQ27gkDBWhPi6AmHhIjMcJxBYbFQyXKoj/YbU9/JKM9ZfJicO0+Vom+1Ie85zkJ
BSoOa1+aTcCDPTTmI4gAAWh+nljXgjcPya4+uBVcJlFTcYe0ut3BlSaUZ1JneReoaqADIhXBdcNv
5Mcc1EGfR15uRCRBPlxKrRF9nKL4sEJZ2ITLdVVqPhLeRMKcdIJWclgr3IepZ5+OcWEBRZV1Ujza
VtlAVMJUaEeBCfhb2wwa8HDQGM+zO7SftFFikFVAy+5ByzUETOaS1Bfdyu6yA9/xPjcoMcpI82te
pXKwgieTtsDfQxAkj5VTr3dNVartvs7ba2cF/R0lDbjaTfifemfMWkCraZ6yRcJtak+GkzLUDZaA
tUqIjLpNkZpUe1lkznCGRsG8GlKy4Hbuyq3ZOW3pRVM70oSat6P9OXDKGfEmyR9r3HCCJCVEqOkL
AZKBHjaj0S876i2VHpqmQ8JUuo7VZZ4bCCtGf8hawkoa/cLS5XoLP1R+0Qlo2PgjKylDMXQOOFGZ
pc0Z8SH5EGFMsuad77TamTXUI10Ts2tct01hERDoVemZsW5Pft0X6U9yWshBnMWsnxP8hTukKjvD
vjIWm8MbMVWBirxkJM3IH1zGub60OeaKfv2kwa780ler+MrfYP/utURNcUGXLZ0Q1IuHJTxnHudJ
rhOIaOVoSBfkTbGOF7cOCeSDCJjKLv9s5IG7XhAVbMbKMq36xjfbIYkoLAGK1LvA/Twncnko6nn0
CEDy569jCYtyvvQ8LGd2rxZBg2XnjJE/gCzEcGBleUYQlgvgY9uNIgV1Wn+zchrXAYHLQFQ9wQyh
GjOUtGthQXmpVnePinA3/KuEzzX48BuUCvupbwS5ek7aCvNGTTZKlixz+9syw64Zr0YDDdMXZV9F
XTdLulEoz/xWrxRXsnjroFxUaQumwNFAYX/IJW2cV0TUUdtoFKjv45TgPmrczXWcoyVzyDzwxzZJ
6HxV4xDZrUFyGt6d/pw3x7Vi9IvjJ9E4am+I3H2Q5qJ9XukMHo7I0MSVOffshJmZkeNSwPOqg7aK
XTk12iUhi21+ZidCFlHffc4TtFkhqRVMT7K/qoK6/0WIavvVkNNth6YetYR/Tnlok39wMD8BUF6G
P04mjH2AsGhWXmzdfwx/iLfaqpzdOQqkTtq/bxWHdqkCKldaY/ipe/KLnTuKbk5DdEdAH/25dez5
Lrdmig9GvaaI8/0DAldl3nw9zb0IbNE4+zYqn9NhecgY52shUH0ELGrno95tD9DUWKR5uSCjQZsH
bVyaWv6AA4KQ7pYQR9qLprx4qHRL5RGVleOnoG70lcYgHTyT98D1QzCT3L/pLSP7hYY8q+KgHMYu
DDKKGDmGmSOUKwoApkUSUH+iyixop80mzGymMnmcUmomf0gKY43zlZJukumISDlTOrNuOBoaYoMt
4OmLqoyxgRxZSH3iafne6xjD4gG9/29QVP0JdhrZgQiwF7C54g+J9Inohzhb7SGLbMSfIkwmpvWz
dfKM/MJNK/e+zGeFVi+xuqcMgucLAaToMap6lB3YcV4fKOYjzNQaBk/ubMBv7cKiHHuNnVShFXRd
2F6yJ8Vvgo9akLC2gxyf2I5pcLDsCrVjopNqgKHnmz92K83YS1HuuqarmtDrA6rN69SpKQyatFFE
flkXSews+TBGjA7N3sE3bYcVPvhdmSr5VQUdbdHK8VoL4QyYKYmDQfktpe2dV9GB6NZMB0+v7/Xi
t8uYY5+VarT3AzMXb/JqtVloce02IhULu3VJv+xNsNKuHYLdlJfsAH4fSb1t+3gWGU2YnDXbK8Y7
En0SwgMJ5wmyJvgAb3wLJjhwQdhZQdxMtMsnp1fVaAH2kIYuO6Mvd6nB/jkUK0Ne62kX4LL1zhyQ
S+NL0q9pUTc/QJP+cngmeZt0hcCG5iOw6/VJzVjMUk9A6aIuC5brNUvaAyZ/wkcVyhHXzYsP0My3
yAV2AJd8Xt2zMI+dxk608+pPomcHq2eZPvrEaW0n9nnvsyfeB10xMXwkH6r7TjVjnOZYZzCXbwI/
tOEn51G4DeIzR7eP+iBvL8tg1r4W6DPOl8AB1+yYfwnlLWItUwnMXw30T6FAlJHLcv3+UvSXr29D
1+MvhmUhIm4D9/5YG7U639JOMz5IU2gguoO7C6ZpPBttZ4m8DKmlvgj9+P5Frb88Y+C6WAMBSHw8
ByfQpUD0UxLfQNdv2Y8/a54G1BRjx5I85W097Aei4IpIA4FPDjU9206YBNnyPRvMxIokAweUf0so
5W4e1nQvDSd3oqRU6iowa7eMTK9jBrYnfxr2Ah3ok271TGFmW96tSyviNCvsSK0C/W0TWFeBMzZY
lgdvQALsdQ35M/2I4gAf7UwIaYViba3NOo0poOzmqMeP5sYpRFh/CLSmh1XStTmc9HxOCL3zko+q
Abff4PVmQTA4CbmQaaReAIW//o3KQfO2EF9kTVVl/taNDCWb1Rf2R608299zeh0ARLLxwfc3o8Tr
6yCM9wdyHxBOUU8KdujbTK0IYXeqaT4l9sRKxdBIrKbZoRF6/5F4+9pv9l2ix4G1fdc9lfuiXCER
cc4g/8zMOAToqHapXfiIsf3lHAnY9AGg8pfrYaIyUZCyAetkvb3+rmSzNavdVSgr02C9ZtfDOzvV
c3Iz8PLnEYXWufbBV3z7M8JnkSzv0pTKP0/ToLAn8OftAKXsWtS/DT7kOs8zBsj3b+XblwuQ4MXA
szlCeLlffzVDNX3f2Szg3tLnt7zzxV6lHC9So9MeVcV52mHsOwLjjTur0orb9y//WjrxMm05NlAk
mCyzCqeQ15fX9SRb9RE9AWnP/l4pK7g1VDtHla43j+9f6i8/ogPOCinAhoU19GQV1f0+LVmh+abe
unzJFJ3kYZN6zQ5VUxc6megf/v0L+pCEfDmYF/Qmr78bb6KOu9UYMHY6xd4H7D9DlVrdSTKGLyWi
wA+uZ55yPOCWL2WgyPDpcuBnfX3BBuVg7+o8M3gtGOqFrIkiYBlAuIpv+GD0RrAexKSWu9Z1NPJN
ZGA/aIKs59DxyNTF/1Nk7T4oXXWdAR9qsVekdhf5zqw+F4PmFLHeLgDESxO02HnT3vgIo//L4+gE
G5XLSkFu1uljXxHkSOokMEYK3njeqVnc0H3GqVM6Og2rWHTO50mzdiTRWrhr59X54H14u8WxqGGZ
pFcAjJyd9/U9TAFuyColQczDq00QZkWkg760v4cEuZs1pDOqStQF7z8pf3nZWUlNtnmUIXjqTtaX
NvAWhSlhiGaTh3KFjTm3smL9gHb621XQDkE8Mg9v0PvJV8ORZJglV3Ebb/3UMSxFKB7aDzz129/y
el8gchZvnofhlLns9KknWcxX6HdJDESOtzeWqiUHzOJwXTvb+RMl+Pv37i8riMd4QNoKjl4yDU4e
+sppdWfqfM65Zu1cBIOWf22modobdsMh+v1rvfGZ8IYRN0bhBQZltqDTeFjWDA94opoigIBvgLId
gRASOJljxzHHShVZhubdgqQCPQ9y2RGzYF7TULDshe4iGEzHstM/+lB/ee19jCZBwOEOBdJpisGI
TlnmYlbRkGrJDSaO9szH/fEwGO2CrVif3B15s0SltkVePPGA16FjIgz94N6Yb3/4rW5lG9ToyXBO
oyvrIbWyfKw4pSppe2EL/XnfY739Ipe09yCVeu3JE7lPTVczz7/8bgyW2zLPjGeOCBRWbO6n9APK
7y9vM/oDqGYIP5NbtH3mPwbWfuz9yrN61Bpa8r220+Vo9a51ro/zugtyDokT8oQPbsTbwWiThUC6
gITBsb2Uff1xTb8kyIZQURXZ9Voc0yQtY8MWQQjKSjgp+9xuLUZ6VPHqPr//E/zl21KzzchgcULh
E5xsOOnMflMEwchRW+i3GLGgQcwF2wFs1NnidMMPTqnN9/cv+uLsfv3CEzeG8dtBdcEefrqsNHmV
bmgTy4pLgnGkOcocrpnZcoT9zA7Ui4tBrVEmA6gPjDWz2hV6vxqX0sRC6M1mwZG5tbM6WvTM7PaA
dfhtbV+VM1LleioABlvjGoUYhVPCt39lg8PSbBkJ+Awaeme/Sjwn4cI07x6yKSemsEn75arCk/zB
DPF2sUGQwMCio1nhVT9FYqjd8NvGB4XT1OgcSLsrdwyNVE4meXN8/76+udTLqZrQIspt0KduutY/
H12RFFWRNf4aVeZwt0ptPiTd5ERtln1UvfvmgWVCYRJDjUDNAt7xk5ck96ulMiYQL7DxPJ4M/Bw1
sE9EDG0bz72RxBKLzWfLrPv9+9/xrUyDh9XfykW9rU2Iz/D6S7IxWA7BD2sUuKX+hb7vMsSOVV12
vtucUSvu3pY1Yj1thRSDkrCu+6Jv8KpIO1RD6h1xRPbXfbMtH+9/sjd7JY5lcgMt3uFNJvzSV/3H
S6wHldXw1bFqUvRAegjRbE4qrA8q38wTORl3ndML4uVNPbzlWZ6WzTlCmZVsTBKIG+R5+5w+jSwa
vLY0dx5E5+Pglc2jPjubgMrZYmmTupggHWk3mThzER0UThB+qPcz9uSwG7LuWzAL/0dTNLOxy2py
kq9MQIkaP4Ouf9m8DjeV3w9y7+Q6USZMf3KNE7oiEhBEDCORITU3O9qTNFUIFT50ZAhCqaCSXK1s
N2Ov7fbGqGhLKWRC3rYHXhzqIgNbrApNn0OUJ45Nfq5QT71hIM40qw7hEQF8CvNGs6y/lCSNBqdV
mekXNB3YzXkqBaD21Kke0xnnzf44CXckzDgoi+XYBpRkhCXLvIabwlL9mYJb9D5jFeuSeMXSjSFB
Ts59IOfxp+M3a32WVVURhCxdLWpAgo0yrDxza+05j8M6dQiH67gax+FHUibmN+iYnlIREoaZmNUM
uE3YrbwdqiEBfTfJkjxgVUkxx2C4gbqXOai7K+3nXNomRt9BqidiWe3fsLbmxToT5suOJ9pg5zYB
ug4Co+srWBSjOCfnGicUWSE6YhsrHb7AnjkZkzWh9FQ6lV3G5yhcXFDk+FiIOfst9SYnkiSeJwvH
d2+33ZfaSTv90DbIg2NnHBCbTkO9PtRtrd83A11CWL03xn7lOcD44EKphWhBZRKrHu90as/Ts2/W
s76rg275NqxJboZSttW9pqTr7DIx+FqUucKSoeCkStkOyZMJerWpBkRGh5udeashxEGZaX2moxXq
zsBEfDzgsjX02C50OcCPzQHKAElDTygJPaHQ2x/M34RMdtTiEsJFSzf7ohbOiAI6dgCjC2uKYbIw
mMzmigSvir4m5hqDg4yY0ohci01wUTVae5RD26Y7tGbTgqRHKTtOspoWdSNJPeuQldP8o4UytS6J
QQr2OpVK9k4tnSwuG80dvbDI7e6xY4G7bdzMbyI62tUV2qD6K7VM5p2C4m52fYk9PFbahhdPZocR
vDKzuyKYAzeaQGJ/6HByP/p1xEuZoQZ+rBjT3HCRNJ2EvFyoLrUcuxkhjtJxYh/eLgtxiGlxR9kJ
pslCM+8tB96y61b5zLlGHSthWRVG9mUUcZap4JkpWqPei3yDfW2voM6DY3Njxn5AzN1Nni/3mGlB
pOxFa8qoZjBHOU4GCuY4wvUgtisZ/HQaVz5id+e8N2SWjRzENFryb4bg1zKNKcuAm+EF1Xs3E3Gj
/M0hltcZHK2NZze2EC/V8eA7o74ngNahCJq585pTTTKEndagoeM8kJofzFNvl+INJiBCl0wrfA+n
VX75IKoynxjw7VSOMS4xnA1Ycz/ait7ugvinCT0EUEKPiTzs9VY0JEmz1T/BtCqCYKCVlfutNFYj
zBIN++k097dm6Y8XrY1Bqswa+QRhzzNDqlNU6ui3Vox3Z/OC6sREw3KAjn1qG027b/gZug+2p79t
nNi8cX1veZGIXU9GvR44cYQi1an9I9p2n5q1d08gPLRFgVDpAvasWEMPo9xnFp7ks4SjPdZSIFIv
zFZGvsXSFGWaRYzVMniZjN/fPv8yvHB4x+XMx/tP9s5kuW4dW9OvknFHVQNmkATbQdVg92qtxpKP
PWFItsy+A8H26e8HSZnH2j4pxalRDe7ECqvZJEFgYWGtv7G01t7bwST/LCqoG+PaLjPxqGhwr2sU
er7WdfJB+vk7nI0qIMku8OKAky24rbeXAotQw8Xq0K2jaQr9D2w9GWeQPVHt8T71U9ju634OMCgo
44skneqzgT7p3z30chOUwylOk8ag3XJUxnKbWrBhghij5mrsxzmyV0E7fRWucnB+Q2D6/eH97Yyt
L8eZl36LxZQ9fuZpoLoa+NR4h2QQl7FZlo8YhOUncAYgIYVp9NHi+O2IyQU5YaNhRK4GPUf//Jd0
KB0KUMwTdTlvGoMD6Nnmc205dKEieHGEeHWIwsg/jNES3HR0pbYNSPiPSjN/9dScbkmVbBQFKJW8
vYk6iOdxmTT3KZLDVyEX/8HNsicg2u4f9hJZX94f5N/nMM9MSkZdwbHBqBw9M9qouZ+TBa6pK3Qn
ReUboNBKD4XI5PaDK/3FpSzL1qYznNsQctA//2V4o3CG1E3rdU0hI03XKQiQCUEUx/s64jfRn/nJ
AOsakmaM+pBL8dkz0/R8wRYygKyYODdNEvdfUiOzb5URA62BF7L0+8FtrDvPsKIWorh7CUcpujbB
Kpar1pyKYtvmY12RXDfm41Ih/Lz2AOrtCyqId1UTJg8wxGMgThyRz8ahCi8WjJGTne0MuEbNKiuv
gijT4glTh8JDA9lyP7lhkW6yQsQAp2VWPcy+laTb0hDNo9uR29JyHR3OalCANwibQwpJUbaz16OJ
cOAeRerhJyX1cV7Z3SJpI2J/F18MwGDaa9i7gCkreymsDTXBsrl6/y38xfTCXhfhNyS6eA3HZxF6
KQq931aLCxRfy9Kzz+H6+hvsu0AyAZCoPojhf3E97aDKhkY5DuuFoxCOPCmOmFATNCQRMYrZiQxw
TX6DQDUhbTMljvlRrPyLeSagrVC44tNhsByFKXhVrmGxhkDdLsvlxFa2inEcugRo0j3UKsl3Sd1Z
GySP5x11MLlF1aGDVOT90YTmfAD2FWyHzER/yCgzuX1//P/y5tjikUrR4t7HEjJGOwYhrrE4cFpT
+kUkNP0zNSDT33je8sHh+rdKCacu5NFITUgoiGdHmwbSwyObn8+1wmxAcKltz5t+Mc8AaWr9pRq1
1zqZP3jAZ6vmN5USfVXdPdWMBORqjiJKXyMLbrg84YAEzLBuZ+xBz6rcS5xd49gojfVdFKc7fyzs
LwkiUD+nMGrMlaXAEW6SNB3mc9Yi+9ucUcVaybjMvzdBJAo6m1n7BYSTunWpuy1r2TnttFvKNvjE
Zzr+lmJcvx3cLG/3TZPVP0HW0vTsjUG9uor/ZyKOLhccPaVvo/MFLQvrMV7l22A2sGSniLLeOvB6
eZ9ShtpRkYae3VhVuI0jWcKXE8Y6RnxznRSCsnBuKEfr63bnsg3l4f159Rf5I/eDJtCzR7J5TBGT
VhOFYI8BOVVNnpK/0nBa0QuLPzjMwxk+fnDNuCLpoY0FHfm4Kymhh4ZNN+LZFM/pobfMWm1ncKbX
s1+N1sqrwEDSzsuSh4Wyj9pYbKYtaOwyfsgmytV4H4nkJJWRiwJW7ZU3JkmFf9o6JN6cxDurXff+
PF1TLpq+pIVhyvWSjkh0OV2CnoprJ1G8juianuVxvsBRR4XpB2de6ym3J59juOlWNzBss3N/DpOr
vACJi/KN6qJdYJpAnDPUSL5YSwPmHfmCtloDI/J+FlFbLLs5aWOWhp25H3U6n4vmbyYMoDh6q+zr
VPEdyNxvJ0ysfDyz08ZdAwa26g2qXvUfxhKJEUjMMgDc860vVOTsm8BAVmQzAR8tT6Mq9n5mhR1f
5YNTxdfIpnTIh9E27M+NaCofqhmy8qbJfaoTIXffb/2uDetb/BBaf8temsoXUsP/MPf/i/LgL2tu
86Ae/vFUAdScLx/Kp//zXxd1pZ6qp1jWv7L3n//oVTHf/KegjilQzIcsyqGdePxC37eCf4LaoTKP
6RHcfVrB/6bvOwKOPvsUZQVsTkLQb/9WzHesf2paIagjMn4PMf6/5VDI779duQQrwW5IPdd2gJbT
AHw7Aw0X7FUvihzvacwlVh1a2IBUB+V0qySZJtIn1UzfMDJR9rYH/gzyLRsKbzVVhYoPhWVnHubT
U7cdysamohIH3nnXqW6hATQrQJxQ3T871ISoYsBX/pGLAFpvV5Zhce7aatygYYjNBgLY8OKUI598
Z7KnvWOE/q6cFVUDP5Ks/gi5qFUbj8MnB1OTBg+1CFU9HCDmO9C7JsZI2Hit+rZdkn3QO8GuHhbk
+JyxEXdlCSB5VaX44KzNZcmy1TzJbzMskguHdI3+S+d3d8JBvWDtMAIGsFqHsovDITZbFyU0e0gn
JcVYQL+QrGOoopkwxDVHH+cJa6zaWFuOrE+d1kiB4yAMVCLBkwZf1YTZwioUCt+MCCWcBnFkw6Ha
B+b7nNNNjuZu0/SXxazsYO+z+x4EQoHYFS+QGQ/ObMefCypl4H97cOZdUeCFSmpeXuaIpwOOYLi/
GoVyv0ArtxURda7xPZi0gA1glGmtwgw1hiast9ZoN8iyZHOj1o1ZejVjYw9XZtC0GEc77XBH8bOw
0UZEBpHmQjRRRgFbBRrXD3iIxgEwmPeuczG5tKaByYtHt+oFnkMl2jRUN/sQAU9wE/Jijkvr1E4H
O+P19tYhhF0J8z+crmtnCPpttUzlCQQjXe8bE88gE5bdVVVPuzbsQeBisZ2fB4aTfmmxFLmHZm+6
W7Dx4hRxMDRooJUbWmJGQTQp3fDGz43ingleIEAweOinBwaU360RVYhXdmwqOCBj7CQvc/jKV4uS
y5ndLPiiUeVCushh8gUnBgKF96UNW5IGB+zAYqR3tI3dts3Yukka1rERP9DL7MGbdaN153jG8JAi
J7RsukmN2a6AMlavCMrKW8MCQKOnmbVJdNL48qtp4s4GkL+fLmKg/VpnnnMc4vO5usE/PrqAi4uk
WYy0DVw4HK2oIKA/fYLoTiExEM08TBL7hcoauPv8qgsrv1kHPibpVJ2b2lkH+P7CSrAlWkLoiRkS
Sgc8zxX6xJp7TfPsEpkuP9tacCU+4XJeG9tmGgfMjpHheUrsJalPFrMZLnCcjE/pcloH30YsYeXV
qio3dT7L8hRKR3PS1X5JFZ39tFqHVSyqtWUOmbtaenExR6O5wcCezXoMOpdiZgsYdk4dDVFNOvMa
TINZnTTCmM5LQUUf1X0TYXC75bTwWZU+iBSiKAXw57j8P1vUf6GmpzuP/1lf5vYhrdQ/Lh4keL9/
/K8dZkTfn/73r/vV6ye87FgG/rjQ1VmO9Gzgz6Go/K8ty/AEYjRI3YcioL5Fisvp4VVyhu2MPQTH
N6pedERNfah7dXnhR5BP3YCDjU9hAeDc/7vkDPuibrBD6HZRTQcYeuwpAEWP0i+ovM28WPahbktn
nYhFa8ulHzlpHcGKXq5F7dWiT0caDX7k7e4o3CW0pgyXjKxbxoPfbUvZIbSF+PJal0fiEbOxaogx
n/ZQFoNWmKDVB96JO6F05+zVz9SM3QNatOEmcBTchRS9bok6Zc7Z4Jd3evWSNf6qxfLMXv0zmXy+
2UD3wAGBgqihJvj2Zu1A+d3Ay9uwPO9JgxGmHYLiPAiSC8h8EKAGc9U2wR30U+BN7cHUXKNswpeh
7KA5osuAlkTPRg3B4BE1288+aqnrRhlr5LvMFZ041L6CrN1ki7EhbondlA5qHyc+mhMeOp9GU2xd
um6b7BJZOqJY3GzjgN17XPggF8bCjnyBLS87k162EWn6A3OCG0F7fB+5xuegjU7dqHZfDp9/a+W/
69HEAe973QDIjBP1fz8NT1L18on10nT/2PXVjweV1tWx6ba++r//6P8PO21bz4j/HAXuqlQ9/fjH
rXpQT92vq//57/619j299gFcA6PQviw6sLymq779T5YcFVfE9F30P/5c+j6u2SADgAXZTECm3Z/r
PuQUjBiB9tR9zn3/hrvTM6L9z/mtr0iPHhks4AceAehY0LSwMllZY+4+BVak+hAeodPgVcCOlS73
rts3+YNjSKxMq3busKdX9gRnHRmEyHyMKxjTxpp2c+6fIks595s8NCqU+sOy6C7IQRtyiTqfXKp1
ucomrDk8r8jEOvaBez35VKv6myKZ/OIBYYMm+i5K0XqXsZcicoIgctpxK07jyvJTYplqrDZxAWG6
WdUj+e255c8ttxyXpTWf2SU9ip8G2Om/abVAM9LUNR2aRfTtGfXjQrFvlXiT0tF7iqhvZu1BAcqG
TuEMHeo9Cw4+6cjJGXHDn7AHUvvDavnbCoiG7bJzIAYGRpk3xc28jUFQtjBSNr30R2blIk/XqkZR
i45maBtttoOpG0u4igl0PGx8Heqv1dXoiLmzSaAXbxSnyksqxKJrOGYSUpgbtPzsl2n/F4HybfUR
BIv2asGJAiUM6otMy7f3OFGJshPcsH7gTjOY9iZe/BgJroIALcxVJZXnfctdM1J/q/L2fF2tvQCu
wqTgTbH77XUbcnO/hub4I56Zc95qgCzU/ZFArq7or2Zpn37SvqhoeicJHcWP0ILsv78Up/TlwcVS
bkUPDhUE1tDby8fukAJRSMQPA04BMrHuCKb2gYVkqJOaAF1cpgbs6AuBSGR/m3ckrFDEk7RgUN5/
AXoj+mUh634KyOvnDYvKB6iAt3eiPOAXM2yn7zhZVK7c1/Teo5l0vezCeT+j4MVbef+Svz88iQzY
Ws7aKBuA5X57ycRPItAUpvzheHToph1yRHTwdwjz9nTGQeY53jfZM+qIpHJa9r6BSYFnsR3S2mzG
DybCEZaSV6GbK6wSFipVUcqxb+8GJH0GvVYZj0kq/dI4TCrRC6KcamwNId3D1XKwt+lmm4MuVVXu
CshK0qNM4WXzujIoyd+GZYIBzqZ1a2nflHSru8f3x0xXgn99Tei50Wqjx2pBPGG1HFUz+zEKJKzW
6RGejWQSmD0ax87WBIpBJWySYjBuGztv9aJRUPL4kjZx/3cHCz8PtLqxCqMDB8bz+DaC1u7U3Hn1
Y0XeQgzPiF7LuNI6w7N7Jjjd5Q/wtGX+UGZuRUSVTSkt9xAYGfQ0ZDmJtjryzwl/VaV4+Jw5U97g
5vn+cB1pZ1A21YMEOwhRRt4w/pxv3+okRlpH1SIeu8j20NzNVNcU/VW7KLg6eHbOLTcHRWXgZxhE
QZ3YBPkyG7dj00QnXSiLDM2HZTHnszJpKxWhm8txk3KMaxrFjVeGMSoONPInQiIHs9mqTk1kDvjU
PI3G9iN+xJGPLJEKmzRqVghTAMIAv3AUMZiZFfKwQ/PNd2sXVZjGDFymYhT1YSjX1uIbhHa0aJ+j
J67o/AzgCOGkwRiUH02jEl6760cIoh8taOc4itOtIhmh923RVdDwiLejrY8BeLTVzTcM41JEWAWd
b+fCthIxnwF7nRmOMBqK5b5M0Kv2Vyh/oMa8JuCP3k1Mscg4yNLJlntp9B1H49TTCcLkDGUR7qlz
6NdTdyLUPYfBd4ebRmb5cr8UaDLnK7PAIMWmXUkDHsvtKkz4piDFXO6Dcpp4dxT3Z750ixmrYNO4
ncBj3e/1u8unmGb8hpMLl0cD2ZgR3ainjI+oSR6489SodG6gkFDMHyb0o1u4CegEDreOqBd1LmUO
OKsoQJfRM4ujcjpoWFP8tQqqyLkfTCio5dYPYvKMoa1qUpT3J/txCNe9QvoJVA/R/XRR+X87+iKa
q9gKm+LbYpWdRA4WRETTrUawd3hv9+1IoHj/isfRCD4X8m7Ws1sge/fxFTtpdslYivGrWHo9Gcfe
0eHP7vyczRutE9f7BqgSJApYpV518QXAXZ95+v5t6HT2TVSEBAlm1IXVgqKYQ5b89skXMfStgUDx
felUiECjoNu7xlPdJi3RCCZNhWhx5NfpFQDsmIiDjGRNGQno11CDyaPDNVCkiduzgn7F7US5D9F3
yknecAPszEyR8qA1esYkokWRmQ7tgZUTgZljsdNQGm5qWmiBOMFhXOmVDwFRfKK56zczmGEppmH/
/hMfxzUawrDpOFfa+kwgOBO8fWLkOMBStp1/N/SVSRLrSmmTxA6LnrfQWRznkFgjwgkg2ULBl1g9
Z7aG1+gpLfpstKNb7SHJ/dotygzykDaouBIi26UzrV1bIMedYkA4oxW4icZS59QWeCJWJ90YltH7
j6Rjw587Gx1WihRMXH3QIRXg/2+faJyXKZULYuR+BVLRXfslUPlvHob1zKi/eynn2WgRZxBQ02jk
vr1UGdmI+MeA0F8SrcHFr4KztN2WfHn/UkfdJKDhlFhIBojVzEtAlEeP1aIEvdRZZd8BjBBEDNXE
eliVIbBBfI1OdBxAGmL6NunAxQ6gA6VsUAJ7MBKLw4k1ufpbdZt3+UMRZr5zSMdCv90WXxfvMkIm
YD5LE6FfHIVer0M+y5di10BrEGCq2AV5iR882tuutX40YC+OjWUpEFoNGng7jAq/B7/o6/kOmISO
v0q2LJilWNL6uzKD3MZrRtXtcu/bld71cTG1mGaTVxbxvF1KRPFiXOCMfrwj98ZjczX6mWBNCYxz
sp8VIiUsHGdEGoqYDUSXp7abkWCNqK6O7akCcw/M0Z0thqKM6VJewq9P0O92iz5joSehnfG/l/HR
AT5/eH8QjiIP+COhZZZtzHbhF/2WwINecLzZa5GhL/2amPeStCNDPMHC57ycxNVHwe5ok9WXdGBh
wqnVvNrfWM8m0Gjwj5P/uesh1j6oWSkmFBkN40MXxqFWE43oDHYrrxAzA14gaU4iRihnlEbcmNSV
73WAZXYR6EVCHGFmuJEFwtEPU2kQzjCZYPt9fW0xWowM5YTHIhGA2KBfR5xP+kUYWQqieh3OWTjc
mHVZcydunrPj5p7Sp+/3R9sJxZsowZzz9NZG6KP8R253fF4jye2MGFOSz0kye0W0Un0u4I2NZpRd
eiidynkLuNdrghXsrBA9LSlR3D9FZ0xMlP7J4YwzgAqGcxGViQ8fe6yn+LuJUSZosd7BrdSvUH7H
VG2RNyVdb/kwLlYxfkIC0ZwQtc/wF23WNMFRUtmNoxsMl7JNInoMXmmW1rkwpRVuqkrCeMwmilqw
OqegXeg4VINuA8RTPrAYoEmNuIFOsBidbEfZt3duvULNTrxGAKof+30TjgnqZPUcxepEJT75JhqJ
xbgsHNaZig2GKzN+qm3XZN5uCP1YbNzSmJbPo1fb6X3vFHgeQ160LURRnBB5IC9WXUiDBS3KNdTC
mF6CUJu2NsflLAorE3/h0UrsXYw3c2JuG0Dwzt3sDjRH7sLanKbPE05V6sLoVGXcsA/6/Q9Xep68
W/whruoVdgDIr1yH01Lk+yilZrNbakTn6pX2BMKIzMdwog0erTILqh8J+mYIpjFV5vYp7NU4orlU
jKDSDyqqEKLccLpxC2+PpkLuXdKANQB4D15jd0XylATwSRnlyRKBdC4WUWN1sEO6u2uSa+GZgMy3
VeU0jX+iXXWT4ryiSdbG22yI1TicI9oVp+kuckrU226iyhbtiZc5tO92zBVP5KtmWEySlQIjVQR6
YsPxWoAvkVzgAMA2NZJ0P6Yle+g6D1EImTdDk/buHzV2JED0mBzQvNajIBmzLmERZ3yImgUqbJ8K
9iW+0MbV3zTStODLsyk7IIoatMzj0rehPZxmnmxi+wBK2/D99ZzB0PD3U5VZQGtdZ9C7vYnxGo8T
g+40xMMUzQCK1xnydW78aR6bsfGv0PPG6nxHk9Kwm5O8n8Ng+ORlwk3BgWOfQODypYJzfO/HUWQs
Z45TdIyUMbeE7Auidpu4Z9jbSb84t9I2tYqrDKvbINpi6jN28bZOQZTJNSFL3xKidIVpb804QXMe
KgHSzwEaBaZ2QbA1OLjdlVkRhndwu1EnlJzuGVk76FN2EMTCEv0h3D+JGCQAvEjQz0o6nh6+kYX5
wS5DmZoRw6cHpW9axYkybjFw0SHfGVQcoPc9qpoJgPaBjWlOKEt+D3M0/agQthaGr6X3y5iqsIu4
WpFYHJ0rK9Wvx4L/ZbtfrAI1RQQXnTCjQobDiORVGFUeJM5TiwA85yiZpuSPWtBm9tt1GiRub/AG
HSgl9yqr+rRivIxkqff0CR1ruggygLLhKkVzvlluPWYWVxD8qEW3DH0+tfGkod+8Oxt8r0C1je8N
g8WvssUG7cg9DFXHZdEXeH4eKYVoHykjJnzPRVPNu81dJwoF3eSQstaqQQuDsXidPdHShXyknxn6
4SI1Pw9Gz6yR69fMPXQXV/8PG+P8QpipNG5fh9p4+fV/DfLL71H/sPML325KbsDC8mygVeE1qdyn
lZh56NamuYwOli3i1LylrBCj/OK+vKh6GfAv2lJP6GV8UlnhDLfGypNh9j6FJepvy+1gl7RxqS1T
OYT+jZk7tIDcnHUqH5cgPVijkMXax/BlBOuGFURce3mmxE45ea6buvJG6zD3ga45mC+v9mV6eFFe
MD6ek/IXWxdLQz5x8uaEyYLwgL5M4iQe38RH1vSTu8VInV6d8qRCD+/LRFr6uecueUj9KVYqaU9x
4vQFs6tTib71lwE1MIfiP3UhaqBwBjCoPDtZYG9iABvrOp25HVN884bzMIt1Pacbeb/p4Nvto4Ua
GNOnc8nDeXiJia/3qaNCrz8QzB5fnCHGnhJVOFMvh3Jx9f1XvRcn411fxAWQPhAhfG7SCisWh7wD
FavOxMtcSbMuVP7+dciBI0puZ0pFzoewA9RcPGswUkr3AwhbT0ucySwYNg0dZWQTzS6OuLgLV5C0
XRW4EZ0UlEFIrHlNSX/i1/BCkS5jf+V7+dx7WbDLSRan+RRNOZymDsqpgZCvixDvKuhXXUz1gv4m
wn2rRLUdX0ga3eKybHv+ncuR0qBrjhYFsJYORXE5aOH9hFQn4+oojtTDvVdFE2ebaF703Eec3qP0
PYnWJsIEMin6YFvAlOFX0NePEN+EsSKX6avpTRnxJi5qbGcOr0XyTBUQiHZ9UnCK/w54GEzRockS
hmMvntdMWwcFA9ZFI25J9wI2z6juWjFi/XZQL48+hXHHEAlEfHKeKI9HPMO9xbSIcgoJDH6G4YKe
NVTh9BR/OawEXT4yAlZPoxhLpjS1+SKZ4Px+m1LgBbhRLFTLQZHnYM0oxMxeeSEaS/Ib3owTULsb
3L5jXr2UjhbLLWRE062VkQ1BuEUNfrW8FBQjig3UQlsXxvC8j6ycA31ZciKs1qqg3OKeleBFeVLl
jCmthTgPFKFSYPDAntfNRBqkJoSnB69PYaOXW7tHy7S6yooq5s/lXPCUX0fSs8g4RTdIyvQyFOg8
gADq2e4u/DwSnrp2KM7N0XaKMmNOdt7YuEW3oSADlnPlU9ryvjkxooJYfrBX8/LRLF94Kly+9LZR
upGebtKWUHs2LyOZ4YFcXIrUTMVwOi5uGfnX+dKPxi1+zIpaydJgXvaNeMv8MtAQZQQySKN6GuHr
SPDn0Kxrb0VKvkpmHZb12HxDWTRprUdnKrziElpgM0c7OHnYfP4cU4vW7pYdDf95gENU9cFYF5Yv
qTg5GDxhktZmMahJdxbJdDPiKyfaH+GAjZr9tYsCCi57mfdDiVWuvXT5PeYrNkjNnt1hooRhWTU5
JezWsLdw/wqhHKJxzzcNf1j5I/22afP6JC/vsm0yyt5r1xWzfqzncFPgAcJ0C+dYRxOyf7148b/T
v4GSGWOGFJv+HjLKyEiu53jWvxgJai7llnqE7tigwtWwlGOyxehyUdhebjMWql6VYal/8jplySmJ
RCFKKfzopcqvw6mBZ8o0S+GvLFuawVWf+DH+BqNZ0RNw5iUK0dxtK73KY2PRRc6O7hdfHNIyddIu
WKzcOiZdlUuqsfrOMZHjT18v5MqQLQ1gGC/75cRWpdnig/Cumt65zl8CVv5SPm0R5mM2GEWrS6ud
9KTjbFBdaOtolbReb9z2KTBnfJtGepPDaWrHbO7rxJm4hj8U+rb65wWHtif7CPJqvV7kja2bp4DP
Jj0n4bTaSHy6SYdS2xb3FFbj7mVAqG7roIdmq06xnM4ysrMExCiC2O8fr44O9FSoiA/MYEjGYOp/
K5Ynis4IVXj7Fhdhj7v243hiNYxo6F6iFK1XUDFQTgIhlrb63t+/vC67/FkBAvVOzVi3gxAV09Sp
47IM6iq1MXY+BbiX0JhR2eYuOAewkt6/1FHridWEWJrGv1CI499jh5wxQJAwIpX81xwx86mu19ig
O84ntGz07A69RL/UPs14w7UjYbqsX4Pj+/fytoTgmuhBaEkIrR8F24ZG7dsySjQIm6J0Ft9qDR3v
WwrOjRDddXCFt2ivfDzOv19QU8iBEYAmomR6rCdOQQ3H4NKEhjchUfANddJQnfhAw3Wx9nllv/+A
R3hW/YQU9lDVhcgC2NU5Ls9OBXJflSq8m9eIMSaLbkXMnphddzc5XTDs0O5a5HU/ijnblH2l47mQ
hAajWxz2ow/u6O1M545Cus1Q9CAsomlKA/LtmM/oJQITEu1N8bKoRvI61vjU5xFxPQ2GVJ8TnH5m
ZYaCzYHUAk4UX7JGtMhHDC0ne9B2Al2s1URomdeE+pZfZ31E1mU6C86TEKieu3RwHHSYff8hjl8j
L44yJpwROCqQio97x+y7rbInY7hMOmyl2fGeE6GmAwB6PYNHdD4Qyf+r67lIAqCuBnD6N1SyP5GN
2IHZX75ue4iKoLlpog7k1iuJRdTfKq2BSEP+K6CySOBmqf4WDsQYUV8f0oztRmfBJMn6bfg53L9t
hcwNj/z+gB711jjsgdCAcGtzPc3uPW5nVKZKomxqwu9mRkH3dQJiS6uTKinQYT4MEH8xQzdLR9r+
ypcFnQ6Ue02rQ+m4mvy7bDQJFx/c1wtE5M/QqJUWAzzjAO48AwaQ+3k7X02TfpGfQn2WC5rd3Ra/
KY2S6NFv6uufHe67kPVr8LAjsgFltHDeg5MdK6s8Y78FGhSvUealdnNuO1QPzKsyQruqPszs7m59
iR1Tbk3zGvP3jkSjbUsOMjKznardIvq82Gpt1qbX4U4tXYpl52KyauFdhS99xtzjOCE+RVVptdMF
RmwD9r6kKV5qUdXIgJAcOCr4ALALI2vYN15TDN/gz5JV/pIYkGMHhHvvORC9HBby59EcEwzVXKzJ
J72Rj4NtkJLWiOMVl5XdM9wkSV7vX4qu0OkYtEMdv6GUURlZmU1gLai5dqq0FiScZYiAvNf4RdZj
PftStGjZ+NBjeElFnicbHb+R8V0gybPM/XagNsTpIPfsbQOo2rgtc84Fw6lJFyWN18VUYri+pyJf
ZMWdIHENxSWKqKHTnGSeiSn8qdsNkkrp/HKSCse5QzQ9yYFmDzfUUHz6BKsMXb06QswFNQ286ID8
sQNeYeDX+CgKtp7jtp/dOUTe/TMdA91pI4szbe+yVh1tgM8pssxOvGGeA3PYJbK1rGxdWqSNP2cO
j11w6sLxsb9Z7jSr4JLCV9Rco62S5fY2qzrD5CzL0p9QbFMJPf5tVc+8282IfgQKvAhFUq9bk1yh
fLGeHVDF53moeQV4qGcjlgHYeQLUnyBZQdI3CzU+ehiuzckG6D52IghUVqX8o6J2YvQrENC6Ffga
TVr69LF3HpRE3mxXJYWHCe5rpkTpWmd6OE3rbeNlahTP+VzlFzmHLhmC1EHjV5peiTVCh/sXt2Hn
ub0aUb8KPxOG6+C2qUKjwBbBjV0g9fF4i0AuInJzOkb71BnEITXFclLKaThQi6hvfOnhwxO6ySVe
3IVJ1XeQnyMm9cGJ3bpbsfqSxwwrjT9Qqqk3U2ghLx4UQu05rlIU0gpgQWN+q3OWYzU23rmHROjG
dxLMl1vUkXaZPznbrE77T0sG/2nLzFVbXKMElKfOK78nTX9rW05zJh0jPisRWNi6HUVkADLxYQDd
v0nCMbj2G9x78rRJf6QdkhpFggj37FRYe0RhexpgiLtD653udNW46JHnAaIhTlb5u5GPPAk4UT3K
qe734DGiH22YF/scR2tUNMPM3SWZWd82gHEXDP/MtlsZqL3cjWjPPhQGjumh6MvPmGCkWxNOwCnG
mJgzoDQgzh0KbTsJ6vSpw2fxmvIfrsyJEuEPi2YNJxKrsW4gJOAg18yVsbW6Ut10QPVPdCjYdPPU
n4pOaj3AcgzWkR9GSfAHFIZwPgEZ0X/vbCeztnXfoAoTp2UyrwbhBk+Bcv1yY0SGPC1DYBIbx1LZ
9YTbKiedsj5zOwV5LQqS+sHMOgyScXQ76zxLz9DI1b3deBhPJxLSC9PPhxPq18ZpmovE3mByUPxA
IB058GXBqIKDb2N8HZt2fGoNA3I2nrEPXZfVNkiHBljjsnTM3KRo0N2watlvGtz9plOvj9t4ZVpN
ejlbPoGYQ9F6GPHGOEUqr2hO0UeXO7vp7TNXc0+o1d674/zd7KPo0kGpYzV0vdpoEDCeuBgP+ht3
rsXWQfPkskkc+XVuJrIqk7Z73K36HGwGLJU0hsxn9MJ5oGNer4RdVPuaoz5kvFJdY3eRX3fJrHKs
D1R81yZz+4ecmhIplqmfMMKQTbbKuD86wThI5Cy8KYHQMwXjVWh3CVIfy5A9ZGWzrGjTlPcVdtyr
phms65A2wEljo8jVSzM6hVDhPHQIBuFrbUnImJRMuSjKHVGvzaTjPj73AqPGicDKwwdpkJZsAjKs
bOVmXXvljV6+I9B73hresn9QVp1cgR8CczIm8s6uq2Y/9JO1z5rBe5AiuhtJwe6WtlyCfQtvZpW1
Zfw0MyD7RPl9vyWRm2+VDN1oJZ2WnisEkJWJLNqJF+bNviWTtFYxsjx3uG+HjwLxns9YjtePwzIg
IcQE3wx+bV84AB72JjsFFI5W3ZIhGisA2MM5dJr822LW1V4UVgRijIIwupamw142EZHMLA2o6LgI
OyK3EK0bRCX3udvLOzBngvsf7FPLrMQu8wRGnU3UXoVVIg/WXIS3ZQl/Ju6ydjv52uMyq7BurhxT
ncreGa+qLpKfJYS37yIfCA52Ow+XDjpbWzCd4ydLqP5skv54AoFT1FRegmofeaWDVI4H8pPCRXiy
GDI6j6JEXi92kNwFFD++tkugPrPhxwcWm3+xWIYCW+WluyKM3HN61JZYK2hlm2CZK8SDwMjtltio
r3KK6FcwcxD/ALFi7uSYtV8b1aMLHLnLci5DRDEAUOWc78v6cywWJH8STGS2ws+Dg0XXbj1g6/Ip
GGK0dXpp/DAiG2zc+ew6Sxqu53IiW934PUXp4Dx3xeCrrVlLaKarImyi89Fo4ivqJMWl4czVfaHk
A38DNUml1n2Hj8Mm6/3scgozYKEoF6T/zdyZLMeNpFv6VcruHmmYh8XtBYaYg0EyxHEDk0gK8+SY
0dbv3h+kul2SqkppadaLMsuVJCZJBOBw/8853zk4Va2+9mtvA2ieUT5jQeofEnUYmm2s5poO9Eqx
jnoIdm5DxWbpHEAE1NRXtPriggsYKaxeCjg/S+cMbqGF5U0lodgfZ6mxuNamPHbi1DgDUo0yCWXc
l3pTXLRJl+6IjSY1uAsRV8FK0r5PI+CGAaLtHB+LJKsSXxKlgVMzDBVpaw1tu9zPdin6eLtuPWSf
9E+VVxlXDRBldsg4VYvcUyx2LsQA+nA4M+9IoVr3SvRptBZIAJWcmydshKECho0t4rHjKN09Ggnn
N8E6IurOMNk4RSV2p93QmdaBODm9dZ8WDeYIVIapkZ3+QFtpI+9tnZk+XfZzSSfr0Br91ZGiLMUZ
FOXUqQgarIk8SrozXRMNN4+rAqG4q2ZFWrZQh+fUo+1AlU+jk04Q/wWT+DO1UcvoY9yjJYTZ1CFV
KYECypkdiKFNbXqhnMZ0Fo3LX8oTFXKUZmere6xWjeLSdVCaO3820zVkV9JDxvNgI1B6PSj3ItCV
Po9PWYy+6hYlg1pv6SjscLViRrqxqKHdlYluVEGE1HeGJamZfjol006LIOj5gClji6FWKpR9Foka
QRHgPiyJEf3a7MASSoYzWR4VnCQ7LT2DrEzOz3xUakm8Dw5bE03Us7qtqlDRgmiI1R6mEaRpQD+o
61jkRteKzftZ0iuLjVlvzxS4sJJ2/INKlpIpeWMRamwziNcOBCNq6IoNaH5XrDio1akyjLMiDWb/
gBxbhLu0sfXP0TC8LkscPURx/Ro5NYF4jgnFdcSdEYR2KLYyLw9aWHpTIGBZyzGHe39DU3m/GWLh
eHVTL7UL5FmmjqAwiqsoc9MXgkbe3k501tehK966KFw2VkWdEgm98IxGaMueMrUj5bG8bPRbp421
K41fQlAoxLSG+4EbxsWnN75Teprd1U3Z2kFrWdGprcrq2jdtFwX9FA0h6JmCMlOpmJw9LUmNr5YU
EWdNaHCOlJXA6eLqmJFvOavZREdrjewIWwL52eFY5IO9HT6XvdVvQaepJE3pZS982aFCJ6jpMrrB
1zhiqRRj6DrtKANuyAgc6WY71K6jFKAzKDAt+31r8ssFM2Pq6xKK5D1EuW62KQqZL3goR6o/M3HD
W56Xf2JS7Jek7C/4EcJ73jpU71HU5/VlHT+mNOu8MjubNthunG0FEnBj1VZ6K6UE74fCjJ/p2X3I
UxxqEQe3jaWG6Us1qh3IbK2qXjRKoQ+9qoFyCcUEnTxhvHkICQh7WSQzo04mKmFAz1xSjiWHYVSS
tyzWrNcsjJTnTNHG04D26ht1U+01hr6PjM/VbF3TAM3TatWczRC0V4Y2P643of6mZ6uhai6L9a09
0cxUDbaUBLmZIGUyDq7MfWmUSeW1hLM61KKlYtxnjSklsDnrCDSAJDXONNWpX+I47jIqoPgZ3DS3
KHoBW9d4DLC4J+K5NvaF2auWzxEeqC17rSw6FHQgPdWc2mIauTRNfuXFO9InItmUBEDpN/2uTqVd
0hjqw6r8b5SF5io3maX6YtCY+6Uf7JrXAyfPTdWH+Jmq0NBOiG+Adkm65TAv2NKcpravv2RqB3u9
ZVAIwWPIp7eum3lWeCg5p/U1c8h3WBT8JZraEJTpoB0YM0eYnpJpYTOPnfWD3PkQbgor7o76zPnN
pVMp7HyQB3QhSk2BF1leBuORTu78xappwclarfXhfTXyTT9ayhV9zHbw9bCHc81ujPPtyKbqwOpX
jsHUxDHcOxhUkYsPQ6putHhUJILcq0NwLmQD6ls9kHzAU8JN5OlxQdtANmyiwUQMKTIvzdikiWA9
xg5eODeJyp5aK8PluWz7MruolTLSF0Y1dMaS5pjVUntC6aN83kqympb6xey1kCpCpUm0zzl2Vqn0
BsmeUlp8REmt0jmLKyCF4D55Mmu3X+ICYC6t3LIx+7TcGHYObJO3/OyXtLkU2XG2Q0Y6XttzAKtv
c+J20Egm7OdOvxE9cPznKMr0KvJHHhWEEFJCWincYaKAs9tE7NXKfR/3UvG1bdppWGGDWVKUgdGg
ll2hDqGewHhLE9rZxKxLcnqb9nXG50DZYJv0KQ5rpvgD9nt+/Y+CmLzMdWzTcvadOp6MZ0NAw7h+
H7dK9SoZdLmzDjdVJZzqI3SWVXxH8V+VDJ7DxXqP9FCezC1+74XnrVHo2njpazAxsVvamCXpT4HJ
SheLJliOu0dI5Vpjnzo2lNONnMLHoSUiavsm2y7oU3xavPIoUfqi2T1lyz49h/1cHrWeX29xCdup
authW9GK8Kp1Rp2YoCKbOIFO3PfNDI5TSzr2OJwdomZTUxrLeix1lZ/hIzqr2LHYutcOK+ZMfVjb
2fo26axinmvmqAOz0MTDFEX7tx5E5aQneVCPeGYcZgdlZZ8Wtn52QO28GaJjDaFT00OlA4QPrHkh
tIlyVzzWQHgfJPwxa40doTgIkjw7AX6R4l0uM3ZZuPJjOuIqs3VifxA4TSZ3URvkw8Xs4V/j/j84
STTcGrh2d0xyk1MlU8uRqWZ/TpV5LoJaK7BbDQ5Sbi3lV8iKo7Vv2MJZdGrQsAJlYczKrejARHWT
XY8loaEhe6+peaMXSOhFSAWOrfd+py3zfZtI48QGQcoDdqCcEMO0NmD1miRP/bCwpy+wRaa5dpVo
bJR7at4ygyKRsnwTdP0It02pU5TLBTSOK4tUiQO2E6Ld9bGRDe+RNK0TF3bUKuhTenY25MeGUNoU
vWJjr1Ebp/RCMKoVdWlyu1OIob7kQ64zsFxLQuFfLmpicEKlb+GmgEXY+3BZ+u4Z8wLGB1dA6o49
XBkN/We9ouIMYrh1E3HyLly9YR9+npDMaBDRMisAzZQfpKitsNj3BqEP3HF1gflCBSjv26XhICpJ
XbwlT8EHY02R5Gq443ZNndO01TMw+wKNWnBvhM4d7d8Vv+dadKvU0+3Mh+3rDvVLQYo74kPCfsTw
MK2jk8Qy3L5yuBzjOystxLrr0tRkxw7GPAjdMpIvLJHavNUGPb2vRi08Y3SM3iOhcOXtcZkwnIU9
kxH6Zye3TuTxwSZbezuKPOZXIF6HvmsVFaupVRCiyAAcKIwPLd9Jq3GvMLQAVYy75WnUdPKNBvSX
HUyMFIOhMK5NGFWbTi3lZxO+p+tYOAljkS8kB9pldsllzTcKIbXEV/t2IGyWlxj3nWRwhn1kCvxl
LXgG8NLhCM92dGAqgGZraq8urVndoPGglMoagUc/GrSBpVcih5G41B5hENSilv68qJzbs9bX/SlS
lcH2ZVrarA1WhvrTOFkdvuGu5LdEz7dedRHboEDZgF8gPbPjbW3dLl321CBczSx0Vo5nQ2yaF3qK
d4pxye1SMAFwF7OuzSAbsMj5mlwkwdJMfE1kYIjD+AF9f9Dqr2Mb08QUws4bO2N+sVgthuPUQSTy
82aA2WcQB+bbGQaN2bhyDhr1rmcNMu7RjuHgYfQJAYkLJXSOVIGpX+Y8yQ6TVLe3uO1SDxeX+pm0
Tl+iFFjOTBFYmwrPGvVk9vtxTimbAPwaBj3lqDnrr9DyY6qos7HpzNF4lMK4nm6YXGVgrfSqmN28
LpSXBK4CcAusFDcVHhE5sEaDftDFUUlbNKFsFAH4hfhTBhp59Hhvsqtjf+7Hmmjs9bqZl1EbGUNr
ahXe2HmhPTf4JOhp6/MXjRLhZ0G/lhsnJbNHPJFYnaKBWz4XL5E00ueWwfj0JHYeZ9ETO2qZu7yW
EY2PIuWh9kWSWZeu76pDZzRkUISVnZgLWDsplO1HJsaJxW0QmV9qddGCSZfb+0HMKkWzVad66WCP
625NLjC/lIx4rLa1d60WlxR+ORIbpyIhFF4a6pDfk+Klh5Xhli+41XWv0Yw+YPuiHMu5inH3jcpz
HM7TsxN21LC2PfyJxciCws5DEEp0cOmG3j3YbPe3kBuVLxUe8meZLzFcaeLCEUV4Jgtknydk+m09
dDx1dv8Zi3F3W/fyHEIapDyU52C5dSIJGq5Q9GLL+wAyXm+3GpAa7CV89WlsVPGUMuzw7YmDSlMl
IIOnWKkeQePr1xT2LEW8TPX3dV0qiFl4JSHevs0gZ4UIspp5kPjCCyorBh8Vm3TVMyfaqqjvBWga
3bh0AHpZ5VtgC7iLBH0DzKlZ1dOiQWtAMqwu+owZZt6OKhkS1dcqeQKBKvdxkS77lVvYPYTJNBpv
RqlX2S6t7KLTvVCH/EMf9mDoULZ5sPGjkIvA4ZA6SmLKPtY5ZWHbaMtzAh7LFPK07+eJKaZrqqDo
db0c7VezLDsWlabO8on2WsuIZcNnn4fTwJdmM4qwpOi4pDAUs43HFzWT0eahwYiu0+U7xHX1ITc0
h7Y+kiRWu4Ae5zmL0RyTKMPvU0fhagPnHmyQQaI0WmQAiZrdcYRJtMkU4rGyx3AAPbOA4F82RJmS
Kb1J06rtK78dAfkrgVxrfdt8oVd3UGaQRlGdzHQH6GzJ3KWOWRl2IfHN1PGYWK+/iW5GspNv42ga
LCrtpGhRDTcJ7Yy/w80Ob/YITowD8zGd2zA3vUl2bGvY/F6e+1kXRTUED2eSnXVQKvFL/0rGT4yZ
aFKUgFGq6lXQKL5bJAqKT/nApQpZ6k+Eyp/V6/U7mpS9wfUgO4w4+g068QOfk+GcDSstKj/o31u/
4/Ddf6IZJaA9DsSx3mMXG+RJIhyRpIiC33/lv0Rv2H5UK26r/RXC8COD4X/RCct/v/0n5+RNVG31
tfv1X/0H0hw0Pvt/D3NwcU9+Fgky93ca2f79v/9r/Yq/Q8fsP0zwImBaaOrDELDeJ98pDqoKqsHC
gb/yvqAnrxmhvwNcdP0PMLd0ySCAo6rh1vh/IAegYyrSP18lA3ExLSJifwHkgMj9k/vGAg8ARAZK
DElsGWyg/osNBf9eSOvpALA3itILWonqGxKzVM8Wlby1mpjxAB2yUNgXMtmKm+WrVpkh/ih+Irfp
k2k3PMRDbWQ3Qk9CUkdsFUufaJkSegzmlmdFlxIy7twOCQ7fgQOHzR9bZC8NlYmWOglnX3PYvV80
VElyCpHe+aFdAziLY8VmQ2hYtIVPqsmUWAB/gBhOlMjTnEh5bxQ+nbQwpsc0nsNTFy5824G0BfMm
MgDynhkOw7cs/FBpg0URiZiDW1kTM3sun4ai2DDluagarAijW4F/RGXts2QwAExhfxWtPw7ZJhx6
z2ikABJtQIyMudq0I13jqq2y498lVEtqQ7DSz/YNUUOixYbW3U6ODJhLfRROBauWWpFzalMLCtqs
5jCNtWNHquZz01k3oTT6pZ0eOW0/YEq6m2meQNGmpEXhK3trRFepg7bMuQw2SRGKc9uqIaxYNUET
WQLAlC2PnHFnvgQIVhhL1K86rtVrz5SLbRjG7DvbqZWN1IBtt5fdlCCGSPhX1EaRPuZljpjCFY9J
lG66TNwlhLyZ3lquSWt3NOZQouzGM/OCQPFaS/9JXzDM9Hqc0xJ+R7J2gzF0b9TDnY4flMv7LEyG
V4wLpZfIRrxoKwLSqp9r49qvfZbCtdCBw4CD1gMAnBrLJhQbo20b147ka2zdJ/H8MKigt5J4yy6W
8UrPPrGKU9/u+02dUcJslv0GaJdrUuDLYniQGQIxWFSP1Zzui1m/xQ4fhErFgCtBL+y9XMXOnJj3
ppwfrZGoTqLxYnR6rlyCCigVHhZeP7HGk9YeWkMJapTQJX0kY7whFhpMhcVvrRJgqI9tp28jJ9fu
O+mVLqszs8l4mzVvHEcuBsovg06Xgu0gsdrbNhLBJIx7Rthfe7rM2NU/6havsrZFJJkHqm3zAMH3
UtYRzCAGLir1Aqm5h69vBehA+3y6SRhJgn25tztkNs5ZQ3hP4ms9JESn0cpvnUHOHuKR+dE0Uw8e
5jszG3ZGAT3ekutAlaWDCZvvRTRndlKa207sF5ZMUL427Jh2cBwM+0tRxd6Uz1S56p8wYsu+bKcX
VIetutAnIEW+KGeZrk25Hqhu48VTjEvkKmbptzl9V0lyNBriL0xlgxAXsjvQcGHm1t6Iy52SDNSA
1D4FrTb8JftmpCR+iJJzFio7EByH2KZLfezMW6ue9qKD/8/21TVDmVMw5QXI0CQ8sptwjvfqAKzB
NL5OKUfMYtwM3CFYRPZUfndeLm5Uc2wuIF2dWw1cHxuO01AcEIdQwVTVH8Bnw+1jY2zXd8k8MhEJ
xxVbL+84WeCwzz9MaEnpHHrqgNybM9OZ5QpZKnuBXaHjvUYS1efcx+jBQanPvH4Od7HGFYURp9SF
WwnaMJAQgbJxhh59jO2XUTA9QE9WmXhOzCuVpOhdBvqSazXZNVXMa0FCPQnVByPjBJ+JbY42Spvy
AZzMLjVa4uhN4Wot/cOaKG+nIrqZp+WsVfFJ7idc7ITQmlUtcPYxRajs0Xcqp+84MyEdasO5iFgY
eniKcf51qnNfotDBtLudwnYdF7SnFHdGwlYaL3QC/jV+nvMRbWu+qG1zgB2L2BUy2ZOP9hz5lVGQ
kqFdymRWjmVkJ9quSLyZU4/dMafL5SDTBk6iMh0cdmV8WQRTPDhTnevItKqY4iyjwExpcrAk5Swr
zUETDmDe7INNbf1Ua8Jk5Y42atv6TqudQjl91eXJL5J4XxgGzozlSqb/HBOfw2Y5MZidPG08zEPF
7VSCseyNTU6/OKbiO+TrrwtlcMZsFD6vtWmHE/HSthj50BNoF3wCcLzBzU2JWzyerN7cazKhgXhp
vWqkVB2gj9c69jaUrAPaMQDF5rQuR2C7fCNr1P2kf0ih4w0Gk07Nep9aQlDYjqyEuROq/LyULjkL
V1iI4zSRSIv0FQmkK6YDY6Zdb6enVKMhZqjEvgfjKGvTzSjHG0IZ2YWA16vaYhZiMOriOrpFsfUi
vR+DarlP6ueiqac3K552enW1hbGBv38MM/ncdFLhA6cPGSwoxWwfwCfRf2IDUcq8ZGxY9ixicQ7t
zGH13k1m9xyPXf2kCqsvd6OgFslVRs250/D6KG5H6EqiJ0kR78LRxOME9OKJaCgyUzgYxu00NIha
C1vm14oJ7pOYC+PLTA9k4dYzTTB+mbblyUA3iGliIXxPOXVjXEKOQlijQTO/acXI5KCNVedhdopB
8QiE40kJ87j90kZLb3vxHI1JkIaMXQN4wA6yMzjjwUuITp50iFGMvCc5+2h1i2IJtZ7EqR2Zq5Lo
w2vsDTLzPk72PNenKteLDwys45vFQDW+cTiRSK8IizHp1rIbto2MgSDILKnut7Gt52tirgrtndVE
iu6XM0UgaxlIKI5TO2vPHZnGZN0Xqe6C6sR0fWIM5aLxlJNvjUNRnfKiT5N9Jpdmu6d5N7PPSgmP
sTTgst7lvcDeEWYJ7BnAJbbuxlbL8Ie5/iztNCmKlNOSAsjYjlNXtHTMiHiml9WRsdu3RN/8QsgS
jtYojUOfoCMygkrXBnhWTkkgOZVBcbyRcwZEOrMCxhlJPd2gRexoeJXAVsQ3EUZk4XOpGssdYZnC
V23a/KArtfwykNGB2I9dKz0wgoKA2gMEb3bt3K2DbrNVPNKdSMsSKbyIIbFdx17RRuQAAMnXdUCb
lI42Z4nw0nRxKtYqNn3e5XMxTz7bPLMKHE6/2s5eyEL5yojyepxK23lTYIUO/FiEeV08aBoWra6k
AxOzASh5VmFKo4wxt9QTOUxp2dU9IwjPoWsu3lTU/zw7leMsO8RojRHGaIftpgF2oOxVxqzElMK4
oSzJKXHKGDaRhoPGBNo5SHJYjqci6ss8wJdWbqO+tfvbKW+1m7ma0Q7nWqA/UkKDsdIky0pmWrEU
aSMacrABgLRaDdQBd/BWs8BnQ5JZYtkL0XPJEjFlrk/8YPHH0jAkdKWsreeLZVaFebIGECrBYtfp
Xh64oz2FtLnhW1Ft64E2YGWl331ydDelaLnbj5NRfoZcM5zCZhwWDHN5fyiiHFWEfWhKXibCkbOZ
hzbHxTR1lMhgv0lJyZs8na3cJTBqRdEYe8mRe/A4GYBwSMETDNpOyvRXUWLoDjBKyrmPEVE4fk4V
ha+lg3nsp1oiqIHodiLQlFPRGsbMIDlaIH1JCkYkfxkmBsaRKmD4arh9SOsnNS3eDptf/gQ0UI13
xuqmDVxiFR9dLLBR6IsGrKN1tPZ17kkbu5g4xpF9RmpRaZuGmeXzClL0ICQforiYT2PHn7SYHi+T
a0wspmosEUSIjO9F2wxf1kQ4ZI++N1H0AdKeEqevP4i94u0iSLdODcuBriX0Dr9V1GsDmi9QCkp5
fDmN5Suekn52Y4Avuz5nOOAzRJxPSzSOT7peRLaLIOgvCl4wv01H9QutLJg6GeEmo1+jrh6GLGqP
OU6NPCCeVubboiqSZAt3QbrDfrAkmyGqohcDcCQNVFRN6f17l/SDccPwrb/LBnKfPuYJ9la2GTlv
xLETnS1wN1/mWeoKL+5H9TFliQ7dPLV4R0t5j+DIBTavVq1rb1rVVVBeR6Pr/VIe6zcmC60IwkZU
2pYhUo71B3mETQkIiH3cTNCbi6nonmdZqi2P7RIAXKdTTKiMtvbVCEftXQc9RFi2mbRXFShVGnS6
Zfd4NMxBd/UsHlkFZUZ1fm7aytdorEfd1epBnTfEQijzbZYKbmVNCJGtgtFgi12yyronFD0xOQer
/ka/R28SZ+r5+DoCw52bVgSnSJ2pvJhkh9MSkYok9mylcmmsy++ZvzIPFXmOBbKCut54sbWE3E1M
TxBE5zTrqQYaqbloywmHo1gU/TDU2my7RllFptfY2biZa8vGXYK8MjHrr5q7OEzA6EZ9Gr/yzOJq
BBXPs5BadegaINNGL8ULLVzNHId0U6tEunJZL+84RfefiThnuouYPid4FjrBlJQ13AriOKz2VS4w
xS3ompE/ZaqY1qUoylyrGGY0IVQD4mlyRe+gQkshhsXZKS8Ef43eQ/mQTADZIlkRf0aif48d/KXZ
z7+d2fw0/Pkt3/M/cLpjqcQb4K2vMZUVbKbrxIb+/bjnf98H1+D+MfD/z9+ePtruQ5R/uwKT+mn8
8y//l9/nQZrxB8QkWQPOS/2JijrzP/Mg/sYycPWSeuB4COkLAsjf50Ga9oeuMqRcFWGVYZL1j3mQ
pv4BjUlbwZ6k5RTd1v/KPIiOiF/mQf/iWvxYAoQAs1LPheJF6zRZGMYuQmgNEgLZu6RjoQE6EG+Z
Z5yNXLpL9eEx7KkMiZR9a+jpQdbijLNRuc2FcdNjubK0zO+d9iZjD/Fq2xPDGUlP3WI2Qw5ikbod
JvNJE7hlkzytDrOSKK6N3H6RM4dNXrJ8zakw06W4ZP9sjycpD1GhGFPLeXE/1hZeoywO77AG4HMd
Kp35RF57LE64vSB/jrxamQQ5oDjXfXVzL9TYdONJWccJybSdxwIhy1ImAuwp+wQrEGV/bgtbB/JV
Pq1N5Ld6os2eYdOOsyTiU6Vrn2PSqmVh3mP0GlwDIw4aPGaTNL6pNOtmqZLHzknuSNrDBZGp+1K3
AsUoKDJOocZAw+BgaNgC03rxDDXtfWE5GOd7nPetTGa3+ArXhGNWhCMGBP+p6JfTvHDu0XCoMmi2
ebHK8gfG289tCPg0XjVCW6IbT5cytvZs/4Ggt17a2vu8RqEBeRqdMIFPgTKwXWyzo1ZHmReWzjUL
833lUNCiRsu26KrpQ7TNV8e2WwA72FPzbN53IOPbLPLgCX+uw2kfZqUbqn6FeNSknEZ1JxhD61Im
+dd+BnOe1j09vCX4D9US9cVcqk3UswS6KRYeX4vlERELJslenWU0NiHpN6XICnbmqdjqXEKOxDrv
I3nasWGyrqPyxSoxAmJ2SA6s8Nc4UhcIXmXBXm3dFU58xn21pE9JsjwAeNkSS+Iq9yap23KqbudY
r06dGJEr8dlSbDlKh4UiuLaNnS3Cnmtb+duADrrpkPE5oIeBbgzWwTaWFF1nKo+twkREksutNEwP
bQe+X8mQLzldNCQOyJSkRE/UfOdYxSVL20+hsgQUNfip3LM9+woRYpN0fCKEBIgBI1T3GgavmLlp
gr+13lcRQs78ivXEzfrGpxnSa+fyrisVzNZEHIr62NBpWLIFJ4GAFRL0VxHgnfQm9i1QU/wmNXg4
nNvJzreWuJXjCdX6kHI6cm6y3nZzs3ZN7VFPjHM5JTj6EBYlSbmgNqhkWKNAtoRXDsNWPHxbHv//
vDn+A98HLKW/W/9ht7fx5zz/277NP5fv7Y9j/29f+n2dZ4v/B+WDBouzqQI5Mxms/53ebMp/ABoA
rIGUI1vf3gD/A27X/6Bvmcp6G0YZ8f61sZCUVhf/93/pfxgWaTCHoq5vOV0IkH9h7v8zTMpGVlDA
d5G9JXVrr1D1n4NlIwiQYpST4h6+K9OqRnEX2b4O+G1ZGxt7+8MFuv0eWPsRh77G1P4RY/v+3fBK
OCYwa2cliP783cw0Gqdcqot7K2mzTXGnLhGKeOpWMIUq6toxwVrJ7i9/T50MFMXGzO9hdK0/0w9i
GeZabLPFlN0Ps3WZEqfawTDawmAL5KGythjYjgkUod9/039xWXWZsuhVS1Epgvzlsg4mCbhKYeep
LsaCM9red5Pz1En2MU8QSX7/zZRv3X8/XVd2ECaaKXoQ11X9NULMxAvNIJfNe+diDBvbwKsFxvSd
8mNldbSn7wllzGWJan1V0kva39jdRSt3Bm/okHoon3zfonzGi5XSxxu/29G7XT1MzVPc38oDZqiv
mr6304CJRBdv8vST3l7M+EjTaGMEyYA5zxPF1m5fli5yAcy7E6iTT73Yt4D1T+ldFQez9j5Xn/Th
Gpc3eXxZrBdT2i711maKZtxr9PWpd7J+b2M2bjFENCrJrfoOYtA2i/3e2iXbCfROFPsSiBnt3g73
2tY68PKiStatrIvzuHw2Y78wOmbWh+RFf8q+qLWXSSz0b7lUnOHReCyxTXU7tjTKFB+2/DLbV8P+
3KQhGjdaUn0HYKVJM+buKWv4xxC+Uu3OMZ0t/qbV9gyw6ejlhNo8h8tdyJw73jAVcg1UA161GDOe
LZo5FO1JSnAeHOiJIxu6GoKPcn3A/k2dCqct7GHYg6E8RA7GpiCqsVAwWWUq9AI7yERLkHzq22lW
/pPbZA01/3qXUGmF4qSAR1e/FSv88CRAloB8NjrmPdAqJBwz5DzWzqFPBAVOWhjqG7tNtBNcSer/
pOYTvc3Dn/wM//Rc8DCwrVVMAMK2Qlvszw/jbHVdls2mft/ZK7iObvGRIyXSksOUQv8zHu2/+m4K
kYSVlLw+hNrP340apY7NgDDv8955wNITY0rva95t6YkgRfcn+IJ/Wtxgy6CFEFsEl8GC+sviFo7W
QLJqyj9NuFGxtTW+3lkPnAX33VgcTSd5mBmc/IkVQPnZC8CSyne1Ff6POmYMApMcCH5c3oDDUTFN
M+gnMRsvnUXP+GA/OIAR3QTIQaBQkgEDxsScklGWYdncy3X8KSmGO5NdHNsPsKVFl1UwfgYf2M39
7286a73GP910wDx1E84mxaVI3MYvn/iKpykyNXKuZX3GT8+nDXWvs3fGGqzHqOXq8m7OdspmQrAJ
6jVERTdPIH2g0a5CD0E3w9Wv3S6FMr0pzuKoHJq9cbAwmro9SRICRGeT1mkwwhxThMvXKaPfDK7i
IZ0SpETs2shINCQuXVJCp/ZQ7ZjtmTftl+gaH9SjeM0P0SbeskcMGDeVErtVV0n98N54+f3V+LYQ
//PV4HjGhAO5/dcXYFSD3JmbzLnaD5SEa28RypLqVjwCCLf4fb5ax+qBhJJ6mx+5EFPBWNSvBRVM
bGtd8diELum45lqfx2P6UTFTcjn4DH92Vzn/tFR8+9T+8XOud90PS4WI5HFcYNpe0319Qh8mfRnv
xaY6VjuJzIvbfGW0oj1nN8smvBuelUt5mg9U2sGhvsnUbRh74TneO7sI1exe22sVwedNUu0ccnZo
TQ0RVb+O/SU7pZQkTQ9d7BMPG9dmM9fAFmD4Ax7xICbfsrOO4X68Ve7ojiYeZ7koamREoDniP2z6
Lb1n2nLRp+NibNrw7LDJDz/L1UvX3aP7aMLVnyHWuNVG39Xb9K4+Vxc869VVnNOttPn95/ut/PvX
z9eA9rR6NbDnfDtU/3DdMro6MF4O9jV5lA/KRdkvl/SEsfYG3NlOetIfW7e464G7Ylwl2sZYp3NR
lQZnI6FBd974SsItLz3a31t0z/FWIPxJ+G+p0PT4ulxsezuwks1CbLEJGJTao5f0/pxubcMLscuX
aGGBEnvtKT0amV++8t4BFCPFh6bmodvkr81VOvR7+yl9NZ+U83BTbKRbXjx4P9O7dPIKmzOlm1x7
AD/6FQNqbPg8D02103RfqjZSuh0X38HkkAWosQzh0/Pvr6L2MwiGNY27D4eMxXgDVwoDkp/vvjll
j1Poqn0Nz+E5ecT+uY//L3tnths3lnXpV2n0PQuch8sODjEpBkVo9A1h2RbneebT90dX/dWpUP0W
EuibBhqZqESl0w6KQZ6zz95rfesRQ6ST3kELF0eYaYRReLSMdbKuslV20Ledl+7zPRxUx7ovtqMr
e6rHPFZ+RpeeHorNny+RZPObdU2DdA5qmiXNILJV+42k/ss3XarFCK+8mu5Tcx1l60LihEW/Apw4
IbbMMpVxn9AGbCw3C7ZBsCujbWrc6/19nG9Fa6cP+6Z8Va1Hs901jWsEB41OBvlJmLBoSv8oTTwX
DNl27ft0YoJDcphyT5JyzYCCoe3PBJL69+Bcvsu62xWPwfRi1idpdPl1XGQp9tYQ6q9NrptGAx2t
g+TVhRPJ15ludOVMw66Ij8piIHR8wAWhFwWb1qARzg2WeO0s5ZQWu158NDLoofFxTg4lNsd4WWSp
/mi6r+b82BLSjEUJd9WjrhyR7PBi9t0vLr5q15gg4ouJ9/iNWYcCk7DbxzIqjfteWOvT20StqOeb
HAnp0oGH5+Em9GZqjXBRlR+RiwGCxi2lEmQ2QfOaNVLRgKraOa0l4HabFpGy5ugNSR0htn/jLhsv
Rnju6duYNM/Np8h4kPNxlcXcreFvljIasJBFMiVKioYMT70p8f1MbnRscuIlV0lHG8Z46+uT4lZY
vOy5Mr7YOW5LGYLGZWaORPrQmaQveFNciFms6kWU1JfANH82NaWbkuCdFCvEGmEpf4F6+R0u/dd1
jI/7rWeUl+OhQSvw4xvYRsA+wPAG11jPoFdB+nMWSwJ5FEudv8MUJBJ/t6VLoNwFVeUkZN2rc1Bv
QFXsGB74X9zs/3BBiNNEDqqUVqoKluPjBQlDrBK2MYoXyfSf6yFkrk1hExo63FN0+2Hgr1uFTVXI
7q1EOEaVca8xO+M0It4bk5r+zYMsFR5lDbJ6qi6Dw/hNZcnaNAaZKM8Xvx7WKnKJUB1QH1WVZ+GB
duYMNhi3+KvI+aWY+/i1QBNH/okXAMUpmdkf7wIYxpbcx068dFHZuGLC0LGXgsYeS568P69wt9Us
GW4UKVQphrgcmm/Tg4UghYRbZN2lRTiA781tR6NZaXMYcrL8pigxqGRJ/WL/pFT+9BMuMUn8xc/J
x/7eGv6yrOKgQutRlvIlSXaFiTV2G6o/0VbZSXGcCXOKN511NILvOWRIJp+oIFgUxKMpHjQCusvi
Vase1Pbil0+5eB7HfT5ep/Jpat6qlqdkvEIBHtq3SN+r7R3VcpLvk3ljTpu8OkyMilEXwuNAvC0p
KGyQhb9kWAqz3o63hLMlcsHixwnPPM21G80bhkdjeW9EvPVnusWavsnEVxGrU6UKx2reqNMhEd7h
U9izrNmNHK2w5hhsveqLHlw662IUT5XBSQjo/T4xTwIKF+VHWjxpk1uMxwbLmr5hj+uN+1QEebGv
sTDn75ZBuF1zp1snE/xQiYg7XYtRv+rTHSv/LLiW8GzGj/J8lMMLJ2xDdxZ+CtrLRCAW7pffrbX+
u1Qcc+WeSLmU461Oh1BahwP+jGmLKWQlsNHWqNHuImaDeOjd2sQCph2mwut+hISrmvl3CQdkqH0j
j8gm07PU1+R0hg0Sq/t84rCzqSO70NALurK65fysGw999xDyn0aJbtfKtZns0XzqLA93s6xs6FFE
PgfnZa1uSleJ94P2RSj2p12bsgxcOxw1wFkkldyclhC5DESA+uoljAIG25Axbaxs7SovlHI1aQKh
nlJpfHFG+1RNa5qh8c6qy3yJj72tFUJmwt2Yi8pl1n/mOP/r2S5mV8SFaeJCrvBDHJFhqNhHu+Be
aXeBQp70WvIPavXUIqUTyDJ9FUwvNQ7ZeJAzBIDgALV7hJiVdj9J3+j+qswS6SdQNNa7IXWZFdb6
borPjYqLnBjQaNpVhddbTr+TjTskjsojVd189n1bt+6tvnMR4gzYewOvVzzZd0TBBhg096TMirtc
3I3NryD3VM1tU7f46etrkXsn7qz7PjkcZ3wywymMXwr8G+BEV1WUraTublbvS6NYGfWToewClDn1
KVU85J55tP/zegUN69PSYbAR4+3kMGzS8bs5s5hNVQZAJuQLnkWkp1QL/R1K1LPvpvbw3ver4jD3
q/pFNRwJtBAOg2AVTwwBINPMuxEhnpdxJB2NQxneperb8n+COFpF2ZOvM2xB5IANwZEVgO62RcV+
nY7FvIuNQ5gfTgW9tsQWu5yqWd2q7M3K9GvsW4RvL53JLSj4x10xbjOp9BRcwOk3K/o+xQS78gUg
ulpP0TWMXHncCG/lWWoOhuBIwR4DUK4/+ShgO+zZQbWSp++Bes/EnIPSQZ3Xgn4Cy69QB4hSZmcQ
M8qa+f93s7sD2c6B6SJEHefou95h7u23F1GgZ1dAmdrlNPyr0WG408OU19choXnBQwPQwO/eJGQK
sQB6p34QrWm5ZRPnwS7ZiGwD9UHmcB1zhkc1GOB+H1e64UxP0l0nHypljbpWF49qdAGf7wTSeUjt
cgb5JBxSXV0F1UnzwboNGPvXWv1TYW0LD3I3MljEVTxodyQCN9qTBFUiwSIol2iE3O+LCELr3opR
u+vaaBsq/IGEYZfjWyxBwvklwqKomAQ1M07uYo0ZAu2VZ7Q/pMg2Mp913UN4sxyF8GVPs+zqzNj7
BPWz+pCVO3/C/+KUHX29rjsHCk4vnFLpT015kFfMloSRaIN1F1Ezb3C3IfBA4KbgDDdXj3yZ6/zb
k/wmYHdlfOZ74Grii/CI70n6iZQaAQuSMTLkrcK2ErcGkxau2Q/6+/YIV8IcvZ633GGjwc+ynYhm
MPD4w1HK3CrZoS4tH9tkT1vVQ9c8uyM2VEz3wVZ07ko83rYW2OiSguYQdW5oePrGchqX9SF8xRlV
fAv2llcciRM54wQEkdVfRrfbDpuO7vCpo5eqbw36LpfwW5CTSbASN9U1irk6XMQVsWfbch8/qyvR
t6f7WnXU5/yLM99vtt7H0sYweGnpTYqLF2EZePy141BQy+OYyeVLXMcmEW8lasyqtzkghit8SJHT
Sfg+xRy1F6J9ZDydg45rj+CPSTShj6EqPTaCcdeQ3/3nleX2NLr0DxdjD04LbYkKvCk9rarOIqAv
4yUGE01sgoznGS7h360o+dEVThEGcTTYe26DYpU28isTwuEljqgqmNU+kSx0VkVQAeX8vRXn8xBb
X6yZkrkUjB/uOr3KJYSPMRR3nhnCx7uu6IYgx/EkXcCYRzOAFScTNzSiopmVwKsWgNhqVFxd2uTy
MRbWIc/p/JSyxtKFL7fmLyly3lh+yC+nZdGhpZcuQVzYo/BqAPYf+2OksWbsp/BXp5/n4ZeUvRjN
Xkzf+u5cxecifsp7xLieCaIF3yYeTRLlBQz+GCkcpO3UnBJdeFTRACocFHz5xHjUtka3oJKKd1G9
zQ1nHBxocWlk88bgiODVZfIQpjuTtrKn2Uif9zQ0NhQi943LYdKmX+jQulqjgrMrt/caNzia9/63
4t1/TN7Ll8LVHDhhDtuaw9TIq1zd7V+T5+xNeq32SAW/TfcC/9TOg29jbgBdwhR1KBz+zoPNLHnJ
fEGXPuVbxbgbh/t8bYIIz9765MeUHUZ5L/ae0B/E+NQOW6HJVxLTr6jc9No1ru7E4iVDvn3HCz7L
HvklUrK3aOIE2zTaQICykvU44iPheLMSezJ9eaHFh+o1QQTxinDYKGyDfqfEysYSuEpJPn6N3v78
WnDQ/fzwkD4lEv1KB+TzaQSEII446JCXUHKUCg3+Jo7vVBV2kYfbgqKSf0+iihxtGcEBYrR5sNVv
VuXUKuPuh9x464ojvXhzPgApocuoSus+IpzLDWdPwzTM8S1ekfHeXNJX4aXMbMArNsU1HQIC0K/4
dwfJiUGKn/zr9KITvDV5+Ge1e/Wlf5Lew0v+lPE03Ad35YYL2lWH0EPrbFvf0sEZkYLd+afOM1yu
cZs/ld+1p35deGgaBM1Oriz37xq55zxw6PN1J5LAeKwiLnATnowNQmfxe944xkYHBIP79EE/6V65
C7/lhU2qfOo22/adTiAbp7RqXrVDwqUdlIPmQu92s3Wy1p3GA3O2YjOxQWC5nGCE74tckBcqtpVv
9FrEK8ytB6SkIvfup/gTQPsahYESI3lcVYdiNxyVTb/Rfzas1m7hyW/yc7xHN63dg7hQHyoSAF54
p3L427OTJO4wkSK/KiWSMTYiM6v+Z2ncT/12Uq5hOa+18c4KMenY/Boan2VTQBd+EV+RwBz0125Y
YXcIDtljBamlovns8nftO7qw0QtvlGypxXtvhwn+GXvg44aN1ex7YW/2h4J4Fyt7aabdQA+T9f2t
3xhrM7OxsSSRO4TrSHH6+6S1pcfhp/YLi0jLFGOF/30wVxkzysSlgyT0mxqBG5T0HvPPutHWkJSS
9CCanqE6/Me4ZnL00r9CdZXDE43tEafQ5Iid52s733LqeK9InkbglrKVJM8sduFwn9BiDTZ6965G
1FNXhRFxDxlm3agHbG5Kcxo4miBmbB3+ZWeszBIsk9MOLHWrmcfFJ8/BYYhI+InF+I5J5BeniM8t
EF1XlkkPQbFQeIA/fFyrVXQepuFn8yUDTIT8kTccyzDMgp55R0iEcptcpPoObuY5L1xTy2RMHQJB
4fjSPUFJvtixP3WkuBy2jUUuJzNfux3l1QrEyKELpYv0YuXW5IpayYS1YKwxml/sU4z6Pi01Ooo4
0UCwyCjvUzdCTH3Mz1I5X7B8bKpddxzvhiegpR6CozOvBpTBGYNAuOvGhzKxa9mVaBE/ymf1YYpX
5pkuedyfY+xUdMyRs9achD3CbwhEl1Hchivzx/w4iStb+07yBN4dHeuQgYnYoZfZ8GyfZcPN2lPa
2EPvGtmyQXWxS2AkrDfmNeI5fl9e9NP02sEViR8C9Tj1rsLyfJ7O5V5+rTfBNrvDlLcL1tHauiRr
wW330xnXwJre6jP/3Ynl/Sn/PtyVR9kbWJeUo6qsqhj66InBWBO7GvaHGuHTuk0OM7bC5AA2rosd
9TzGNh1flRx4MP4K4y9XMO4lthyEYwbfjT2chcdlbTyIZy4/+FZQhj+KZ+Zr4ovyLrBGpnv6xAbO
ylcSppjDcCBijdHPykV3dKewpRUOuDvqW09dsd86sje/k54hWivhMX+zYrtsbK43eRx478xV9Ysb
vSw1m3mnv4QXoCDRQ/HAUUjYlfcpVqRffb7smtZP64x7TZVsAQUeJP+3nkWLURKMKHnVvRdufqhO
0Qttk5157HbWRr/EvzAd7YddfZc+aD+mnXxI3iyFxvHKONMU5p/CuIsfFcCWlqN2HKFXrbTXiC/T
7Fm/S/v7xt+bzXGwHMFLil3ab6bxbuyRD54j9RCoXlR7yBkFxcEqGZksOiwP4IvXVrO2FLKANnO0
jkIPOxBdDBU03zca1nrDwu1kAPVinpZV8mwhJWdREFa6O7VwCw6yTAKNJ08XWT0kKOtQd/Fz51gV
Dml7EloctdrBip7KYIdRx/iir/sf3lkmFYiQFJnQClG8GayYHWpUf2znyzxn5UnA6rjvMwkgGIp8
twLF8bfXCIv0eWLaFuIwotWbdktc6FM84AW4+DSU7TYyWTHraleIyc/JRNn254oEx/NtNcvHMZgR
LUmC8G7etOQtQAt9F5rJJW7wFs5T9qbJeXeGGAlYr/0BLcKPJk5JYYu5BOEDLqmcnJycLVVnu2oz
md5Tw6h+EtZtj4AcnhFGsKD58ecLvf0auPN0g0j/k0RdU2X5prtejZ0Yt3EWXcgUIdO+7nhMdb11
OOzY8yB/mdZ828tdPo/EUGaSiwyCKOSPO0dSWtlcNml0MQlp3qfVdAdui9SdJmwchJI/Kp0T1RQr
kTuZM4OW0DQ8WsM5FLe03veEf634eYCqxaq/0S2ho61XGnfEAH2xx1mf7gy6ZYmwZhJKZe6NdnNn
mkyo8Doq81X+1i0QtxXBrOmDcFLX2tVfmztCmu+Zl4bXYFf8Up5Z6hmKRt8WbmRGv3aF01KPz2rh
ZRRgOauJK3XHjIZL5AmRh/eEkkTzMU1gVCX6Tbl26lHtN9Yli/cB7BIfc/eeKq9K7RhaMumtmmeZ
dj+7BP3h9dhKrdfVFBEeo08oOILqVNkhl2ne3gv+ZaDcj92ogiK5VC1EcsKjJZDnrXCn+wrms7EC
EMgqQSejV2iR2ACR4dUgUU2eW1Y/NFbYKmIbM2FNEYgTbvjiFv8Wvfz1yIeskOQInr2FIwE/4GYN
SKBj0n5Nxetc1nd5lyWOYowaRFM2ylIYZcwU+vc+Z//EWb1uMvGkSv57TH7flqHI+c9vwu0bq5N7
obGvmzzaEBHEm5qGo3Co88rmV9hHElOc9KSqQ09y4A9J7qhaHxcDZzyM1hdLxfLnfrwJfC5YJRYn
1SJ9/malyJFWW3oT5dfeErxWQtRFEh8ubbTomRzJNLP05ouByudHm9EVLAcOTEw4fgtE/9rgEFSp
bSSlyq5A2Hq3NvYTKUkc8qjm4yzx/nxf/8OHLS8SMAlm6bBTbhbeMcDaBGaM+xpXL1EI7yZRzF+F
1D1CSvqqMr0tzvjjaSIgbaAcXLaVm9aNAm2f5nYwXH3cOYyFG2pteLhffGW/N4ub74y8czgXPCfI
Yn+njPxlNBSrythI2H2uMIFoZhUwfB7AGQ76SoSzgL1Hxt1P43ljpmcNEBZJbtQ7CFrzxy7aFvk+
Di+CdSrHfalhGl0XFsFHqZdqrpw5ZYsJxxmqo1I/lBAVA0dq1qPgWOqmSZw28jR/30quwUHR2geq
O6luPW8s37U0RtSO9M5xkqn1SKmE4j1woofsQXoyRsK7XAXMw5Hai19PnxL4D8WqCl0I5GTDyr2N
RL5gZJhiGUApvhmzYwyY/fchfg5A3dg90pvKqyDAGut432Yb0V8nw7o/5Ovui5v8aadgj+AveDYs
DyZKvY87BYlJWUgWancVkxlzb39ixgeaYcGTtvVLpxWnkHb+n5/Vm3gYU9QlHXY2o2aN/trSi/r4
oTlsxzzVdPHKTDLmGDg6EwhMV9Ggf1l9ozqiItISwqedCxgsq6L8arz8+cc2OFYpSLSJNFbBUn68
AjGYA3xpY35NBfUpjbB31yr29rgi/6KNoQTExXsHq/aLn/zzW8oSjB5TpiBDfC0qHz+26YC/Rn1Z
Xyccn7vWXAto8bSQuDIpEL7oL/6Hu2xSAxisCjLSGnRmHz9MaEHHD3XBhw3mtRKlDRCRmJHAezic
CyEH5wztGJYZI6S0LL4oBP/Dp6M8VbBDoQLk6GreNFEL9vswj6b6KuSixcxidsCMgqPTKkeLosME
pCuOGQIGT0zmXv78gH2+zZaF9nAJ4cZmxdL78SeX1agMelDY1yZr9lUjc64RgQvUmAhHYAJfvEKf
tzQ+jbaYiqIeyfltI9saRCw+ldZckVa0GxpZOHJHATJGJ+tPROCGtgxGkgFzYn7xOH3SgiIB56fk
K6aRiypFkT/+oCE/Df50JmBE9CFyq8UHUDZw5q8Aofd5rfAWy4ykxxaKjsWGYC8xWK4abXUrQIK5
cNhbAC5g8vRrw5z9z1/Dp/Kcy9NMVWG3Z7BPqs/NZh+XqYAYNxAvU9Wa5CBP72FfNR7u82YlJ0z3
KQZwBUWMMi0QXpyrOURX4XMbgRLX1Ez18E0WbqZT7pXKRSbj263JirLL+ItL/fTEIFeFq6RLbNYm
lfrNlfbkXetkY5VXayFZzw0TE6usJPJxkh9hhaLsz3fm0wa6aLJ15h5oLiRKs5t1wGq6Rsqh81wn
Y1SQlKNbSaFRfvEOaktl92EDlYk9o7TWFQYBKHFv1tlBq5WikdPoWiFWi1bwGl8Vabw04Yy1Nyru
dBW1WoDZnYNIVe51jesgMEU5jJ1+8sXAOkM9BIE0I+8ZDW3X68lwLLVI2Sdg5DEev5D0zGi3jklu
DQV0Q3MnebP8w0TIK4T+mxWEwpbLoFtKU1iGZGNVGt3u3FIBtUyoDUQKlVYVdkLiFxcryx18UnwB
86yuS0Ns7ju6o35r9vez4UKDtC7ICiatLc5G1U7HNvqiPJU+bQzcMmSI+GPYnticbr6ZJlJNs2vS
+Dq3WWyTq6rgTasKx0hhCYkzLb8obv1d1yVnFvMHzD9EYYrWL7GFY4x5TBnV/lmVLXuu6QPUslV7
KtLgL5YceXmxb79ZjnXIaajDMJPevPiVDATSMvPoqg3AEpWhV05SWwgg41sZZASPU+cXqAnAP6QF
jVOF6aJY8+6HXSU4pSIljtAscQJ+5s3JHG1nK7rLjL7dJmq3jtKmuVvyZ1pfkjd/fvQ/32ALUQQ1
HTcZa4B+U4grXV4LoTb0i67LWis8GndM2FYAyRmqWEQ+pubYOX//M1kml6rDQGok33zmIGvodM2+
vshx+2NOm19ZmD6nfrLNTJ+tkOmXAGzlz58p3YSLUeWg32Pv5ReWdinrysfFOVGUWibgfbwAglHy
g65ewU3hz3kidSaou1UgvWgZOPp9W+0yHeUOCk2M/b7FSRXHZVW5URSsAlw9EwFkODMis3EUzmvN
hLoAxFQwI8iQ37DNd/mbTiB9oexr2n44gOT+1MsElambOF9N2UUejz0anzLZ+NO5TR1jcvOEEyfH
oScA9XZfPmbS21C5RIHZnbYlTcoK3xH/piH9QfLY6atn6qNebMxn6KBD/qIo+wG7jbRCK9WcNdPt
gEUMyH4YlkKS7mwrBpM9vgvlJaFHDhczH7eJcVD1k1E/+nTx9Gc1VV0zOQVccH2Z6JwVXrnkgNKP
PU6lgxlfeGXtZewVaVvf8IxFbMof5SY5Fgs2deSQa6n8YnH+vBeQs8fLJYs036nUblbNVJwGQopl
1kmFQD9/pMXpR8cAcW0BEO6LR5OV+NOrzMfxJljsCUtK481jEmlZJkaVOlw61Rvk+0Jf+TNsIr48
sbK1xgWpgTz+xTC/W+XB50ss/GsIqqfbNcqrov6S1F8jFAS/PAflr1Q4YIitZldNnucOGygTt70v
Mol5lMzHCYCeGj8HPSiqDo6DrwPrvA+E2G595hpIK3qUI0Oy9bvLEB4KeR2YLx0m1Kn8KTewyxS6
GHxDTReR2R6vWohy0vhs+TvY9WTeWJzNNHvK6a7TTxmbdtuHgqsMuQ3WExmdOnQ0UAZac7SXE3I4
ekQSTNTIWVkZMegGGNGwq1EJ8+hkmFSVX5L2MxLKVS6drRcSO9HR065Czp/TMwheQLKuey59oqtd
86syRqYB3E+oP6GNgTNGhlnDngIqJOtftW8YCAY68vUqfuqRLKW2bN7X5SVOfqqMkBOZxPhxC3B4
ZQUPVnAf1a8FVm90M+FLgYJH31cW511sRcjdsvjiczEwbaxi3ZWviKgQM49w7tBQ8MR2a0EjwMhB
JK1WWxMs0FPBzmeDsLYsm24L07TuUX6XrmPoMAeXVCReyZ2MX0G1DS44dLvyXrhnNti/Kfsxs+nS
R2uCmDFIY6OmH0V2DgyrEg0blmz0fGyVopOYb0BABMstApeJUAYWfXC6xA0UuwodvVsb8YYQKIsT
sr+LEDMO36yGxuRWhno+eXHtDYsnD+rEKJDVtPzrcToR8swd5t+Pz2I4MZV77YrXkWkuWtwhdIyn
4edsOAz1OnONxZAxbS0/WMnOJyFK3gXtS4Ahff5m9N9nnkwTC4tJ0bFMrLuQfBK75DlhNkrORecq
JtzePap4lkL+JkmJXN0EfVSy5WQ2yrskRT6AN96Ny+MS5Jc3b8kyVR5XSUOg/L3KxQvlz16679Or
P15jRo5kbWMZMeutzr5eJI95eMj9oyKt5WAdZjs1WPvxHTEYcbqruuWQr8wbNJL5fJLyvS6BmvEy
7TINz9j5lJ5cdS/bdsVpMtej6pXRQ51gELxI3blj/O8/y7we8whX2bXMO+TsmbaR8w3ZHhDmwKkx
liy+aDepn2sCQnzZ5hYtnETR96mGXdgu7dRf5oXthsI0jduVkbeTN0niFQP+sJ0rfTipLRSRJgML
MMIf94lYW4civZSqk+kOJ6PFi4Burkoogo1eaW1Dz1AzZD6DlFVn9Q9mnD+0/jLFBcOVGiIaiEUO
liPZajPM59UY0IfpS9EjFQJHpCUSGRE+W60C8sTIKjSzPe4T09UhAUWpjupzLtYgxOUvbsnnQyiV
Eb7D5TRoiSJsjY9bsFBCAZdCoP6yLw5nnRCWSskdWSVyAOQwm3GPpcUM3sauIdxPDLqvzuCfvhMu
YHEJLg7I5Qx+03sl97k3Zk1Lrxzh1LugPNMTmLyyVd/hfI2rtu06LD60iOtpHOw8mX9iHWfyVPKg
/7keWb79DxXjciXqEigqckxF+vPxVgxzGlpp3GfXORVfA42UjmTi3FVQ8K51+ahZrOt//sTfZdWn
j9QVkbGxqHEIvDmG55mSNrOs0gBthtYxi3yw28T4oZSWec7UAPtEJ2/1GuCPWTQ+GKf6VI/yg8Jm
uKtMOP2Nnj1CjeK3mVNNCZT3dlsnK0v+ZYxsWnigxy/u0m9t18drxmtgUp1S+qNMuy2so9mPkimC
yBjFPB9kz4RgSgh+GPyuh0kWtW6ZLoStgEOTjmY3trLg3CK0AMjnQQrrPTWwpPUkioQrdupKq+C5
JUBSvMBvdKhdhbU2jcUJkxFkCLitWTdSqW+mAu1VGEY/ptxo7iYpWw+TLH7x06mfngFwwzRskUKr
mDmMm1KjISHQL9Q5ucpYK1aD2TxMYrz54lv/VM8oHz/k5lv3QVfJcuIjp2lExh2zkXmRBOf/9/+o
Jr4/I5A9XU9pyBIM5OqN9VJ1p3xMS9IxxdpLOXdLg3waTVxCQ4/wi9mTLSJocAgZQO2K1tcfcTBl
OozLUjA3pRpgTigFw7Mcvl3lq1L+81u8tNRlelkklqMhv3mLy8jUQy2chYveIm8qjHB2K7GnRWAG
wzYsObTo1AUEGGrj0uQNFuQrvweZ1mB+8RX+buTfPKDML3Qkk8sgg7Pqx/e4tUByckwSLl2VrrVW
AVTYcheFWd0WGphYSS4nD9glaQSaLUuTcrKiliIBt4QbaBRhJGv269j4Ss74Hy9MWkAP4B5EBVTF
xwvLyyGPgVgJl8oiIqENhosyV1vqg9RhbcMCnLevfefDzOQ7zEJhL9JNsI0JrVQvjMTQCeG1yMaX
Lx7H5Wx3e784IPMm871xpL85+9UdgdIT5Odr6pv5ceY8qyvd2k/NYT/nxIb5Vu2UiQlNRYWzp/Jf
2XpT6nsS691Y2I/FncKsVBVzYRM0bUatoL/nVjh5FcEJ0EWLfz5s/3eYKf9P07aW9hoEAF6u/x6x
9b/euv9x6JrvH9Aq//59/+SraNo/RE3HbQsXjyR3uF3/xVdZfgUpADstFjbcmoti6l98FVn7h8m2
pyMSQG1LX5jH8198leWX+GNow8jgt2hX/y2u+k1PdrGwAnbR8ALTCablZiyL8F+mVkI3F4NQhEhy
2gCSJCLmCchG6CuzI86y5GphjEpOC68WZhph1odND8gWp02C1yJMPG2Wps0YkJQ2iy1lK6/y7zv6
/5+w/ykZFHj//cN1/NWGv+rP6J7ld/3z0TL+gUwGaZsuMnb8ze75r0dL+QctdlYQkZUEQQVkwn8/
WpryD235FX7jYp5j6fv3o6WJgN1w7VnsOuwdTLv+DrrnputH4C1OSPIV6U3qi75DvNlaJZIqRyZI
qNjKSniYGg38VNuKrKeDXyFMTVp2zERtWrcxwnCNZxNxmGAsMMEBF4ssjngFIFPuiPK1XmeQ5M/V
OKaYCQDVpN6MzRZ4eWn5D6oCzMUqF6kxQVFf7KcfBya/fwxmb8z+0KErlKU326moTmalmDWo6HhW
PCQ8LZq0YPFWBC2qtzSrLsWohptBsJKtOFNF/OVbP/9z8f8rlEhZPuD/7An/uoDFMYTrdSmIb17R
SaVvUA+0l8gIie/qWEwO7QCpl4ZGG0M0ULAlN0Hvg3AxhY3RJeTQBcI11QOOl+Xk9nONGh6kLFfZ
nOY+qU6yNTZrAOzWugSouQXdga+wINAXOW0pPLJjCshrdes17kA5HtRainV7MpLf4yJ/989bnc1f
4VduV6PlkcEAx4RhcdajybrdlQND7LFPAEmLEjpxDVFezShqjTfPpaV7YTFDmjatGNr2aJrMpkvo
wnZC/LqdmhaHNrJpv8PsxVwljooFhjohE4B+rdZpAvl6MU/cn78dsjE+fT2wllnGmVjIvIcar+df
V1ACtfpUIptq1VLjHCVp/NUm5ewK/ICuJSf9PisGf9cSGyuP6rwx4Fmt2qCFNp31GUEWY54SDlvg
nBzDau3XZMYeo8Tq9moiDY8zCVA/Ali7LfzsmsCZqc6qR3VGs5fGFgTxSOk8RcdNarK5x36urvka
K0/I6FqR0qWsCcat3hIIngf6vvVzIivTe6FYVD7AtXYGVFnPB/17LIUGlWOhCq7Rjwleh6TZl2Nj
nEhjNwklGPKrofXWz8KfH+vEpD/UVflzEeb5k2AQoNoxMsRslVb7KGBQ43fVdCZHK4VTS3wfmiLw
4dkc68dyKptDMef5qZax89d+rwBWlP07bQEkW1ZyMfq5OfptNMDVN5BHJXU6XBVFgH0UCv62GrUM
rxt/GCf+aTgQ0niHKLndBs0cHeHsn/rU8kAeoRGg6WR14qtcQspexSZxuvG4tJxz4DuuymH/XgIT
i6ko73VMC1rgZKMZH4iMLh29j+AfWwXvNkPAaQV2NiFSonw2J8HygGgRJm00iZvQc6uSCoTBmH3V
J7mZSuJuBqTJGQheJooZXo+b5afUg4gcXFIvGrMn40ofS8vWiqav1nJZ1u/dKAOoafFgEgA5nQYx
qQ+TbsDyImMAchMBWhiVBFpCkkq+ka4EZHOQZbFBNmetZeKVnYl+xBdCzptpwu+rprb+zQfFMARF
9ONLkZu9YhhFD1O7FHCalYqJHI2OlyxO1mbkCTKyqP8lkeeyTgPstWIw0VhNI//1z6/nxz7CP6+D
wyOyQprVEmztj9cxKtQ2syHTCB776sGK+H7j/03emSzHjaRb+lWu9bpRBnfMi26zG4EYOFMSJUra
wEgNmCfHjKfvD8zKLkYwinEz7667FmWWkzwAOBzu/3/Od5w69qNuElupavvBrES7eX/QN8vYi4QA
UenSK1ty8Y528bqwQ6l1gwY9VEb9JuqHGlunCn90tFk6DtNhMeysBOVPmnLCDlDAY40Zuy741teT
CdjRM7/VVHmuNah4Kxpg7pWNEzLV82g+s4AhnTlawOjpsiOgGmehTPX0ZX/xegFTg0NrTlP2KoYk
ioPRuePHP5NZizw5lU6w8yKXkm89ofiLrRLpqX1F1jPhjGMGTRTG/yIRlk+VaZb3VkykRSonXCs0
USkqZ4Rzg51/LgySbLUSrDRSnXVmFY/GVHOEEZyfY/LfP9lAVS7sOifMJzM/Ky2kKju7wbTrEaD6
kdd6n1QAM5t4cPwqYigKePIOrDidv1jT3ZIr0Wjmzguz6zHCmqGZqLTHycVyXvfdYyNJvgnMyLtH
8UcLpwv0ANy17W5nfY6+x54zXZaIAHcI4NSm8cJgm5IeNtNWLa2tNtSIDqaS2I06Qt8EK35lxTam
GH3BVNWR+c1CoxOtKViFq5mEDBoAGgTxuqSzZE7pcF1omqlRnmwu1SDVvUWx5UOrFf1PM4zpQ+dz
eqtXMgSHb/Yz2ezduBBKyQwOS4jOzlgbN5FFywVa966SRvXVDlAFh5Qwbi16HCQtG9SugwInKZu/
izHJAhwAfbYaS5prMsV+0NhqvlSZ3e9yQonu8qqncwMAH2ZRMEDMp+BpAYd3DPO5qYG/taE909bq
QmNjERyEt96o4l1RGcNKUZEiQklr9qRSTBs3TmPkgkQkPomwrAgXxXKnz6TbhHF3O8WD7btxMF4n
rXvh2nG7hdr7VQLvvgLp8sUOE2y0yqNb2Mc37sROsc7lvNKHornNNKu8Nik+7VJr9p5zvja7ggjT
EqBASXdwDKvSR1nNc7ZK96Z11ed5yoIbUgPdO7efCbpIi+zG6QtIsqKydo2DsaDRvkNpBdqkILRq
KLKHVdX3EmBXZm+aIEE0p+QuEViqmyT4GqZG+WEgCO4us6clbDOdP4PXEV/YRkuoqIlxpYfphWHM
7k5MUbtG5z095DV0pDCrqo80i9IlH2BCDWI/FpDk1zbNpXtlV9M9Ks/4Uitcc09KZfCQlVAHM6Ku
qq51HVBT2GCrniCrFegmclQzr/ETUAF+2Iztd57h8Cmz2u9BlcWXXjvK+57EtWsrJ8qIz5zztU7p
XSQ4oqlj5YFPtAqe+y77NWkIyfOyI+PdGw14XkmRycuZrtGWwjjG+ySIV6irf5Um4aDIQAE7ES0K
/bwXD0FBpF8czjUZPexOt4RcaB9aXpgPJEimz2DJb4RrQvwxVfmDvZger3tvmUFoJy8NM5cfzcii
Seeq7gtJMJ/ISTUvgdbo+AENoD7SYiLPcQkbQFbA8PLOIn6BB3BbaJH5hHDXfdRs1IaIw+RnF5Dh
XdVIIipJuNzMRjJdN0aYsjNONSfZ2QlOpHbIhiVxM46GrVU7CXEBiZAg2UAvf9Va296mSRL/Uo4y
ckiSeXETN2TsxKU5XGShBAHdTfUzgaM/nLpAnaSkSzbUNCFO9uwdid7TlROG7VWcxfREpbKuHGtE
J+DMj0Zs/ybNvt4mdrPj0+htQ13ma5Ek9zLr8MV7o+cHmbB3HWf1J8LW96WXybVejWrPbiZ1vjge
KphVj5mJDdocD18c2dWGP3pWRm8qE8RcaWl7N9Rl+GNKl8aU6UWrqhnw9c1FP+/IhIQvYFG79qo2
2HvJhKeTrcBtFNk6b146aLdD3RefoqTAWG/DIN1l7B3YX+vhPpg7CMp2klNmbgljcafxeepC96qu
yuJGi620WrsZFM62HzOAnmjfGzXnj24BRmwgT/i5C6buEznWLPzIU4NGo0fcm8MN5ga154UWt6lX
YZhyPJ5Mv2Rs+I1bFfZlPxbmOkydDolLgRATJf2ogp1DDCbaAdssv031xDdisgd1KVjHEqrvUuMN
WN79qlr0W1k8okvV87s4S2WyqSyyWTc96RzTJh4LOX4GQcrpjoz6FnZbpxMxYeji50B9RNz1SRNX
f4yUDIl9ExpGiLtteQ0ml8yjvJ50a9V1C+qezwh9cRXbdvmz82golvzi274MDPyhpoFhILT1+ZqN
OlGvvGubpiFJSZ8tPsBJgm+7KrrxfiANF3wpTKVdMs7i1nEr15+VblwkFotvl9v4wIZRjPeFU0oW
Ytj81qaqQlVtG4UIYDv0cT34esYe5aqMO2Cobptzd/U03pHfDLA0d91rvuPeFwbP6o96GiXJczAS
A3Vv2rXs1iabkZRdMMo7/EaB3qxD4VYwpKO8/UnDDIhC3ojbCkv4/uWnpl4I11y18W4i6uCh0nO1
t4pM3OYd01ioUNzS74HeJfgYc3hTrj+1fKoCvjLXIi8ae1UuV0/SKFwyM50+Km8y2XPLsvxczjMZ
UDKc2AIZZT/etxZ3S2sdG1qAlovbaC41gjVDYT4ldcnUEOOEX8zUrEBsEw6UDWKBId7R5eMP0otM
7Rsi/a7J/g392TCyb1VA+5MuG/ZySvvVN69Tbb1WpVt9lJXn1Gsy/JAGen3ChC0j86IjY81YE37M
02gqkj584snsBQ9TwecmPlSjZ89DyhQnoi7ToFdPBJ+RPyWtO+JhYedkwqPpXRReeZWN+iR8x9K8
L15YcuvIO51pmMvmp1k63hfC78BJ6jMaWnYUo/WUBUJ/FGiQp1UpxrHakpOCjZCSyO/Z1ZIb0yvd
rSVDZ0WCDhMU6bIr88tKBTXQ8cjy7sl40TYFfBh/cMyh3KR2m229WIs2TT9N20gvPuhqNp8yBNIg
4NTFoBVi08xN8cGrx+gy1ObhNuqiXvhNj8UxG53gwchSNW7MxPpRRq2Am8hp6tLIsmlP6kt65xhJ
9aHLcJjNHrlVZQY+MGuNhQsjsNkCwuek1ixCBHYSWzylzrNo6ozVh97FHjx/dSXaSfpOEGc/G2cx
KUgwvARrXJOIwU6l6vI9ldPiN1m/400etPpDFUUkn0Wzbcx4JxXmmqKuOoDA2bJVqQT9pVLwBSHR
CBZNXgsEEEYx7VRt7KmqmEw8p0JTUpQzaXVtFBAf3Rnxlaz5TDttKS6SzMRNZ1dCcbdFgBO5skWw
18fCuUobbfxlugTAmZkUF8rQx0uR9OJjYiK6wmI3Rns6XeGNmfJmk1M7fQmk+cge85MThR9UJOM1
eYjqqpl0scu69iOaUDSnNGcp/qjnsIRg2TqltYqY8VgI2EhNVq590IaJXbobLzwR7UM06B65aJwl
NRuCU2MEQAl6PvSttMa7sO27q7JMyrsmn0fk14n73YgKeZ+3QEH0ITXuktAtNqbKxUagil4Pkwpv
miwNbm1a0h+KqE4+9xq2p1I390bjlrdGQZBIH5RflFXF9lqLKo9ksTj2swkrgRc0X8KyxrZNHBwR
cCFZXTEYhXl2G+YBVjzyurFWS+WaOwm6ZHaJCxFJ235oo0InB6UEIBgBR0SHIU2evvEzLqzPnpyw
n0YozDK1+Z9xGZZDQnUeII17y+El3JSDmW3YiX4u2HbGk06GQ48wdOTEZgj13NjtR7ezfshUPBak
C0NmJUo56D6lWvIQRZB50vhJRvrnl2PjX6p0/3cCaQ/aLf8u/nb5NaTdEASCjbD53y+htuGv0n9q
nw7+YlNA/Z8+dL/U9PFX02XtnxD35d/8r/7DfwbNPkzVr//1P36UXdEuf1pIuedEx4Rj6b8vhj+g
CTwJstdfujT8t/+322JIyrSeg5ICo8S/UmzptoDlMymf/uEtW9Btf3Zb7H9QcwTrSb9Hh163iNr+
7Lbwj0DocV6C8wlwjurenzfin6Vb7iG3lFt4opR72Gxemi22hWZb4DVAb0nD/vCkLQhNQlHcmb5D
ryTtqCEPJBcmRvqc8xrvPBZx+snnajFHBcqXUR1cFVgMPMrXx6oO/kaMzxVMqqjgWHCiYJkwsstk
ivPL3oxvJ7WACG1jl+TZfWhFWIbzPL5KVfQ5KTw4NjqFNJ1MrT8K639pvv+/mdTDc//3U/k/i5+l
Uk+v3wD+/X+GMfwD8wGCDlrlHrQwfMJ/dnQEwTpLeQbCDw2aP0T4/5y+pvzHi7Ca9vrSMzTkv6Yv
/8g0LH35gwR/f2lzH03X96bv0vx83YlYJi2NJr4tyJKpSx4He0sPg5OpYIcFQak/x33i3JukNK4m
klPWs84BoVFZeRFAgfzcO1m7pwiscUyurvHghTsvA/3XAmDg30nyqSfSg9Xd7Mf4y6gWxbBluhtO
lO4WWVEBSbX/kevq+xxmvd9r0wcOuP3OMfJsM3YelRZZpheZDd0S1STFgNBU3/myf69H91s1EIgC
Ne9qGoPPgLeMLcoyENo1fG4319ZEpXzm+9zdzkPyK/CWMg3O4jLEzJUN+WM99T3i4sm5lLJsd4Zs
J6LVhEOPvXGx6o/tD1PTP/JT8huKC6TAD1SChrEhZnTkzFxN8i7ka7XNBbbVopnnNSlBNchbu/cD
MgchkrZX7EO07URiH9l59rxtBxVuqtL4yVYg8OMBukFq5bvOjfqHJKs+GmH1M0ihNPckO6+a2Pqt
jeLSHePoAVOyuU8dYCalzPZa6tXrKq9m8Hhu8Qfs4i+9tf8/fqVebPD//q3+XMTtr5//8Z/q6fk/
NnmsntpfzetX/OU//+c3yv4HuhysbkC7BJa+fyVrWeIf+H4BQNLto8bGyv36G6XTYoIfwEu+CEP4
fP35jeL9N4gsQC/HomG51l9SBCwV8VfdRsZ0DFwA9JRRAC46uKNvVKDPDmQ3SV7lbK+7lGMylaPi
/tWSd+JLeNRUfRmFBpjHJwnhwR9uhFeyA9cYYqNSHZQOnSKQVg7Gd63ryn3U6vE13k9tVfc2DKw2
Mr5kQ1KeGf7tJxHXFKNSnEc8x6J2eJHZHEPAtSfTHwxd32i5Xq45Axi+oapzrrflfh3dT4bC6cww
mKuPewEceyIptdGEr+dtzXx+GOwMB2VSsrl1CJrvtYK2uIzPND5OPEbur8XWBfUcU8k4vELVK0rv
Of7/ISI/JA/wkVdB0O/ef4xLa+D44hYxCioCcAh0QQ9HoZfIyT2wLGicUXw9jVnxXWNcLCG5ea2n
affj/fGO+0rLvOF9IQvIIngIS87R7MTlhkl8cAzfo8y0FlabX2iJJcI1WYSl8tsMEt7aTkk/76S0
fw9z/j3Wy2JbFaL6Y7v+bzdzR6SCF+kMv8U02WminKH1e3jxTTyxl4z4ZOQ9kli5ACbH+C7IbT8M
ephM8zyty6C5sfjNFy5q4i4u7e9hAota07t6/f6tOTGlD37N8u1+/UbljR57JkAYYkVyf7aaJz0I
9Uu9bBBPvj/UibkFSgGNMgKPJfvp6MJboouHkC82b0/jXYzITzNKr2egSievh7tiLu0p8CJHHcTM
mURXFJInzZt6iWFpQZ8m0T6dg+rMLD431NGkMnHsjXAaDV9Hh7IOnchbOV1104b0dv/GnUN4gxaS
twWU9OFDYhM0Y2J0ofaM5JiWjl5fDQZJ0e+P8vZ6XNrdMG2W2NPFMX84Spr0rVkB4oaOCLq0yOfp
ok+zHJ9M1/yNoWhN4wdaXIiowg+HinhMVDIdeiTZHDzEdbTkAOfyS9gE6ow/9O2sc/m0ISnSKe1j
PjqedV2Z1MrTMVoRRbyLSuCodkad6f17d9QwZoHh0SznpJdPA9+GwwuabG/UDUpBPl9v8ctuDPIx
ZgC4AOf13SBt8ZzIPti/P+jbB3Y4qHE4KA2YOncC4NZ2INwvrgZY1E50nHIio7Hw/lhvb+PyqATg
DT4P8g3cp6zr0aTW3Pj5QHGa2K/6sjbb4Myh8+2HAV2a9TL7gKWDOzq8IhrWWU7OeuMXQhPUgipn
zymFVICB/u4gNOuMI/rEY6MCyXlfAo2B9HE0OSzqjpGhROfPTQ0FvUDVuA6csboavQKydGJjkgnw
ebx/L088N0Tby01cTO1yOXi9XnOdMgoNqredn1I/WNuFyi+zUmEeSIQ6c4EnbigiUo+JiQpEl8eH
+Ciqe6gpPReod/1daanukz7Hrl9WI+jRyHPHM9d24lPLVxbdhGDfIllGji6uCdNmxKGmUB0kqPGa
ljOWtDFEr7LBAH8W1xL8Wqmsp8ox8USptms/eGKoP8RejTbr/Vu9jHa401hsMctWDToQhsejlTNu
i9TJs1b5VmYELjk8mSg2grguIq6LsP7YJEA5SLG3xbxOEgF19/3xT0ww1mXWbDS53BDraF3oi0aK
IWL8jvCqrVFoeAEHUt2zRjx1iRdd1N3QnrnmN9OLthtbCAK0WJSQ/x1d8+DSSW3bpvMlma8U5Om6
pSXAlaksfr1/dW8fNkO5eO/ZX0mWhhcV0qvdQ9UaoWs3eYdXVpC5kjsSnJUeeBfKpg8GeGYwd1MZ
JJt5akyHkLjIuXAHs7t0MuLY/Pd/zYnrBpHuwGwUlCzc5ajz+rWCtjK3ndQakg0UaF3NqT8iI4ke
aqs8l+Xz5rWyUcBy4OHgtEzzY7TBTEM+0Cx6fpVOCqCKEwdvXziSxhaM23Dq3K/vX9qb1Zfxljjl
hSPDjtk5WhdtjZoJKhaSdCPP+5HS2ttS59Yu3h/l5Q4dvC0MAzEGngIAKciURzMn6YMgniF7+FWV
Blei8UgdK1NwAK0WS3E5mUptUmr2q4QE+u1Uh8nGScf4ciBs4D7XUjjuYxea1zNhwpv3f9upO2CZ
i9ATtMxCIjl8uLbMes0uDF5ksDmXvQGhHE5BdGb3uFzg0Q1gYV62QIts9w/R5qv5HHcBCSHWjLgt
jSuy6XuivOI5RVxTYRzcGZqe3DQsqb4sA21vxZ6nnZnEb48HqM04wi/knmXZfimmvfoJYS1SUQY9
pKcohffpQNOqA9i7Qymtqy6ryabKIlREoTs6n5mj3n0zdDkOc4BOclZiX+lWcuazfPK2WAtCyFn2
7scrSihL6aRFx5sVlHG1MStECOyn9NZZ8zFL9wA4xn0QNGorixYrQCW0cyyjNwsptwV3EuwZ4G4u
Gt/D568y19JGZ5maiajv6OhBM0un9KIDevN71vDItdoszuwdjxV5i4IS0fvCU1s4g6zgh6PaNPS1
sASrHDjGo6lui7K9cQPNLyBQE0i/xqF6YZAUMEbTVTJvkQpdGM7PvgFTD+rKCtt1Hs53778Jb+8E
TDk2fix1hOZQBzr8TZFH209X9uRbyuiu06GRt00l6vvZZAuhkRxz50xO9fz+oG8XvEVdgr+TPRKe
uuMty1QXAwqcUveLxgHE/DttMBpX+YZPW/5XP5k4KRHOCyxspAGx2B1eXz6YReeC6/AtBAIfjDxB
klIUxaeUyPV9kMXu9YwG/AwN/+0MXwalSkbJg++HsVz/q7dOwMUqapebGrvcxUgWyWU4N80+myqL
VJHCjfd49nVYrF4HkUXiJH//Br/9eDGuyYaJDwt5t8cVirCyraRFQeDrKAxRKA7hVeCUzbdBZfLM
UG+XUoMdIbpIHiV3+OWj/upaK8SB7MfmyR8zK/iZF0H8peiMb3/1euiZUd3h9VsSABaT0usbWg0d
DkGXQQa9U59qYRF+iV/oR6oICXx/qLdzk6E4BdCjo+zGLu9wqAEswyiiZAnzUNmF3SDNhfqFrBA4
qLGO4gnG/Psjvr2DyxcS/CiNDUKxjt1PA9dFXFU7+QE8v72hau1GDr11Zh93epSX45a5kM2WKfPq
OQ06/BSjynjRtXT0RQI3bj7PVDw5CvtjWjOUpOQLuePVKDPWwWGMgRtmgr1L3iT2VZeE45k5d+IZ
0SUFHOaZS1HmWCycdnpPdc1loyhHdI907y9yLag/mibJWzRQz+HK3r5OpqBhK6gw0smSxzjQMe0A
0VqMl7uxdmkkmuatlJkVziofx3Ofx1MXt2RcLE+J7bZ7NNebrKXq3GidrwUkfiaRDss+/K3ryT2z
55xz5MTz4lzFSWJZqZZv0+GsEKGr7HrCkFCjxOfM1JrrNqq7/fsz/MT9W94l3Iy066jTHG04y66n
RKlZnZ+Y4a88iE02O8a3liVp93cG4pDG+ZQC7fEk1zqlDFEZHcybuvhYDwVQIMpd1+gG//qKxGww
yGjnO25TIjy8cZqb97Eb6J2PubK6N0rLwDWmVZ/GajTOrEgv5q7DfeRS2/7XWPJwrNlE5+46HLvr
ygmve1Vlam04czyiWRfBB6Ntenuba0IsIalqLthGYUna1YXDxs+YmtJbOyj/mlVrlf1M/0+2EO9E
D613LNRYPKCnqn4pq5codtJ8AqQyl/Bf3n82L+WW48tACMnrs7gCsUUcXoamoiTqtbL3MZLomygy
mptubNuvE4qNjeWhC3SCQEuAJs3atWziYD85ZvU3puJyMyFLg8inwXX4IzrAjsMkSSoqTVHvQsk+
t9IhvFA+ss4MdeJFXvZ57HTcZWU/tsBPbYXqkpXcr7M6vSlIOiYZKNSqayVzhFmRUZ+De58ckZYC
pvvFsXNcN7QKbDB92va+SdnkIjbsbq9QQ2bkWQfixkir6EwL68TyQcQjchV4vUu/7nj5mBuXBz4R
reAR9OB6ULZCMC5nZs6Jy4LJRwcJ2CqbgGPyaJvh3+8Hk8DqpMLHM2SL0wn146zH6k5r5nPss1Mz
lQV/wYBTgeVuHs3UPJGJTcud1K9pQCo71d12DmWx7RFTPkzI6Z9yY0g0H5joAPHI857djk3Qmff+
BbVy9MKwh1tCkpdsSVjMh3N1cSE2So2gXs0ugK5jRt31aGbRHRSP/gpXj1yXNvCrNsGGP4AzWOma
VDetFnbkiTkQlMwwvwmLkfxXviVbzurdmePDiZV9aT0BimHTJFAUHf7EiaOKnpbaQATEFOsIeLRx
7+WDuC+KYfjx/gJyarIxuXl7QcMJ/ZjQ7g2hput5Pvp6pIJNVFakq+CV2/6NUXhvXfp6OuaxoymN
gdadZVWMFI2rYJ81SXlZeX10Zkovf8qbR/tiM6VUTDf96L7Fs8iGyvAGv5mm4h5smeGs6crj0kmc
YdwRupZ/xGcMp4tGyrlIq2UH8WZwtursLwhJgap5+NBGJC6oX7iRFCjmi6mK8+ssVOja5yDY4VSF
yyEq8/n9+3pypjg0TXXqiJCTl3/+amdYk/jYl15JNkmbPqrOxVagE7wTenO+eX+kk/Pk1UhHl9dQ
nUz0kpGKvlB+MSXZTTRnw5kqxunrwZNMyxkw8fHXLJdmQZ0XeFkORXylwk4Hrt8CgXKcTP/6N67I
RVENMBeBxfFblqSLhGlgPUqHlDSuUmfARq/OXNGp+7aUPBfYDZX2441n7YxLnG8z+uYwdBv8Q90q
rcbpzDnk1GL+epSj9ysVelMLo+K+cQT71JVWD97EwF84ec5FFYq8O7eMLqv18XSHHMuneGkW0w86
nHmDMEH2hO3AVOiwK5lun6y0ohku+zB3HwflicsRb/3XsdKzzzK1tOug7eIrM59c+8xrf6LEvZTj
loBTAqoBjh3NzX5RjWpmM/iTFCRuamO8yfXocRSO2kV28bs3Yr/o4vAybhtE4mMcbic3PvMITj5o
ij2gPdkog9c+vCFJF0T6OJMHp7wl7x4rDTk2TX7mkLYwHN7cd/pSAt8wUkFkJ4fDOJXplg6Wbb9R
oXM152H6IWXvecu3snF9GYCKi5sQOduUFs8axhCMcY77VVKSe5p6SjpnJsKpN/b17zn6qpsV2jRz
HAbfDdx51SluAP2IalNKMAZ//YVdQu/RCi6a1+N6RQrrF78+jxmYUAtpAptNXqXhmYXu1EeEj8JS
U+S0SOjT4Q1W3eD21hARQcqeuyObME9JHVp6Rx9MPQUM3HtZda1PDZUmI0iI/PrrV0mfhiQqzqqc
7o5eZXquoTOH1uCXkZdf1hhS1lWaq4/vj3LqsbHEokjlsIXAzDu6yhT7lRWEo+91hbigdKPEKgQM
fj/NY96fuaUnB0P4xnEfyeqbZmrfJ2Ez0LTwZ4p2SP1LfV1GBBpErhzO3L0T/RFWAORf7PH4H8ro
wwsDO5BiraQYo4wpesqkFca+M3dQSnpSrEU5NjmpbH1zi5Q9+mGl3ggIsUe0czFjtX80S/YpG28U
w7boCvNctvmpTQJTZRE6IEZ/g2gHJaCPaa8P1Fh0Y5+HOlzQoXXuZ9fNibEjNsI0c+vh/Wd96uOw
bHcBymHbd48bnGHYxViEWaqnMos3cdTcd1qZrDvb+iZa7cv7g51aBgGboE5jt0eX6mgtlmVn43Vi
FaCPLS+BK4LNTazuzFf11CVxA1kHIUxy/D16SSG7DgtFia8PPqTHHK7yQ1C2IfkXUX05Cr3/O1e1
oPjobTiI/ZYZ/mqf1YvUAmvAczNGexO2RX4/t7369P6tO7XyoOZfWoioDmB+Hw4Sm1PGmYM2SU3o
KhnHIoejPaQZrQyFB1gziaENjGbl6cM5qsPJ+4maA54bzCFu6OHQNCr7BE/16BuhFlKPVdFlXWki
2uR2ioMq1/P08/sXe3KeENkCRggRo7COvht1KbseMTrJJ9jCfMtITV+DkLZ9f5RTKw9XhKLQouxH
OfjwuuJISXeIxegHATZCoxm9S1pS7YXepuOZlefU04PWaLLOUSpDaHs4VKZMW7MEhB43NAb8rtL8
HDhtsR9VSOYmz/0i1OLhayED42/cSkrPwPiQLHqWuTzcV5Oz0p2GTjEggdxAbx+XlbHO88I8cyg9
9cCo7VCX45jocAg/HGXOEjvuM4OFtYkImfSGHPufLL2/8/0DLbV0Mhft5XEmS8VmhvyDafRnVmGU
9960s6eq9t+fGKev5l+jHL3QYVjamREyim4TruPqOA/E7KkzvepTy/0CfeUsAy/EOwYI1SHzXpnU
GiwzGG66OMiizUCc9ErpnrJ9NeUapORsOKMoOllqWdiHDL0k0x/PxaqAQqQLjgNDZ2LKtYrauQ/a
qfnMmm/vA4gpFw2C291MINTd4EUcluf6+/t3+OSunHQd9hgciiXlrMMJY86iwfXEu1fMdcx+NB8v
eluvngAy4CKeC0Jl5Wx8K6TX4BtpWmJ3k9a6DzOcse//lFMP+/UvOVpYk8LGsx7NnMHsqrsCpSq3
iafqMw/7xCgo9PnkUbZZ7GZHo1hVC+3DKjkMAeKKMK0YMEKAiYozT/fEOJwwOOuwnWKvc9xmr3LI
mnnTCt+Kmpw8vbLfKXppZ+7ZialLS13ShmTTQCPy6AUp9KJWlrHkKLuaYmm2px95nhbYZruBlitm
spVEXbJ7/0mdWK8RBVFjRcK/CKSORlWRitIoDIXviU6/zzk2bpxCTZ+cQfv9N0aiBMgGm34XD+xw
duKrwnzkzgigYJxc1WZXb7RAjz7FDYDz94c68cDQBbl8gPjUEdRxNFQ8JNUQxK6g4pjmq3Fxkcsy
Cvz3RznxCYfLgtERn9gicz2afq6yAqUsU/hhvWCQCJmLHnVMW/NO7/o0pGJZYGd6f8xTu+2DQY+O
ETZBjnbrYSnpsrSjshFFoDRM+Ftz7AX9uszNYmd0Q74xNafBFuGOYgft3/wiY4KZA8hnsQuo1jwb
dHnynlPf5m5Q3KY6cPh4O6ND0kZ5GTbWVF9N+ZT5FCbav/7Ku/BNFvUi+3WOpIejDLA3kpJytz8a
XF2WZuFGJUNx5skehxDjR4DLA+oRh+AiPuBQejiO7nSDpzUUoAttxgrmTHP9dTbkyhTzN2Mq1mnm
qnRn9S6dxmKso4fSqcrUb0TkoafuguI2xNwPtBpWhbZXs2ithy4GxHTHSlOQsjOHkCdUb9qrvg5d
/bLOvahdTS7o44vQkEkFJUI5oW+HYVxty7T2vgdjFatVrgK86a02WVdpEI3Tfp7J39hObSPD6xxH
NSJOj6/5CuwFaIZcaVO6ywO0aUR/hBiEYjUixdETChu+kHANO7cBgjAqF66CGOCtrERhZu4Smxpe
T1Y1fx7KOaHGWcyMP7q1R8wysJFw4w4qaC/TYaqguWNWKWgHpVrAnwJLaCUHh+ql3qVDuJq6gESC
mmTJb0rNndwXlhEX20ZQ5FxHVWI5G9UjW1o1sqncXSamNKK3BcECgNdg2Lt+SEjEczQvu4Ry00z7
FOlqjYaTxt9VYzSk+KGECsN1b1Y25H+MQr45trjQS9eLCfCguwCLPpayJgCCfeMuSWpukkhtSXBC
M3+QFh58VOLjDKqr1rV6G3XxMBEQL5yRLHgZP0oqQDisjJ409lqrvkK7IPZZOuqymvBS8KfFFYHw
Q2R8KqgnpZgGppqEo55tEWmz3QyvOrDEKgknb1qhLXApl4dG0l9lsoMsEfdN87GxYrP1BWy8ehW2
dOmBFNgpOQJB4FwntgME1AxmOe4gLumPMsyTadVaqXEbg/NIVhAfovqCalxiAFOQjVzbY4QRusan
Jbc5XoncB3NZX3kgC5Z00myOqEngU1uDkHPqfe/qVXcnnUL7ApWl/6qmFNyDM4isu3K7woZUM4dP
tlsMd0oU1ZWbzzk9fX2QgACVDvinT4YH3cw9TlSmGi6d0sU2g3BJkPYelm3roS3OsXZObuje6m3j
afsh9sLxWwdT0FolkzTm1dC2vcb/Z3niZ71u/AZcA0BI041k12tK+13G1MEIfcQEtB3qgskLhmT6
yJqceSTeg8uBbJhpqyKkgrWmVBt9T5LKvTDiOP9VNiq+H8TYJ3dB6JiPaVwTmZAh9pKEWkSR7rum
ESgmT478OSfAoF4PYZM1F7kzNWqVWVMMz0BXKfKTISjvRzlrqe8CNVqC9WL103IiYklSIoerVeBU
/fcWVFK1r1s3TzfwkqxH0gngcQtpB3JNb864S0l1s+gej9E2QqREaHjmzc0qMifez77Iib0wwfro
GwewZbiW2uzdpWGmQRUL+CExfi/ysHlo0IW9Sfwkg8q7LTyjfw6VTjq8HCBNrCw3NR9jLBIhNKVq
HpgCAF38EWGP2iBAE+6FB/xI92PPZd9WeJoNlgUa5L3ktQ7XdYjOZ41v1hZrF8SNthJJVlx4Zkyo
QFwVhtgo1VVQ4WzZRiuoR14PaibJiPTSgNn5YxRj26/1tKj8wbX65MaW2mABjFeevXK1SJEV4/Uq
XNWNESmfc1DxVQ564626Pi+T3eQp3k6pR/+HvfPqrRtLu/RfafT17AJzuJgbkucoy0GWHG4IW7YZ
NzO5Sf76eShXkI7UOuMBPmBm8KEaBXTZ8jbTDu+71rM8iZZ+iovTTjlkCLcGbB7CBpkfkBTEsPkp
Nlbv5tmzb0SqWmPflmsnN+cwsTlrWmQKFFbfVkGMsHlh7qG+EmB9EO90uyZ2c3Y6oo2qFqbOuZz6
Sifwu1U+QurR7l1ZkDwuYr3/hvawmsU7TajVWYNBMzNR3tZzAZyN64+NPg3/R9ViXvSQnkVTn1XX
FCT9G5tZ6YNtdIIaJ6SwnZM5sATaMichSm2YFAExp3WN2yXVc37Z77tbN64a3qgSVNeRreAzlS3M
Vair6Gst6pQb1PjpopegGJ2q2bei3EluuF3k7egx4TidBlV1Ir3GqLo2MuPiOwsUccy5cMMalXPg
W0w2zdjfPmx2fsse/f8n1GCzkf1n/3NUS6BR91+rf73/0Yzfyuz+sft5+9lf5mfheH+YRBOwDdK2
/Qry/r8QB8I1AKLTygakuyUO8hv+tj/r/h90njkibihPaoZb4/RP+7Pu/mFRceDd2xyhHGP132Ec
/JKh/NOzIsMVywHHcTbHHJ1cZoSnb1QjSiNfzFLt7IE4u4t87LRlXw/OvBLQXeYfjMLN1c6jk5Sc
rHGfT/ve3VA1fJTlRa9rtRGZKOjr894uF36jr00nI8SAOszGNPvKRiIxidPF5w8jqpEREXagB5rG
GsHRcMZi2YpzPTAGMH00h7KuOrMA9ztR6XbeLbKjugy1hfNOOAFZXIIMbmARoOZtZVi5i2B9pMmD
6qXcGJXdpIhxY62Mc4K7rSU56Wu2JKFcWH0LY7DviMYamlAfPZkFupwFRN61d5tdXLvTD3+03aCx
RTV/6LTMlcCQPKo7jYXa5bpN5ZhESNybNhR+qn3D0xB/z6u0JLgrHQymDUMNN31Sls5VpfeQawut
Hq+UP/lEFxHIs5DV1fMxSsi5kkCS1XD3vVI5xcSkJ0dOTwaj2w+6l8lrsDJbI1FOEFRJ0GqZ+N15
8gMYQ93byWZzSlrWmn/VZ44wgevwk2FHp5g5yLJrPSTOWpCMom3gxHoexvRLOlTaGxFTbqCBQ6hL
KAmInK7VMlqKnYrqPvbSnvo58KtBn3aCU4h/2mKp+AA/u7DCKfPlpZmlsIPibJZXsTtpX5Xr5W9c
KsHfiiqB8BLbS0HyAs24OWDdJ2R5GZf8DbSo4a5hc+mxzENogT4E2AbwvjC/re6cMLOT+H2b+LZS
gWJ91QLWujHbt21asxsTMMwwAvUENHcNKuZ9Yra2+w7yZy0CUFyTfbKKujXPN2EmZv5CbSctcsNJ
ebf1/r3IS7fdowyIrxp7Gth4Np37wysbgp7xOhvvh4lW8mVuTYZz2oymQZyJtXIM8+e4kBFBmmWy
L2PXlRc1AHh1xj6qI5nPgPwWCb6LIeqHmZSeckiWjDJ1O5DCxoph7bV2SUU0SrtEAFaYJKuI1gMy
7sh8CBOarzw34dmQq6kYyX2RLfUapnU/vueo4o5g0F11r0s1YwBlurFIY0zT6RLDQvs5h9TRQved
Y0jSQ8qq40KPskNBXtMZwB22lqOjNDfqHBNm2aAjmg7HuWr9iMNRfROrlTWjrUTio/jHBxosJSL6
z+DDY2+nw9GpArBs4uPQdwSv9fYs7shIprOZSde+85TSNgg58Le6MBCp6omEvanLmLc1c93A9KBH
+qTnwKXLNTqHFdRmwgq76ZtbFdNbMc/bJnNayAnTwfD87GQ9+eECs5DKF7X5GzXIH9D+upGVfl3m
cM2KmEwS38tP9Ey3IiZQtgtlOdtFSJWkvx8mzRtCaA7eZZP4RJ3io+WzcdOMfPKxsK/ZNC4qWCq/
pY7j2nLvSmnm4ZosLgmLdZOcyZKrjXDbGU0wDvMosR0Woo1kLkCvGnbnm3uhgz2HY4nwCfJuh9fT
t0r2Q/649suunkv3qtMmvYGYafcOr5HvgOufsnkG8iWVeWEkthaB/9XupRGPXytK5euOHitwFo/o
RWujzIw6OHM3v7XyvOoJKrb1G5uXkFw1lWYVFGl7/Kg5K+2PZKB5GnbGgj6rROBFos/EqxsoK80N
/kCVdGAkc40CGfr2b0mcWlfU+20VaCD9BPNmQQZzMjvwSL1a1MnemnwDHN1oFvmRTczTMsS24mAV
oJlLgwNvGCf3pysOTO5hXe1B7eK10XexsWVqdnI9UiA4qPf+GgYOBRAqAkeMZyVBo9PSEeCh2s2U
JYeAd0g4oTbwMYzjml+ludaFjpHHX1SR0gTFGzdG1rA2+0f7gre/VtLHeQbb1TxdX7Ed00+mf8Q6
j3zn6dWmvdnCUjbbnVNL8DVjTtRhk/e3bVZZbCr+3oK8MNRW8Xg6FDoyUhtIXaHxQfPj6VBVFUOa
LDE6lfWYSY7ZMwmVUPV5yv7QePpl15b0lVJJQzgYNf4JEZ1l2u6/bE84/cAm2/3419XXpv8XC973
rwMt5gdK29/Utl+ctr//7/8lEDfs1+zJ/n46GybuT/zb9VcJ/u2sL3/8q/7JlVWPd4b0Nraf+3Nz
aP0B8AF1DC/oBppCSPv35tD6gwgRNoXIHbDhEi/JT/0JwLKtPyxq6dioEBfzuB8BsPglzCTYgaiq
UgWnYPs7m8OD94nCGgkV9AkRaCHfIxj46fvU1bjVVvZlgXTz+HSIv84IwgPE/TCh6sx+5yb5iTf7
6a5ummOS1Ac2xKOXeRuccjfNZXw4XMpDDsWjBp5mCF8ayoRZvgkGAU7p/ZmYqZ40fROf9a1WUgMa
W3vBlO1Q+cL5Ermc+d7Y8yoJuM3M/goiuhv1TlFeDHzkIT2KT9Mik4jqQatdcGONqEGTMIZuEb/N
2A3eK9KBaIxqNRWFXot3SWcPHzvNyBbyUORwKpfM+J7pk5rDujendJ9N08ZczQhb9DBdUajqlssY
cPs7ucjsy4CkHqWyQBBNaIma75Aw7R1R2l+FVmVlQKA2ca0QoEuCR1trZQp3658EHNhXnq1YVf7L
Ps3mR3UzdD9+DHyb/y98kJvy6T9/ju/4PrsnH+L2+/8EVEGNI5aKpZqjGN5Zi19RP/rhf/77ISGI
1tVGBLDwtW5hVv9AFDe3NlZXZlpq0JvF8i9AFd8njiGLow5GNRz83u98hE9XS8rctEgZmZYl9snt
5Pf0I3QtKRT64B5tW2Ndkeyen2ea8e7RzXhh5Xg2CMIuECNEV+AT2MxHTwcZ66XYtqAdFCxhn9sd
DoW2XeKz10dhynq0PnEpjOJowFqYo2DzHco+c68XNXtcuEVtrF3MTvYhtbuET0iU+1oDnPH6cE+n
rz+Hw8fHraMByeH26UX1Vhbj+liwXje+HXLaSqMBdi4ub1LttpjzMNeX7NwuRi+IR/NYrWbrLf0z
gf01PLJd1EUkmx86I+sh1siU0Do451N5mbcJ7CBnVKhXMK2ZhSQ/2rIWANf9MeHr0y3Hr5GBpnGq
x4fKxH1QJJoWvYhlycg+Yu9AqUlGUwPOOvUIPXv9Hj8fihWNMUg/oTHJS/T0HmdJPJZTz84paUHv
1kQr7KmSdaE9LEv0+lC/PB5P7yiLwVavwAmFq+fQAyLrKiZ9w6uispkJqm7rUZ5nhpvcZDqKVlqV
VffF07i/QdaaOudFT41npT3KL2UbmycTiRWo3svcvgJ4GN8Zjodog9p59hOSu4lDqXI/gXeqORzO
2j4Gd58bgEYyAMYsO3UsgTA2ff9pWctkwxJOX1ADZR9iCj9maBds18M4HijLGmWPA6ePU8PepQhB
2UcnJGtIlvnL1LMzsgbWeLgESUNAE11Wi6YGR9w7dpL6fbx2o7Wb/Kzs+a8GB4aNWv5zrjNfhE7b
L3nUtn0yAAJx4gs312E4cB668nMz+RqPnX9Hnyn+6dbJVIZj2VRQ3ZtWP1N5b3MEpFp/m9FRKCNP
ryh+duN6CzzB+7DYi3WbdrVZBlXszNjzXINM4US3xOfc05d7Y5n0DBG6yvXTGn/zdeYosQQyd/Ui
WIa0rHaJszlCbG9Kbf4Qex4Ccx7msMKSPET24LhTwDGnJ1Fs0rKvPRpELYqdlEOHrRxxMfqeREff
DMt941TJD43qKsDJvB1PtK5NP0EIyD5oKus5WXa282EdTDVGY+6W371McYbEB6Fd4ZdprylqrbvB
1RIZJBl0zXVN0zfd4GvnsjEsCjZCQE/vOm+uAoSvUxEqZxUOqeaD2k/0wkrKDTok2KkDXG/TIWxl
6VzrZk+BRPq5/93nmPgu07SsOdGMNCf6vezaK5ESYRUk5VqNNM3W/C4eGyffcU2QBVVe4SLu8yr7
SlmFxqJsZ3qE5tDFe32ZOo149mZ+Q8Hc7XeTbsmdliXGepoC/Yey1rqRqJexOB3UvH5fZF5hq1vW
oQ9HvVzSgKL5/HPyunpjCC5fe47ZHwU8cwBB1WobAVNz34YzibafPLulGjV19TSGuTsZH90mLynN
6CWBsFT/zqam806SNJu+jd5gvu+0hvjpep1+QmjJo0TpPf0BqNTvjFHvqyNKxm3fezB3+oBvWI2R
HAP1OlTiNsQQmINFRtLSwrehq4Bz9ET5t1VicMKegVlTArS5HSOh19VN095zoiabLmx9wpIvZ/lG
5W20mEAPPsAyLQ2xn/vy5GFC+u/a97+Z0R/Nzc/ONm/kwaFm++1/7qV8zi0O9ewH5AIlZVbFP/dS
7Cn+2TvhY2HvBJ1i62JsNfG/qtsOcF/8CuiikUFutNDf2Ts9rAhPVwy2dds+DCM/YrNDiWo2uFku
cw8WtPBoA/t4bIu9SDINzt686G+nbBXD2YQ/lS+XvgrEoXH2KLjWNcuMaDqzoYFkNj8bEasC01sT
X+cGjRbyeqgxB23ad3kwoF4bgqqJ7XuvH7Z+9DCnayQrPa0u7EIWbYAsjQZXNU132tKmNNKamp6w
2xmVFVk+1AFiiVrt3TCI9FNFdWQMPBJ18qAHZ80CsCbksVl1YxSnut7ZJdCOmtgAOsXzZyl9vYuM
uTMtol3clhJ523b63raFU+6GQa/HvUGuzLmdenl8Ilvboi48NivRSDTSjJDvTC8ISVmlRaRQmRX7
vsgy84Nfk+Y3D0XqBtZDBxwHOt1weth0xoeEumrgbQ3zVdb0znFO0kd365jSabG111ks6LSzs6Tr
junkyMbjYUv65NFSUnnIT9wsRDY+7Kc7D7IgSm3M6dWp2G+q02kUoLpiJaU6deLSeZeXNREzNqlw
g5G611qvDU7olJnjBDpF61MU6ccor4f7W2xTW+mFwzm8OWBHB5shvWwSmSrfo2NJt0EXzhzVrfJO
83Qezo029vaPvroXdu0vjLcBsjlo0FeCTHmwwVWxNpXG2jLe3K/7ceiyz7FXkx001P29buTdrwnv
PyJADzd7OHg2N+SDsY7hDk2/Y9MXHjodLyoTLq0gsuzcImsgjNFwHrm0wwPJw1BMI4j5MFKh0H/6
dDGS92COTC8SS+7tKjHX95lq1mOYs2fDMP0gDubfBmimhw7cY5VwpoYaQVRG5pgwYHGnK4qSZHWD
158T9b6n6xl7cLq2W5fNMhiON+Tp5RSK/Wq2KvZU0IYmf+fMUIEiPVHmcj6ZQ9bejkap2Z9LS+ji
pHKN7GdS5ZguYqJdvDisUlRsc1BabFQCLS3m+c2syhSB40Da3GdgBzgDwR0V7GZypzHiYMH5TSQL
TILqtLBr8YMU0VZe+YkpplOi1pyPlhIsjesw8gIVTJIUrysk0zC9u55AqnWwRzPEw77Kz6lu4QoM
U39d5B7gywyrsZ4E+VimMMsbRTq4GwxTV1RRXhIdc5L1fWy9qyA7EomoUE9PAbtnYqZWe0q6C4fj
lopDW4x0H2nfMAHbYSxhzpK8IVN7OS9iMduEIDkufO8KG/++0mVdh2xZJ3mtr8yt0eCMeSVpRBZu
fDHWs+RNRI6p7RJNH/L95GZNSUTJpJb4Uk4aOex2O9HviZXWOLdEg01T6FVDbn8j+7Mqdy26pvYk
9fq+ugCiG3+SRgeVzV/JE/pExoh3v+Za+c4uioyoOryF2fB2rQjJuEMYlnfvCPgbpw+cR5v8lHy4
Orta0U9MQV9WshzDuFFO1ka5jc5zb/WkQ51SbZ7ay7WY8+IuyRYrf98aQ0sXyezS7HodiTO7IAh4
XL5R9q/4qwy05N5Mo0MeSyu9Lt0zIsFwBbIz8pIyi5TVoiyvlMBOTnoara6gI+wNkHpSYu8N8iHx
xlNbLL5JG0LvHTtgxy3ErRhL370t+OLo22YjecN1tvrWziIbbLjt07G2bgi8See7Ms+SateD8ZpP
lCyhPCAQA25ftmtFqXCK2zL+ZE1oEM8hj3QDTatEr77wLNKkBHitXD2JWteejK9GMrpiOGn0Wbb3
iVe6SoVJQoJXWD0IwlRioi+KzUwn/Qan0s2A61sgP1FFEhWZNVUXGx2xDXzkJMjNHqRnOA3dk/5B
kNY8iNOaeSw5+T+I1vppE7ANQpjujjYrwraOskC1bx8Eb82mfVsM3slofZDEjYOPPVt7kMqVfRLH
u6wYkdDlD3I690Fah7xwSnZlQ1bfztJwMwRO7C23gPaSS+1BpDebNoK9kkv1d8ODkM9WVne2Psj7
YAAh9ePoahFRJHQjjaRhzsXJ/CANzB5kgtWDZNChmJBcmlY7J3tkBdNymhqNfZEPmVGdVJv6MKtd
zt/pgyhRGJtAsW0z1zlzZJsOAYctRzs3wIXh43eFmNAWoXMkspdoRFKeO5uwl9kQnO2g3oR6oVXX
/WQDn60ehJOdjJMP1oOcMmkFi4vHOiNJzh1zU65XQPaaUkT96puScJnV4eEG9MY58nmjbIM0k2t1
PYtcrrBsuswgGJV1gxmIJKDOOknGyTES6KymgayFU11Vbi1XLyM7W7hrI62TTFUx7OvXJ+dDuS6l
qM2XxUEDvzOqGv9gI8EUMlRTEatoSt2G7ptUji/edJ3ZFruxcf3mbqYEt54ZTkUYpCYS48vAZ+Jf
VnU7DZekDRJSJPly3H3Tel56nubIqW5f/1seLL2bnWsLFd/U52yOcVw9XUBo7XAW6/I0ShUmFqC9
MnJGMhzNlUyF14dCQPLk8PUwlklB82GhZxN+sFixm2yYGNw00rqp2pslco2MTm9kGbV9t9h+9r4x
m5j/ZiTXsSc0up1+HHZF2vxevXD7i1AO3A4RtM0oSx5ctN9qvTm4VRYZ1uI6pyw1yTeL+ZCSTIw2
6tLrYusY2ORgR8DbwDZgq2SxlQOvqx3UzkiUpt5hYaLTW7VQL2R2Lef6N8HY2zv3oEkn4xgog3MI
S5xmZBTNpC9RrSZrlzQ0UiZf+02LxzYKkC/uHHsO9qSH9IW2Zt9TymyJKnIG3nW9ZZBn1rv3r78v
2y7z0UbcwpqHx5g6J1IlXHqHr6bZG2puyzKPyAN3oeu0Vmg3JaDP2meF8LDTpgSK/fpq//vs/W/Y
No/u/7Oz91l3cPbefvuvs7dj/sGenG7FlptB0WRTxP86e1u0BeEgahrnW811aIf/fRY3fTJ4SJ5H
+oI5ih/nhf+rj2H/AT2Ac/o24zz82O+cxQ9eE3NrxGNy1+GqkAhlHqJ1Kpa7JW8NYyeLsYnPp97I
LtK8JzNuJj3b/2LXNdRso8KkJY7svw8mz4ehNw8gnzWmB3BdB5MnuuqssGJtZ41ZHokqXz4oa6Jq
NmnpMczZ4WVumPuNPgaHnt4QZ9SnY00kRNpFCpAxVVLt+56INtXBfOXI9BFRUHOdIoY+Ui57cUzo
IMgMOHrAG3065obZm2tEzwiiCa12zbn9IYY0+ShQrVwXbfPe6TzryJjbn/noq9/Q0JZBkwHIFlZV
IGgHY47UVnvLX6iVA3wN4iFHHL1gCQF4MZc3skvqd4/e8/+N0+42IscnEAfbhEMCx9MR1YJSqkxr
sIKqLS5Mrc0vHHc19hBt1J0m+vHkt8cj6YPWEYAXdgWH81pf5r236u2CaT65SCkQU9VOrzsC6s/I
PTnm0X/hGeLGw4wLj5o+5KFRjsDMPstmY4m0ok3Cel7e6KK8yuQoAqeyT00vvXn98g4Wuu0B0kxB
LW8Rs8VFHqzyyzKz416w5maGc9tPuX9uc7o7cg9fGsQBuwqMhxAfcr6ePjP8t2y5eiroa6xXSdQr
ytfBWnvekZ3C87tHwXHLfmGvxS7uEJHTYsTQwDktFKa7dQBqBDPvjenURrIfBXDgXZPXaclZqpcg
ql6/kYdjb8Z+j+4XTR5abeQYHVyjzGXVpt0aTdMiwilphls9negf9TrukKwilgrTw29zPxiVxjNz
M6AKHt/BrhXObExWJlVG4nxjGVlO7HQ0+PRk3b9+eYePkFoWmz1a4A57Fi704D0ZhNPBpbDXaNgS
pDFeVO8MqbW/a6Te5ktOHngCceqBi3p6E13OdHSe8XRIOk1fityH22InqX5se/fsYekb8Z1rIQiJ
Tf/hZza1DnutOsZ2gGHnOxRfY6fZunyjOXK8qFhJwtxLhuTIAnSgRaMju8Fxt54lIlJbcw4jSjza
SUmfF1PkGCcNDBgPf0kPfMswT3thn6rc38UNTS7z2Gvy7Hoth+wgzjaErzjbN/L0vlrj0gtR0HBu
XTO5JNQ0iQavXoLGq7aNp1VnUzQs+vD29ZfmcMVFtMCuE5UfuwoUSoeVSbdCFIpyneae1y3OVkVY
4zHIKRHPYVnVIjsCvH72kjIedTWCKYgSRDd0sBrJulNaGwstSjpUnaVT16exX/w2OAFpCBtqzmG4
Gxno4GZCWVRd0UkvahIvOZ1xd95Jb/Hf5mpWv3feQyoBCIVXholFY790KB4QHYXVeU29yEwxneC6
mRMkrApzXzawUhx5P5/dPkZjVwiDeNuj0Xl5+paM1iyHDC1a1LtacdYNXoz1Zj5m/H/2UmyjoP3g
A8ST6zvsNB8XW5uMUE6xei5Jxo17XwFOu7fyvuoD2nPHcPQvj8VRjs+N0/2h9mOYCUOxS8eNJi2m
sqf67ArlS0ZC4LwceddfvHn4KuDN0q+kLv70shK3WHNn5eZhoMJqV1h9uLqy/90Jcrt5G/qSbRcL
3CGS0OhtX415Qa3fneoPU9Xk5zLJ/0w7/I8V/sNd3fbaPR7l4FocaeLnok8USfxeF0nOzVqIXI5W
kl8o+Kflkdf8mZ/p14CQL1E/onc8lAR1woonpq5NoD6o24Zs9RtFvPMFKvhir9PeCfhVY09KgEa3
ClRxMY3YSQxYX3lh77VkKo40lp7NmNstYAu28Zd5dR6qI490h2nRuO4ieXPcfpLIvPXukv7W5tOo
sIpo43dNdcbd69Pltlg/3kw/3AWMPtthC6nSIVdglAT4zORtYpk2zEBT9rqFh8qT0h3FXWLW75HZ
qKuB1J/T1wd+8TMBHca+fPMUHSpqoFsurqDuHpntZJ4SfL/uspGSbplp7pEDwzYFP7/Gf4Y6mKK9
ai0ztXKNY6rmyzTV3xtjViBisZtAN+Wp12vrTZsJY0+6d33kob74jeKzoqJjoUA7jNOhm2TOSvBQ
caJnCAlW82Tp/WOe9Jfv5t+jHOL/cF06qZqQnK7mNF9YI2LVyvcayiEUd19/cC9e0DZlMyP44BMO
7ma5KtGyaeLBGf5EgdatvwDAO3ZGePG9BBHEkgqhASXs06lNgAe0E/zM0Ww71blvru75hCn14+y7
1tdat6tzjvL2iddaRvT69b08MkJmh1zr7QV9OnLqVZqSW8ZgCYcSuzyZgqeOlom9Pdbp+YxiKnKc
bN0rjAv3rw/90q1lt8v+kE8C7eXBYrhmWiOUmBjazNwbkCw1IrM5OTLzvfSuPB7l4NYubq80s1+R
sDR6vicj1wpbnSCSbPbH32WjMKM9HuqgJDFIH4J9ype3UbrP8jaP9/0wHmulvrR0uBQfKEJsmvFD
3qRbaT36BC6IzA0fagEBx/1msdFdCFZALur+yCvy4h18NODBbkwzO82m9+FGrVOW95VtlFFBzMZd
r+hb/v4rQeUKHfyG5nqGsWq9xBrRuXvRRFvg3u2m5axT83BkiX/pgiikQLLQWOWxHj1959veStvE
5psuLH8OOenGF/RS5b7m6e1ev6AXh6LPSLA0UVv6YSe/S7UkRYHiRW3l4QaUov6Odl6ewusc3r0+
1EufEz4ELAwWe9ln70VpkezCecCNBlghoda0zU4KuzjyMrw8CohKtEMUurWDd9zzC3wSXeKBn27s
PRb55nKpUX/+n1zLP6MczEpL0XOEETyhpcuZ5ZNJ7DKzPoYzfflaaL5RSaQhZR++BzH+yHli7qtb
pAj9MhuBXuS/HUzFrLDFcm66ct4E42AFKaaYxpvkWjgkY14DUsHcbh4rzLzwolFvZdVFJw8xyTkY
pTfsccxVA7soz31YwrOOei9e7G5vxzGmw9efz/PR+CrY9PMKPBQsDqoIq23BwYDeEbWk3xhh2nn4
9aR0zPJSq+2jMsXnD2rLjuO4tHWMQMwdvA66kXmLpmE3FZ3U92ylumBMEBL/9kUhsd62o3gTttr5
02kBcTWUciqOUT205RK0bmN2Abp52MKtVxS/2Zri5An7GXQFl4b6Dvjh0+EmSQPWL8D3YAyzv1Pb
WixUqbM6Vol5+Hs/3RDSbN3K8bjiIKAfkh0b3dAJKUKbt05Lob6RY+S07k53hbacFf6CsRV5mWUW
H5MJI/lp37BhCyc0GTLIjZizBGcBYhveU+82sn2NhBuDL11rHJ+x5+chv6ZXuDtdoWIq45pvnIyj
hxvydx/P5uvXEKtueQHPzs6Yk4p66EzOCzSwXYZD4RKOtOmz/VxU9fvXRztcZQGBuQ71VDifKKPo
9Tx9OjyxlXOPHUcVwlkZKMLrPo9YpMso4ef8qPZmnO+vj3n4VTEm4hZCASBsMOhh8WrssaKXleVH
Ps1976JRMO2pIpkij4qxksc6KIdfFS1RDF/wYBH2cZ4+POnSXwZHgn+bWk6KxHKlQ/25c6ZjaVLP
7yT4QbYrvHzovigIPr2Twqs66J4QxwTO8Dxyysb9gaTaCBI7br5gCtFV9Pp9fH5hdNS3/7HGU5Pw
Dz5kisCKMrER8yGr7rTpq/ysAbR25H3cPh/+6o+/LI5z/PGb8YROINW3g0+471Rf0QCqd8ooq+Jr
qTmiPXU9Ni/vM2Pt1T5ptTmugyUePyFcJ1NjNIo3JZWtN8lkzqBd0tXMAnfxKxElwGRvWsDwX1cp
MeF3YpABs2H9iXzBCz/RP1RJbZ1CriOn1ILFCgFT+vG1LtmZO1id37LRLTd52LzcIbAbdk225jdE
vvbvheFDdkFW1CUXubY2zYWyiy6a2Vulp8s406MrdH25rtzOlsHgZPKDPYzqxCTY50wrmf522KPt
j1Pidydl3C7Xwmh/NIZADeeNqxaQPal/lzmaWATr+Rd98fuLpnfLt0roLKui7tIPJl7ZvQtWIYr5
mwSdFzeRZS/f0NIlWTBay3Az+2WNP29aKiOac5JwIIIJiFO1svIsWqgGNidJoZxkp63S64MGHoEI
Sq9RlOus9dRR0rtoByFlUJpuGdIQN+ASDOu1BE+xc+0RZBVcCUJxuhaENqef5cqcxnq/WFahBwN+
npVUDqnlO6svvSATBK0vyeZb94tK++yCr7zLLSoihWHYYWH3WqCa3B/3gvSbH5YxAU6YhUhlsBGz
gq5mYZwSY0Cbyn73bmhcELdCt7c7VSWJe53mSqWhTdaH3LIAU28fAyyAKpaltvvRBBhiBzUKjTtV
W+4n0ODIomqh+zLCaFx/LfOq5eH1VfKzhDpw0fOIxw9CL2vQUh2GrZomF7JhIwkcD6knHpexUT/k
6qb62y2Lt4rMznCIBNT9+Jw/tqc4uRaQP9LZMZo9rSs6YznsKf2qNUdj2i1l15wic7O6XVsO2C3N
GqqEIWPduUg0mU/neo0i7k3LpGOfuGQpaN+nUUJugwTgfizMVJx3xrBmu9FL5Edjzt/r6VLDhx77
T2AeXBn0QsFjAG/UmPCOV6sMZ4Im7iHHFW8XPAv7CaWZHhp6UiDBM+I5cPPOCi2tHBbkFwBimM0a
R0UUPVvQSVWWJJhjlKzncMiWJTklDUbZYEzQahKgtM9cHfdoW1hLc2Y1ayr3VeaX10m9FhpctRlo
lmr75noz/MwYWDDlBuhFsxI8kDEUYc26u1zlTVaY8n3NMYZay5zExXxrjrPOd6QaMCB5if4GOi6c
iveT3o353jAgk+9cP2/y9469Sr5sKFAe1HAifqb6jd/mAkLJ0ItsDLkdxhASj0Jy7zp4OIH9wgUP
P6IjvUP+3HqhCz8s+VKBkzJP3YRo472TJ0Kc197QvxHOQhqpzrzUg01LFi2l2wkrJsy0jHYJVph1
inz4/jC03GHiDzbiJd67Xp+7O8dLFhGZzPF8asWGscpgEe8tvlUy27Qqr/fV4jVvvYkvaZ/O5fqW
HBC0/bEzVbSY5oWjltkmzneYFb0JrcHx06hiGtP3Mh3g0XktKJGggepR7UxtJLXcI/vG26V9sd4J
ssZqPEP+Yu6wGiR6oMo5fZM1ebUGXlc1X61CM7AkxyqLRq0VKH5wzjhB59KRT/U1MyOkVcSBFr0z
XzTwKj4lHasfQGFjRdK55PAxal5rP8irXPkRcbrrN5Wj1Awbsnk+TyuAnhMr1+mviLqH+ob20Ypk
nUDbWFMkDkGbZ2ioU71IPzpQubQAIoESO7r7ItsvpoVKx3bh4GjYIqxgmGugKd2qtQPw+3a5WIZ1
qsIuoUEVwHguph1eQtMJm8SUxryrIGTnUebMuXvmKl05V6zt1Gh5B+AdaDWUvL0mM/eyWEg0hFIi
8ECOvgsN3bJm42OatH52MphoanezE+dOsFbT8lNDJ5GeTV5TzPspTZxLMn1Zsia70YwdWBH9rdE2
C4wV6D0ps2zq/hz1wr9m62Rap+DL7M+OM6zaOeaqlX7XnPv5qdX0Ux2OdcU8UsOm+dGobFp30OWb
z9D0SMka/aXCRoDSz9vPrj58XNHcZsx6a9GcDiwd74omM1gg6nWEt7GWJiTh2EX/hqfVu4zp23wX
Re1i7dIV7Lu8HXozSNoYl5heL2YflqPr3POSDf+LvTPZkdxIs/WrNHp9KXAegMZdkD6Gx+AxZQwb
IqfgTBqNg9H49PdzSbekzC6V0IteNNBAbVRCpsvd6Wb/cM53MqDYvWmBWLZ4B8LB/5UAlB7cuBvd
utzns3Tu864svV3eG42Z9KpbvnXgjDCH+HrI4YsGcty5bpuXmzZbFEbAJiCDiwVRpBPTRkkbh25J
PTrwNLw7/I3kOC1pDWsvWJxxm8vBeDOl67zDlGQKPENCeS1dELN8okNV7eHFNIfBC6QTW/1yeaJQ
c0exKezo2vLKrN4UQqbfe8NdqjjwVBegxXUJfOz9fBx2FYMOO278YroLrdrv46AzmGUwuRu6rash
WCYpk9kQfXu2OJsBDubzWKy1uZGNU1XcyopALM9Vy5c15bC+9e18ek7Xqph2UZWrdzcg6LgaaxPs
ZyF4PsY2a74bE2djIsYRFz5sgLVMCFMEQWPpoanjCep/lzjDkodxZ+bcb7PR8wUSC6ecjZ6REe87
nRL44LRl35IDvhbdbuLD9gid0LxFZWXCJEu6RrGHVdr/6oWL45z6oAvwiUITdOPWCdfoKjd17iaV
qlFV8xMrcPovBm7jteKcTerZyQdOArw1G5vw5NscTp4dV0wYIkqIIovoJiJPHyQ5PLtOwg9JgkjJ
6dUmztjDoldBu9OD8mx8n7q0kNKSMnfbtSu7+rjLc6G3RTvDXkV67fT3K+mpFam0Q5eXX/AYFN23
cTH8lPFjAJZv7yp/XofnhSZnWN8xKthsVJGjuGV7T1aFstPd7OFVBNoCV0XQzhuWZORS2bUnY5cP
rpu2plh7nywLWEUDAdzrMhffCrh61WtgtZgcSNpuOCdJmJwJtUwXLLlLILt2Jxpf613dFjLFKlph
Ei2A04q71K7LK4f/DP9ywsPBTge3JttRjtk26KWYEpHnqxcv+KAiyEBQ9GNZqPz7UGYprkx76R/N
BhXTzvVWb9+yaKh3uDQ5WMeJ/wcCaGDfNGx1uFNnvs/Y4dzLklZQB91I1y6jHdAI+ebydxvbMBfG
3unHWe2NZhzJogMRQVUweVW4TZtF3dfl6PqnRVXG6wzRa9i5GcaGDZbQVW1VU0kr2vWlt8B9MrPx
8WKlnbbIxUqdNEY4zbt6LbMrk0Tt9jiRr7g+Sznnw4YrQ4QvUAVljRs5KD7PqACR31cjl98azWu0
q6ZGYtqYGI4matXh41JjeU/4BD2RgImq0l225FOeOHaKzQ2+q1VuQ3uOHvBvY5rFquqdjMKYT+hl
fNirU5m/gU5z3iAQdflTKRCa7918Le/yZeDAkn0xXkmtMLBBLHHcLfTXkoqRKc1bUC92k9iMK7Kd
tKzuYpQL3XZnujI8t3qoP6xLBGTSDMNkxnOwelTOjq2Ac5XB8lAHov3CgWg/YfbQY+LZqQRB55Rl
EKO38Nm3rlCj23bMPy76CnffVPb0DSJcZ9LBhEw3U6HFQZejSLco4OqPqOPaj5nT4OeW1TifF7cK
69jrrPR7afsjrYvwqdx7vVbfl5DbbNvlvbw25xWgMGhMLmawuQMtXGrJq7bNqQrnwQnEruZC2BkV
46KNY5VOiRXPEe4WwjrRY0NRza/d6r2kqxaJWWefPeXI7dBc3rjrjzgAXD19YP2oiPBR/M0wA+7g
vRV3Mpy+CWjSBDzr8mbJ8L/ExSDDrOLe6YZzzk/9SZCE+5EWnj0dc39qN2Ew9Tu/wQnAcYTNO+Em
HPaa8f+OnYqxK6vMpkDu1+YL9v3+pTTcx4U+KI9ByoUgv6YiDOJ+sTDNzz2mHs4D1OBFH8a5b4Pg
nTLf3FCO08rMhb8hxTh9aFRIcgu0LeuaqHHsDWG+UXqxnlwzWzC5SJHIUYc3YQ6JzdZR9Cli/3iK
KBGSIWgXHU+mMp5E0RpvjVu1j0pMxq6wpfskbTXfz2Fjl3EaFe9t3jAE8lZD9fFS0rxevja5EWu4
XuWU9/sCsxFEmDJ4ycJBPTYRPu7UXmdQb02dAHGnpjKA0Ple87Qu7cGaABOm4bhe2zOYLiX5Zcf5
qnF/A/DDuTNBUw1LmKx9XRysrilfgW4tW2OsosSFbJt46RLe4HQpOp5NmwhFI+VtdZV+HAKuQ4Ju
3Suli/GYM8COl9G8Htf6FLTufgzAQaNOxUCauh03IZO+yAcpWIHzjREu2C8mHfYBUHO1J2vOfltd
PIyerMtP0MsvVLjMDO7WfJ13cglPi07bZ234zMrMqthU2pen1I2uDJYxH3oe+qOai9eocfNbxzSa
RLiQIURRK7D8nvGSm05/raXXPmF0HB80HjF/N7spPq1e2ebBrfW4NXkUnXV2dk4VvM10m/GqTbC7
YfciJ6a6a92WW3uEeqvnfjjRgxaarasZvcHwDfKdu4ChywdQsm4jw8OaldlGq644ItXzT/XQrB9h
aDiHqq+pqCsbcjtd9KrMd1/4xkMdVenBzkbjVBZMBgvBNCLOjaJMrCU7d6M3nN3aKp6KwsfvPk/V
Tb4sxpGxxELQq+Asm/X3CaHGjvvHAnvsT6+Mo5qtmCpAYeFQfU2rbL3q2Dpe1173uaX0orEAplEK
190Msy5OqsHFb2RN94Tg176CBzhs+5SBA+A2n884hMjqin7elZiJ6yR1DYBFHkOnXUlPHw/8ZI6I
sO4J2IhO+KUuRly/lfG6tjzAbaXsbe7P/kawl70y29a4Er51NdcqPbp+V51A2X1yIZcTk2Thtxlc
cfLM3OR5XJfuxc9FcIsa54EDI/gOIJm7wc+cM6Cjj9EdXibew2e6j04mgAm796WO4Pu5Yelvvaoc
Hu21Ga9qYOIHx1Tnmpx1fjccqrHu05Jpqu+cUWNQdbmjeitmmMXLSgO8TGmhE8ehEeFecizcfwIN
dEyf36U85U36ajkXbjjy9dBK9DSIObHt0Y/wHlrroRY9V3axVPj7Oyjoci/NYSZ92Ginh7yFCkov
aj3MWWcu4PQdWOlRy1CBfMmpwiFNYKoB2q8fHhblUbSGpNCf/I65bSyU67wKr+nW2Mh8+wta7GaX
u9GQ7iq3AxGKPaq8XbIInjnToTqNwz5TWNX4tspEcES0iVP3ZMe5SoRfLY7Yip+e78E6xry5r+cl
RaNVVZRb6VCZHCCQuB2oey0TWZUz7Mkjo4nigmcIKrqhTHfnNjlzYk+WEDSaWpYCY7gzWceqBV2S
rB4fXmzoxeAmzucwiyszn7uNL+rgbKSFHyb9Cl8wrkJHvxmlrfOkLGFVx7WROS8dxrsuZjUB5aOH
FDnGoempm87tAw36pom+yc4YvvjjOJ7ruQGbQpxSlm0wTC5fW/CfFRxkp3F2I546HkxUdlkSloE9
bAu/c59bgeU6QU0JmloZoeRiorQUNxNTFJ1UILfEbqYjiogerftyWw7+8NjOXeHHEXKMIOb2JXc8
ZG1HJpkuQVM3MnCwtI6QC7Ni9JiHqRZwFwTx0LsftZvejIMFLrVl55TGS1Gq28gTlsGZnkGUrvxe
PAejZmwMciR9cT2ckYkpdZFtXEqxj0lWHjCxZhafMbf3zXEhBQOFt0rt4MZwLj2zDsZwTdqO6Ky9
7yL3A6msKSknKv9po9O+fxNzyHtoNEPTaGZwFHPS8unZmXBz6Il2oxN7EcTz9FYV3sxtHT6sPXnZ
u6ZMK5/hjiRjJ1hoxTeBWxjmEVtqtqI3kGoHAn8FPSLHstxZ08wRWbQI+jdoPZZgH7WhL6/sWprN
vjMH46BT783xGjvfenVWVlvQqUSsz3Ot+0RrOa8Hqu1x3Nac25/83km/kydzeQGf1PKwKIb8Gp9g
W27oYS2bkU8dfhNsJudtFozwAdcsTx+6dMb3j6NwXZn5IdaBDeuka+LSbT3Xc8ogmwewpOsLMz/f
IvTqwCYwJ+5jlVXgYt3Rlfw6bQ19IUyj+WbtJP1YBGab6j1sgj4uTEze3BmhCJNBmCHNYxNM9lMX
GlP2UZZVNW6nurGHo8XM7abVmZgeSQRzxd7o+EnRjPToYLety4exCwtTCQYkHegjeHVcIKYze96m
WIXfJUsbFWHipMo4sR3qvpXsb1QSrJrQe0uWrbnRqENu+6q94HWjsk36Itd39qI5ACffnPI4Xdu2
36auN95O+cWilju1wROZN9bTPAVZsB8nPYMnxT9RxrVAm5u4UDcvzBU6squ+tfjiIagoMQIkSN2J
22cUi/s8sgCq7mU/tP1Nia7Hd5Pcrkks0QHW222Icfqj12Bmt2vUdAW+amFC6WnEBFK+kxPW07E2
aogzXsO41g8q+hwW1+duqk0K475enJiMXNVvxmxy1TbyVZ1CRPICK2YqClAvT8GY71tRDcjWEdHb
CLPEoCZSkNVKJJEup6g7B6Q/c4GDIg6ThkBIcdaVJa0bYM2NyXc7dnQljZxMRuNONe19ZNd0oqrn
c0qdrAmO4IzhyzOUGI0XzXRw3kyK6nDnYbieIb5jFzI/LSWoLm+3LOwDTpEOyuWKOeY8nodBFHrL
kW/Pj94Asl9uLyhTvsmmKUp/3xWp7J/K2gOjM9WGUvepxkH7ITuzMa5yNGHiKlw8pH0cLL18BNNs
I0wTZR596XJH+HmCOdyZwDIXruHtPRZD7XGgysUkSnaEuICDmqK/LRj5dU0ciXz+1b/OEsmKFzEp
8hrGtRPaShrH8z/GwV2+EI/NUiViyOHpTcRMwZS7ifi5iuDMzrPzTwy7TMVR1oA8FklLMEw/xzSD
BqPyesCy/QyM2Vnu1sEIooeiBj20sYoCB+thcnOdsRvGsjcdqaSs6MoFhuTfMT8H8G3k7mDAQ7bK
kGIb3pRX3RqaOkpuHRoE40Hp2hquO5tpUZIZvUEP6SlAVDSXevEp9Fq2TTHD62EZ4qD1yn4v8i7Q
WzOQRnCl0tQwROxo3KERyG9GMZ8AHKlpH/QLvCeCIYaZV7GL3KhirDzG8ozwuMx7ok6asTESqaMO
FHXqddEZOrLWp7SLiuzk0+UDVZpmt9oAXZwKFvyzBLkkmdlUB6OWo3hgO5XaO6+tvPm2JlSdRXw0
9SKEJYCglhjWoQ3bOzF2Qf+5BTgbPmrSsBuP+24xhNj/uuz7X4Piv1usTVkls3T8a9zi9WcxEiT6
A3DxH3/sN7diaP6CEQOHXMSeF3/JBQL0m1sxuMDvL5YaVgpsHpDa/+FWNH9BhMUSGmvwZbXps//+
3a3omL+QQskz7f1q70BM/F9xK1q/+lr+WKIaRGgG2D9wtf64Fx6AeFAZ9MYe/0LPmJCWfAmrq7Yq
jq0ATk5IyVuL2czV1tuCsZJ5orruF3EEnU7ow4XrNzndm2VlJ8xGb36XvepuG0zVVWi/53pw9+V0
b0uuvNlqPtjrPZG48Zqv6mm0uGnmaN2s5gAWbhR+kg3FkJCwccsK4LgALOvwgO+iMbqdFGuiKKj2
AN7mmCsIuLgedgDZPoN8RlbboSOT/vUqJIfVJOjJPqLSi7OuuE5n/c5WjqSbfGX7+mQPfpQ4Vlol
fmge/NFLxnJ+aOX8kFnyNR/8r8vovmmz+D5F+UnbXASE9LyUl+pCmptpDL/UPTUqNQBHO2WKOQV3
ZVhvhh4Iu8gfl57/iiH042FG1GGXlxzf4nNXW09ZpqwNcqDvg6MeaqYqN3xY2JUpe6N7e2EpG7Lr
omLrbnQ0Y0TPmbVlkMaVnfs73c+3ppWz7G2slfyf7BtseSYq5rrJXWvfi8KhDlnjal3JFOyN2K4h
0vF3MLZ98BYBgoQkoHj2x/tw7SKSBG7JVbGOfuXsDTPIn6tohSQbvcnUA1fNsc7E/bYtzHC7iIoz
joH1Vms9Hjp/PGSa/MzFHJ+CFYYcgQvzyJKkc/Z9wPSlmApuFxSLh36o9uYM4oDGYb4DfuB9I7GJ
pZ/zNV/68DDkmozTBeRclKYOIG+V1MI8g1U0ElZtBUvkTCYhOsst5LvqCuRSf7gMsnIuev8jr7rt
XOroNxXpf8OB9tQ1/O9/ADPWvkjr/voQe4EB+2/x57b68zH265/57QRzPE4cJwCODHzpgkVC8PHb
CeZAb+ZBQ3AeImG+SLT/OMHsXzigLKwFHF84iS4m7f9/glm/XAweIJdRpvx2Iv7f//jBugH7+od/
/jN3HOvcjzIQgM2kFOKzQUSIThwq9I8nmV/NjsiLEJRHVKHtcz+Njj+dRbG4m4mI8IPfryqe4bEw
AK3XU7guZzoLFqaNGSSL7waSDLGMZZPpX09siWBf0IJGlbOeqUoX8B0lHHF2eO7ec0nJHU19IjTa
3BWNP0K96dOYTIRia4PKIfmAx3JirplEvhFcapSTpIpFv9533s7JR+NWrcEnAwTklsxbYzfOfvmR
wmC8sxEQvFQGuLZucox7oJTyPKnCvArQVVxTChIg2LV6dhISifIXq8mH90Bs8vkWBCScEhR0N+nC
GUwMfBnN33vgqzTnwUNG4tKmsNZv1EvYbBvOF0fpJnblu128Yk949POA36w82nWz9/RwdPNj9Tm1
7BvwTWevaz9Tnb0T5flFyvaqs6dtHUQnlYrrLlh2AKvOQeafraw9NwhyYsRbB5VaT4vONoYv9n5K
v3Zuw/Ixl+IRkcul1wxukWJus8JiCm1tB5QxVb2cVfhaFqj9QYcSnnWhbl/7w3I9U8WrdhJU6cZ7
P/qkRdjN/Thkj5Fm+Bt45fu49A/e2Lz44XqdV8EJ8ulb1a0vaqiPqTWy3hqevdnegmvZOaK9p4Lc
BX5K8cv6g4Xd29Bs1eLwkBjp3TzjHWwIalHmG6LKrP8OfxKdanld9d0DlLkuFk12Crpod7GUJWFm
nzyL5VBQhDc5913PnC0mPMk3olshJWdheGf3vGLYbVYAAYcsLBkdewmgq81Y3lF8wrq5mzJv28v0
M2Gb39pg3RjjvWGXd2XO8bueKohBmXXw7PMEJMmQu3V9m9tjCK2IFTtJfICN8eY+Nqb9WXQ2uXR3
LuTfZHXlPorq/QCL+6IteDVqYyeNdTdk3bOXPnF0u279INH7LNOyn+xyT0RXmRfnwsiORuTupV2S
xmvfOqN3O87hrd2Gu777tA4vaTsdXSnf1yDdiMZj9Vxtu8y/0fN6FTTueyGzc57C+THrOw33B7of
r9QzxmZjnGROfTSq92G2rsgKO3iCdDdTJ4vm6bR8bqxwD0rhBhZbdssuHKZp/s4WkCfotMphZ83m
W2W/lSESFr6n/tCmKakbs/og9eqeYQVjGGdDr0Vr1sfm4hyD9hVaF/Fwvnci3HQbivHaUdEVjKJn
dumbgcycJbjBHJaE1cQ654G768Uqg52rbkLnZvJOWCpErAK9p1m4nvLqJP1PEJZYZNXMiQf2vYzH
WmdvF+N2GLL3iKaWgWh6r2v1GFx+fHkYPVnzoZ8e3P57o+meyx3jK7SO5W4Z58TrGCiER1/2O9Rj
105X7nwR3XQkZscEjHVtokpEWUWe9HDQZAfjqaaBdZo7z5Cv9FoHbafPpOZtByGujapheUaZASbr
ZPj3c9bzMdj7LsqONsmJat23jdzqdmYDPmy9/F273nkYh2FDytxeLeanlPoDOfJLaLpfrbDMmKMr
cu0kOoVxu/RYDmnQgzbbjwNSsEAc3Owqr4jWMD4N40XIQk+HyS6MGZI9ozI+OxFrYVhcsUEAWSJZ
wse+Ve8W64sO9SUBZZNFwW6V+57HV5r+NqjmT7ZJpqKU6UfOTAaKDFoE5sNRiarEYVcmsvTEUvqb
YC7DgZ42STh5B9N2ryQrAxxLj34dqk0dkvmDu75IKlFHL2ErBk5+8R6lubympBQ3cqx7NjXmCV/6
nWOs173OUOwoozxpYw7vJnYzMcLHfO8W5TekJ3cwGq/9SJFoMkzliaXMvecjUeosi4cjODT80ZjR
yBiPlv1Wtevj6NWfp26+Heo6P2GqJ1+P0KKDV1nz9ShQtvnabW5dbp4Hrxnss9KOheTjNS233pDW
G7BGG1XSvRbPaEaKjSCMiWe3t/ZhgYUvIoup+FzX5DNWolmBYaGQyIZDGuj7sRnEnln9s9Gs26oW
+7oiGrXdG1Xo3ZVtdUQMVMYBWZ/xQDm4sVN1imozOgBjgnXTd9s+K14482vCph5ReTJPLva12Z3s
Mnzt8/m5c1MjzmXwzCItBVu5JmhkgAv303XTngvm8LFdpG6CEBzvTLNczXb3Tc3z13VynnI5nxAA
9UmaVQf0gXeugWoEi/Wr8EX6WcgA3jBhomPBr2O5amdAEiwes7xNOiCRLH9FtqkjRONjyw9ETZJV
DYmJJllUCBr8rWmWL6a/jEfDKbMjO4Wbcv0c2PmrYpSIvmKR5b5pQkrtakUgZXwzK1guJOsUBm5F
NiSbKnM0IacrQguvvm2FpvCgrPVrL5nn9dWcnA9DXwbJVjTEY8lcynOyNPYXOcXT4l7De7yu6vTJ
WtN39L/3DFRu5zZ6Va76rCL77HncUO74LV+OPYuNTpkbJurXI5fSk+oJ1S1NEy2YN5tXKmf3ZHcm
Xr8OxHYu/ObaKA2CpKqp2xiLcji+60eAUnQtqi+SuR5umZay2x68fse2Cw8kiKnEjup0R6My3YzQ
07eLHj+1vetsZrcGKljm4FbcILsu8uqmgDrBwZyJV49t9MZw+/m7a4zBLiTefrNMZJtDiQtZDLMy
D8b8W+tDaIyq9RoH3IUIjhuSqfx8BJxdXdN1VbcoIsx94VrjLpQT4MdhZAFTQnqc5MFuJOlEFp9y
yEZ3ZP+PknJJ3Mgd9spv9zWjsMScXsXy1hfuNdI/UtCi9OwEqkmYdF9RXnicU+ETXLq7oZbHhWOE
bc9BDtAdl1EiODVvs+oLICc6tzybtranb0PVP0JjZlFtdHVsVsZ9BZxs64jmCX3flUaSEuapTGbY
jzvhtI/9kl+vbWlxsI01iRdSXPneFJ4YrsFEH0Hx3YpwWG7QkdVnNHOcnn3lO0k5Ep7VWbq9b8Dn
sU6/EqZ3j94vPKpcvALxy3YOvgCzNB5W4J7PUWBrVLKRKE3uNMDgRCin26XmG1fsbfYAvId93jsv
LRbf7TwYH/+n6SLHMtA8J4UTPBrzeNRms0AYJOO0N6Zjb/g81kiqFqFvbGl/KYZmg5j220Sh6dI/
2sXvsQH/DX3W3f+wiA4s3v+q3XrOPpP/80OvdfkD/+i1CKOxMZBdbNm4Qmibfuu17OjShdHe+Dgi
TLDh/2i13F9sntCL7ASZVETDRYP0e6tlWL+QxoS7BeYOJgoIRv+loBzAaj/0WqSGAHfFJUvbQiCg
jXXlx15L1bocKIAeenr99sjFHRqxqbE6xyjbDKTa8rH3VUscWFeTWSuERw/RORHbSqTlbwiLOYYb
X12EKezrEETaE+dmrq0AXXYQaUXVbJEHOyDGhlLvdUO3yctVvZp15+mjCksdxJTbl2yeqEif5hHB
/dbukcHElpk3n7XfcNhlmbsSNOyafZ7undwcmWhV1jpz2q4ro7g6CVQ7WDvHzskwZaGG/GKfp0LY
qBnqsdePSmeQdDIPsWw/+w1UWo+5sZcoQduXBBMOfulmvoTYb+sqmbnAaBcGwt23rLaWbM9ir0ds
Ojcm45zGal7VZLD1y+aWfVNmQ+pm4ZGWH+Zku689yNTbamlah3+VwrifoY/qZBwm24/ttUa4DEeC
Kw+nxxIhn8fYBOabZKLYNsHtb7nVzUOkm3bep35ZfUVZJI2NFFB/kdogH9/N+BPendLunwVWFxg6
WSd34Qptn4IdOiEZaqLkInf5PPpwEBGqAwhre0nFVLwhRq6+emkJYrReewr/QikVvdmgwt9QCFbV
pswcgq51PtfHRlssXJax8V7aYuR6XQqeEyNvtZ0A6rMQbaJ1XBJD1IKdqsdaTtljuQkABLA+RxN5
LQMLDSOZ2tgC+qBf2cjSQUfbfo2GOwUySG4kT30OrWEZurhx9XodhJdwyl41S3VwnIVefe6tkR1p
blEn+yzoKU4zRDsxVidkcZHVhmvM02VNbOGqjjzBFpngRkQzeUwMTVdiKHtt1oRE4zQAdI6bOq6W
TpFO3jopBi3kqd8tml6S5bKVeGWHYWqdoKT2EWNiKmCOkHmXAkWp8FbaNlFIpLlHeD+scsxvWqes
vliitc6o1ei9kU0W30LY6jYCvzYvOL39+aloAvtBjeQkO5dAFQkvuSr4BQxUuCmKwTivqz5Fv5ZF
9UfW9OhbYpuYh+mYFSxZmJKGS9Wx+PfYpJNBHlU3Rl2FoGgnttOTuXCV5jxuY0JtrO9qZ3X8bbai
jrnhznRNUhonwrdDx79Z0bjWbGPWIXyIgjkNYkRAeHtUVbVf8RpZcifddGmuM2Ti1h5GcF4fQE1a
3nHVg947ohy/pKiYn/IVKnWyolS9h8gyqxiKO+BY9qBDdRoDPPlbrA/LwRZ2hsFlii7uam+hDSz8
ascaDplzXUm1b8JsfVJqcANSRwkQMUVW3UZpv+qbwAihqkpYTI+jXag3c6bUjs0+mvRW2nn+SZkw
lTc5pgc3Cdx+Ow09ShFkXmOdCDNnvoE0tn/oFCaL2PFL39uWdAxvngeEOmbs67yRTlK+9I2DUL1h
5UhbAcy5i8PU9M/Kt3nYvF5isl+El22GyKsI/0xd8PoC0W0sI1lfya4IxX7VPLOAYAOsFLVRVJSV
Im/QJo+j/hCdQ+TptTcFuO/QC1cshJFvq+bBzIOClFpRKcSxdXcX1DAMcMnla8BWLtfFJhyn5qac
3Cxnbztwzjltr++yscLglKJF63de1DrQLHEGpEnqhdQVKfJUgVYFcuG9a+a+sZUF0j387enATo3I
KAYQamjKA94z/p5mrOT8voDsFwy/w4Xz3U0L9YX8Snfc+WO+fO053F+ZEwZfzLaxHvwWr40z1Ga9
jRbE7efOE24r2QLI7EAyY4qary6ir56pWm/TIYBWVyGKZpQLtKXUulhv4MKmM3L9GsHvwYpmokcw
tfFxQPCXqEjk7PtbSuH1fQwafgcBifRrMmV1125sHydGDNswmCh3HYosG2M6ubf11NN+exF9S2sZ
4wlEsoVyrzPVJxGNNLEmD/wVM09riD1PorMh126wfrO3/W959O9IVi+wmb+eRz8K+Xms9b8RLUil
NPy5Uvr9z/5WK+FIJoAMT6rJco2gwIvp+rdaybKsXyKL/ZhJBRPhLuf1fs/k4N+4PmcjVRZTaYoi
psW/F0s+CdYX86hPNRXBd2DQ/NMc+l/NpX9iof2+WCOH5yfrqgTJPWt3Co6OvBq89ivp9LCu0+fW
svaG7BJXdFeRYtQX/Y3v8ken5x8v+JMNkrgo4hEGezmuxH2gv9nbOHDicC0+FVp8+dM38U/glD+B
jP54kZ+G7GZmqbw2MyzL04NaCfNoRy5uf0PK6nZevqThpWSxTwDQYtR0CeMMDgD/b97hT2EYf7z6
pSz9E6yo9hvmmG5lHM1S7YFxb+rUSDq5xhZ9SiDOJgpd3jB7oTwxuH3a5vA37/tS2P6nNSnf5mX5
8KdXpnIlVak3hqMRuvuw2xM+wQbUosDUp8mcz6oPTkHlbzAcJelS/p3J9QJh+Wcva//4spXbkzsS
9t1RL9vobrqt78aXnFn1p+6MQ/Nfv7fLpvefvcZPtTyZXjapzF16vAxJBfI1K1J7Le+yaNlMhIrk
lft339+Pq5o/vr+fWDOFVmbUU/EdlR9y0TFMCWfObjv2suJcewgY03VPeMFpap88Z4BlILf/+k1e
jph/8i4pbn78JAm7IqPGUuMRqex+Ns+jCvZQBQ4F1lEErbHg5sndUx+S0o188l+/6uUv/88fLSuz
H180jBajM1mPHivMFgI7m2Mue2N29xE/GVTB+3S140K5v4kx/nIX9pdv8qczZ/ZMHfYjuFHxKh6L
7wYASwCEfpy+yBvK1PVvn8u/+jR/OmuqVJahUzn9MWK51TlPjYU6SEe/Pj4rJ1pGt2RMEM2cZ/Nv
DzjrV0f3P/s8fzp9PJUaWqWyO1JLkMzzyXptb7r85v9RdybLcVvp1n2V+wLwj/YAmPyDzES27EmJ
lCYIUbLQ9z2e/i7QDgcJK5VhzO6oqhwuJHhw2u/svbb/iFR/69+lB/XYgeGPELJv2u+uOPorKnPX
bbXvT4G7+u6GJ8XnYvvYXkU3BnHAn8M7Q/rWXnEqWTFXetp18S27yR5ibEObyCl2Bntfx15X25J/
fB+Gh/raypXnmN19/yw57eq7tSrUTdhvrGpfa8dKX9vI6oIv9UP7UFnX+N3W2RUJ3YQ0HEJn2BsH
6eQOh37bbyh9utthVx4zp5a3+mY4pPsyBaT63b8ub6p9kBzrfXljPwieiO5h1T8lD9K2uS3uCrIG
gnvdfQ2ftStvZ7W7Yu+dsj21YGxRTlj8iO+xN5CJ2L4SEb9Ob6Qjlsx+V+7SnRmemn21bGa07Nmc
rCAz92J0VQe4AyuztjedHuzNmgsY0YZ32Fg3Crf6SUssN/89wDPx+7GlTB/9V51hNiWjfCuKqJdV
zKQMX0q2KGs2JSJaF+GJi+WhJZOw/BooysplWmnr/C4J1B0SUqz1l0a4eW4kzGdoSsjVqLaI2/WT
rGUrObHXzWBtOjs8VqOLLTam5B4/x53MjUChOZnhHUcisSQuVgzdJfMqV2SnSik5c/rpccrjfVIJ
2lv1QyftGq+1D0VQPOC8Lz07wouitseOs/g20QOnCMoNa2KzKdT4VpLkqU5JoYE7ZOIWG3amHc4R
cMf4/DE+e8/mENDZhk94dw+cxv0tTBQNz8DwJUj9W0yC1CFjlHeeftcrxvXAntsK42KrJZRbinEz
kAZimgnePfLCwmSTBP5j5ld7T6mQBinJXjajYou4mczDwLhJM/XWTrt1nb961lflEkLqzDZkyn3+
sByHumbHekEwshvsw+LFtr1Xkhk2fdDcmTktSBaiyB8m9w1mWK4vkIrKFxaxc3P6bA1r0Cu2BjXg
g+IWrz5okNRCtKKxBXDNTeCZp4yuiML20pz+6zUToMbHPxXzGCddOXEPeDP50wxXrKimva2aqyx7
8NsBv9WDD8kAG93eBMd3YXz9eu+BNO3jD49wZpLek9wDaYx3adSQ+Gat4ljb+LkF3yg/6eOpNe4v
Ml/OfdQ5HFPXEvT3mAOO6SG37WNclZ/AeqC7aO7CzHMi6bot4ztDYaUWBAV5R/vw+z/11zsgNHgf
/9IBt0VU4QU8tpZ9KoD7yUF7wsPPTmA45fzvaRv0+586cyxAL/Pxtzg+xgiWA/WQDTI34vLRMp50
XOCNV32yRMrOKFjl9bhS/fjS1meain4xUU66nfd7136syhRCrXJo3Rq3I47S7sECZZ8gJ6i5mwyY
DaE53bpsbTEH4cg1L03SRImf+fHZLK1XAziqgC1f3yJcsPduDM2CxQEYDXf7JKmstEz+DGYBC2FU
X6VcpCexfZsQEVugPRv70xh3B8Q1X3Itu9LUdeVHO42b1wIYiFTvVbGdxPPasai2WXYaRqaiXVRu
kbr4ylaqXa4C8UCq+4EjicrOAPT2qidkkEkLlFXjutyeN+sU+TML9xr/4qp70MZTl7/q8V3OJtHH
FLgr7UNq7T15D5N0LPfIXXDkZHtmRSnAN7GzJYxQ7mmIXjT1pkuwoL0Y+gOCfrt/znU8SJ+T9FFp
dyjtWvNnW+/N6gCdUIbpSppOtMfgoPTTS1c+trYdsgByy3zv4BkHw99L+TZUKTMmq5w75pWUq1et
NXAQacN+zQX/PtSIIyibp1AtJ50Af9Z4A5bjZOfFobG1vRgKx1NBPwQtpln70BIK3xY3/RChPtEe
RVnvmuEgy+ONbj1r4lObpTsIHfvYYw1luNe5fkJavvVhF1BF/KFQcDat4dGO/WJVadZPKVUehsr6
pNc3SlYetFg8EThIYTP5XiOiNIP+gVowV3r+YaiE48flxiN/0fcJVLIlB6v6dzw1W5tdTlLhbQzT
b6NMyiT8lXusoLthRD4e6p8SSAEjBsQgpDEkYsxWoSVfERH3FBbmYQhXRvynT+VHpxhcFV8r92fg
7ctmG9ubuEVNUmrdtd9YTmhQsc+M0YmpHmWd2Bceh7reXveI9rE2HztNPXgS8D51vBsKeW1V7arN
8f16w84QxyKIT3g37mH57NO6dwoQEHYRODmZyR7Lja/u2yp7jPv0NmzbTUhipKnIBxfB98rcuYgl
aJpbzpRPdfSsRWhFRpz1QLVgEbfhQ5R037FzrL2Uy/YxP5g6yc55dS1i2RnCMFjpZn8zBBaom/6x
ya8L8qHR+ZerjFLo2kzENXlZqhwcO09/iHr9uhkEpGHzFdUbdvx6A6Zj78fxdjCMqxoh6HBXRBL7
RuO+lbsrlftOIq0OndzsSHHYaYmyx+F5MIjSdKcwSf8uGWTHMIyTVRensIkcX/1CWijjt7/3uYgk
sghDQ4vHLgq+4Trbwu5fjZjcNfmFmXUVmeY6De64+7m0Tp6baGYbMVhHwCjUhkvM4TBW/d4q2k0s
lU4Ax5KC9278iR2JQEK2VGI8UgT9/YSun9kPTLru97Or6cajblZaiycoQa3gXns1Azxpt1ko32iN
QX+O1zp3zE1+U0FPyZJHd6J9seGTBVfLdC0TZIxXbPKY251cXst1szHT2oFNt87cfYg+xsPzmGh4
pqxwUlGs9PSpSr/IMrsdAldUx3aNbafgv8ZpACd352ZgHtii9U2FSwTIkX3vtXd5+hCZUE2sYm0+
Jd24/n0TqL+uPCEF/dgEo99CeGi96KD5KZK+kxsfY/UJThMrDL5lbDl941jcRrTwf2BsU/5e2+xZ
AXVxa3jf9Ac5XU9khFTkLH7YX1Xtip3bTVII594n/e73L/oG9fvFSjjnIlMh9EdMciU3U9rBZxEm
pG5DgvouLV9q/UG2b8oR6VnATaB6X6o4u9MEc2J9pbr1FhQIEqWU73gXqNetf+roZOoJU8URu5DT
+GiZonUDabaMX7Sa7vaKH2NNPuCukqlCE2fdh2INJZagxxRyZ7pFtr6uWnjjhrzKJgYDUi1j8mmT
286MUWRPiecEiLITrVrJ2vc4+TkdAUAarkHAOBW8ngjVooJvqdYT7J8ygBHoPfU3qftK3Oa6U69y
w1irEoIfbQC7Ia/U8j6qD7F/QFCoq/FKjBHlM3qh1BM3GVxlz31ebzPV2lq2t0HzCojFXnPfu015
fKlCngAx73H5addf0lpeJeaTzuqN2cdk0m3GS+znN8jfr77WbAMqoSRDSKdwbr6yuESC8yHvYlXc
DXWGkK9aVdHBqB+b8LOHXblA94HeKmnXHjygQTTO2FjruK6e9MaDn3XCc03O77oM3w5ZR5R7j0bR
b3ouZ72yvNZc4u8iCTt7sx5sdxdG5a0dpVdhgIAG0gqE+ENiuCvVaje+NWy0gfIB1c4O7lQaeQ6e
xr1eRGvuhlZjnByJJt5HKvmXCeuqkTojiimiJLkw9DZojVcq25Hf92rzzAnBnFV9dLdUUJS45cGI
v7iVuo4Kcc3ifQLjAGCq3sdWf1ME+Asa/UcuBU9Y1HxTvlb5cJEX32hlcWhFca+UB2z5+Lel21Gg
dSkjgjD1ZzWpDsKrnaYG/IljX9jRGhkjh+jW40zyRVTlVef1J0vK9mSnrWQkbZArbdbS0Ys2/SDt
uElyfHrjkEq3Ulzckgx68HI4fEW5LppmTwSKDi85GctVi3BZ1P11bjaHIcj3QU2EcyI5Mv9ZIABs
S7GT/WYTgtoKHcJOV3326KIRaktkV4RRmoEzytEugpfZlxYn/0uTh3JmljNnpwQux7k00EL/GBRi
Y9lAFfLqvqGAabkt1Khb0DIbqJy73DM2RWV/Slxu+VVSbJX6rhjs3eWy4lue969GxuwQMSJq1ikB
SAeL5BgmL+0kD7cV4nHKmQPX5WPzqsXxFQmjT2y/DxpKw4MXWSfIH8y/0sou6ntEyrK6HlGx4Jx9
HuJPY80NsaCs0CWvSTMeKOsfVXu1dmP2oFb9MMJiOmoFSgN73xmHOrrA7T537jNn5xMzJ1y67mJx
KFyd2pj/olHRysWmVtbQB9pQoJ3ykH1qp6w/CU0Cu4Yl5/eD5+yPz84n0UiurVW2XNNQEB5IXgUR
fcpy+1uiNyd/kggP7UkbiDzlM9phfCr5rBI+qAu/f+aUbaof184YZ6UEydk8hIl5W+buSSuMDe7+
Ozekxo+K5K121Rl3YxZ+/v1vntmxvJWy3t1llJEE4LcfjIPCsTblssiy7qZz/VQ5gbew6Xx5FRtL
v+5scwBlrbYEkWOHUBSfBHMzcsFtbvxQfftkWE8QCTcZLC7dL+8kYzhxYX0yLuajnDnZz3nMwFwg
/ceqcRAdJblE7MbmZhDGJuTPrCJ3pxYXa+9Tb/3FmJxnS6gwc/wRdAD7z1sFhUZoJZ9k/sapZQl+
3pU/K9CA6D1YKittk8KREWSLG+ElgPK56v9kFny/E4UMVNaaNlqHiNUyQQITDtqES9oK2rOgjeta
2alAyDq2HhGv9fvudPZ3ZxNjHEP36nR0ihWK+Mh8mcZu4X6uVJMNznhSaHqBCRgL2V2RXWzvc592
NgfaAchggxvcQ980GZns+yr9TDpRsAqpv0mGiZJ8j/MCVuombLxjaun3vfeCBuorMvE7j3q0Vuob
z710uXVmVInZLBYXGsaBhrN1HsMnIyO50o1TIBu7yAUTlMinUhpOCvERF1r9zMQxp3EXWsItcpvb
h04NXy2uHhNQCcCXpvnK0nxHDZBLZM8Bh+ELv3im1C1mU1VleJ4B98I+GIycQJc3qpFvtO7FhUPv
qxXqdIrF+Qt51KQGL5ur3myr7+aqxG+MvpNsiR17e/JG8p+5LWsYwdO0aKXmSeayUmHVvfA3nmvV
2WzVEKsQl5EuHTxKf9OEAb5j048aq/dwUksUMTp4l0rZAKX+6zf/k9Tj6ZdeQi7+vuObLwPPr///
dfC9RO34s/4/4DgEoD31y/Maj9uqppP+D/e53yoCnf/n//3zX4O/dR/vZR9/P+5v2Ycu/iA6gthi
ARJ7Yrf/I/vQjT80FLDkEyLbQSzLUPxb9qHrf0A4IKDtL4WsKpir/pZ96NofxMUq6HU02N9YrtX/
IvtAkfthHTBtKPVwDHB2k79jYnOc1QXg0gpVUsIStxn1nFrSrwuWeoez3WtWN7nj64G/STghvtZI
v7dRaoL1iXRxDe83/xbJ1eDURTpuA4u1eJA8ZEgSrE7oKOIauh8Ht2L8rFOkd8oobbZNWTd7iQgA
Ls0pUbVI0PajpkmOIbOrGuwuu1KGHodGGtm7Uc2Y+ir9npBRQeEg+qaZ6XBIqoBfGXkaNah8nYjc
h/+mFxtTCmNqnXK0RSxVbboyb2EHxsh78wjuSO4O6zHzT1k93fbZCNOGESynl34tqqxd2eTR3lgR
vkLTil+VQbvnWH1FvPePZAxeg4m2Of0D26UO7EN/kKpka2XjlyqGtFVFxWNjx1cSOseVFo5UW3tI
162UfeUYhugkq1sEgXm+7WxTAgkpIjYyNXUqK/qpWu5RT3sX/4E07gMjevUHOKaVnz16Znvd51WB
Va/G393iqUKKT0huBStSB+7jg8DdWT7vn8PPeypyJT4EXHfdwk1D1VJnI7gGox52YmhVhKzckXA4
2HhqqG+i3rR2CTuPFSpI5arPxU0TFVQxRX+XF1/lml9DvPY1JtgMvpKFmKyjFaZ/lIn4azeUjxBf
Tu5Y546a8i8bRgr9HoriWmul70oAXxGRdosyrb72iRMAIOqbTjJJ9y1fPDVp8EMSCFarMv4KkiLf
mvHQH3E9BHz7XjZWQ61Em6zpqTKxLq0rOD/wheQSnIl2r9pe+dIj9+NPb8G+RjhTdekYDdM7NvFX
lKP+BhQ64fFydleMfA/C7iiyplX+FQy3sc+AT6+KUVOutDTJ9p1l6DeQOysSv6pr9LocQbK2uerd
prkyhacXK2lMFeTeZqI+xF6cv2L1Ke6DEUNHZ+Choy46UsfOiuA1V4S1Mjj2+RwUb/I+pcpbPro6
HEYtTB8r3jYsqpdUTu6UimzLsev9LWbyyKGG/gqZ4AdAl2yD1dHfBLo2HfkrHERZDJ8qzaFo+B5E
R/DYk0sVX2nLXQx/b51GP0iEfyKr995wh3QHWyvaZkE1XVzYNOEQBTfUYKtNphrxWkCV/Uz+MhUE
12x6SAlStg6H+E4tjT0YUm+jeeljib2FcoP/0xiU+5aD+qprYrpdkP40QL9BDZEoHqoJnVDIlOQl
fdi6E5a+CvtoYyfdNUi4r6PI5Y3kpRkbHpq2z00IxhABtL2NUnKDaMK7EqNRg6cyhFN74zXc+Y6U
K76nHJjaNjY5Jgc6l8Z5H/S3gVqlu7HighryHApYEN1OZgPTRduN8l2xjLUM+GtjaNigkNyPOFA5
dqZ+8YJrLOf+W3ibXHarXZF5/o8aaLgW6MXRlcA2TpdMYFRWitlsuMGG5dMWxh3W3dcprfsg0kTf
xNWY7myPBmismNtwj18s7FTfyNL4mZYkYtOWr+NQ1veZFcnYk4AK+oY6ThcMP9qgu+6T6CcGm/Zz
jMB2pepJtdYhFgNN4NUq20/wTtYpt+vo5QANQYdUy5fI8l7Bon6z5DbeSFoR7FKR9seC4xgZO/xL
ekR1DXyaCo7Axu5rtMy0KW5ilLvg2S0umfPBKI6NHDbYbtP8FvvEuCekonghyCt2LCtP0Tel5Wue
4V5ug0JbuW1z/dZvjNqHGRnxO+jRQQoRnrCWonLYy8D8AZkPwV4igQX0b2BjQW/+ChX9T/uPs5uL
/7tbkCmE+fwG5O5bFFT1LGN++r/8tckwzT8mO40pFBJTLPrfP5sMMaFZdBSkFH3w1XxgHph/yPxf
DJZ/2N9Imdl//L3JULU/TPYlZKUbFtEi6Ev/yyZjOlL866hp86CPBz0lHP1IjKlwkBpQ47R9d9WN
8fZdO9z99Zj3QIVzD59VXQUsTri5PFyRks9kc35SsY0ve7T58b3rTIMtaCeGoxtQB/sQUbwdjmLh
02fH0MhVAmThmXAs0d+iYzxpQRVfOPuca5TZYXMYLGH5rSecppW+kqm99mT74g3Sma85/ea7I47f
hVQiGslwMlXnwjD6VnXNwm85K255ulSAx0zwTRPzB5gbH29nxMnCRpmdBzUshZ2u0lPcHJ+EZ2Yc
0uRLWt9zLT7bPmu5YQ5t5hLLUCbeumsMWApgfZZ1xNkpz7a7rokI4HbYA0PCTCSUrqm0rNHnWZWm
WjaFVbu6YzeZdN/WsnXQk6a+JKk40zDabHxicRYYKxrDMZLmizuVvHPt06JmmcdYZx0wBcB6tHky
3aTXxVWiF4dlz56NzriM03gk1tfJcy9fEQtkrMqy/nPZw2fD0w2bHhRtxvdU0h/I1a6CpLhb9ujZ
6KSXYJmd5iwPCYUbU0Ws3NPvHz293S+mcW02Okc9F5Uqh3iJtFqC2uGPtxi1yhPT73/KC/9bb40x
dDZCfUJeQtSBhsP59GDKRBx3P37/7ud64Wx4ghKx4RP7hkMCxrE02m+5Vy+bx7XZ4GxbvzC8GAKK
ncjdIbFc4L+KeiF88sx7z2MABdhON5bd3mk1nT1xsk9IaFrUJG8xVe/m8bHrDDmbxr3eTnII9Rhh
Ll/26NnCSdhJIKuSBRRGEtbRM6XqJ1Fz4adlT58NTchzrZyHPB3H6bPelDdYHhe2ydT137WJKpJm
cGW4lZKs/hg72wOro3xZ9tqzkelHiFP7xhucDr7j1qAUusEgfanaea6jzAYnOaGi8Fqg5/jo7lzb
2I1B8bTsxWejUkrrsdCGXneCXP3UGfqPwLXCzbJnz8ZlrEea1wSETgYFZBsqR23U/qdw6X8mE3U2
LpNRNBKZ1oPTBKC93Tq8iTv7x6LXngBi7/vJoCV2izRSd8iIgimM4M7Qmm/Lnj1bMFVZ+Niqeww0
CVn1hWn/BHmyrE2U2cAkeo5ksbrFRip3f+ZS9dnTvi5769mgxGiujHZIa5dKctNkzY3sYedY9uzZ
qMSVoed2VKJaw/t54iaqeWrUzFs2f7+xA96NeVEOBEfkee90mvUdHO0jes4LK+aZQfl2ifvu0WVm
FBS7cO2qglts2VdIjvCtZZvCeUJiOyqBBmyZvNaGK4VKfajSftmofLs5e/feEWkJkN6Ip9Ek9V5D
NQJwbGHvno3K2DXGovQKFjSzGVaBEVyRd3JJ83CmveXZsAy90hVGXg5kGEYvqYhPSvLfcnn/mU3k
2aj0EBcRGEgviVIp3sAittZWCjltUQ+fmy9dK3crl57oWNNFX+OD3iIFYdnQlGdDU0vVxIL/RpM3
0gFc+QuM8WXrJVDXD/OgJ0WtLil08EiXW6dM8WNocbRsKytPX/ldLyRIFQejhlg1zusXOUOo1Mjy
1bIGny2XcTH6JQRFNNFlj47N1DbwfRYuavO06yIzZaXIWdTEkD/Unv/SRGJhg8/Wy1ApW4Bfae9o
bGYfwJC1z2FcLpuu5NnYLDQt0q06GRzfxc/Yi4fRjxdNVtxmffyWfZiZlekl0zofJcSOoAQ2Fn3K
N/Lx+27CfYkA+hb3jtlpx8TWV0qsPS3pJaY9Wy59DRQo2as9KscUHSEMJT8aFz57Niq9yMglJaBF
CIRE1o14KI6zZLvsxWfjkp2gDqMnYu9Tmj/DvoaMW7fpwofPxmVXtyYssYA+qLbww7z0W5EO98te
fDYufRXkfiHT4j43RVqkOEYVLNp/c+H5sQvajazFxE7RBUfpz76zv8MhXjRwKLB+fLRPeLkJvX0A
+NvKZDWoIPyl4GFZk8xGZUsMd21wenCsdHiIbCoopJhcUDtNn+zfR3pzbtYqSWzIuZzrHV1X4dIZ
ojuoYP+WDfq5I8uUa2y3ZK45NcE3jsdV0QbvUrBoeYDz+7HRzSiUwLIUIyTIXv6C3M3+5rpdd1jU
6nOPVSh6hahggxibzPgki/DBrJcNn7mjqtaUJuw9g6qyVAOhhYFdatKyahuRcx8bhfvTQi4BHTlq
rt+nUFQSyLe/b5FpYvpVX5kNTYCurQjkgjgBGDd5K6Nx7V67JJniDTa//4lz3XE2RPUgJtOiyUga
LfytYnhb4LIL++JsiArDtRtCEwZsRXh2pLz51FFRWfbasxHq9apn5mM2OGaTS44ORmtFwPSfix4+
9wBEcjkIeFKjk2n157DsvhZ/ZyGctd+faW1ztqV1TWIfW1VjHu/iH3Ft/slZ9pLj/tyzZ4PTly2M
kf3YO3KSfclU9072X5e1x9Q93+0KhzHsZXt0WdpCQkbC9NkHsrXs0bNVM54i9NKR+aryKvK47crY
DOWympg5Vw0DpwJC1zEyx2B49NL8EZ3pok0hCqKPTWL6hdWauTQQKpPs9VQ8Vnq+bLKay331JBcW
M4rqEI/ODssV3RQCtPC9Z2OyhRHpGi1jsijUo+zKT/awbAtumrMhibJVsUvwEo4xwkEu26Oo9WW9
ZK7RzWLZIisv50Mm5mPoiW9jZi6cpeaiXBFQZzMJa3ZKqW+InoTxHvj6p0Xde6639UYS6COygR0j
70+9Jd+P9t938v91Kplkah8GJdStQNbpgYmWP0kkKMArb42FDT4blnipCz3v1cEZsuDaUtS95NXL
9lZzEawgPBopA48m+/Yl0PtHSyccaVlzz0Zl4Nt6pBoMnV4NkrWg/mhazfOyZ88WynZK+EZDwuEh
GL7H+fjFwqeybBGeS1hJLAgwalGntofoNvPQ8gwcfJa992xYxgCsoe1mJJk18TZ1232u+Rdmqmll
+cX2ZCKQvu+CwgJQnYuR7UkYa68BMI20VIizJ/GToW/o1sJhZMyWTZVcBDJsqXSaWvylU5tNXLs/
FjXPm7Ps3drm1hjexpHuKHPwFqSNjcJ6Wfbo2Qg15aofTJ3mQbOLwzaFdGovfPRsfHqigUNgUS0k
n+/WEziX02Lho6ftxbsGCfVgqBB5TgW9HMewEVJfyhaVxUxjNj7L2qzw5oejQzxdvwkRHB7STBou
7JanN/xVd5yN0LjyWos0GmZEaai/hH1ZXSduUF3o7OeePls5+8FCNuxx4EyF8t2rQ4+gN/FtWU+Z
jVE9Mbq8nnbKeZLgdSWlrivtZfPWXAnU67bZC5vrTOqcsI6iKTvNSJdNuPpsYFa1FAKb5fLObM1r
leRST9MWXUzDDP/YD7HkuMIHP+mQxXc1tNh+yyp6WtTe+mxkYiQbO4Kb2NDGj6lVfEtqe1nFQ58N
TNb7yjU1D7hMl6LvbVIg/yTJXWiT6Sm/6OGTav392FT1Di/WlPFXBz60Y7DD/W1sjPVD5du+v1nU
OJOe7f2PhNheq9bgT4Aqd8oH6xnr6G7Zo2f93M+1kol8Qu8MyjeplG7CQV1WVnnT2r+btoY8S4kp
5TLWJSR+RUj192YIlk2J+mxiqWWRxEVHVVyV6x1E062qXSrsnfuis8ZOfUNWxoyV36pC4AkG3H2/
X5lCcpdNihM//P3XbLISNuoQUmDOokdflT6Ng/Vj2decLf+mGfW45VOurNLGOOhaC5c78PqFfWU2
tTR4Erw8pjIe+9WfdkCucTxiblj26rPJRe/iSnJtjleQe4spuvSTJ4cXBuk0GH8xSN/IdO96YgX2
boiHqSdiqO7iEpSHWHZpZb65fd89G014mg2CSdGWJNg4vvjeiSRYtunX5rNLqMamZfDiiU9ssteH
2wQZ9MIWny39NQ48BXny6LihZpDeWe+KCrrLss85G6C+ZNetH9FX0rqbgkISZgBNWtYR53qgqlLq
rMVH4HTysPfSxEnK9m7Re8/1QLDti4GoXy6rZSgQdnNso0sO3jO9UJ31cBG3KhGobLVGAFlrQ2jh
ZlT9ZcX3N8rHu25YRxr5V1xZO6Ub3Zo1QSHGwvlKnS2gXuwbMTZVhAcifFXYqADmvV/W2rP+jZLO
CuyCt84h/fd8zNiSlpWup1yF97OsEhGInZldD6UINfTQkOQmLZvA8Zx9eLQQbW+GqULf1kfAj9FN
E9rLtrTziIbMJWzaGtLRMSUN6n2gnVozXvjas3UH4ymiSKKTqSu366R3HydH1aLvOFcCuUmlEDzB
LsJFOLs33dE/gKdfNgnOw06zgdQz0HJMgoa0ywd7X0ies+y9Z0OyyLPeLn2mwE7v85u2Ay4TF/2y
qeQNSfFuSPqjBg4GkavTDHDGqmTAIpJmy8b7G1/z3cM5QEiFD8zLMQvSrEvwPdkl6u6ZeWouBep9
bnuLUmMDpPU1Vmzx00wXnk7mWiArhMNfF/RBDGI3dVCdbAQNv/+Wb5K2X6zycymQJmOiq3PKhoaI
vJFc5bjOVkSY20dZ16tH0pDka3PsrXuJDAtBoNu1YjXjs6+r3amA5FeAIRNC3eLC1Jtdj8vvulO7
6laDeMRRp5bdA8Vx/x4espQtUraac61OVtdVryhTW5vas666JyNP979vjzOfca7VUYmxKFG6tU6o
xJ/Vsj64Ub3MWWHOlTqDn6d5DPnRGe3XvBD39bjwHDiX6WBTI8pCynJnSBQH9PRGtcKFDTJbx+K+
xD+g9LlDDvFVDtQVs97nZW09W8fIAk2F21P57SRB9lIRBCAVumWT65xi7ps1/a0ac8c1q2Ktu7Bp
Mc0sM+BAj/m4mAV+N4VJ0CqFnCTbEUuhbEXqhY3adHr/xZCc26nV2JUVN+Fr9ii4H3CPPlv1AKbL
3Cbk2y27eJwLdirTLTKki7kzdnUgO8Ai7BsKiKWxcJGYHQhts4vy0ec+lii0q9hoj56tXHj01PV+
0T5vvNF3szgqj7yoZaZDglPCz3h6swmAaOHRVVNabUnnxMX28Qu7mB7TSi1yTBz1QJB8Ila2Qbrr
sqfPDoWZHVY6LvHcqVzC8mKz3mVx8LTs2bPlGXykoagRby6DYgF+uCXQ5euyR8/qTWPbKUFfVHQa
m8DypjpKRb6o7iHs6WO/+6iJRC5ugUTFCeOKuESztHXCW5DVLnvz2VzjloaU8eI6QkNT33RUsteJ
pGqLNqA4IT++fBF4oibiS3e0oXtWQ4irpbLsOlzMtUdjNKZxRWUV1ld5BYPTWo2yvvB7zgbp4OWG
lYIrcPKoCZ3WJ5I+7o2FD5/tnHUZDEBdpobjEw1KeuV4XRrZonOKmIuPPFPvW9OiUbpy/F6RCEwK
8aKFQ8yVR0RAFlFkjbigJKkCEkVkTleBU13UD/+lPEo0wAQVTw/UyJGG8Bho3YVlY+rK/54WxVx2
lAXuaIbNYGAKtZ59Ia4whS/r33PdkVKZZq+7+E19G9C679l/uiY7jWVNMhuaIW42xSp5b7nxDmZt
XrfawnFJvM2HSaV0lSrSImybWqlKTgE2wTcTa7PsvWd7AD0uSJlqc+FU42jt5UB97PThEsn63Mec
jcwIdAWyjJCH5/nnplWeR8KKl733bFy2hRrmHahMVv7gqRDK2rOX3XVgF//Y3hAHWlkL6CegDYLN
0IKZMOJlxTEx1xzpoykANOLdwkM8rrUq+qRmhGovapQ5WNKA3+gJ16QTevINIbzbUZKX9e85TLFj
cTCMYhROTxnrALhMR5nqq8tmWXO2bvIx5Vb3ePHebT9TI3/OS/FpWZvMBqbfGoNqCJVHd2ZLXny5
Dkpz2Xo81x1ZVpz3gx4LJ8hyiI7FKSaUcdlrz8ZlN1hhWIUdBnZTAZpTRvd1rCrL5u85UNCLCJ1t
oZ440SidArOtVrkuLzrWin8Jj0hZi/uGF5etMdrI1K6HTFrmAxdz6ZEZwCAfg95wBhDwwkxvYLos
KtmIufKobgwCSIPWcCTIS+4oOZG5TMAs5rojX4pcMaJhJoFbuLtpQvGUYZmGTMyVR7UXx1BfaRKj
Kz8TC7hTy2RRiZZk0o8TocibYdC1znCw5wBQktZ9m2fLuuBceGQ2shp1LW1iDQh1k1D+3PpJ/rJo
8MxRe24H6Dc2+ZZlH8NiimKCKPNLWSZnFrU5VQ+Ka9r2EaZ7qbCuk8F+6haSCMRceSRjwMuSpBVO
0mQ7qPF3gWUt2/yI2XopBaYsobKeUAG5ma4MRdjYTTP/uKjF5+Ijz/ObOpy6+EBspNETDil5yjKD
opgLjnpJAVQ98O669FmtU39lS82yOzwxVxwpCOiDOqZgMLj6tz6ivNwm9jINvTBmJ00gvHJnT12l
kbrxKQgMWMiyly9b7adExPeHTdY0wGAShAZF6W80Pb4el12g4B7/+GSFcHKbQSQcqWyO49Dt3Tpf
tm+bi46qQs4qLWwAQsUw2dX/5ezceuzEta79i5BsjMHcAmtVrTofkkrSNyhJJwYMxmCb06//Rm29
Fzt0Z0cfaqlbanUTlvFhes4xxyNP0KUdHI/dkUlQZavFe+4HJof9dchsfR6X4di9hO9C2X4JXWi3
Kj61IXzefPNBre3BIdktzU7qmiauRnzPg0emFDitStr80MLcC47oe+NjqRGiJDWs+FIrL+sIrO2x
h4tf58nUJ0sQGoy4jpc27/ql/rbWQXosutprjqp+xDYewfTFmCrJgRfsnlB7+z8Xz/9PxW68Vx2Z
ni6VJBh12qz8XCJd+eiBkv52bGR2a7P0UzR7KAJgGfCOwBHKZNFqj+UN9sKjcl2qxXo8XPXl9yWh
PvszG+J9if/L/Xuv3DEh6lS1xJUt7GeY2xGl0VbI/3Rre//5//b03RJdoiBBGQUbYhex6n6rG4lm
346xKVviyRyL5N4hsv+9Lw4mGvAb0HGqyuoBlvWZI/ZQ6S3e63cAaO9wWLzvAiOneTfKKZ/jdTsd
mjR7I6Iw7JG7NpiSbYXwUJVgFvpli45FAHsfIqPxcEdBwlYjv6ld/GHRyZdjL75L1qpOJoCOY1jY
FEcPVdyZN6fm6vXY03enaIM2q7RVmJJM8C+T3q6MtsfytXsFTxPAbdBp2IS5EZ7UoHwhWjT9waTn
XsKTwNdRYp7HJzTPLnnpgGQD3f3gmLNfZ/nYt5Nb0BN+8qXnhQkXSGDFVh077vZGRMGow6QOkF6p
Gn6HOOYaNriHFFnxXtHYznUwAzeFC8t7VoVWyqKyTw9WPPZmRPMiR7iaI6cax1FWR8C1otewPHZp
2YuPonYrlZYIRFMQk4oypF/b/lgdMd6rj5olrrZ4wZ28hHE2hTcbLEuPBed79VEVcP9/UyXtzsvE
fpJpejm0Nvfao3ZJARwM8dYqLrtzUtXftQCR7tjDd4foIJmZeMswU9x2SWtIMWnU//zfz/7NSRTu
QlwerF0HSTM8lJaqejObLu9wOtXnfpqO+ZPEexnSEuK6LzTGxkZong9V4m7S0Y3Hosa9Egmo4rjW
mmDkffkA7vRlicWx+GKvRKoGFbJgw6MFSdD3Jr413XRs8e89iWgCGVydYEy4JfcTEn1JadSxUHev
RCKRga92gqpEAGvfm3nZxBncz2P+J/AX/XW/reDEUcEglJ/aQLwtGokQIOSPGfzEe1siLXnH0bqD
gkq7tpc+hIoUd5k/IX9/E9Pt1UhpU0Zd+L61pDX7KtU8ooUxHI7Nw70aaY4q0dcOD6+EK2rHboX6
k7TsN2t0r0YytZdg+KTRSSo4xGc6Cu33RQeizxjIGAc39b0uaYXXbxla/CmzbJq7UQdTHi3tMYOY
eK9MAoJnHJoQk3Jh65r7KZ7hOM7/EOn+boB2kW4P0TcYgtgg52DSL2v1PWlieDHH0R+e/7uJs7uZ
tolBWr58f3npX2OgKQk91poBY91fl1MUlUEnp/fcoglBQRzCSyNSe+zg2OufRklL+KVLfnJG36f9
dl0xcSwnupc/QS7dmSXGe9caIBg7wIseecBjufO9AmroIXVcNXK5JQRrp06TGw2b9WMLdW9V1NDB
wVwcH9P3/b2j+jFuAQD/36fpbybK3qmIhBH8/aMAdnBp/RBHwBofM5qL9wqoDc7ixJH3TV0Az8q7
ezBE1MG3Dn+dgyGVwkYR0sRLZZKs8cOnZfUHg/+9/mkJxhGt+hiSaV5fK1dd0t4cTFruZU88Csyw
BnhxuwAOPHavQa8OzW++VwxRGsGaY8ZumOjwXRu7nQPYCB46oXm6O0NZVGo5JXEEW3WYTsUkOHlj
t0Nfk++9img1LKLUmCljWT1PnX80Ff14ZHrDJ/zXiYKbc9TzEesSYoSXlRB7atBsU/zvh//7Js73
miGlOsgRIFhBkjj8VIZVhl64q27cDi37/3ib/3c2BOrsahpHGITGlVvhuaDdi2GzOhQq8r1myA3D
ZEqHL+raBeg3mUKwVYXdoXQL4DC/jjuIGFqR96Hp1PDCGWAD5FjBgu8diwJt50GVWEJKmTJrKg7C
VCoOTsXduZlKBND1jNvzNLQ3jW7ftuqYeI3vNUPBAs2ySvE5fQd4V73NJl+S6dji36uGdDS1IwUx
FBJtAMgc6NyaHfuUe8lQHPS4zaGF6sT6TWfMNiBv8vXH/15C/3788L1oqAWxA2AfvHeYqns5fNYR
O5R74nvNkIrB5Gze73CidkUC/jRkjvMxRTwAA79ObyJYkFDkKU6GBvedflsi8+HYgOySQ9hjSfwO
WjqZNP7WjMmPeUu+HXv0bk1OtI3mEYakJ7R5pRlTbjpNBy3K+J7N3Armmeyj91g8eUEV6mzr8VjP
G99Dj/00xVVvQ2yEkybQ9qgwg7j3kICF7zVDVTpNS+wxKpKTPNLuUfv42Aa+Vwy5sB5luIIVvcUb
tOVufLaLO5QZ4nvBEKmqkQmG8a5ds2YGMJ2VgUR9aKbsJUOR8CAx1+8njxrG50ax9oNYXXn08e/n
6X9pbYNJUVcajEvTsbxW4X2XHkvE871V0ThJ31FoH7CfgNGaBUAa3IoZssFj58NeNwSeOqzgIhKd
1m1+iCzYTJU4ts/u/YroGG1KsBElOR+AXb5V3yu2vh37oLvr5sZT1FMZRrwLq4eJxORW0D4+OBV3
Z+Y0UJKSBS/u4+TBBeIV5uOnQ++9Vw3xtgzJ6CFsnpyaSObk4C9NsjR/aj/6zfGzlw7xeJU8LiH9
Siz4RWFXoQLdHZwre/HQFkM63VVQIy6lOA1MPpTzMds2vpcOwfg10NGA2rAZpvAm9iXJadStf1j+
v4lr9+ohF8TKzWaETjCsojxtDPshw7qvs9RV1cEvuztBKz/C0AlMEPTTzyIbkhmcuaT/ww/43Wfd
HaKkWjfcNaGCIO0Q3fcBPInRMHOs3RMKxF+3r16s8BnxGB6kz25Xxb6lQ6cPvvluoVoaN3VtUQEd
+CiA/hKXsemn4thq2i1Ugvpnl7YIblcbF1NVNnmk4unYzrjXEXHgNERF3jscFK1N1tga/VRezsd2
x72SqLN26gYwhE+Rr89Edq/bdqwVie+FRGaiwQw3HZQSATLMZN31Wbke81fleyGR6lpJselCkJOu
LhftZgsr6oNf9B9CooUs05wAhBEnMk/H9JHExwrm/B9KogHpYaUo0mVxC1ogjf+e3cGpslue3TAr
JWfIQ7omHbKtbdSplcGxAijnu+W5ynhIF5FgZ4lmwOZIfRv8GWL+m51lLybSrUpWSUl80jCafoi0
9KcxluOx1c93C5SG1jO+UDw9dCN4gdNDP4wvhxb/Xk606aUxcFKOoZIDnzLZHAh9Sz0eiwH2BkYD
r1jDAMI+xeP3sEk/t+IYe4TvtUTDomM5DO+q5LX82saVReqsOmZGxfdSItw9u2EDjvKUyA1C2aRe
x7sgXtKPx8b8/YD9r0A3NUGnRtSH0N4IMQtx/BquQObYKtpriUwMvpsuh/cSAruCYenJ/7ED9Dez
fC8lKo3QLapmuIR6Xt5vnfsmWKmO3Yr+4QKE4EJRj1iU+SE4kd7/tL3bDqkf+D8URJOVrgRV+gQ8
eH1q4qGBegP8yGPfc7c+1bCoMRV4ugZ7VDXRms39wfZs/g8Nkav6FX8h9bRRlzWUfWHVdEgtw/cK
or73Ko09LnTGkVs1hF+FVMdGfE8yA3J+Sfl7HpGW5dP7o2M+nw8N994BKJWpJm7ATu6WFLjz5l5G
5lj2cy8fapmOAz4LXM3LyeULQqG0JcOxabJXD/UWrOltQJ+NVs1TqYf7+U/3uN9E5nuOmZQ2jbdm
Q2ReM3ICno5/8zZANmer5vTDsVHfn599SYIAV6wTJA+X0jKV1ciDHnv2LrwNyNwZ1VX4opVyz63a
6BXkUPoP8e17MeKfGkW+VxDpbuCs1Lict+XS3Gkzlh/4OM0b8AQ2ACW7DZO7NonoT1Ci2cHk1F5Z
5LpyaoZJ4mptu7vtPQdTwuXsD3v8e031X37RXlo0xgyMthrHKpqHyYdu5F14alIxoid0gS/baZgX
UIj1uNk+L8skguEhC+yxibAXH/Vrl1rAdhncgmWSg436NjjO/vCtot/8sl1hhtRoKZ46fCsTxp/6
0amc0vKY9TPfmx8xP7ZRKkt2Wuyssi2JwqJNfXJsee8FSCisB/W6YhLzhjxGZguv43WIjm1Me+kR
3JmXMnV49WEdL5OB3rOkxw7eve5oWXSkA9q8V3yQYMJ0nZ+hF27/YOjwm8W3lx6ho16kprHitKCx
QZ9qQcVHonqUfCdXA8mJI5MM50S3K+oevhPjsaNtr0sitl/AikQKJ/URBywkCtK7kmpLjk3Uf2iT
UI8EyAOrIG4mk2lD5yyg6th+uJcmbal1JCnb5MRMF36YIt881tPYNMdm6l6cxGoiVVBjMiVxlVsp
tswaerBUttcmhcaFs5QYmHaem2Kt2I2R1cFswl6bFMdB2ooVD6dpM5xJ0H1123pMN8T36iTcsYJx
Ct43tkqUV61+s6zXx8KhvSZpgqzEVCuOgzK1z73qukeqCD2kwYONxq/3Cfu+udeyBcaUTIg9Y/HX
ex/O/z6afxNa7MFpS0/XVpEU+r5q8N8AImpIhsB8YIUz7fr6v/+Q3+z6e+sUq0ylSIDRUcHyhgDa
ZVTTl0PP3uuSiEUb0TphWybxqPKuhjBZt/zgbN8Lk2LSpf1isXnGnMmsh4PkeQy75g+D/5tx2WuT
FtbVsQPCCpHL/C0s1R1c0o/tX3urIDhKsUDAPuE0LTSH+/JDL6Njl/69UCahqDn3DGOybQTJ4VqG
sCKyx1qU+F4q4yLbJ32L3Fa7sTkTuJnT9RitN9prZfqNkI400MoEzn6An+FjnwT1H2K2f/+W0V4q
04EWPw6+e08PqwC9oOJUl/5PCYv/7FH/jAhhOv3rFrDVzjX1FEH90I2iu/aSzEkWpFUQXXWtbZ80
Kbs161PsoLmo6uRjAAXpVFAOJ4Rs6FTlCw8R3Pv/D4LSeTZl+CcPA0r/cyj+8+34XgYnU7EROaHk
gR4kUd5JG1uX1aIJg8w7L5OsHrv4pZZeVTmNe95f654tvbkKJ+enLTPrBjdcCKOaleLfLejqaCJa
XWqfrD/XWidpBvW0KqRM/WXqXbieKx4oV5hVQ428AnHvYbPuYRfH50DDY8fXSVbGpnvrtyYWp3Su
l65otqlUeeh1+Y1Pq9FFrdT8cSFGyXvIDxOflWKohnxdJ/8yr9OW/AxVV1YwwGrUeKP7bn5cgfWL
HppKifgOZlybvNs4oAy3KtCVBMZ2G/Ubqo/JfLvOTd932Uy5K7dMjKNZAEInAAImi+tgGwkAlFjO
QGtvCvrYnkJAyNrSXQPTquqrfkYC7JNdwzW9WlfRhvlox1J+BMdxeOp6XPweN8HbNlMs1vVNSqKG
POhmpCxPDbLZd0FfdfMTHwe9sKyCLQ7HBkb71A9ZC1prl7eqZdOdH9Ol/mumITUXuarYUzSRxWP9
HDBQdu6qcPNwXaKeJP2zj7w0KNtSyLSz0M8TfR490faCiF6KrFt6YUH8adftDLosoNsFH8vWnqJK
9vwvp4N5SLKx8WG7FpYkVgg4nis7g3jgO5V+n81Q0p8gLYzDB5ZA+XRnWj7rxyBKgvR2nIO0e/Ri
m/ABxKRKn4HaPGmeo11/3d5fEmW8Lk/Q1VB9mBrP+0fZcNFEeTQAuWWyztHe3YElEIs3FY4oPHmr
trK6bghGGT0itTyLait7k8VQeb1Iz+n86LoOSYhEV1OTz92s7d9pP5ejP7lBw9ufjYO9hdJZOIbo
GloXgnbnZXrVZYO6AkyaWvqhLSsWFqaXohitIU0RbB3FV+cRAaVPR32Vk21uNpRnOvcwJOHwIKc6
giWi7NIvZSSMvIlFMuKmZ0s5bvhBQdPi7jdEfR6L7n1wzFWPUaAFo/NoC6d4/YlsfW+vWNoFN8hI
jgHStFVHTutooic6dPTixMSGXHd9E2Z07Xxy7plUIksj4KQzMbRgZKYRL/tsmlrkplvgHb50tZ7X
TEghadYFqFcpS8YrAUjGGRZyyRe0fqNma8atz3Xl6raIynlcMyo6czWamX2ex3jlmeXGKAiVazEX
YB1Lf2V4xP6u3RSAhNrEr8mY9j2o0M1WFij5y/66HwyqNNO4yYxMPP3AVm4LncbzcrawO6keFpkG
5wBkB32BvNB+GQYqb2pfVV9DRfFWSsGuMG/neGYXl5Z1/2ICILzyisJTp9jabkgzarp0fB5WoZ7b
Hn3y2TiX9GkplagK2xAiirgVDchtXX/p0808lybAZW3lQTkVTtuX1g7x9ZqAsFUsLJnHc9Dp1Zzd
SNf5hOiZqwxWG/7HKDUj96RSfZVBgTI0t7LzqKH1aBCbL7pRfT6WQauv2VZqe8KZu9p7qIIvWszj
D7pJjE4nm8IGk5TYZwZ2UT11b7qK8J+jYjG4vEGd6LlCN77IQrLyp2UaEnUD/hKHFkA2lp9ZtIhX
NVDlbyNr0ApU9WZWZ++3Orjr28bba/BmllvdApecCQNXpnySLJyfQtbA45ANW3vuxnVZQH4m6/bR
aLFcJaiR3NVR1eiCMjQY8whJjbt0i1uSL/Hao1uyV/aujedY/xznVidnyX2yZKkSY5gFva6X5yGt
UAuRbOvw9wgdy6gAKkFPdOalKtZOT1AELWm9vfS8mlkBG2F01hE/bi8RKgoBEBOpUV986mCVDSLe
xIpaV/N9CXUvCtzCLe1pXkO25qKGFVSmfKz8Vd22YNtmnE1txtDpfUtZxc5T14xv6QqW4byOYrwe
FBS9N+O6ruPT3GlTouYEkW/8bPq18fc4i0p+b126flxTQ+tzsKHx+qoRATwXcjUwYNEAqYl/yiS2
6B9PCSvRDlir9Kb1MOe7aLjzKpU1cmCm8A4uWPduqtMaWChKmlvMqOG+EnWNtva5k6i+AtVzWoeK
zs/6nZL2yHjTs9wrQ/+KEjjPIZ3XSVjMv/umfBQmGar2lkmR8AI2mKSs4brhaFFHgpxcL382JnBv
SNhvBZpRMNGrNB3yIIGXHa4HUfLcomb1Kbb99D3d2mXIaOOTNC/Tkl9MzQw8+OflPrLEv9RNJOK8
H2EJaFTDbu00TTqL5r67RcZG5g5tdDk1LblEVqe3S785UswiBslQ4D9qvhhbmb8i9O8+qd5US5NF
pYn7Iuox718gELPR9cg2orMlsaQ6N61Km7yZ24kXQ+jjL7RMY2TWA7dsOVZ1FGR96Af6hkXly2JJ
VTDcyXarYKHXbP1Z2bKOriCzakyGqWdv28jCEZ1stLlUDADhPBA+GjJY7yXXfdVsLocVxVhdC5Um
96DIDT7r66BdrnjV1NENqydqfD4u4+rmbCSrZY9GVUmUzxrAoiJVrXxuBxMPhbGk/iDD0bYZKWfm
ctu0LtMeOLBsjGM1PwRNmvi8tqm69LrtutslSbb2yiUqsC9hSDefQ46Dch+TCEGkWGt2FsIE/XXd
NAkyPz7qMvj8/N3RSevzyHlji5RLeqOWvqmvBPg1w6mfSV20sbA5iyaEU1bx/tMEuvGUOYszIFtp
+6UVY3pboyM8gxfuU6MGgGxr1oTY6dFCo4pqocKeQ0Qc2YLFWGZspTikJyKah6WtuqwmaiZggU/X
TuEOkcw0yVhPWYY/qS/GtHxcfP15NcAGs4Wz66WeBLIwJkbNmzmcYz5q4O4ZLNClPzviO35T+orL
fFqM9fduG8spj60EUMkMVRCfmRnQXirR4hf6DEGMnC+U6GTIW9c1KlvCbVFnI2I3PLCp8j53rmPy
ut8UPIWXOq2SG5cgHsmGwUz+5xq2PM2irQXab0IQPhe2nEVbDIMMSV5TxA7wX1/I+ElUZWCLgYrS
F70EqBMvtNgPyJOZOt9gPn2HoB49+4yX09+zF/Cn6aOS1PmsMJtu42RIH5CR3cqrgCO4ump7y9cP
6Ti2HHM5nEmupVu7p6Ga2GfDTYg1sgY9IpS0DIZcwIK2Q1087OvCWli8XbEALgRnVqYRvYAF2aYF
E0TKF4neJ/LQpXxLMoQD8rrTNAgxAl3oHkSIS0ZRzXOZ5qZN6SefBItC7q2Olb4OPCibma4Rt+Yp
rzv20EKhUOWqtui7mRarHqfQoQxaRTBxyOINUr1rnlaqvR0qQT8gNz8lOfZNfZWEVDw2y0pc0cSm
ti8bHecXvDf5xkQJU8Qepgf1hWxgoWQwqRXT921aRXgCzRt5uqVz81o0SW2TNzQXx+N1jK+vknxM
aCq/+c6BjLrVqNJmctHpBy76pYGpcxWTUwAobp2vgSP6LDXcdQs/Or/ewmPKj3kkdTgUrYeTXY6g
n9zVUi8Tol/b6tsOPlef4JQiSNYbD+/JwbgFxqKJWb6moV5oBZHJPOtrO2GDvrat0/3JjgrdcXjX
KQVfvuEVxJE4ek+eDUH7iH1cLa+9R4/R7bZWuKuGy6q6y7JAel+MCZhNRbnQTRTUhVGUbzQeout6
DgX2mymsYNnt3Oqu6RbjGjg3oB+/4ZszfguSeDf+MBpH6BWPo234qkK0F+UspnJ5Wnm10mc2Bb46
wSaoFIVuSHeOo4R+7kPqHiqGs78I6eA5bgudQ/8DQ1Nx0UZDuRWp7r2/NnZpWCGiRgeXtILa7hmB
KPM5QJv1+FF0mzH3Cm5viLgmvSD1UbnxTPDkB11uCDC7rmLtxybknb9rNBS8n4OWR/3nKexI/EgX
N4vrlQr2YWKcGcyz1jz208jr6xF8H14grKYqH+D3r0+LT3WYo/mBpD8Yg7awz2q6zZD9rT64C5K4
dDeRQdkj39qhNVgxpt+yoeEpFLwJJHfJDWZ9ivGHgU/wWJOyDJ7AhUI40JQBVhA+dlPFLdqp8J3O
bCXrjNIJzM8yGjtP0K8QjR8i18aYdOgbX/ovpvfN/D2FCWX53amSbn+nE2au/RmGWKjkndXYjrii
piIuc9+GxGdr0i/sZId3RFxdp/OtV3ZsinbB6ZWpUeJyK2tXf426OP68AOD1npU3ksTAxSdYAagS
zfLsO5yZa8EC/LMEBED5ebkto3no1ycKwmW15unE1GQK7AWVxkf1ApYoDS5NfRE2FrcXV60hbPlQ
g0xPsPm1qmC1Wm0ODkJIMihxpMGusMAlZMJl+21SaDpHEhqtiV1SIGwkMHuPkxJi4ExM7Rp9pmHD
EkQaPQ3yqGpr+TjRmckf2GYHXcwp5tK58kMiLoJPBrQFni5j+iWtxtC++AoZghfdJ6bNLY+1xC1D
eoCEW4bNL8E+Wp44pbJOIfBybLvHZ43r2w3ck9dQx3VzRSc2DY+BZTQsJuwwzU3fD/MrAKggthrt
q+jZ1GpCdIpcAfnhOYvoKSFoLbyGqGna8hEh9/RqV0umjG9d196sdi6nq8pShjLXFv6Esmcm2dzL
5StBE8Gr8NKjHSQwdoSzqWe6aHsfmdtknusfWq+lNZkN4S2GEL5XmIUUiEN1nluSNPiVAl7/1jx0
RvTXWIT+c0XaUmRs8uI6jDfxsyEJrqsxaROeryiW2BNTddLeO3wV02Rq8MhSZ6vr+jbbmpnhS/iN
P4F+jaa3dYuWjODzFrN10VSEfAif4tSF+pahXMcQ++B4y2Sr+QgBZ+tDWA9bHHogX6bsHA7wVD2l
JmTq+0Kl9if4itoIeMOKplhbCLBzY0bUVVxA0Fyy8JY/hinwdk8cxKw+Z0hD63zDJbkt6s3Z6nZb
am6xv7UVyyCWRpN4jfunuzAY0N+v3ssmA1VqFnc2WkfcoYKe1TYDVTb+xFsr/mZLQNwXQq1dHqsE
nXhnJHVhKhv2vMRPWDQHCQzqtCqPAaJ/xiMGfjeJQDjsQ5R6DDlc5OAn3A2Nuibx3AGY7kUfsxze
FfSNEmSesgVWE6+KJsjKAOlS4qa5xL244LxBO2EEsdQFmfU+BthMsRT5HFgw5CQYxhpSAWxzMHqZ
FlwDYkOiYih76Nh8J4fydqR6A4mcJmWY44onXuZqSJOMpLPQuRG2/hzDFO3i+nIMcxl24mPpBdTS
g0mrD4Mc4k/KJ4rnlKj6K9q/tlcBTARecsaBjptPlGZTxdKneCrrvxLiW1oEs9IX/CHrE1tZcMLG
qp6VbFyIYGmZu9yXwl5xuThy6ZoVCupIYGrkRnEAS5oJIKTzhjBAnmGmbSTOOQ/61Fxiy7wJxrmv
XuW78PcvowzCnBCVmOgn2nJl9dpBXo8SDcUphXyNwNWhLpFoe1Cpa+/sysmp8QFsfGoMx3Aax0aJ
F5jikjlPghC7bolTS/sC5XNeFqNHcD9gggUUqbSgHTO+IIuUb0vVwXQa2ZGM18tJpf1DyJP14xwq
fy1bQdZbJ3s9frcLKXFYdM7Jm2C1HbogiahZOmUNWmqeFsJYm6dq6IYsSlgQPLFhre4dqwTJpTPJ
ZRNLUF6sXuD/3atS1h87CXreUynqKESMSqcl97WUzyQJQWBKre8euJ0YACRt2a/3Cy7VFzbMw+1a
hpHPcXeCyxAvcZA6XMnUk44i8Y12bVsXKkFkkvW8Tl8Z6KI3KIUb2Fj5aUSUOdXLG3I0GhF0gEZX
XG2a3t0GYxKjMDvO6yfSz/OlDMaNZW1aNg9m6rufLU2SQSMPQbFblGu7dbfdhAvf7TSKtMn8Rv2S
r2rBPZ/rNoA5FMc3uxJNO9kqg41OXb4mXBpxGzRBfdMa1c75GKkluAlL7w1GM3E/ABFUMuPeVUlG
t2gdriKYTH3xYlmmHHFc+ViHc3gXlemz9xXEozC8E0uBbXO7t6w24V2LIvcPNNInzwIGBF9WgcvF
ja5oW16PtCX8ikTx6q+AeRld5oa5fuFoT3yOXFkN2Vgm6xe0LSafQz3rG+WYPhE9ndcKuRauv88M
SyKLrJ0/o34QZVDHIFpDtR47Z08eJO6Xjwz5b7CzLCQCpwnh01tFt+Uy4Ox8Rg+NDS5dvCBF2sbl
/Byl4XYz2YTX2Vqm7Y00V9/NNmduBelsichcJFcuhbVEHr9ngivayNewldVnKjC5alFraJci7q/A
jkRb3gj5osldp/ApGmCIHlbZhg+x3NavJZJ8Hzte2sfVpI5ep5q+pWTN1nn8yeX0YWtbisSyk/Km
4ZsySPnx6pYPVXXBhwkyYwFZgY5m7tbC2XHuMgw//1gG2zIVMYLnMfdBW0MrhBzbT7bBYA6rgSEH
DZJj+pLi0vxYp148BqzpLE6dVdqMYtpindq1fW7IvEznzbBInap6Rd51ItHwBRQXEuLkZgzZ+S54
pmngLpQRB7RLOevvEd/WH2Kd/h9nZ9fkpq5t7b9yat2zj0B8Vp21LzA2tvsz3enOSm6oTtJBCPEh
BEjw689w9npPJax2+y2qcpNKmraFNCXNOeYzWoIE5ORJbAlV+KMGCe27640cP+rLsdxkiLsZ8h5I
zSMTyZxHJ0eCGi12evgsnbpyYl1TwAxE1/VZ0kQB72In9zKDw+FkrgdjCr7xkJ//CBUMNSDxWHWO
S6nSX5AibOvd6MvwFQvL2fv+fFtbtLqNuF3e0Lkby9hv6XAn/Si/QbgOvpYVzMgvqC7eLjZ5SzQA
uM69ar0CsvhgdA7oXZ02lEbrODjeEg4gCFIbTllDMYIpbo04bgnH+ryuXEt/L2TlRVvIkZ+Khzbf
8xHhyHb0Oqsbd9n2LUe3aBRMg7fGnOZPC+fwYh6sVb0I7rLv26bNxDJso1uwNu1wX/hkPjoKldBV
ukc3Or3sX2TDUKtzJLwhqdTafyDZtRPxv9YMOubq70+eJo5UC5uhunJVPOf+veU7q2YiItfvj0Zx
CQ0fNeZKnmdfW119trvwkrDv7VnuLlu+hzoQGWV4tpdnn1Q4b3iwzoLPjRaS3kIVwuMG1Vpm1V+8
CnWsfPyyarCXDd8U8ZWCDACgWQ0nB0/7FEXQ13XPPqmwfpkitJcswq0QTdmV8zqjwBJJ26wrYC8b
vlE6QkOMPLVnBtZXmMT1iZ0Ld5UIDQnf3z84bjamoh4aNEG/4QnHBfoZJTS5SpHgLpu+qTshgahO
k3Cws2sbqYqWzmsfvliWDFFcV2UDMeagbv2Jb5xWrcLH4IS8GBUzI/Huo3nK7c0zUotwUGef1s2U
xboMe9TKLBuNU1k30fuiZG6s53xYF1CWbd8oi/rRzBi67C2UcrS0DgFn6whMKDj8PiqeJiTySQtw
F0VuFrULSBdwr141Lsu+7zE3WTAD3wXpXfQ8StSkkKBb+ezF6qwMyPzIdENe0jl7EQxbUdvr9p5l
3/fozzILQnxs5HJ3uuZforJ5WTcii6XZAZ8JEDbeZUCHeaNpOe0LpeZk3dNPurNfIlY4QViQZ8A7
8iFSMAzvEhumFBd2zJP65Z+6E3fZ9u0hjwNkL3phhB5wdsxpBiPVjhjILmiLujDSWrxs95Vvm78t
tP77Nwyx+vf/4O/fmhY5A3gzLf76749NhT//c/qZ//s/v//Ev9PX5valelXL//Tbz+C5f//e5KV/
+e0vsNyFSvYDisHTw6uCC+LP5+evzel//v/+43+9/nzKx6l9/fOPb81Q96en5UVT//H3Px2+//mH
fepU/u9fn//3P56+wJ9/3LyIl0kVmFT/edr//cjri+rx03b0LyewqRsQF5Lf8NSXpF9P/xJF/wJ3
F74SQeBTP7BPkJIa0m725x/Bv2iAMgghThjSCIIiBEDV4Jr35x/kXyF6+OwIK92xHfwwGvr+32e7
/8+7/8/rwFj8/ff/qofqvsHlR/35x0919j+mSOgszxD1GDAxlxk9WH1T7Kd6CmBYDffnh2Aa9BXq
s7iEgVNnffLhlZAAEDxxEGVleZjz0P5gZqs5QomC9jBOw4PQ0uObisKQNWZ979wggxm+tLgQHBip
Zg7fBbQET6eefhQ4kYo96ICZCyvpp/r/ra+yiIsR7KQ91x3cA4SZyosnHravKrCzMc48y4WVpoOL
wMYvfGtISqq867xrpbPJQiBbE8OG9rUpivB5rnxUKAdpeIgkRp/lcR054gZr1PmsrTC8BdIs/IJ3
LVJWoGFmQ7F3v4TzXKjEoBv386T7cDfAnuDTMIbu9czK4MI+/mbfQ+gsj05a9wrkMO4dShxzghMe
t//muHWFxCK0ZF85bcQnb56DJu6gOUOJIGvRQf7LrH5jprwphMXvXgRv40GBocNmPlA6W/cRLHI/
y0hlf41GSuvC7ziF1Dfe4PKIlVmt8XylZ0wuar4FdKq/Fp1FHgMUXK6ipgCT/f0v81N+/9ZvWgT1
mge04KNLD6j6kx8B8lEPXdaRp75zUNWdxmDat3ygVeITbX0AFTa4KyMDnY/X5eQpjCR5spFL/qpH
Nu6RnWkZCm0u6upd6wxVbBE1bd0mtL/bVqGvMyPKVT4jeA+LDaMB4sSFrUsP4Y+XopxydG2yZhPF
oxcnuaHTnYMW7z6dIJ7MWb23y/bCzD094q3xXpzkAHmpXa2HPs0ceWcT9oAM+IVJc+7Rzu87aMQk
5YxKfGrUWapJJnTVzo/xWLRlofiVK2yffVqKYsfmOZ7qVb7EePQyVvnCdd2q6VMHhlYO9TeCDBfi
4JnxWJ7gSoBR5yDUfeqVZFdOqNzySwSMc49exIAK9mFVRD2VRpJ+YA5/7aBDfn9Fnnv0QsCr2rCf
64bBcTOMvkJWlaBKdqE94EzkWmJ7auRCXU5P09qaotiv0fgUV45QH42s8x/rPv5iVZrBOZnD4nf0
bJyR2HVl9EIjXa18p6dR++WUKPho+zrCTIQ9jx9DKjPGuIqu4oKEzpLeU0ehQCm47NOW55s5hAiv
W+UygkcvFqcSbqXGtu1TFAogT87RdubKx3VjvlieytdIXRveQw+hHqvWS9D+ceHgfG42LpZnWKMO
MNZFn1ITJA3JN8q6BDN480x+Srb//ipnqxip6isElRJFhawq7T06s6NnMY7zMcg9/pDDW3hN9gm/
bLFgoRdvSjZjVemqQ3UwT4rJvbCFnhmiJcbHHWydO3mOISI4IWk3tVmxbrYvMT7QlbtOG3UqZZBR
hz6Pq1UOQxiPxTKt2swFfUyplNDguSfjX0jfX8hVnDm7LP2/0PiIC2jfqjRg/KQahYoV9cb6AE0i
LunQn+1XzfqlFRg0KpB5NRli8DShAJJ5qDlAZ7TyrS7WK6u1X6FHFPuSZB/97BVWYPfrPvditWYR
+uwmJ1KpdCAlzTLzqRqnVUwpvNfFem3rAtLkHoMiHH/T8jYVbrAuFCwBPgyG08xupUo7j3Rx0bpR
Uoxzvm68l/weewDMLILENYUm4apsTSqsaN25aMnvMQ3FJBSnieIF/cb3m2PXQGC56m0u+T0MuDf4
e/dYSNG4Cf0hmfJh3Sl0Ce9ROcv1OA6ontvVcyTdry10O+s+9WIblcpz6tkYlTpeE5forugcvS5m
efT3sA65CBSJNV5kaVlo3v4cTpeSOGcCLe75v+39jfBQm1OIWWF94sWGWzU9XBiO0zbwxql8ie2x
qpCaGj306UgDmjRhhoMRzrkbrZn4gDR9dK18KCk2BVTxeVwy7t7ZSvJ90OcE8ptphAFMDSz5X6hE
h59ZhdYOUfkQmkd2cN8EaA2C7KwNXlg2WQ/Qbvt7iFH5E5qT+00E/QkkJTIxdjQeZtpbSe5Rbwdp
rEiHUbJ9ywpIggpiV987x612qpymvXaCKTFQvkBM5blQ9OjGP9iKD6+oWIR1rEMF4jVvneCj8SEg
RP2YPFiT3/RoKrD6B6cfeA+Jtr/K3zl0lnAiMpZTF43YrPrc22SANqjOXzddl2wiVdmoBqBJLm2j
8CFrCIpezspHLw4GdNaWr0/TNSsOpSMSvxHrFsISTAQqFrz1wNtK53ZuoR4ZvrKApBcm7Nvzdckl
guiwgk5VqJSXNWSRqlRxlA2P6x6+OBugncrMiuByQ5vsqnGLY+Nk6/bsJZNobocMEvkacwRawo1y
Q56UdnmpRflMgFhiidhch5DgYRUHMzAY/nQ1q2zlNFnEHoVdKULeDy9zoBvfsjdObtbtq0skEaOl
KRvhqHTIIcM0fqLFpc3pZ9/0G3Ft6WpmjREqF4So1EQTe8lmATm7O7kJWteijwKxwI37ORxvbcHV
EY0rY0xJtgpzEzpLYJGB5HQeRo54DbH1FaFzCEd5KtbtjktkEVdt7QbIb+LYHSWeudbtyoW7JBZh
z2VT09t4IUpA0V5vonyV4TuG5HRm/uX6WgwavREVppHtFh9JbQvIc1cREPHsxbLNKlIOosSebrsQ
HhckrVSzLpQtgUUl5EYGmluV1k53L5oRdat1bgr42PT3IamU6dAlio+NjrNY5kdbvq4KY0ujszCw
4YrnaYxHZJLeqcB5ubSuzgSapdFZi46YTA14tOI3EnQ/KtX2/Q995vK0RBShsm5pTGzoVbNg3PZ+
aCUe1IQ7FlBz11KRr7sPL6lEPrFncBzwRkOmaAxc/oeQz5cMMn7yJt4IO0sskWPV7SBkjrU5zzBr
DACfQ24lQ36vqGLS9hVK4xM5dnUXHM1ouh3QYyKePJ/8cCP0RL4/lmfe0pJP1BoK5C2tfi6IG0Yg
Y82Ki9/x3MOXKxmCSd2gozmdhX8POf59a7MLF+ifwJ23hm+xkvMSrdaujX2s14BhxUgCitvGMGcD
aX62K1A9I/EM055t658qR3ost9K01iFEu9ej9Mfu81T49RGiXrRsET+6D6B9w1kWQyFzIzeEimY7
u7lz3UCMfFUF3SpySmgvdVUzGrd5DRlpit5YcvRmGw250TriA56+GJdu8lVZdoNMwWaDfLfcQAFw
YRM+PeKfQ24vJVW2HtBl1IYyJdApPLpG9UdW+/RFQn28LogusVATKAcyqPBWJY6ZOOpDE3tpwZ2b
jIsYKhouILfEcZD24XaKvqAMsO56u2RCTQU4bL6HDavqqYnHibPY6fsL+ehzH3uRCbFzC8MADnMK
FPMN9P2PAMuvvPQvsU+uSwQNfazPbhIcJak69ZX/fVVgWSKfRC4dsB2xmrAFHMdM95uKmVW8uBAN
bL/vhxD/e9Iz7XjoZNN8RGOYs4GAUF+IiT8f88+J7iyRT3KKKo563ADJ/gAEiYAn9ThY0EGTaKec
oTjaBjm0jJfkaqgcdVdQr9mQJiKbwamnK9SXhgMII+Ee/Yr21Ui1k9SZz/cTp/a6s/YSHIV7soa6
eBoOU9vRlGAKbiZsWBdm9Jm085IclaGVwfcBZUuBEjFHtIFVB3T8tne9FxaJlTto54rQJHdhPz/3
205T/5cDX+W0pYKo0kk7CPZvdeT416BouDfoR1M3zKenEqkOzBrWGebOIg5MDL2K6HPoUzdowqMz
jFEyZHhD70/7t2MkxBa/f5cMBVd/9Gx6EJFoUwnzrkM+ki4BVEl/ff9XnIkIS8gUI52l6jEE9XGG
WBtK9e/FWK+LNku2FPSVg7AYrrUQ3f+AvPivrCnXFXWXaCmrBT6gqHGFs8QuJK/OtG44llApDx4V
qI2GmKt19QUnwPI2LNpw3XgsmVL93Jt6QnN+WmPl9j0E1gGbVp6Ql6CfotIeCnS4nVVNe4WUd6x4
uC73sZS087nuWjROQKhT9/DUIkj6P46Ft7JQt9S0R47J/H6aMU1y51bjUpXIdvIvLKG38Uzog16s
0E7A2MQinKZURPyAdlI0XaPDD859Djrr0RWLvGNffOM4FT9K6Rdp3YXWVVS31s5obW0VaO5HbJXZ
yqPDEv9FFalzmHDTtC8gFfJHxSF46C/AKs9EjCUALK8c7BzoBD2wroHbD8vH4UMwzOQZ9ADx9H7I
OBNhlxgwmlfNaKyoO6CjVKTSk+LhdL59cCkgKu7o55CfON3j+7/s7fgE0dnvIdCzYZsV9TlNpy5/
4rNO0RV74dFv3/zsJRYM3pAShVzfSbHCoxT0bhc9xPzWnot8W4eI5Ou+wWkYf9mQKAxLO6FcJxXU
/UHQl4rS4qooaC+bBzIHCEbZsy6NwrE5ECPhMmiD7/n+B/+ZEPjnycVeNhCUrhazU84yRW+z713z
0bee0JQqgDGzoEdi3AF3JSvoPa58xbU1zmEOXAooEXPu0vtuDgS6gcU83YxmUj/sbKh3ExBJtwNI
R3fYg+sdcofVIcRpiLMILK+wzTYoTYP6wHuGdmi3ZrvZn+j1wIPppvajZueCZPUJiAW24VA+fCKl
TXZBVPqX+L7n5tvihNx6lSUnnneprFWRwgPtKmOg/b4/oucevqgV1uiAhzTbyBRyE4CBGWALThZc
Ku//PFG+8b6WGr1Bw/po6lhzQC3YP5ZQhG65K8urqRMshRkyAkLE0K8ae/l84p7NmfPByoE7UzU4
WVmDTvDEwdGyvoYcNIsdRm21iWbASLhfk3VKHts9ha5f1gN3C7Sfe6RPLfRBX4MjBO2iAjnj/SF+
OwDay3y3q2elLbTUpNK27HToxhpSb6fZoUv2klTwzFtcyhFnLRxg7QqZSvyqrRJUx55Ca/b7X+Dc
0xfhoi9AsAAEyUmp5MUDGuGHK9sqL2Wh3o7d9rLZAzQP1cMs2EmDIjK7WbX0nimEcl+igRN6yuCJ
GlV/ev+rnHkXS72gizw4MAzRfBCYVJ/GiOorMUlzT6CxvPC6T3e0t6b8aRR/mUykKVhbAH914KXl
XvU6cJ9BxOIfFXHFodUGl/MRPARm55cIvudGcHGeCDjgjX1hk4Pq5pLH6JdUOfB6Ld2eNKnHqWpm
APKgYbg0H07B4a2v6Pz+FfmgSASv6/ngeWMD+ULduXEICtBB6jHiCcqJ2dYWDmBqFCXAYSTBph1G
9HsH6Pat3Nm9Csq+2RZRJpIGOC8MBn/VYOKijbkYqy0BEvdzrms7bqy5vx2DVuodQUvttSmYeQYh
zr9z0BKrN6oS3X0E0uFd30APC35guMPhqgShMa/RvdZl2Saf/BOAxSKbaMoNOkeLLz3c0xKqB++G
i+yS5dOZa7W9VEg2FsuIC+HSQaChvd3MUZn/6KzZI7FbMesLVlF+qDsbvKpicF5dIBZufD33j6yN
ymdL++09Q74p9jO332ijp23hglC3yUp0y/ZDtap1C4TtRcjnbYPrFfqbD/7p8ovi501d2fmF096Z
E8xSbwmwRIOr2zgcBplPN9SE9Canbv+ldWukfp3SS95fyGdi0tI2sZtGYvHMDAdtOpEEMjPJhHzP
hUzguaefVtova9jreaMGI4ZDboMQEWd0LgTEzhNfFyOWIkyAA5wIDWLDAQgTILCAuyC3fQtoAkzJ
DEgDtNmaOZqQUnKmS8eI0/H0jUUbLDa5VvdUgq4xHGorKL9Sm9UtgBZhuTHAcCSgkETfSqUJgGWy
ymAN2wLLsu5dLSJiBnkpUAJkOrQk+mKkf2MNcrrw7J9Zgbe+1iL4RVUljcnZcGCqyoZNRPh41WdS
fHPbodrlVT6YZCBRlqBFnaRl5Xs3c9/qFzR7Q2Sx7gsu4mGEYylofKROsVL/GhGiEpT1LhlhnSmk
2MHi/BdlwG7mMugPWlIkdml5xYO8AyAU3V1V3ClX7EFg7a7gMdElqHUBrkBByxVocAdXX/Z68/63
PHeYCxaBAydexkD7qNOq6q0t+g/sfdjJCcduaEmSCX0wIPVyWESjRn5tPJbFIFM0O8UaJ0V7gEgq
nYOiZeFjoujfJ5ViGoa7U36hGnxmc1+KSSlEh3Vb6DrNwy6Pc9qXSQ0MR6wdccnN+2cW7Y3pttSQ
9qpvnakuxoPOcNYPM+X0CcA2GASvRmvZ7I7hkU7QefApnMxWAyxb79jI5m0DMGEqhpE+dgYKoUsd
EOcWwFJ6KspWe4qhWjjKYn7t/Ig9o4/KBm6jMzoBCPWBIXOUlAKro3Z4m0MlVIHEY2UFudRBcubM
s9So1mC2j17HpkPX/2VrtSuzaeO2UxIGX0FxS3VfXyhZnjnqLCWrasyUmcBT2pezlZJ5GHaAhBDg
W4H5gxtqsQ2aIr8QpM9Np0XYymcw3oDLsfdOOfU7Gc76KGYLu/fQX7LmO7NbLuWrM1yzAB7ryN44
rr3JwfWKeyd8rsBZPKJCmm3fX7lntrOlGeUcIPPSz02V8oluAjNs2vxS/D336EVwAnXM+BbYL+lY
WEkEPmC48lK2VLGGwzB1s3ZF6oZNd5AAWiVjNNMLwezMRFoKWaEUltVYTCINbafVcemfWsiKrnNv
kZCfQPWJSLStgvb7+2/gXNxYSlsBdGtpxaVIUX32U1WOwffM6O7Z93FyMbzM0ghcwE2hC+hB8D+7
gzCUp8CfqxPmucjiMpKXYsaZmb0Uw85uh+Zgv9Op5QJY18+IEiIx2aV6xxnFkb3Uw2o1VTPLlEgJ
odaO6dOxm4bdCLZnlQMv1JqiTQlgb0BL1AQUzb4bf4AyrC9Vj840ctpL2ayYIKJAwlSnQjdJ7Qg7
HqYxVgHB6RrcJP9O5GIL2Pkd1dMBIsktSle7qJwhtMgSJ8h/IB266bh11ZNtIHNc2NH+mambwPVB
tfOPniwvZODPTcRFlKGenwvfbkQ62h5JSs9u0KtZeDXq2iCTzWSebkOYR14qzp/bLpbS3ILQEb7o
nUgjV4QqAQ2OfHM0bb5ZMwhpqkOzwckNz/vmRcH83dZwXIpbxo062qPqLoTxn/KLN7bRpYxXhC6r
OPHGdPIdz4k90KWPQtQ8yUaPf8W1J0/9ktsH6O2SORqSOphTDapOzGqZ74NyAI+/F8rElutwOFzp
LvaHYgJdNocVTE1b+hR40akDDlfR0gwALsuolc+9ZbJHPhHkAomxX72mNzJ5f4mf2QOXwsMO8zk0
GUOaJ1fVHa/aYAfzwhNXbp7n63EYvCMB0nADirW+UOo7s46XLomWpWjb+xYaWuawhW7Kt1U8ojP1
Kq8L+fD+1zrzO5aqaFDoG1DQQcOSLq4mAQ58W95wN7En1V+oR5/ZBZeiYWk5rt8ByZuCw1QkzHOG
w+yJEs4HjNyCz15cCMKnJfXGpFsqiIF4JnWZsSEtc++ln9z8c2Fk+PT+OJ35Ektz03LuYYHdBWNK
Kloc876eZewFzZCicUrcu2rqL7z0c9/iFEh+uZuaCkAxhuprGgVq54deospVDjOhvVQUR3XVzRnP
q7QgflKO2AW9C9vtudFZHBMQhWtTWlmfijnI9gCJeTeF1+QkJqDt7QG78i+V9s9tPku5qwJAIlcD
WoK7UTXOhloA5PYAxF+5uJdsp6wLkqFu9qhRHMP2E5vlypTEUuqaeRHY4SDlQq1gyKGYarWvPTVv
359fZ177UuoK5KqSyNfUeO3ydpbihZPpZd2jFzOqtrzC9+uxTnWuKHZMQ44DrEEu3NDPffDTlPhl
vuaybfwmsnA59ux204nChbj5ErjmTHRa6l0bDvJ5wXDlK/IxuJndAiBF5XqPEli5L++Pjv/zbvdG
3FgqXwNL4yju497LbVgwxcACDmzTgPq2gwNCeWCRDVCyKMst0W5929otvyrzQcaDg0aNxNa9/gRy
xBAXT/TIAyQlqXXXlOBfNxlrvgAb3e+CMgJgrobrbUwLK9wJTfpXDtj3bZVpnKqDoXgh7RTtpE9g
tqnsaH5FswVKXgUY73ILkGQDTD7a60lMxWAl0rPG73ziZgc05vipZNR8cHLLQhrVgQkE42rfd2DX
bvIGyEtmMZrmg1M+DirAVgJs+14hc6fkp2zKSAwDcXYXmg6eN6DNwvugBzhZunKE/Qt0NLf17NqY
kB/HeSJwVqkclKZJGHWfgPMrhtjOpvJq6KyujTX8EOH3gY+yZ0j/3uLqUG8yWCk8ga+Z3VqgRT7W
pLZi+Be5dTwQUKAYhLvw8NAjeXQUnHlCaBqfULJmadRwC9+1Ksm97zi+3jbM5XcVy/mNBwDGPlPq
BKVTUb05XYkBH7KBuwDVQzlXc+d1IG41Ft1Hes4OuJQHgFGXxT7nzEyApKvpVZTMORaVgHEK7JPA
rya80OFmhO2l/8GTERx7YM+Dkstcy3sxTe63bLBhuEBOZ0lAq4cbo90mh4fDyJ48CmugHYKdqVEG
d3xsqQQYbF9YFo8tVkUnlDRgITDKAL46EP7VwMFEr81gbRzP021cOqHjxKoK+m3klTQZNIM7ko1E
Ryip/shtWdY747VIv1foj/IK1Dok2vRqeeV2grZppIUZUUNsYWRdgJxN48zueZl4w1BUO86aRn8c
etsF9zN0EQKUbaCZDl0CzC5T08dTgfDBQZ4wuNJqsKcPAb7Ia9aO4UuV9ziw1oHlHXAnHAF0Jwy/
FWyR1GKjsLce9CU8HgPcdAdYo8lNzrzOhg9IadtJiGTWF1HmgOEGgWifLGl5NyHwnvt68tuPs1Fk
MzpetLHN2IBiOxIWI5Ht7yClhzzW94feTTUujC+2kykZj3yCn2TVaT+BRYQElBDsUrEBzYl4G68I
YUwBb50CYGTgXVAyqLx9aCQor7NlX/Uz7UYaO23umU3Rd9W1Rp/UpmnBKN91LTJfSWGiMPjROlXN
kIdoh9g3pWF7NsOjIVMugOY9zfSG53W3iyw7h4mFNxoOzvtQgBUqSA27Bt3uWj80t3wQxd6PJEva
coh2gH/qYz/QKTy4qGCHCXy2bR/waw5nAVuExV3hkeAmciWN28hXMY0slW+mpjj1GEWj2IP4Lq4G
ZuZ2l5U2GPVdVxbfCgLb69u6RUf1neHW+LXIzQyAPld1v9Vh+U2gWfcopO8UN8001t2V49uSPMOY
5AepOKsSEOBrcHHGzMDdBmD+OwP/kr0FW5RXCdDNXef6/M5zHFgfeX7Vxc2Uz1U8OtZkx3woJMqS
6CR/5n3Z3SEdJj/g43ffxzzsxxQ8TPUI3K746E0CMA8ffh7glALZ0GMaVBDkTfYB9ClxqjLJozeY
Tsa4uUgg1108eS5AHcL0Muw6t0DvceRkf0T5Hr5t7ai2ORztH+CJNhBkJcvgAySWHQDouWPB9rVk
CViK0Z03MFRolWwTJU13FHbRgSg7SJzfAnmDVmmR1KDMPhadzTbanckHJDKDbYHcV+y2Vj0AgGn5
iTXhHfgQ5O7ReyDvYPDEXokUFsw1Ov9VuF7wDZoRHLNyVn21G7iq+PC65QBn+vUGbGXcN+1qvJN1
4+4yP2+qpBA5Yn9wwv+X+Txua6vtjjDWq7d46eYq0m35gbi63vph1+46EgC3O8H53MSwgLulSPcE
njypGoOyvdaQlfiihg0MP4QcVy90rNd0W8OhD0jecsyuOzccQZhnXTI0AkEbbmCJzjMCyLsbVHFP
ea63JoQVEXxc/U1OzHgHW6dh7zRt/dhw6uDwi8jfx8y4dNfwpjKbFi01KfF7QREK5vJTCLbTR5Co
UeGIgobAki1kwITPrH5ibQ9U9YCIGBd5xu57gfaoGFpsvsWCmhIAZbrtrObi1hgj4VRW5MGTp4Pu
xzginYEqL6Si1py5h95vvdjxCmxyENRbj6Dz446ReSJ4cQYFWOmkLLijlPW8meEneiOjkF43fVs8
92FlsGmNoMLDDK95Il3WHsMp9NqEOLNCWIR/n9k0jSNFPAwnlr2yReHFQ87YveeUcJ0ZCm7pjccs
c+8yjRLV7BkRo3Wz2gV5Cca5dtQtDKqCG9LhE8MEpQKSW7j1DfC62NC5pwCxmin6JzI7uje2NR4Y
IFFtTOBUhhNAQbdW1HY3CnmE2EWrlYlBSq/rTS1JmVo+D79AvQLFSOB136bQLW/AKTB/wdJ3OFpD
mb9EWUbTCBzaj3Kexq2GzQkMvTKOXoZA9vmJ9u68ki7Ij5PDnFfmmmbv4lzx0Gu/SIDSdhNYZjdI
4480NX7Q9jsRNvUTSmhdCqMEus8A1d654JCndc3Dqy5Cbj4MQIuXpqDw84HtScsEAdlVNPq2kbUM
P0TR7I3w7HExN3xWRmIPh58SuKoy1NZ3HwI6OPEAJ57yk+4rdr0uTAqcxT7A0qt8gu1H+2Kg9byC
12z/KJFDeUJIdXpsdnZtkjaKQOBGXET4BY74njWvpUflvhqx+4wEboSA1/Nr3sOSjlo5aNVBlPvX
pTGaonMlM49+yTq6gQNRtxOdK4+FFPrD5MBzyuEsz7Z1bsLXwS7pdiB+Fh4119VV3eBMFiNIyRwU
5mZAsbtz4UURgdjxoQehHP5vpU/uSk6ar0D9W3/1cG946FXQ7Gzj+IdOWWgQri3nasjQJx/rYkK5
DtLH7tkF3ytEjg2g4ZjaZvoCEhNqEnNkAiCfYcXzhTtRvjUBHFRwzOQSrjwBHG424Eh5OAm48j4X
U58B3T54cESIJnRBd/KK6AyAv64s7wwypnA5cV0rnR1A2WONcna7YU1m0iHwy6Pfjc9DE9LkVC0d
keMLmmsYccDOpehr7yuxocVDZ2Hjfu9zmYP5nCnPjj2vGXbExk2wsHV4Y+E0/wSoO78ZiFM/Sdeq
hl3n5la7g2UQTqtZUAAfPYELIBlammOTtQWLVQv9RtyGLdqtQSOEWNwA7uskbICt3tH4HuXfB5y2
dzhfIcnUiMa60nDX8EDeJxxWmGjsFnCRnFOHWk2UwjKBNxt4T/Aq7S3Q933XtSugfG0Oo3hesJsg
6kwKn44eE5QzWB1FdPSOEPDV3ywPgG3YSVpfCxgJsCQX8HsARz0bb4B9shKLBeW4wcGzKGIK6uam
AvIkqbwQ3ocCkjUVF5nARQYNcVJjd/OUj9o2G7fo9YUys2fCfspn1/uet4CyRX3Yn+SaUt/74Gw+
cTk5VdKbBmcbg6P63LgELd7Irh7dCbF87l1IIg1Ef4EIkATtR7++diybfvpf8s5sN24kW9evsl+A
BQ5BBnlLMmcpNcuWbgjLsjkzOE9Pf750VaNtVe02+m4DBygUCqWUkpkMRqz1r3/Ql34IJXsdbPRe
v264s66v94mH81tukcLAmBNxaAV3KRjGPCeEzVzg11luGe+9cjJuyBLLd8PqbmO3y78V7dTspmWO
ztSfPElEOW7sfPmG69/s3UPAdsTeqrvW2tdkgH5ZooHgq6WeDXPXZ0IvcQ/D5D9Y18zg69PT/Jyl
dY06lSE1pucYOejbpEJVr2i99x4RJlv8eWMYJmndjT594GpSrSWGdp6HvozPZCsGlY2L1YZgADlt
cMS3YfOhbu633dCfzFI27Q7N3frVtvHQ3P7nBtIgSeafkaeP+kZ37s2GhyTZL43GB1tWVZwqprfn
tE2HbWrIheQcczjaZuK+DlPWWUGjhvHAKKLfWklKz9Px2JPeNetB03T1Tusuyn7DHpgREI+liJ8x
qBMWOY90G0ucsVrzRbZbY9WKa76QSd+bWuSUgRXFzACJbxuvEOj1mk8ARcnMwcJMwYywsdhCkM8w
gVX1W65Z0bVXT6SgaUpRKCSd0HL6VhOekdWvw6Opqvw5ieY4DwvNbUNyVSB7dLM3wEBbCSYk7QCG
pCs+R6XQyUjUhquqozcg8RUKUI83Pw8hMaUYqDs5kWsGMBE26gkZdLhGEK6STKvG5k46D0A5UDCp
cMUdBALvqWid6VFjh3mcHGI5pSYJ6WlcAR1UYq+ShUZEEFgtneZQmm1yzcD/UoHWZeME05rwHeeX
1yrA/M8N/utVoOZy/k5Olvcdp8cp8tH1OVdmKqS8Jm42P6nJ6F4RyJhLkHpKHBbbXEiUMdl84oaC
1vc8e4421qrGL1a24uuqUv2lZabz2bNhVLeTNJNtnebV09x2xqs5mvSsqUy3hHk1N4KNLg3HHAnU
ZWeYcsiRTepDajq2jUsia9OtuM7nTj89V67y7nrbWp5pkZ+jCZ1yGMs8/+o1o31oyBd9KkmeO2c4
54drai3cwkIVHTW5cBjZt3X0OC0OAWgu+/H1XGQ6UxA7MpAAKL2l2J3EoSGgpQhMuBuFr9YaNLbU
+5OrjPlBd6w2nNGyXRf0KJ2f2EZmE5pEmx8qYV3QjVGfU7/MY0ffTt5YnaCIMWChKHix+yT7tLhl
Zvh65MjXqLB6KyBur38HFFB0w0S11gfAfJgwpVdoz1LrCaXipkkYu7V+afmEK7KTKcZ8ZwG8LuEw
6NGT1pvUSBj3DeeR4dnkLyTNUWjhGUK7rHRjYS8kNQtCmDV/jnS7uGvS3DipomyPc87L/NmzifdB
pXMaXIPe3Uw7WW5kOYjXRhoEI5ksctOXsRafk17LuffZHJ3stalIxLDFLSGZxKe0+ThBxsPX8wYS
T/vQF5pBvIQ5X8WGJW/w60qfYAkTvlVkigcMA+blMGWa3HZCpoTKUBuGI93tC8ZsxVk6eHnm1H4A
F537JskLftCzKQrMcSleZUU6oo/lV/WI5KLe4K7ahj3xDoPfwnzDNIrZQIqKocsiv5yUiENDi+s7
FxbiV+Q80YlBdJqFLTGHVx7V83FcmpLStC72bSeXgBm4+9UjsfHRJqkMNKBevc2QLKSIpq5hBHld
Go8zkb83vZGuz2yprS8xAf2M6YD8zOncPZuWWBsS7RSGmZVGaKaIJ/OseVlFK5/odedTV/fhKD2x
1+jmzM3Aseshfa2St1Ifmu1i2M2WndyYQqMU5EWXRKx9t+JufIZjaFuE6Rnu8ywgMAVdjeAYE+Dx
zc4KW/Nbhu2bsiN9xleyWT7NUtNiCFZANMS4eZ+8tZm/uY1Bgz9StAXrEhvn3uzN91kfO7KPEpTj
pByO1bZnumhxYNPqyznynlKR2l+9oS9OWLY4KWYuTfWozFw8KWsoqJnm9izrwXsQ9ThxJVPqvdnd
JbWwddNju/Zyi7iPEjhzBUBXWxXRN5sI5hWDsqnfKhjlxWHMOFM3tV0RtsQ00rlHh0mpgBXe/H0m
sW5fG91Ar0A+fAMEfq3lLXlomEy3obn06bMAac82bIPLlYZZVkStaQGORGSvILKy0oaeQiPEyW+U
OXMK6vXc0/iVOsrwnPnaFr67e50leprualqvjhTDxnkiD9rcZ8mlBslbywpcs6LVsqPFSikj0uzK
jI31W98I+znvGhugpyIYzcuz7oGgTHa4ZDUWXmpE81NSavF11/Tr9SwiRKZyLpbDaJXYiTI/WRCd
UnuEfEX1DYBNemVOjp35eOiQneuMTuFs8ECxHsti5oCbynTmpLL70ggzkrQuGY6q4C9BAbs2nXHd
piqJjsiTqjc55ISK6pXentgMCdNJe8cyQhJ14t2SV0oRWhxbe5IW+4eqyRURP3bm7ifHIyTUW5V1
mwuxbmHUiJuqkuWhIJsTzbZKdMfXl/aSgwcHxsf1BDwr94hUQYYWoEuI9uRXNwcyY837sc7zKyIR
O/z19PKQl0vFfCdJr9ZlIiI4ieqtU+UFvHE9Pyyj0E/toNc37agb+6QnHhkwU8gvhINOO56BYtmA
AiwQDnqItL3b0NzPa7FSPyjFduNCQU8HagaizuRxFaYbTJpow3aqQEOaan0wnLJ+IjCQQzO33chf
nDR5zZzBJP51YCEPAxEpNxhHAy8kQ6kjKncwHO+sxk0PGKVUZw41xI0G9Q0AHJPZbGMns5eQ3V6Y
X4gIK4+N7oojfkrDUQ7ooGaxxkUAhG59rlz+gCI8hjaGSja0G2mLgJs2l1scEqijS2sK43Etz1VJ
5SANaT6lWJcAkNamUYcsRe/QsDY/l7ZHlaGYd5+1vNGEP6om3+ZQbL8VUUvWfE9vRPrMetclpjzQ
lKUsZ1JduEeExxxggxIk2+Qj3Ix8EhLCG/I+2rbm3NZGtRkwy982Wme8j4QF3WaaOx0XpwCqrvt4
vMl5Rl9aIONgJUT5KKFfbVdrqA6iLIaFnQqt46wTzDq0Lv07yuKDThwd6TmWvu8xWKbZ1ftN3/Q2
Fe6IUM+yp+2wNOkOywTv08A1PbSE1TyQHBn50tTNzxVzlz2mL83GIUxz4+btF5fwqyeyrxR21EXd
hLAhRBSQ2qffd22jn4mnNoKkdtsjJzanWueZFB9NIQbic2tz+rLahnZL2NmSbgrUPRvlxVHIZCRN
g4TA05dRwmYJVj0WLiWuiDY4xZdlKMepMe9TJ+uHx2VsB9qPSF/lZlmkPER2tiyhVtsJqXB6Hwtf
wnekZFSiyXauPRPzKqthPgxtZeJyVBL5ehRT335RUmj1g5wlmUdDW34tf9x6EtdjJ5zJZeScq5J5
JEHUoEkZl1F7GGK97wLGjko8eZplDUQ9MnLeWIWg3dL7dN/Z/YBrfiQeVAL6ZaxJs/q68NKr3PWI
8HGZZ/jkLBku9YcNlrBCC/PB4tULYbTjNjJH7ZpKwHiYK5csPSC2Tec284bybAgJZ3SvS5noV0ud
ioDm0Ps8EP3tG1zePi3BrWWbzXsBGAlEkJZfEVnLIKmq8r4YGvemcPtmZ6xl/mmhT+yo19r6aSHY
8TbH6fyTNMF7NPwgdqXptJ9cz37QqOO3ZpcQtGykcEsMzpKjmJvxS9NQR8smOyeJZ76aPVsOaJUW
ZMaYvA6zYqrTTAtR1OPyuSUleCdqUEY/Zte8kalLNm7fuYxYBjKFRGvGT8xmvCejJ+moQyC1Q2CG
+EvWiyDRiDy+0MEBNiVlu1zucrsV73Evms+267TK14h15vTGGHlTmln6tE4o+LI5Vt8A3jmrZqK6
1cYaGBSk7WDfOASkSr8FBNF8Z0kbFfZYi9xUTD6uO6NN7Y3qvfpuaYkXA/3TmqNMTB0EB9IJm2Bs
zEcSts0jbfVwRhmYXHkdxBjoSXMFxONpJNQnU35rpLp7z5ggOpVImeiaYuL01Dx55PNhAF8YefKp
ms35ZV2jbtOR5AQ8ZwxbUqUswvoWa35Cv0mI1Vwlz0ojwmTQjHHDEQTDv+7EkQjP5p3/14XgIOVt
4ZTetdMkXUhEdBNiRp+9x2RMAY44WShjF6H9EMeHhHW7660cGQnDVcKj0to+EueYnBq99CjzIln4
xZyu13XJBhIkxIqfJYD06nPM5WCr3JJNzUit3Mx4IiDzX6010EaAiU6vyy9plOjHuu3nfdV6zhWJ
9MZV1qbINVp3PLjYYj+kdoqbikwYInBetvlLXceSGWQe1YeBbDVy6/toYjhBQXHHrA1nzkqmmMe2
k/DrMutoZBgkbIES5Be71ch9nJS8naH9eVC28gxaUN20E2aKWfWedhpx2QbbepJE1cvEkHRP2r0d
JiBnq78aDTYjiyxSTO+yUTMQ/JneK/iLcx3LtQ57MoX3VTQzqckIL4UH1unLDmgk/6Q8L+G63aYN
J+lkuMOWcqflufUZJz0WxVpkcF5YwsaWtZjCViuBQQTEzSKgfJ6fm/gyQ0ziVTt6iU7xJKalu3P5
9m7qWks3jbYsu0kMyRea7uxpsJL8s0ta9VfDjtiaAMqnsEoYMQJyz9W1yMyGxVOsY+gt5MI7ZpVt
1io1Mcnto4dlnJEF15TdfgwCueuXSyTMsvCAwXUIOZDSvZdrzneWYHUo1wrm1OAhHGQ9nGJg0c1k
uY1GWjQhtyJalsfGM/urLjE6xcHMzCBIV6/dUYa+0nWOF7OeNaFylPpxNVOCJCPgrNhVC8WeRrwo
YOR1mV3i4HsjUvvEKImizx3DPbf9ZDS+Kgfjmpar2K196W0hNxpHXGqW16UT3qs0554nySkJXGXl
1wZpBMv8Ynmr52w0PtxNKvEPonGqNlZqTed2MhFiWp1ZHHLOC3dTxmV/58YUIboxDJsktr37DInk
YRIWZwU5CNcCa5QTzpnt9TR3M+nlSfnU2DO9RY6qkBmvQ/T45cTApchvk8QI9DnBvj5PFXt4w6Df
XJcdgZHxznQL/Tnm2GWebxvIDDDl8fzeAM73GS1Mrx7oy3uOWQa+i3XGCFBW8Z5kk/lQgmo3fqVR
lBG4aWyB4o3bMalSn+KpCg2OpyPS4mQ/82FuvaKqKRRHMv2WIbJOGf0jLLaCFqmcC+9ot+xlDOPj
wwIAdqtBfzN9rVnr1yrP9bu4j4wjfsfGodCN/jqybPOG/Pb2vajUlF119TLCSnB6se+t1nnOCbp+
EYZhvk1t1m17O0ZD6/bLpypjhHsaDC81tuXS6bEP0Wm8ZnMHORGCgzmDkDBzP15mE2+FXRfZBveD
q223hIsv38alw1xuSCvYfA1PTuHZF9vuwpsey9IrQ+IuPRLBsdoE5inH+zWRruEDzbVhIkYcGR3b
PRE8bBxaobRNhOv3kSnU9GLJqNjWGhLcXs9mcAKhbaMepmKED9xXYhIYnreG124Yh6nQqc3o+2xH
3gZ7ifSbWl1AZJFpCpRtdLfk5hJuOHfjsF2sUXwV1ljtrb4Yrgnrjamta2W9qswmN5wx660xORUC
rbY1zxVAzV6XpnaVDON8piuoMe0SoN1J6/VEk3ekZriL1jwPuOiwyhdX27ep5uwGI56u9HjMiNs2
KitYU5XfIHmLh03qOhbLivAU0m9nBsQkyypSa2a9Hwe/T1tGY2VtqU9sfyiXOcLIjCzWNohqIAy8
BNUDrAsjtFezJsch1WiZG9cKOOedJ2gTwvFj7CNBtBbGEQtX/0DWd3lvg8eem7LWN/m62oRwZxlz
hyI+UgCmR0ZyyYa7lz85WAj2W8M27xeRdyyAolzu2fy6A3WoBzxp5O/r0BMoCs8iGJg9InNaC+Ne
Q2l0n9sqfY+rUpwaRAtf8+GCetvzaj/0Ff62Cohy64rF9YH0ondMKt5i2fabRh+pe0vSmiPKiE2f
dBHoekmGsFEMOx1NMSM45vttOuZbVjUIIEGSYWrU5pYemb4ty6qFUq6Kn5HhEoE4uz2z/CibHvFM
nm8xrkV6XNhQXtqh0Pc4cJmh6eLoofEQwdpger/L5dSHXl4W51Zz4qtMuvn9jDspKLwjMuaG83ga
k954IKi1j4KkFHbQGOD3aeamj2lZTudCdy7U2xo8fmb7uHfMGcymitdNMuelu291AFyiY2o2Try0
vxmOKw+jUWntRlvxYzotXh75iv2fmLu57sIqB/YKpxz8xTDIMw3x3ur3bHaJTtuml1h4Rtp4XVYO
Brbd5MQ6Mi9TPjlMC5+glkRn+gJzDJpE+xRp/bS1okrbA/ZNeytKLMsf1yY7ZsCRHBzKm59nb8o/
JRATDqo22usC64oro5X22a0QlgWF2Reb2IkjjRj7GEZhlXcEf9ZOmr+yqTrdvTlEZRpOTubtdJPD
OMQqt7LeqjZuw0JXDEgrfHH71ewAxEZcnIKyqCc9bHv15maEN/o544adba3RozNBjbrpNcQZxjil
3aOFL4C3TSjfsgDxV1btxnqx+R3DMp34gfeYv0tw/5AghGqE1sCnC3vXizlx1/STyS4cbymV+68G
hJwbQ3NAXRSPJ4YPcqpS+jre/Jkk9vEaA83Mb4U2BhW6Rx+xqvQVhyuJu3ZzmGFrnhymZNxpwyYs
1xTTtdbaSUCAtWNvGjzxy/0a5VF+olidyTrFLUNG8eFywwrNj3hgQ6ZkdND0NJgR5I0L9i6M+Lqx
ZVTdG1aqnqKmLpJQtolXhYg8kN8kKmsL38PO4J1aa9CpMNqlPZgDQAHzyhyIeZQRzatVSouXtxNF
0JI4ixas1PQDSUCouMysjJ6makkneDqOPe0cfa6mY0wCr/Jj3OS0VwU+s29NRtqcw+M7PB4hX6qM
6YCfeDUJ9kOZ2hknXjz0hPlqQuwYQcivzaK7+gZ/3Bx4wVTFujNMaO5rmwyCHO/WvFkZC4Gi5AkZ
tE4dkzAqRHua7dz5YtodQ6FKcyuTbGKCLCIYRXf5EjmPXalgmCSQmizbmEM5DcuxdBEYC+/C/VCg
h4HLFka1Lzo74dbBtqexxB2siHVjp7tOwZApyaoSUDsat3oWI1FAggfPpppeuGHuth1a61hetEYN
tOu3aenRs1lAZudITiLaU+7O+qYUY/MCetp/A+etXtLYsR9s3WpNP4NXdWKkAy0u79i1a81eyZ+O
KdDhh9vFuUjn+XsjZm+vAGXAxvG7eEv1lWK/M+NkdwlQv0b71IUdIB2Hsht7u4yF/erheNkEo6eJ
MIvq4RXJWn6TQOl6YCkn567I9RdzVK6vrHm+NiN7uTGs2SFeYFrakEwqepFmcR5crdMCTg7ne9HH
61ZkquHsVfrjqtZhy/M/B5aTkbNMeftN9BdkSbp6+al2l4FFxdSarxZ0VcaVeyTUa/yq5SnD6I7o
P0VseiD7nIlypGq1hzTTfBmh4Zy0LutPwk2+M4OKrhacHwyfMWf8GX2OSGCzZG4R9GlOFoKeSftL
bd+KfK9VOAeYNkkjDE9bP5mckg9h1CcwAu/Ymi5S0HKcKF4SV2WwhOw4PiH9WN8nN1mYQhrIVIDU
HzpCu65KKOjv9qCVL4JRI8bcKfHzwQgN3jeY0JxalsiWIjrdjJrm3fEAeveqLqKbZhBdMFDgbefF
qMLiR1Y6vtyFB+cjpvvGk0E+elmd3daaqr5MWgECukaK+U/Uq7uC/kQEE/oy609q/f/HAXTmRcD8
vwfQPYB3/A+oSv+lT4fu5xi6H7/4ZwwdwbV/eML2mA2wp0pLXFjVf+bQaY71B+ok3SBdg3BvaVz8
vP4KojPkHzb/0/RcxxC2/sOD8q8gOn4kHPtCL+IVrnRJkPtvcuh+pcvbgB9MsVzyMW3PcoVjXubJ
P3Gny1Rbcp4AI6wJdKRKiwIxf4nnuN9XGDAEnZ2F6XGx2vQTodt2UGjOgwlVyxSlHmYk1gbNJBBk
utk2WuVbXHAQY/xD8QoFd1Aa+kz1YEaWvrOy6U5Na9Bn/4pH+q+W3k39rXro22/f+usv9cd0w18C
EW/Gb20/tN/+hxd2/7MdqnduoKo+/s7/wURE0/jdgoy/1Kr99stavPzOX5GIuvhDZxW6ruM5hNld
3NL+XIqGbv2BdsDGpNV2dZ3m598r8Q8hycvySK5EruG6F6Oyf63EPwyHIQU/4t+Qn/En/i9WovVB
L8ZlSbKIeXNorY4Dc/CDxr3McVcjfq7aDZ71VXW3E3UIpAOse+pR2yiZF0gtMu0KylsBHOEx7ejA
BGE7RGuTvMetAyOy+F5pMwhcYwd6MgE/zA5zpawOmN5cAejuV6PYIOHWgRnhsLntxbvWDqyhZK3b
gRvTJitZwLpe5UHTCvhqnQjBnkGgNXuflNWtdJ3zorlpYLnxKc71MchtSA/U1oGkPg1cS9xlhdya
cggv7+pkwG6Rtlnt/noUsHKBbRu73HigULBub1sLmphDO0W6HObB8RAKsHG4KrfJLLdQwgPZFa+O
Ky4qlgOdJtjIpSpc3vqm3FiZuoVJvYut+x6NPE46tzMTBh0ehkrs/SzuFdNLfI2iRyD3ate0jBi0
EaeYdnYOnkeGA7TS2yqF7IF63tvZYNcXnjYcpeFN6W85H0Uziis9H8PEute9MnBKGJn8Z15eG1Lb
U3HtbS4jLvRzs0LKE0z6eHXfF7tCQa+Jd7o0jrQND2uhoOahfPSi7vOkIBwk6fqQa2VgN/11UgHU
Zk0dlHyhZBETpQYGrDH7F9onnZvBFSHhfGY7C1IdwPq+Uvc6NzRxp+fGuIv0+Hh5Yy+1d05rn0y7
vi96FSIzbJLxFRaL5VtMb6zW3ucu76k7297rPrdVGVCaPGhmFRhjAYmt2FxWRW9wp3v0Bni7bMrc
3pd4U/pVNl43Q/WaZ7hJK7M8Zso8KNYatmShN3pbe3Gg48dbNXEPJOidm3OOZG9y8R6TXn/+sW6I
skZFsFUSiuuitGOT2neV7WwHo9ZZb8Ww73N7R5UXXD5tVunPfYuZvpp3aDIo6oG/U/j9nbZZTGhf
coI08clE9epF7XGcNyNPwEhPV6bJTmuiE9oeWs6qQaFt7+jeA7fFOM0DkHOrhzEDJCzjzdTW2IUW
G3dI30UVg14JDUVD9l6DX+XDvbUM4aqSU5V1Joxv94DV1jZaUnFKHalCdfHBWTA/Coe8YTll8rVM
xHJPLk5+oAu5KodGPiBkkFckQr7C03T8fFHyVDpJFa56aocFrEW6MTzQ2kSa+OmoKhxNAeluaKJt
4yQvdczLaqNw/B8/bAWOL2kFx1LkEOW9NoHFXMOwXAHYuBULbV09fI5n7xtFD7R9KW4RMJYX4UG3
YQKw3EMk7TaXC1qgUh4UaGhglLSDEMm/O1XJPqNbzknzeHZhosHVNKYqyGwUtIlwCga6FPai9NJD
XyL7ciKVbJm2aruUBjcfeujMaEIZS49qbyG8vY2FIR9St0JUYzuhO3vbGpJr7q47vaaxbdOtnqtX
x+tOpZUHuDB+rosY3wF5JBgTmkgRxO140sz1N/qpf96BTaoB4eiezZb+azGgpbYnYjGpXQRHRHPv
R4+RmfMmVUk/M/M15PcFXaKurc+a9zv1lvHBrfLPA4AQGc8yDVNAL/4g4bNKZ5TFkCus9MUOZvax
jqYxGGp3mySsUxUVfrJLO2tz2V1nunYm++kedkMXaGBn/jI3R0u3ZDD3AyRnPf+e5wNDDQ/ZEMRA
rXmERTr65SrP6SB2l7+SISTQy0ctKo7wku+cOf1cM8UuHK3yx6jYrEuxGRkf6Si8QamrB6mrLdNo
qM1sD4V76FPgRrTtQjgHaCAbbXS+lEV3JUfTFzy8lwcH+sWB2J5TPcZYqCwb3UvCNHX2XUOW05B8
neSTO6IUKHy3UAekoyAu96wxH+Ik3ePwhr8RM7nKvwxwnIzwSgKgVlpKiaILTYJPwYimYH7GK/7B
c/PvdibOJDec49mBmS+vvGg8eu0KK2IdYdinTqCVmutP+mb1rH3fp35mzk9sW4excT36hT6JvqMb
Ocxs11pabhgQbVy696l4W8r64fKBbA5WKY7tzEC5K8urvqtepKr2trdRq302u/ZYW3c/Fdi3fwrh
fk5N/rVY/XOBQDHVHQfmIyXCB1/MrmDMPuCEssuGFptwdm3M/9oAXcVWV8bbf36zH/XGv8V4f76b
pPbmjVzDlh9Fw3qXjkO8ugqLBHke0o5dL2d8PSV3YNQ8gzWK5cbZakLfVHMcNGI7R7/7xD8+0t8v
gjhqugTPFB+967wuFpWbOooJS+k3SGMs3KL0JqKq2PEDtiH144ZejrNmfoZfHkBXhOWrCr93prd6
cra1zWGhmSHAAQdp5sPYgZVsAZI4O2aEG0dEvrGwXznaIdH0c+SuGORN+0uBACMg8+WkvpgW0cNR
4IlLMI0bmiNOvqn1GJlHsKbAmK9Fr6DpvAvx5qX6rQ6SIwszzCDc/Of78iOc4uNX4tmmpGCFDMdS
+HWXqgzTTEZdqR1TTV9hSmeBNc7OwMm2BmOBbMOKt3Fx6pJPTGq3gibFXG+BoMJp5rRMT7MTUYzB
7M7EXjblVWeAYWISt1MxG9303mvTvXW7GojLZv1cr+P98ls/FvOf1vJlDOGAEXlEw11E/j81Xsx6
dbBU9tphRoXRqKt5ETvaqhctgWVUjPvKGt9orE6F/TjZy1l3tD34M8oR80u1+OwC2VzsVGLu604+
mG1/nkdqTgNqYiOvL7VnNQ3IMH9nffTBe+7Px8JziLvx2KkNOC+/XrjFvLGa7Fnt1GC9LVpysjUZ
ZO7qmyRUQsmciNhg50T9vk884NKpv2maelMt+upjuAfHdv2xudXd4LsUGb85xH7IlP+2PGggOEkc
qesfDRitorGcNu7Ubk4VxWMfGoLNHEjkNZkZS8v8ygKT1D15roTAlN3YxRwgBqX3kLKfr9bZm6wn
8OJtPdxmDCKN7n7Iy40wB8qw5g7RD0PM5Bl+4C7Xiw2H2cGJR0DwdpdIoF5rQOpl3QmsEowsCqcu
/zpayd5O3v/zg/CPG5QHpqBLwYmNEfuvd6JwAHURfKqdnVl3l2rM1Me9GV2Nhb4t9SJcMmfPvPD6
cqIsi7lf498ZFP8wyf/bly3pPSzrgiJ8tAW1a4xVFoNLqGeCIHX3wG4atPPbpco2mCIYXbGhFXnv
NDu0iKA2Z/WZQHVcbsvvlyoba5LNb76Vy6f+9ZIE6Aj0UwnarQOe/PqtrOZUjdHK+rT1q1U291Em
bmXrbEWtbvFuem8GbnXenxEnbHLxmzCVf7gnvDt3w/IMLsL8aJgBDynSltZm9VF4Su1FdU92RQUp
tY2eiTv6VNds9yvX4jTxCUvG33g2WJca7W8f/6cL+LA7NiSGlY3BgZED+q5lFwjX3tX0LtwVCK0/
qpnKMX1XUdHjmZ2jXGzNF/gi18m67Ad7DivnBtLR5ZHZte3Xy64fW6V/WdcuoCgM3x3+y8HSyXPU
lhtFveRmtLqTHVAEe8GP+/lfgTuPquSfjwjNL6jOdfq1VZ363n981f9FHOdie/G/A4tPoPDDl+UX
FOfyG38hijawobRt1rdrojinTP8XjKPZ7h/syZI9QUf4Tw0PWPMXoqhZ+h/shRZojcnzatuXoMC/
gBzNEn/wO4A7//qjzn+D5AAw/bQCIaVBnwZRsh2D8QqTtQ8nm3J6hPWTZm7WstJfmHV222GNm8ee
hux3ts+Xv/Xv1f7Xexk624/Ox0L78OvDvuh6CrEYFZysZBfmMAVvRxCwrcXZStKdNjzkmRoC1LO/
a5Z+NZv46515TwNwzHH/tvm6s4W9l4k6Mo9xzVI2eoEaeOGnG3/75wf5ueD9x6/S4vMBjrGbfHS9
K8UABUvxJqntPnRU2hXAD7r///wuH/q+vz7LT2/z4Y4Zo+qW2uNtpnZMzwMKJ3jZrfZYI8VJ/ZoQ
MtzQpYCDWwzYEBb5p3Rd7qCIxb/ZPn9Edv3tfloCYYUrhO18zC+fCmMCy+F+TgFy3RAq5bUWpDvE
bDuDfxttMG1JRfTbgBlN6N4xaAvKNyhCR8uXB/fPvYeNI/6m/uHr/8d7/NPVXH7+U41WVQjQhYaa
eJxiymzbvtLmWfyX91jqPKoe8wFuMDWV+6GeEtA4cHpEHe2Ytb3VzKI41zS5Pn4aav+fb/THz0Nk
F+JPw7k017ah/zi8fvo8wurISuiz/0fdeS3JbaRp+4YWEwAS9hRlGt3NdmTTniAkUoRNeH/1+4Ca
ib8LVX9hqT1aTQQPRgpmZSLNZ14zH6i0gH9JEYaN2tbe2E7iV4j19isyDr0OQkMuKk1wLE/XTe2U
uVQSxkkXQz9yjimaIW53E4W8BVx3YwAkjG7KWBh/Cp16kadbgSi/Yenq6qlnq7D1b6kVByNs/gGc
++iATb9RAzmmL2lPQ3RxLVCNJzNDJXwX011DgACMXQ+SttGIdnTdbu5RghmhMzZFZsVeXlrFSyeS
1twBZaOmVyQ9FWVbyXQQsxMrg5x2aWKgW6CHFtkv0kX9XwdP7YFohkgJrtveNXCCgVXldo/GjNNN
H0FqLEjavjKc/WgobebHy5+8uLik+VE9lskHoYNXyOEq4oPpgI2n7Fvm7ieQ60Hw1BEWuZS8afd4
EQgCxdOVWEm+SxRPVK8bSu3rLFtQDiCq1ZRuNtgnT5Gl8gnhZQjgkduM+xop6uSG5jVqArl0wuYI
tAYnN1XWxg24RojeYxIpoVdqUjuidu6A84oC8WWMtAGMghO3t6PMZOcDMVQekFAq0l1atM4PwGel
9uRmqM3ssKRoQfj3AbklFNGYmkqnKg8x8GdomE5DaWOwMucHCrmjcG5sd3TuQ2Vivq49NcFRARUI
6mdsM6hrwuwOtezn6YhyEopwaUaF0ivrKj9IFGaVXRmE2rNe6wgTWgCanvEmyJ/bQdgvtZZaf5qc
kWKXZW32HhkBrcdZwG0hGqdA63fBZIFtFEiz/oxGUXfAG9CJ8epRSumVEOVfU9MwR2L2YTbxQiHr
8SKN0rjXl3r2nffTWgBT9NZjI8dHENB+9CpDwADe0iL5rgRh/BgaUgk8Dix9+6iMJvtQ2mFI2t2G
2VfDzRdJQOChIaQHp/yZWvX0UAVx8D0My+Y5kjPyXUM84utIstY/DVOZf0a1gwsW9mSII5ZQIKjk
qfPS0JyZPZE3fYlWhNJ/GPu2+jGAGi5vp2BA6LWpFATSqVpFnyEZBcle4vnce048LLIRWp2h/Ryj
/IMYWfuuE32c0Q9p+he9ExkaGvCmqROJMd6Bhus+1HraxvtQV5uPTpa6t3Vnga3VM9uC9KKqJu8C
JUAvnqSBlnPcqy9TJFGugTmIl0WMBHTkzbOC30/KRn+Cyx3PQEvoFFDDR1LD6GJYYw1eDT9szejV
+8KV6oNiOPM3vRTVkpDpztNQ9Yi5tG2L8VlnZyoF0XyB/HaxXXpFXhrvKWtxLoPSKH4WwHD/aGfA
s55bo9nksfrJUx6U00e2VPYDsqeWITAxDQj8TUlZgY9wtceElnnvJUaggcEGvQ6WjM+wq6gsw89C
/OUhMCUgXGGJ9svUO/KhbKeWejM75r3Mx7LfzWkt/8pF5JReDU6RfYsIAsjNSS15t3LQNz48A3lP
0ZWAHEJhRu8BW3QDLg16xntQp4LkMrVn4zDVQyNxQOsA46HphlqLNk9pt9OjsvgmBhMseqSZPSoN
qCTsM8ep/lKhVCENI/Q49CZFG9+ZXZ6Z7+K0aoEVRBD4jzbw1vTYwLQ06GZRnDlUiJMaXt6byCoo
JQfhpUzKPIX2XkwNPS56wXu9gKJ+F4AnqD1ApaAqA2tUjRsYdvUMEEuxP7mzpM46h3H/AdauGt3k
jVCjXRBTZwePJkwaM2CEgIiHSf88KxHKQhrZIro3efNkhh1KzqbW2KMvg6AmXiwbs9rpQYfluTpN
1bATNRqlkBWQ54d62ObdHgBc2exm7j52sxu5H0w7bsJ9lbX858g6qRadnyHhGqwtRQEZjJrPDcIE
s+0Zv/RyQkRs6O6FOiCR0elSQI7VzAvU2CWyUVONXCid61ICD0xtKNxpDC/QT1tneKXTYKPmEWXD
ewuNHnUXBaYu7meddUZjaRobHoIoc/zc6AjSxDya9OLoqVB1wP3jENEwG6jnIxWy1wp+/FGaha7c
a52OWrJMin7eVzY3aqJBuiDABJDkRH3/qGqqYh3CNMmcg6qyAntUEFz1kCFp2EIjit1oF7YtRH9L
TSz9HWQRpz4UoYnxQaFGgo5nkejtq4VxzLDn4RSfzbEabd8Yh9F9r1gBC6bkeTUeITHUIwoxlN4R
6ehx5ePkdPMO54Sgv+3iWCi4SJFteGan4X+guW3ywLUK5MWpS+vWmPTCV8sQbpe96Ca4fWB+yJLU
aL060HOCRpiqe7MrAei2Y2Sa/BV6VifvHKcffpYNduP7GhlbeoC85xp+LXnTYtxRGw1iOW4EcItr
Z1EnyfLKm3Jb/wwcO3uaUt36QiOmhHwYKU3BTaaUmkfyL95VosH3wYiBAx3rIDX+lm37rQz1/5t+
niSp/3ehB9cz1l0UZ3+9zVffpKuW9S/efzAwQtNJb/6NfQHs8i+YtQT5Ajk585eA738y1QXhggaO
7cCntSz9Fy7mP5mqaf2LdiexsqYhCeYszma/gTk4rcFi5shjvSBgLINEDvzCKvQWdiao/43zvRaZ
KK0sNZHspa2dLPio5/DAPiLzVvx5PQZfJ1uqrtLeo25t2gDiXWtZqrdJRTyaoQxCCPe29xR67z+/
e/zwsuVetQTYbwLwszFWE3PhbpbI2Th3qffl22vovQu8Dfetlcy0dTbEKmdEMm25NxmiObx8eXh9
TvbP8+6r6m1NRTu1gDkfaJVMVMjKTRChnbt7yHn712jPZNAJ20j1VmXts2HW3Z5AjzQ1gcB5lwbD
vixuYON7+RwdycrgO4J6F3LvOr5rf9CIjVXZ09TFHhhF7TYlODPuUul66ItsJFMbX3ItjmtM/1nm
+fj05O5uHmvP/V8OQT3p7YYEJWvS6mTm0vsW7V5b7xGdyI3lXRcyYMY6AgDc0rWhLrUUpt6OUYZU
ZKVrtzdAcIaDgkbuHukAgaKwYj9fP2DL3n6z9zlcOqg5SxiurS1ts+WnvElySyVAJcmtsNoyg+I1
JIjJ5zHxByVM7wZ3aD1AoepGDr+6SAxd1wTIJQ60TWpgrZWZ0wlhLEgk0q8ajdxLHSzP7Lt6L3U9
v5M6BNLrc/ylOvp2ksuAmk7RS6VMYgIgPJ1kAEqG1EhnQEmwrdeGdTCIeFAaSRGfLYdqD4o7QOUm
cg9RW9n3plmXfkM/aZe6YXUM03b4oyxVYpNW04BilzkigHGMnEYXj/MewEJCXCAdrzEhDIIWtxaU
deGHdelQ7O/bQ9z0EJldTd4rSVodAEEKSvxVdTT1BnYu2owHKyUHmAAsHMoeRvL1NVi2zMkSGGgz
UAM1qfHr+Aav7riilbaUHSh6gbTD0c0yeOvF0P/uKBRaNYHTHx0vQVl/fc0ppghSFaWeyUI4bVjQ
2hAJ641R1sdDp1uAxAu1WRyEXB6m088510qqm8Q1x7Z1608lMgCIJJrDh44mx0YN6MJQmrM0knmV
eWbXyvx6GkAPTgPjOMGl3KeM/HGSCyV5Nrr317/QpaFAsC6QDgCudGNOZ1XIyaF2qRrHWQvhIdRg
SY0ZZA/J9L+7BP/jSp1OK3JpRhqCz0WpZLWACQlVGcSRdXThEBzQKh8Qbyd/vj6h9dUiKJ+rgrPH
ViA8WbcWqYPGTTu4nQ+tQf+Zl5C3kRs24p9YfHGtzeQQH9ymd7ONG3rZZG+3ukGcQ1uJor/hLrXu
1exUPVKpHfXBTRiGBcqKNLm/ZGY6pEcqlPHn1rTrrwiOGpWXaY2+9T6sLzduN0Ix2gl0+TAKXzv4
Skn62RtN5mupCpNrDgsNXGFTYI5m16n6Xu/dcAsMtF5pg6t0OXJEgK4AdbSaMcKINXQJCGx9tQht
2sDzSws4XVPbJFzOXBzCuNhSh1/fKAagUx4N/uFi4UiuLlVTBrMUplP4MkfnP1LNAomyKN7AL6xP
xa9RXKJYiEAUYteOLJqlof8Bhs8nQ5f3mkRh2crM9pg2iEH83n5lKF3jHSROduiFrwFV8ClGG7HL
0keszUY1tu1tcHWdLOzjoBUov5lSMDwNjDzcGPp8lry8Jo8ThptE987qwe8ctN1SHXb3gCkh7RER
3TtCxru8G7KNluf5Z8MTA3wOu4W3116f/blTWpCu1uSrVBEQBMlqcHTuuBHwXhoFZDIgeXVB5Kur
KEkBTx3aspl8TU7KsR3i2leq/M/rH+zCIOjCcam7wjJISZaj+CZ2aVq2hKskg18W2nxAVAa0HVqA
3c/rw5yd6AXNRLSC/AtIO2GtTlfhIGlqaNngKxzDJxtk5TvS/uqB0tW8a6Zx+n59vFUQyy6wkcoz
ead5TcF3rx4CzczKsJuK0bdyI3yxUtC0GtICXoK12r6C57dvy1YH7RtYtwgFFRuf7sJehF1BQ4Lb
myxPXZ3rlFsNcYZ+QHsjht1bxkpMtVhF5aiy+o/Xp3rhC9pseY4bFxeVlHW2MqGrkvfa4GOQgRDm
lLmAWEO6lBtP0aU5CSIF6CMqu/8XDODNToGDi3SkcCcf2FD+BytqN6gHNbF2UzBYcXt9VuukFfSi
wepRVFrePrigqx3TILQb2yJT/D6ElnSMMqtynlUlLD7lyFs/znMum6+JdJ3XIXCc93ldCOdQReqC
COoyN9m4Q1e4EwI/i8oaBBkYCwiSi19Q0jfTB9iYGAm1aD9kHUC3x2MPJZgmMPqoM1ZI+6qdzOYQ
64Smey5hVTumkUX9HOmD0gZCPbb5MaOgCqpVmZNsHyWt8kkL4+lZR6Aj2V9fv7MDwM+1eUbpifOW
ni0fqrVJJ2ER+glNsx95oKjDLtJhK0a1bt4PepgcXek0D5092AddnYaNvurZc7qMj8A5O4avB3P6
9F6xKWiahqwmfxIVHse5a+y0oY9vhJT1l6A34nfgU+ONTXO2RRmU+goMEVMFegBR6eQymztY1Tr2
eH4cJ/23FNXwbhemDeJA8IyhFV9f4oujaZBaCNIsSCnLv3+zI8ohHeveMic/7/HOsxO7iRHopGWH
qLC6sf0uLacjCNZ5wk1ehNXMOPaoIbYcPsQtC68jMeKanuLOR+sWtUVbH6EQ2DQpr0/xVwByEgcu
K8rrwFtOqxgNv9M5RpqIZht7On8uEL+rZtrxNzpV7WcRO4OB0FLuZ1N/LAG5fVbDoXyC/YKcNSBy
EdUwg8c+ftBILrKdktFj2cgszl4Vfh3BGvQieBMLgef01ykxvdRBTVR/MmiyRjli/hkQDMRe27a+
Fyp0jevrcekzuJTuTIdAZ6kunA4Y2GgXqYNUfTNDeD+VuftAqbf4WBr4aUGfNW6KwVI2rB8vDspF
SAnSAPZvrQZVM9ErtFZnH0FmOAh5YtQHs9erD3pcR+8jGiARshyFsDc+/oX9TYlBCH2JxCmlrqwx
RxgfNrpLqh8PLhTOlL6vcsiC3vlh8XE///bKiqWBblqGS+y4VpNVRjQy6X5MfpSqCruoRbYaC5fu
cYia/MDvwKaj7JrfDeSWd4yIESdCMLFnsAGrF0WGpsLsq1QvaadpRoXg24AX6eH69M4e6V8DcRsv
C+nwhJ5uHCdCbyCj7usj1gSoDZ9kPxvVbuOLXRrF4pwyKZ0nc13oBaRtj1pbaH4710W/N4MhBw5r
m7Sgr09nXYtdXkPctRdkvAEfVFufvNzKXAURdHwkRWdDjdZytdmXcDnmnQiX5YtKtXgt3Hhy9thB
g4stax0/ByWqbWQCEIZEc6dE/tyPnZhW1PWfd2kdiNBBZLJ7gYOsgloUPfFMlaXm074q3X2RpCDC
LCOat4oAl47I24FWn5WMMkMVkoGQTQNXDM9IUb1yROhLqyuxBQA7S8q54gyea4vnnCBsfSCrCn4r
IgzcPgoA6DASymcE6PTbZhzlB2k29lNc6/XelQKhyusreiGcMEzdghIgCDJB/J3uX3r+6ZTZ3AUo
/uWvpjO36q6u3PE974IRelnrqjhUBNOdcM1yh1VEmWz8ggvflPSOuVuA8Bfjm9NfYAPmqVww0r4l
Ezgi7LdmuIMmXbob/n0XBmJnU60iYwapuq7m5lM2p5gW2b4amsY+y8pxj9GZ/P2niwxlwbZzhpbe
zOl0GtENiJgFth+YikWFXdIWBdCKPB4XEVrvDUYPX65/wwubFeKRQfmL70ibazWknha4k0SZjfrC
YAPgsZuDAJd0RwoYbOQ/Fx5maL9sfyLlBfi52i5ERo6WtZpBsbhtvyGXnD8LF+2PvYsMT+7VhV13
G7HfumuzXEkuSYMuLKqaJvi20xU1i7qcNC2E5KjPFfoq07yAzfBResbYpLqfh7x8j0h/95Ou/CA9
CzXel6LPADRdX2bAbYy0CprIpikKEieAi14nu5TKTaliier3bYe+P/Cjtj62WguSHx1J61FTa2ix
jlm2yU3cucAd0lE3v7chHfYjSBgr4QSBlThYsZN+StDBL6BVRORYcaJDxmmzOnIOPXIkn/Ic7cBd
HAc68JkeqMdOzefgA8o12WcNHtWjGo1N9UWAGREoqGnjk7TsAU+mxVxjD2pdIpIRlsiwKlmC1O2k
K8ZwH4HlQKTeqI1h5/aTnexMR2o/6rpvEc5QoI5EuqlgLITp+6cKlyeFDdzamMZkTfHe7HrkRBME
X0FXNY3dHwq9Nb73rjMgMa4G7UIr0liSAcuDL52LQNnORF663qeA0ZzjyMkY0O1Lxnon0TJ7oovT
F+8TUIHB3hYY5qKcbxbmUSRVkyF3JWEGysrR4digJPxNayMFiaq4qx9AiCPkZUVm/Q2BCptfbGvK
H01QwBuYZDxM+9o1p09tX3avyN+A/hHNrL0KRCP/mmrd+B6R9NU3WqbML7jpljofMykF8ha6O+2D
lMyOMHw0xUumQQHZ95MeoHKtKpPHW2i9D0qswTwtD4PvUd6ONhZOQfnYqkFv+8yp/1hgoRk8WV3I
62FaiVodsqKWAGI1MCdgD/VxV4sBiaTBzOW3AcMJSFSNk31EYl5LD0E1dD/wAJxCv+PvSD2poXm3
Q+vJ/O6EGlrdosI55T6SLeZMKO1XESz0lMaFZSySt4jiJMGxkaFTHeOcrPRFRbCwQ2W00nSqvmPT
7ZwMEdJbRSZTv2t1dQA0iN1qswslTKC0Lgv1ZtTdIthBTEaPPKzQFwGyl8KoN0FXAhbRBnuX2nUv
7xylzP4YZTd+J4ScbyfMfzDq0XT4jqZe1ehUYzf6Z+hgFmIIVI6PxSJZtbMDVcEVCI2xL0qoIjOV
Nln9UhJGEEV0Kj+DfRYeHLWFZW8qYmjYISPdMJzBpHEIeSR//lePNi7gzErwfDbLXw19xvXCKS5/
zzH8V6nA5Z0zNZtMFO798o6/SQwTUboVWuCGbwwCNFytZlUKCHGMvtThOHReaNa5XysC/eagb8HO
Xb+ALl0/Jg+kQb1NswkGT4eXQgnyQS11v+WafKzpK+xlhpLS9VGW63R9yXHHMb+F9kJOejoK6qWt
KITUfb3BKxv7PAyuuFdUVDc9lRc024H0s/+MwGEWP68Pfel14XmmeyVot/KKng6Ndm+4hAq6P6Fi
CU0kNqcbcGDze7N07Juxsb5eH+98qhagDYQsnCXb1NcvS1CiG6ZFg4mklQTSGPUYd+zcaii7eyWd
MSlSGnMGyDQrhL/Xh15W8XSVYVpRA3OoIdLVWr/ZtIa0uFLG5LZEMRSea2uLP8M4RQKsUgen8iis
592hQ9ZlQHAhcrdyzwtlOAq3NNSWpIXcbJ24tKhnGSgWyVsrtqLQ7xHvrnZ5nBcoR4XE2ehXUYLy
agVwrE9PoFSOvVFD3kkatf1oqHmebizJeRjziwJh09MnBGYbnH79VIkrMWJxdFvVDd1it6nd+wkI
9l1fx84f15f/fKcxFmfZXShvIOWXsPjNScYrD78yFSmB3EFYORIxqtOa3j1ExoDogtNHG3M732nk
LDT2WXIq14a9Orp9HxtOnM2O78RJegNuB0lmc5YPIpk0eOip5mHz3Gyc5AsLuhQIbaiLNjttnXoL
dQRBAY/H5+bOHnnIG28GzXwIO1XdmN/51WQD0yf8pG2injdO6jCy7NYEpl6YyBcqgBbv2mTa6m1f
+Go2zRn3bz0jtt/pV9OCmWSh7IDOqInCExIoH5poQKtwUIeFwR9tVBF+qRSsTikyYDolMnpsUIRX
ny0ZZzGMZG3UhhF9o/TlcP1RzxDV/ThU4gXl+cG6HdoUrO2gBUGAy5IWPTVDbT/HioGQgDOMNACT
AApMMNnAS7UGnuVDohu56QUinrubpjTbFyCpffBo55PxtcUv6+McEgodr2/6C/uBdj3ZHm28hWG5
yhOQXCW0NNvAH1V9RJhdC6roAPvQBooammP6+9vPAaRD3YIhl1Le6ddSENwuZ/A5fll1zuQ5CIPD
mRZV/WpkslB+O40ENLM0JzVYssu9ejpaNS044kgL/FY2hJdhb33tcHXcQARd2OeMAn8eQBB9mXVP
BkkQDXzTFPgFAHmCkRR73Y/qiOLRxkAX3gdHsHyqwzuxXIin00lt1Pgso8R+esFc7wmXdaI/B1hw
0y1OYAH+saWDfSSC0giV//5GWcoBpK9se3VRE3t7O2bUi5W+0QNA9m38SkTU6l9wMso/gr83ytff
H4zSIEkeOSywrlU1MmyccHDHXvGVGn+nvkpwg8TmV0VC1I03TsCFC4SNT30X+ANRxhk4BgfR1ECf
ALNwtHyzvm33aqgPR5jHf0Jr7jduxQu3Ps0K0JlU0mj4rtvJiPS3oys1ZI3AqTzpKnBla0bGqUkz
9CCRorqtUYfZ2DnLx1ndWQzKqTWXco66ftpa1FxH3m7F10tpoU0l1QghzkprTCxqGrxQLTlYLs7N
+fCHogfOjd40k/HbpW2kq0A+AG3RqS2ty4hpPlrStDrFp3ApcfwoAuBbfWgOiLVm/aTuZzcMm50T
IJV0fTtdOqE2aOC/q0kgXE73Lkcx6rtGKn5Wzda9TGYFmYBB35jfpVEczib9L8JVSqanozRKOZu1
U/Bl0ymyESMIFIHavdvYGwNd2rFIhhCg0fqmQbGajtW7UAWCiOnYVJMSt8WCMe5/GCE11zqUWxDZ
S08Ex8JcoiJ6z+vhWhdBtFI4LrgVtMoMUTS0n1r8F5P+HxwOeuhL7xXwGFtldWE7JmhRvcsCv0tb
QFyIjHcvKvrD4A1lt/iLGyXTSyrX/f1LgPsUwQxiXxsMxmrguWDrtzNz7IK29SnLYtWlzdbHrKc+
Q7E1P1zfkRfWlLXkvUUBBi71Oq6FXQCTjWTSzzR4YnqgJfspwnqymRC/vj7UhW1Jk4VrVAUHT5Fz
dXHTys+FllWuXyZm/JjpeXTXWX1yc32USxMiBKMwB8CQvb/a/CHQgKGgO+2HaTbeO4igHkJsnP5y
QzPfXx9qJYKwpNyErpYL7J8rzWGnnB40PStrbcgS10/cpkBmGGGSccK3lOTbCneo+2d7DFbzHaxC
sHRN33slkrefa4FSXIDJ30b988Kz7JIrcqEtp/8sbcsobMh6XN7/poTyicVxiXhJ3d+F1NF2sYIG
RVxbRHw8aNXGWlxadtRdOJTLeTlrFceAvOxOMja9FlgugzUCh3JyA+ysBZm439hLF4cjR+Xa4QI/
S8Yhw5dQiU2iRUx7byMLHuYiTTU8D6hTb0mtXLjm0IskBedPeMvrcGcIZnfAMtwl3AHwrI345BLx
IF0I+MJrMtXdmNyFojKR6SLIxMfkf+tY2FIQl8nN1vUbPApmT7YYUECXi4z5MAVqrRwtdN2Te8r8
TXojwwYHoShHH4B66DhlGwfqV7K9erP5KdQi8K0kUVxfEclgNAZ+aoGPzbo0drgoddVdXcgieqqL
mnJrlCVOcAhmpR/3Spam971Mxr+syeq+RKVTtF7VZVAqnRHvSd4FTcobte1sPGN0MXhdMFTB4frJ
vPTFlujiV2l+6UyeHsw8wEpFnaPAd5O6/qt0RfxVTXEWAi+XTXuEDU19Y/+fnz1SMTrlS1JBSru+
CmzOuRlpCM5PxoxZq9H02tcA0y4VCVmRtQdIrFjTAsoxPsxNg97c9Qmf362OijbE8nSgknOWfHZm
k7qo5DjEVaJ2d2OIlRu2XAD8Nt6nywMZgB2B2Sxo5NOVjcDndm3o2H4V4g+rRFl+27VIul+fzvnx
Zjq8EgDWKLaw505HwSWhttKiYZQ0yjBehYUuaxDV4BLHje19cUKkQFCUgCMCfDwdKpoQYgRNbPtZ
AIgGi0Xplzqi7f9gQoQRFA6p6hCVnY4CFFadm8my/ciu833jQmHEbU7c4jj9+1ESa0cqTTESpdsz
MKwuQjMey4FSP1fFzsFx9FC60bibp0L7J7NyQMLwmvP8rTc9DHyUgUAk+nM0ftYACwGXHpobJy2H
jaft/EAvCCsbzqcA/kHAebp+6MrH6WzB5JxE0d7GWu4cVYnCP34nOowkSKfXv9eF8QAUA+YEBgic
bF1bwagBLQP6BH5eWOpdoQY4imc4NeaiQZ3DGrau/EvjEW1yqBAhdoCPns4PI6mIwKHl+rAT9bmj
1f1C3lY17wLZm9/VAFrrRiZ24YjBVAC8CWBv4RKtjlg4YDTVKaXjR0o3eXExYMXI2u+ncio37sZL
Q/HhCA4INbUzOJfdFi34MeH4OCg5d5HZNntaQOgv4QezMdSF00zVkIO8hEBLCHi6jqmLKFrLo+OL
niptWzfpfqyVYWPfX/pab0b59X6/KdAKLQHHOzWOz9EAfOnqEz2/qX/FLqT1R2lZ/2A3sumpiNtc
7QQ9p7MaCN8murl8qwJ1TCPHr3iyxskLxyI/Gkai/n6NxaG8AgvDZWNQTlpdiorT29T4Cse3+wBF
1sbtjhaAPLpc4xbnY/kip9EFRWAYqksbnSqwuxqqM5OGgCBnLWtV37UljSk0jejsyBlN2EGoPjYI
gADhE+wxXdJ/XD/oF2J4xgeeQBUEcB39ltO1bfF5jRDSw4PUTozSj7Gf+sutZpwz8AWzsx3+f03x
PFVpPdw4tW4jDzKK5oO09OaupERGt3mIErmxjy+EE9wFIDxho4CpWsdceT0lXT0Km7qTOZUoXhT4
19SB/UfXVQ0OIjxnjefgU/dTq0xawNcX5dIpossFHYUSG3y/1X5DBljD3YaA16qVBgtInHgh+yq3
10e5dC2wufB2h20DPmR1p0ehbYyxQtvBTqvpse7wZkt6kFvOWH6/PtKFgHqhUPNS/eIVkS+sPjJH
aqbA4/hAHpAgyQFr7DT6HNZuzDPrq4GqTOHFbjjcqirJtqsNdHsxpN64Ny6sK0RGx1l6eiQU6xZB
h+saNJjJxXMgSh/RZOi9fsp/G5qPRKLKYwICGxU0MsLTydaWkSLGoLl+kCeIyizVEVDYk9NmG1Ha
smqro7sA06FY0GVYyk2nA0UyXHAVYeBDMiiCfdYootrXWZ1+yjIUyu6GJKsehNaqW8X7C/evTnbP
7GBbnnc+pprOe15k7M8s1d4hoqLfjXYUPhhh3e7yybFu/sH+WfCGQPsWjtg6n7ALnRgRq1I/M0T/
NXWC8sFqIoceCb2DaAjGgxkTo0JKdW+aNJHQjtqtzXNp0rQP2D+Q+A3U2E5Xe8QYZm4WsaWuNtOv
I0667o1lL4IUZY4fx4H/Y043Hp4LR5QQfDH2cDjyZ6g0yh6DkC4PndPa3a6eo9gThVsek3oq/sFQ
jEXpZrmGiZJPpyfMqcs7M+KNA8jwMYtd46+Gy9n0ImkiPHT9g164XsGq/r/BloP65gFX1WHMzYks
xuoi1dgpROFfkctsbkfgY5iT4Wv6DNjDwX8KhPDoXx/90jVAurE09uGtqevbSKf3aLg4K/iKPhSP
sZEO72AK6Bsh86VvRw61XDT6UpRZ/v3bOabEE2U3cb1OZn0wBIah42QZhwhP043lvDQhKqW0kAGK
nrNmDAw7ZzUj6gq6pLpNgzlGBV4U/2AUIJhLdr00cs9AAW0Cxy5PLT/KZHQzp7LYzzGKu9c/zgXK
jaMvbUHCYnUB3a82IgXssZxxfvCLKivh2mnN+0lgcMgBp6Zn4G9eBhOibvoY75sSfzsFqts7wGM0
LY1O2avKoHm2XdWPMsHaK5gTc+PLrpZ7qTvSjXLBjwPZpiKjn35ZfK8kbgcivUMcWnlQqjS+4y3/
urEOS2vrze3+9ygmzRqKnNT33eUMvdk/pClqZBp5dtfDKevpEoX44UxKYqFokBGMKZaFkJSZdxbY
rLqtc2SVUnxtZQLKYOPTr/byv38LmttcfQs1ZLkb3/wW1U7raejo21eF/CbMtPYnp7OgvGS/yaH7
eySHLeYQeRH7rG+GABhJgqHHHWyX4lNbOK2XEG+bXgY4YeM7XpoVHxEsLi1oIuDVCvfEkALP+uzO
Ka35A+mm+RQlJWhDFK43rpw1oubXvDQoPAvsl4jrl9j4mxWcCwOWcSOR/2+Mrjzok979lGlZ/Fmr
VfluTLTgqKFMdzOGRhwfKM6gry3yTvMGMrv99a11cd4UkKhxCnAZa9nEqalLR9HM9E4H3PO5Q1h5
Zw5FfZdl4bRxmq8PxdVxunGKqkv7mS7VXYRk2g7cY7W3Qec+KkJu1axW0dDfK0zdltRzqRysaRCN
aGMQWS5DpVqxs+xI+Djfxli1tunNohLmT5si5ec3AakToIml4GgDiFvt1lGn7p7ktbyLxmB6R1HY
fM1quVmQXoUeTI1h2IwUloj0zlRNBKG6ObuJvOt7B6vWMBYPzaDk+0DJrXdx02zBJS6NB82HxHOp
GFDVPP1qeloVgq6XvItxMfZQrAse9IGIWRe95Y36uFWdu7SMlEEQHKDID4FjNV5ujW7bVCBFG1o4
H5DbT0HLUqL73W1vU6MFacUFvRCEV9d2bEirsYjC74Zybr5XEp+XtIvGB6GmG7y95eI4vboZCSAS
LMGFCrmmbKQG/IQpKuUdBYXy++xOcvEIVM0bJxhxDQnT9NY0p/ETtLIw37iqL60lY6KHvDQwsZU4
/XbNFGOaKWJ5V5iFvZBEtHeUI7cUay/tkDejrHEZRhBFckK76q43W/U51Cd8JaNpOlpa91WZRbWR
AFwajkNA2AHJk+tzdVMnuBrN5D/ZnTuVZBiDYieeBpQWO6CuucEXW7xc3yuXvuDS26L4SG0ClMLp
KlqN0IIBIvJdrVUjUHJbfHFmxfUFB/0DdGTMPJs++dqXDX4114desy9/nXacQJb9w3YlNz8deyQB
6vBPl+RvU4uhpt31iH1qRQVIYozyV9QcNW5R1YVWH3RYgHfKu2qeKd5oJVYU8I//EHoG7d0ZZYIn
kIaW88ZPXI7KeoMDy+HEovBNprs6So6emgPd7OyuzE3zfZgW6XGo++CVuK1/N8UhrEV0QLFSxmir
ko5KadMUu7BvHPx1oYJt/JxlT69/DtAuftGCwAaRd7piJr6mfdz2+d0woC/pAe0K6l2SIpY1yMGp
vS6ifr13MViejsqATSc1DsWVeNqIzNmBjDek5wS15eyGPpzmfQiZIH5Okrqxd22fzL1n4z5fIsfp
ILM6trW+BZG8NAOiPGIQrgSNP09nEFVOVMSuJe9cPUBiSQsw6BqmaGd3To2zaYbdVpY03lQOuW8X
dexfX8EL5wseLVkmIg2IEK3juwUONSURGlJOXytPg9ovhtiZeVNTLNlRUAm2vth5cMthplNOaM51
7KxvSA6XkochnmYgutTbqaodrOrEZ2N0i2pnTvOMGFpZTPVOlEX/WFWm/CQxnt/4GWervrS4qGAQ
A9ngIdZ09QLsRTPhtHtbZeaXqjbkc6pMcG1jExuDspZPYq7nL46KkUOYlebt9UU/C1jQZgF4SzVM
QzmF6/r0mzMxy0F3FHM85b85O6/duo12DV8RAfZySq4uW3KJ6wnhxM6w12G9+v3QP7ARcREi5CDI
gRV4NMMpX3lLGR3LVrhPUvT9W1py4ylHpDuoZrGXKq7156jYUIxY1BwMgJ40qVZVv9H1ZjdRE++K
zVjtvYF53tZBi992+mBao/cZPW33ZsxZF/tUZet3fVepNpbtXRId0s4UT5RGVKBbJNAljJhUfCzY
vNjGjMltxsX7gehB38s/7vYnv7S3wI4sTQPGuc6FRMQ7lpWKi29U9CUxQhq8DlbGraWbgWzNeidq
3RiOuJj2P3QKeu6LgeV/051Y6G0YqYN3tedi/BA6Layc2jB9cxLK3y4Y1dduBOTjoIwtlgkm5YLV
RnAdofbm2HrXEt9wdFbTsHtj9PpXJQvNd9gBNhetrOTOk3oXmdPOw9uKGiX6bugDrWKuEfHdntzI
uyYim66uWbuBOaUoaw+U1F6e311IwlA2B33xafBInlfL2XflKMJ2ZMvhMN4e3CSDU2BOavjz5XHu
P9siXkXLlforC7oW6+gtTlOo46dZD5l7SMxMuTqdGCgBxPFJVrW2s03urw/wYXjZemD2KQWsH2qp
w8XI9da9Wp1o3nvomF9qC20EYVXlTRs9pBudsnx0cbkNJiN/peoSJ9kE8oAmARwVbu91wlObmafO
UsN6EarWUxM22TfQiB2jWoX1vRQRj7Ln1HvNifuNw7CALXgsFmLyOljvGlkIVM3ta+Qo8zmt6dX3
WoIzmg2r69UfFJ7l0hWCNgA5d7VxBAy1MUIHgWOvfgqtTr8OseqcQJVi1liN2edXDwd6m0bpop7C
yV+FEfipo8XKxK+J3cAVVce+/Ta4afw4lvBJ5TANO3HUxoZlOIrKiyMKTe7VwZ/oegxUAryrOxTu
R6WuVD9JS+2ro3U2wUnz78vzu39wmB1Ct+xUrjX2zfNrrcsihVxV867hktENmR49ovqtPRmKU/uN
p3XXWTW608uDLnN4FpsBTCVyh1PAlUpQu1rUbiHSu3PjYVppeuIMyjepwElFDnwTLXbSa4ke2Xdw
kNqPMm8Q9Hh5+Pu7h+FBq0N6WwAM66QvKrNusMELXBsmfZpcJBhCJrlTSdoahb99kc2gPsbmf76y
LiRa8KKuBzupNr/UrhPdyli8kuK3HHg2Ce7MNqBxjv7q6QZoNgpP6aObExfi2CqtfuyqdC+a3jjf
z0ZZfTC3MU0x2HV00yavPdZeZR0AaIMVj429Z31j2ZBUYk/yJiwCPsvP/1MUEyXbHht6cXPkjFR5
N+lXo3PDw6u3AJKNi3EYkEz1TuxsjCpvUIjob06Tz1dtTAc8OGdjZ6NtLdtCegePTW+MB+H5XDSh
aXndyPhmJMXnWYbZOW9wC6kdrGpfng/F3/szhSrQb/IFOpOEkM/H0vN6oPpdJLd2cJ0np6zF195Q
7CdtVqPE74wUl9u4iIGFDWWeJQcRu3r2GW559y4N+86+lVMUXc3eHOILDE6oXyZFyacINvi/qS6w
GOBIY2IHL7dI38a2XgqEqzr1H7WMbBwVtEj/4EhnzGj2oYa5OBWbbyM3zyY/N6k/+ykhbe9D2lOP
joxmeJP4l+qnDDa8/hdBeQ5hV7Qz5KzOcwg0s1xNDmWN/UcwJzFOuJNT2u9sCKVI5VcKBm7KYPKy
eZ2GVYibqtUhmwTvDcYv5jt36siNWrHI60dDPeOr4s3WgwVHsCdldtUf5egl/8Kld97rUSrwylMS
L4LprFW/kH0uPmQI+c7ngtv/yWzCsDwMC18eljEcnqAvvfpLohTl97bvcg9xVitHxLZfpOvnyYn+
oh85zwdoFdXRCN2how0z2m/tAoO49/bsGh8ryxtJxNvQ+ArGKG6p1xvWu6yIUlyPO2MUvg0VQTmh
sF+/ycehjYMhVdLvMX498aWwm3j0nVZrPLgo6CwGrqfU2MHGQGVBwo+NGnS6VT8VJd4iByTHsDmB
RVWb1xm7mZ9z1CZfyspyatRrI8EvArEMTcZWurZvp1Gv4BLr0l9MSv7xXcWqnvASUtJDHVZef7CJ
3VS+lK0sniO8wo9TU1nRYXAm48GBx9+8VXScbd63wlB/FeWsGQulRLPh69Rz/U4P0/Sc2OWU+4LC
lQJRuG7+AQkq+mCY0xBWa1sslj3uWL6fnXFwfCvxanQPdb3+d57dLLo2DMn30HMrRSDITTz8aStd
fep7m/oM2Un7hgtXios25NXoY/nn/FDGOUpxlwMN+yEUUVzuEADvTqFNKkIYRNlyaSKus8cK5i/C
xW16gw2RPibZ5H53cDbeCTI3R0GmlEALcOm9NVefKqGj2Omt52Y8xmbT3WgXZ5eX75S70IC5LO0d
aif0Q8CePL9R3Fx38S2gatjWcTCG42I32ZnHLG7CA21v+9iX7k5gcDcxXjOKDeDEPOBid0Paca2p
E5LVt0mK4UEz2vBo2UWzk2RvXcsuTzN5I8Eq8JPnE5t4ycYmVSJEYzAggi0wH43FrLnB8nlnQltD
UUOgeENnmw2xWsMom2M5x5m4KbNS+R3Z23GUcXomk2x31Go2hlogwEs1dOmUruMNVW/LwUpq5Rom
0giSusmx9rbFG0P2OK2/vDWW2GUVwJlADxasMeB7csXnKygtu9Rd0MY32h/d0Z4wh0KGI/uh5CJ7
M2jm0OwMuLExCAeI2oA5LV2q1SfLCqKssi/C66JBd8jbAu1Obqmd2Pt3cLGaFyk+a2e5kH0Q5VnN
C02qzJ5IgGui0UNWd16AKAuI3QHPZ3tABsTqm/RiT7lxyG1RPvT19Df3QXYQs11chkrvAong1mtP
IjEEPSy4YypYpbtQki5ThkiGcK+tDTwJtn30LdOxs5KOW36HlG+diWnL129dBgURhVEwsHJ3FfOF
3OdzViTuFVf0/BDGWn3qZ1GdIek5O7fm/XairL20Riis/0YdPl/2aXahLsADv2p4WHV+JMYw/tyo
lXEZiqiNf5RDWL36tLCd6NPTPaABS7Xv+ZCiMLN2hBBwjcfBPTRN3BxDHcYjLruvxL8SohPIgtgD
IbTIhK/ruGiSSrqds3ol47O+9SKUn0k39kbZvK3pg0BktilPrc1fnZI6N/04lFVyOJMy1vJj1Ta4
OJl6c3UgBR8QBZp2ws67Y7k8ESi/IQVLC/vuvBRVaQ3IU2U0HNrwc6en5ntilD2Bkbub7fcoKHyA
HV4IHatv1Wuw3ptU5LdsrPOAwr4W2LVSf+jMst+pgIE44sM/uwLYEKTCC85k4W2sc9Oqq+rJrWV2
S8zerY91jNe8rorQDmQ0RajqjpXzb1pIjdAsk4nrq2a+mH6WYZUENr3KT9hhxeJA6TYOD+Mg8PIA
qTcSIJVOuZCU2voQdU6aBkNZ6k8IlGrjAbAe8bmeDWZ6UtrBeuc1XpGes2KS31EKbn9pSZp/trxJ
6GeP3op3VcVoYCfN82IGOVACIiFv1H/askHhzm2z4atTauN0qay8dY4hddxvhekKdFfdrJ1P0kD6
Z0aIlV5uU1rOlZw4q06al4D2tHsgqA9K1xJjCmdoQNGZoL8CYDToxnYtskW4a41y9DGizr/nHtbK
Rz3K68TXdfboIXYViVGm6TUf27bvB2JEFzDKiJ6iFpQgkjzSbsjIQen06OIoo0SZVfHsSffNTKTa
tzEv7TKoUHWSvoAzj+VeE4cB4Vv6j6CXaeLc53lfwco34tETBY7rmhc254YQFWc+EyTgqUML9O80
h39/wllYftDSqkNjqIxLvEwNSFmYz3XGm2Geh/kBgBtgRS8FZh2EKHF/tYYY50a6fLja5146P0RI
42ZgqJZuY49ul+KbXVj+lGHKh69KxKcOWowS4iFTjeqN62VpjykYEsl+Mgrj15zl+fdUSuMBtl85
HLHuG1swSYmoL0mKml1B51b6iGCB4BkK5aduYzDnao31fRo85ZL2evZ317T11wZXKg/tmQ+9PJRd
GJvQZAzv45QaU3JsRdnFx+XlGrAuzJMFOJf0v/jo9dvE6GbtnZrNgOFd+DTZ+xnBWnnq6wGiea0r
0199PHZYKWd9f1ZQlTWOJkI3FoW12HtymwmKYsvC0AGzZ3nMXXiV16JDxz0gIq6+Zzj2DZhdNUjK
t96sphfHDs1f2Dh69YGcX8n9PiIwPmTdnL8XI0TlU60KXO+QBeviQ9F2gi2gKmMzYYE4th/wvwj7
w4y+UP1GFaR9vixayzkMaoicV5zETeKPsyIv+BLMHtxcwB7XsXPyJ8TITE6DPSBMGHpv29JUP07w
HMCuC5nFft7b2Sc6qNnE1wSkekTozBXn1jHa73CpXHQqi3rufwh9HrRD7tUaeWM6WfU5ir3yrzxu
YQnNEpH+INIWzwcXn5HLGGsV6mVlrn+QGDvNj54ytt+a0vb+doqoVB7GuVflQwQ67yAVfAQehshG
wk0ApAOsNSIN6qedK5+a1MhGlD4QkT1Piom+TGuF3ic7scbhI7IgLKWesMM5nzzITyXhnvyojSSS
72cc7kTQZVQmbnwV/a9QzvJLiIendTbxqvirKpt6z8d3iYyeX5vLS0CVFfQxnYN12YanjWK4E9KN
F2mPxHlXYZPbpLiOotEd+tKJ2PJTmZ1SQI9fX45GN5++330rmuOUQFbRaBlTy0PkgsZ8GmGTWkmH
Irs5HjNHthBrY4wRuU/U7y+PuvEqYbNOm5KeCYoXa/RWnkcjPgZzdlOq2H2TKR2cSkdJvuMyslfV
3xqKRgkv36K8TODyPFiJFFcW47K484zrZT+l7Vkz8uLQIZDy2qoltWAYBjDdCTPv+06Gi1rZmIXg
wArtKSbYfWhqfd6JszfnswBhwC5BQVqnD5asFv4JCDA06pCawG0VY2cR/SW7sdlRH98aCvF4NiU1
Ugglq70RpsQnkM7TWyj15O00Ztb7MJ9x4pSIwO1RdDbCIU4BWflC9wR8uwpUkHcz4CvkCSC6VA0G
I4pPhtbI46s3HkEQ0F6NcAhZ5lWSMtnpjJ2xntzKTPmetkV+GJVcv8KZHD68PNJdXE4sxKFeokpM
gsjLn+87O0ZSrMAU4YbCe8pDrCb90bVonMV1YfoeJZedNO/+a9ENQJUU9g+9Aazknw+I3TLWwbJI
byLh5EpFNR7S3JxRuA2bnY2+MbelcsImJ+tAH2+1MSBRQX9r1PSWixorK4Rej00m5bku1SoQZrrb
ZDfubkjmRmROcYM6gLXuOgCFsdDQHtKbKWMIz7VSDcoh1Y3sfa4kc/NL11JCIUiOsP7gP03vinEU
7/to0tD6mpIZYUQugUvnNHI+vfyd7/cttZZFcAJIMVqld4fEjPI+MvEoUzK3RQ9VC9+3Ydft7Kbt
UVyCeRZ9YWU//7ie0VAcQ+bx1nZ6dVBEHT0SoPQ/X57LXQN2gaOTwlMhB1FL7+75KE4NmKeeJnHD
Yrz/W8Comv1ybDRaSzqQMX8Cilm/rwrH+ceYCrV5QJk+2cOm3U9V1+F9U4yBn0+jcnURaL1Rp0Ne
iFuW2hPQoUicTKWMDy9PdWMU0NBLbxtqEd2M1WmRczlyfikuJUkvH7wBS9PASSq32snytk7lb6Qp
bW2D77eaTd/VVlcVUUyRsZzfhPX0M3Om4lDExiu5LZxGNgdijksuSVtwjXrAVmNu+8hJb0YWSr/H
UySY8xpbcjxhdya1sU8WQDnhwqLxfIfzkWDlVLT6CVhKFevxrnG+eagFnDJFd7+UpW1/Ysr9tYqF
U/kK8L6dmsdvvuY6YjIBglLxBCigrvErfe9YZVnxqE/SqcdzXsSLyFKtetXRQWcy9A36n877JvSq
X66sNIxqPLo4QVGEzqc8S93MryQqer7QFJxsX95a9598oatRXF6iAB3W6fNTNHqtZ7QWFWZTJNoN
7gVW7n2nnMuRJPHlobaiN4pMOs1unbhx/c0xEZwoMfAh7LAcT9Bqs0e7sFN/GIDW+FFIdwUW1R7U
ZevzczpB9Cx9aCKR5xOUiW2V9Lmzm6ko1rGZsKJCI8I+G2TKZ4TMh08araMgHaKzFs07AetyYNaf
np3HstrAt+/uW8cYMhg/hI61YpWf0ABSfJEo0g9zI039UovUnWrX1hqDEjcQ76CECIX4+WzVIVJD
RcIbGS0r/NxHQglqmy2WyiF/21XJvFQkXn9tkAv8/6DEyM8HLaUgUkpiotamLM9W12QPQ53ph6p2
tJ2yzcZNCJQE2CnNCloW60AFbDWKgbVLQ2TUKVNQIX9CHmAvllzCnbvPBlOU0MuF9bKGgBkR4lN2
yIRoPOofqoQKe9tbRdApvanxyKCgnUTDV0Vr/6Dhs0DuAegx+n1fBFjGKG01F7cWrfKba2fiKfOk
vnMlbswP1CPigZT1IRmvVxFbc1sfckW56l1eBDRqPT8ftJnSQ60/ulWiB1GvguwGPvb6KH0hcv6m
3YDHWL8wuhWpOOfQjo9FiI63pYRHJCzcQyfmaOcobGwVKnvsTLRV4R+v63vC6Aedmya6Ra6mvGsG
R/thARbeGWXjwNE541dkKAq/61gHDlzcKV0obqVrR/1Rq4X+y0ptCOL5CIfxhBpfNV5LQQz9+tzq
f5QsWlvgpNYANAzAmtLVgWrIgaILnOYG1/K5OoyFEl1fvrk3HglyN6ivNGVQClh/tUFr4wwwW3QT
Fb5pDXFpAVBRxCdkp/U/mBa319JHA/t1V5ZN+xRJtNARNws7t9DnArUvUy8S2sroEr5Sr2WJQxb1
PMJ0gMhY7ayev6GxvEXHOL6lNS+RU7t0/+vQOrixstfb2dqPS7IDYA9dB3Bmz29JV9ekm+kzOVYR
irdUqaYzsuX/vvyl1mT7/02Ipiq8JLBVdy9O6TXWYBNi3Ii6q2OCAd77oUrzoGgG4zgmsj7QUfbO
qN3bxzAerPNYTK9Gw7CoaGlic8nhI5RcvQdR7HSJGhJGDmpeXzOj1s7GoGqHWrTTzm7ZWlRON0R4
GhNkAatFHZQYwd8i5/tlkby4YzKdx9SNd6QWN1cV60cgZLSvFqrt6ttpNk1PaAQ3tdL0Q1Tqzqmc
UT13ijIJOrXLkJ1HBbhMZuE3U5e/r0Pz1QymZVWhhIC4d5eAdjXVeMJiRahVfEOcqTzFJNagLsvB
B/mS7azq1nknP+TuVNFhvNuqkWL1GC814gZ6tfnRdpPjN+PYfJ/a3W7W5lCL5R+HkIOxfmprx4hM
q+kZKlaTo17T7zXG2PTz2Hg1dhX/E5CWHI4FO3uXMBZFZBtepuU30+uajwBnnM+jWjqj79mRvZMC
Lx9jFUEsoA2Go22OgsiqoKJwuh2zGHISbdmfVFXt/BkTm5veJMpZLSr375fP/cYyMh7DkWXQz14n
9qrSJUJXZX7rqjmPfEDS8g1q0uk7MFvhzu7YePLQ8liGWtDjdyzd3qzwWLAX3iOd8eRgkW0fek16
he/Gac4fmGlyVuXsfHx5jhtRCyQVXgRQN7BX13UV/D+MqsoIptH6no+NXsXcb2r2ZPStiqNE0tLf
6NSnIsv3nA03VpcCmU2aTxhBdXF19MY8x6HbtLJbIYfxYIkoOrT9nB3HPJI7V81qcQHIwwbxQBIs
Em/Lnfb8pgl7iu52hPexlwAxUEHw+drhqBaRehyhDu1kf+uL7W641fuHbW8eq0LYl6rvtR+hNI2f
XdH1+akrm8EO8sZML0kVlX9l8AhRliTDMg9j6SbVzrxXS/z7F+HTQk9ZNMjJ05/PuzT1ya5oR16U
IZFfvQj0pKXX4im1iuj48j5avRm/h1oY31SJyUaJgZ8PhbBAZBfu5OAarICfaVU4XxGWOi+PsroB
fo8CtMSj4oC+652KEy5dQ+wSAV6iaHKuUevqBwMvEFT0yuJdTZ9nZwE3Ng4MWtfhSDpk12vbCDxV
K1l5oY1q1Nw9hH3kHZs5Vx5ZgTEgGyywR2r/QDeE4JcEQoWUTsd+9S7qqRcKV2FQQ2YkmUWlH4ZB
sS56Z8U7gfbGenL48GX4zWylh/j8q0XR3Mu0jvhqceUFtmaCc6hKcY4A4QVUbeTh5e+3sSGfjbf8
/D/w5EztaKcmiXMRtGeDJtb1Rwe0OgJUdXL5g6EWADkdBdZyvfcrAIsddk72Ja+gbAoclZ4Gqpuf
SnsPDb21iKR8i/kzwgfQLp9PitpwW+MbIq5DGfc+8V99bFpXPsyDmwSJY+nnl2e2Kr4sh4By82Lq
S+DLsKtT3ce5YsyGFFejcZzsKsO++JQUGhT9tDSG7y7c7+yI4KArfFTk9QeZ9slO7rJx2iHSkk5A
oydMXIs/ymhUkXdxxbWrWu1oVWiLgbzaC85Wb9PviVKOAEgCfgpJptVusfQszuraEGjYyOqNUYFY
s93Zees0tv0GIFDpHVghKXxHemIn1liz+v43OCA9+mwU1gg6nn9ViVxcroxFBCkHtDJCMzASEBvO
XfNN1wJVC7S6RH5yrBAr862eVtzNynqEtHslhw6rh515bkbbnE8015vZr93E6c6D4rrpwXKrBly2
thhhOYNZ7znUbS0cihiQiaESsyGXa+0/x6zDpMwAIY3uPiqhke/oinMKuyh6l8WzvHkqXhguoImj
A41+5x3YOuE8AggZL+En5+/50KFThpkrR+Wi5upw8LpZP4e5NdLUH4edTbh1DqgkLfEDpY97CSsO
nZoXcwyGIkq9c42hACXHpsrkdzs09O9ubwCFUUwMDuLIdN8gYpF5ryu9/N4lZA60wvgv7anVFjWo
IzVm3EVXVxvjo+c24XFyxD/tFO1BBDaeIroylAvADdNzW6v6JWkiVHOK8W3wKrhMEZRwL6BM0sxB
BAPJ8Hvbk8Mxrocuef2ru1D2ifFxO1z0QJ5/U31AdpN4ULkYyKN2b/PeTWA39SWSciU/+9CaUVfv
vEwb+wi83+KHQTOdbtSKmTNGsV55SapcsOD6lNWy+KRm+adcuv3OF9xaV1aTABCrCpzmVxs2g9+n
aHoZXrKsGSPQMzmYH6yCb/UAusrvUa4vjqMDX+31byEJ/WK7zOeEobF6NiZVk53MBrTNMxm5h7RS
oGZgFZsYPgSAPWWejSuB6gVfz+DZ4FpYracDeJqnBDXzZqx0cfaAlJDRTL0rL2ViNeW55Lr/BV4L
9rFCSWFnC20OT7mLRg1UqDtt1hSOFcfVDcEY6conzcuxixROC4qsJcwY33SQ68qL6SZlc63noVc+
v/rNRCjIpdKApDtnaDV9z0VucmrAWyV57/Q/seujXFqy/4BH6QO+epXrJAXueuiX+B3GcpWveW31
B7qxv7vlLDVoVXAvz08SPiv1lFa4ZYBrEg+ZC6LOzTqcKB2R7xygtejFcjXRGeP+J2BmZ6/V0srC
zdJZcZRLU9sK4LzKEOoJMmZUINFomFfwlBX+tp3SOtkpoj7efvFykYyBqovMOSEe0yRnOEsUDUdF
6R4GRZkexw754B0swdZR58twtZHu3WcpVj5UqtcIBbOuobN8CHjiu9L3jRnQhCj3rNg3ojWUv3g2
TC5TPsbq2OVpqKdhiv9NVNgkRlZdWvBkotm4CqMSP2LOz3R6efNtREu8iAtRjtwTycHVFUN6Jkdd
qPHVnDSaHpVTnubB1o8vj6Ivv/l/yiPLBydQoWhH25Ei09qSKXXnmCTSImJpZJT/rEGCxg+tpU2x
3+hzOvrQDYVHw9QrxnOnOrMC6mWwME/EGyS5CsAUyZfaNCG8TY3RDA9h0XePEUhOGUijRz1hmhNn
QszB7qabnjhV8yFGDM7+pRCFSX/hCRHV4LC3J2G21vr6PTUqrxCWucDuzUsGE44hEgzxVfEACV01
G1ITpGycFHzQCp54S20UyJweegLm1tyywrlltvrJMJTssfJSnFVfXu2tb4oUIfUa6oekaauH39aU
Vh0MO74C26uucW1XQZThFvPyKBtHg7gG+ys40ouMyWqz1rXu9oioxNfcsZKbSjj8LpVzdYauqn17
eajNCYHm4V/wa3fRFIU0UPzwh6+6EON5RNc/0NzW2Fm2jdd2+bsXRg/CyOTPzy/ATK1TFVHM+Cop
hQaK09SZPyAKcykr7EgrU5dvwXtU5z+ZG4sIOo/8c50LZnNvFLXkAOpCg63nTaaykCPdbGcNN145
rIOIWeiyUFBbN+PDwW1LW2TJNRURKRFzRAMzhgFU+XlahOPZC924Qqqt7j+Z4L1f77dFvsMEoTNT
H4Uw9Xx1RT1Xo0kLiYumIS3z0PJAlKt6LBo1vBRSRpeX13XjLmWq1LMRE1jagqvnbIhaUSEzEl1z
SyYnkMLGxZwrg5ZZNH1Rx6Tb2T0b49HeBMIJnA6pjfUNJxeFtWquxTVP2+qYRYnlD0lcnMMqHi9q
XfzBywTQAGY4fWP6x2vVaJAGIkMZV1ynvsFuQILemLjKT7gT73kfbpx0huIFhFpPnXIdDXJ1wz+p
UwFJKfbwYbH1h5q+yLUa4lcS+JbL9LcaKFt18TlYByEz0ohZqZMd9gNmxnPSZg9hLdybknfDDkxn
47jTG1iQowuE+a5OMJdaPvRdGl3nyZqKhx6+buNXJIQGOIYZA+spSpLwq5XLOfry8t7cMHmhnYOK
IJrfxHx3mxM1xlq3ED+/lnOS1meq9/gEI9ZT/mwjqT+kI4HnqZvr0DigyT5lgcRaxT45dhxlgZ10
3RQoRmV+6VsDi++665w3nc0fHG0riR+FapnR55d/5a09ANEJXPT/oC2r2z4dbRvThN67DLUlAgFT
7UIVKLuR+exhordq1JSR6EbRDwZqt97aionaPprh3uKSpT/GTW0SCEOs6HVRIs0TRcchb8djHcbx
oW4iNahl3O1kQBvX5RKj4gcL5pDyzuq6aluIgYnaLLLeVf9vWY79DVUi8xC6sHImMx4+uFb+K0zq
fmdvbLx1xErUJ6B7kvKtVcvnyCrjeERPPO1DeQknw34HSdrbeby3hPg5ah7nTFtsMNb1q3GqOmNE
NQqLDzMt8HBXzPAwxbKLTnpuNN9wWUi+yFzpv1iy538wk6gg14zgjJ8UmNb2GRUHL9qJRjcuUYp2
OJwvBF7Wf3VpZ4iiwsFgb7VNgxSBI+Z/bU/M5xJ1NL+awurry7t64yvTgWShWQBUme7saAZHgCND
Snlo6Lt49r+OFj9Fjf22FvaXRjN+lAVuCC+PuXHvAAngvqHzAQpvHWa0A55zTTribyWM8lsb5lOg
ulI/itGhTDtXP9XUNnfuuo3Ty9ElsaB0z2TXQYZt0Lci9MXLz0u+UWmSQZsXSJk3c7NzbpYvtAr0
CQUXrzC002kVrIIou4FAbKUmuumx2ccBZDGJhAT0/dGva06bX9rS6g+LdsHfopnbMPDyRnn38hJv
TZfam4XOG0gZ5vw81iibTOnjmoKCVqFV4Dupaj+2jhUiqWjD69k5S5uj8Y4AN6XmfBcIWy3MH9Ok
WDLEXRZoVik+N1aUBLHR138ysf8MtVwe/yme9oBUxJj34SVuk+Jcd8o3o0qG06Slwx+cRAo6CNxA
SwEBsbr/8oEEIwk7LBnzUblWOsDFueFycKdSBu7Ymuc/+GTE3OxNYM94XT2fWWUYFNOyOrygz9rG
fplPanfUW5n/MrRZ32MjbJ1BciMyNhoj972zuFBrtZU2VoK2tdARxjhPHj2sCNKDPk1oT2iJrkWo
lljxnuL51m4hDKevveg73D39njHaQzQhLoowX3/EqsV9LMpcDYxyV9huaygqeLSVFxwXde/na6qM
sT25EbaadSlmFCYTjr0p1IvWuXsV4K2h6NRTIVlQHVw0z4eSwAerEar0JS2H7F2uamhzVJMT9HNV
7xkEbl0xBE6LmB3t1rtIe3DgzyJ941wqs3Pe1YqYr11oqu9xfsOTXpND+5Y0q73iWzx8G2jN7OXX
W68GVj2oE8KJI4hbXS9QSJR5yC0SwygM1ateh0V3gmtq/1IzEf4LDqtvD2LIjC9EC9krUS1LiIxW
M3B9XibO5fqkePTwaDt4zsXJp/xJ5vZ4qtzW9inuWF9efygpP+ISgYzyQqZ//lWRGopii4bvpez6
8NQkxnyo+xgl/Fb/AwswrHqp3zMQ33R9ZRsIoxmUAt1L67nzm8o2+kCi3hxEdTL6fdrsbdiNTcTi
LV4NoFPvmyPCSoounl33sphLtViLWPOnGuXthkpUKb5NFlzHoCl06x+SiPI26W386+XF3Qj0ACXw
JHPLgkhcn85JoO5joHJ50SvLCZpWZoc+d/awDxsHE3A4fUoQFiCT1u02wx0lym+4gXUoDZ+G2oww
qdPHc9Kk9k5g8zs0Xb39hO1wgH5rb91HU7nblVbneZe+U9P+Ap04NQpfUhn8u46ywfuiVVmIllLX
Zc0voUjrzTya8aNWhUb1eTYrWkRmXznD42AMyngaZD1ln5Whd5prKif45UpfivxtrkX5x7Ki7+In
TTM/2n3bKcE0NOn8pq809SMNYNkcldGZu/M8hdNPL6mg2cZhqxsnfZjqQ6cNbREME8K/1zLThLWU
nbXpgOOUGd2mIUQgL/O+as4wje8hZ3ltoBuxqV2KuM0+aggt2X6LJ3l/0Fuv/BeRf8Sw0gqCapDk
ha5eJjuWP5Sy1sNDIzq2klu30Qc4UtPoV3ZqFldgYuhR4MpUxfCRvaYK1C6R+FuotMmOWo5Gh+9W
rvmYINabfilB6qjHl3fgRrQNddf6fQrYgOvjPTX9nHTLmaOqpQSLmvJVMRLNzwtrvvZ6Yb8+UGK8
BegEVBQt3NW9GROChtaA+7E1qM770gOZJyt8PXrV2zlbW7ueOxBgPUBplyz/+cUleyVGjCoSVzw1
0vLkdMgPB1oq3PakxwiB7Oz8jXCCl2+BnENMo9m6ev0QNKbm5WDu3gEMOvE8ir8QfG+Rd4xslElN
80DleNgZdHOO/K242ixo5vXJru2mblGqogvZD+2Vjxc+6l5pP0Fl2OOlbl2Wi0QNLVbMWuiFPF/O
1hnNaWgb+hIAVno6QrqgaGE1se03SpO4ByObSjOIM9W8oT7gjEGChnp9eXm7bk0Y3NHScsXR+u7d
x/k8x4ePamEVDeITZkxFYM6N+zlX9HZnp/5+RNdXGbuU2jmmCHCzVzPO48YxZCJpUBEITh87Dz04
+qFO5VdZbEanLJuH6dTpIfoUc6wkb4SkgeYnXWp/TSH2PuZZ5cmrkVkYNzjzaNO9tUA04XCpmMn7
WNheEcSjhRyeEnXNpzorUvTIW6milSdTBfw2vZEfYDeSz4SqhXICE63dcs/JIn9wi+KhEWH8SnD8
ElqAZ8HqEi+IRdtmtY9HanIKMEzl4qn5pzQ1vHM12YafqaOx8y03Hr//4+y8duzGkTD8RAKUw610
Yrsd2tm+Ecb2jCKpHJ9+P/WVW0c4Qi92YCzWi+GhSBaLVX+AhEceQzWR5Vx3tpFZ173QAYqB43t+
DEtB7C3KZGcZtypJlJppNdKYIRqsexRFWSJUIkyWMTHHR3wu6gPssNDvPY1PnErT/FVi9X4c7ez7
0MfJMeq0f+/v2o0gy0+gioRWmE7UW31TraOQKT2FY4rZ/EUxs3zwi6QEz4qA0UnLZLQDGtg4JoQ9
Cvxc9jBl17Gvme1sQOgcXRHc03wZ9nlgekpy7hTu3vtz21xFcmDC3nOdbHVKqnk0UqszlIsVOfKS
2PF0GeAj7AAdt0bhYb0AuhZC57oolMgKkugQKpcmMqegqfFd01ssou7PZXOvLCA5JBIoqd/gKQtX
SdxxooCvhrVz9dBAu8jRMN/3NpVvJB3n/+hZI45u9p4N1NqaFxmxyn66/zM2rhIYQmjYLTJ21DBW
22X0BtHmSkJZPxvjyzTZvKG6Oj2Sms5Ub8buTNsw3VnHrUEXrBLwA4TXIdq9jO+oNxoCYiRd7jiy
j5GqhA+G1si3eZxVlz6S1Ue9q9qdCsPGpYIOEBuUQGBxNJcf9VctA72bxB7HAiBYnJRfNfQ60UpB
6DKcjQTdg1q8GfFBD+KRm1OT/4/B34I3MaGrAxy6qdqoyaSXkVVxLmlyvpVtKQ8afNzQpdK4eDrv
fOLbTUxdA3AHNmeLLuG6npxqrVbqCM1f4tnRPzsGbg+4KU87Z//mZbqY7C0E+QXozD/Lr/jrm056
1VYtXY2LVzbuU93X5fvO05tDl3fOu0ogyzQPJaBE8EuvfmgwNJRnXqXUF5du/8uhReeFKWIS3WXs
4071ZzuufjYopU5wZqxwT0v49rQSCihpeLSkaNfSlng5XDS55oxSxnABjcGmqboCvdIIMYXofe+M
lX3QSgqhAT4e2eRXPDx0P9cHSU5tWekeJ3Djs/NA9uhZcnpIlFbnJ02hcEap7Jm7RJQgA7gvjhFf
41tade53V6068xQ1hjPQVLJ4TNyPGRvDU1FeLhjSI27TVRjuZlTTBzr8F9IWIyhaCkt+O9uNL7Ok
f2wkqM4yz50HyJ/fXj8yPtrLy5K7/KZZ4XVuQZGlHrgA8GDJ3DJ/o0oTjVZTyOGsIWz4pq6r7gC0
OrzeH/qZ4fIiRVskiRbHXPYaKeFa3zx0sY/CGmy4YBbUP2R1i/rUJEP9oPfxfB61Rnks08744U1d
T9coaU6paoR+ZTfz0sOs/QZZ299dKL2dwHYTTflhy3XIHyCHIMS93JrYOsxunOr9pRsU+6srIf/L
cnbOcBDmz7UXG186Mx++3P8cN2kGxTcoKRQUGJEK3GoPVAqFXND43WVIO6c/KqGXXid1Sj+PsJIM
yDMoa+7cmDchban3Ifa+dGwWtfX1rh8yDmBU9hdP8u619GQ6qpTBj/cntjkK2CEUC7gsbqBijdNq
SeE2nC1e5L8ML5bvWn2OdtZsaxTeaNxC4AWWHsnLNcNdwZV1QtGiHlwLQYSxONGA3OsUbI1Cwx4B
JBUbABq/L0dpUDlDF2XiFVAWSlDK1A4mt3Z2wsEtIomFAZYDso67gFx+NUxZUamwsbK/mIPjnjv0
vOuDDG3tQ244/FcnHagzUACx3s1JUXxAp6FwD+SkBsbTeWsOh/sreLM1YS+CI0H1nYSGjsISvv66
lAo0wUtHq+ZLrHSZ7huSqovf5ugi+rZXoJAwknf9uT/mzZdexqS8Bk174cjd1KPLIu4bAGAXhfT0
Q2e2zTuBgvfO3tycmUslH/QODMN1suYWiWX1iTmTwkRzUEAzvKRdUn2kfauftST2kp0jdxPp6Ydz
1OirLWoIN7a90diCj9es6TLnZnr0gLM9OrJOP41GXPqjFjlnHeewS9Qm0Ws7iMvI9BIW0RuAWOut
ayc0g0CBqBcF44qTKYzkCREP9WJ7ShvvzHLZny8i+zIW9xmrt4Bi149D16hdpy2V+QK02TwikzI9
trUdfxrwbNoVb1oShfVgeCzAMyL5JYNZ1viv3TnSIXRaW58vQ65U34xBj9+Qj7rJSQx17/m92aDa
2DZW+3uIPPOd23vj+zSlIriDib3dsWQxHueDH8JxWUcgRUnjtjF74yIXmVUzBtZgds0eH+j20y6j
LPOkDIfB3io0LGUcgFiVcWnTuAr0KR+CwRjLT0lHSfL+Ebw9HItSuou6BWH1Nr9PTR2xuUQ1Lvh7
qRiuZepxmhv32GKniyR/o+7kIjfXLvUaOL78QXMEmof+ciG5FPocg2mTV1LenwehVj8L+NkHEZUR
xNHcw9cafJ+68zrd+qJL8RQVRFaPR/fLYQt4kw7e7OYFdFt8AL7UB7lGB7FQDPXVgXRRGebKRWoY
zsM6rkvS20qVqXmp8qy6xm2XfYkqe36cU33610NrZ+9NvNzgL88GABxuEs4jx9Fe57WWJ7SkjKHE
DXpS/5MnmVM9YLAMStsoRaFz5zeKdcYD1Ql0yp9XaerF7/u7aOPzLk0urg5iLNf/6niG+tDkZSKd
yxxqio9/BGYHWagdXTcdz/eH2jiBbCFg0Ex5o9s1TTGl+wgr6rkw4jNMIfsw822O90fZOBbwBTgU
oPYoMK7BdPDiLNEj804Irxz6FRb29aXVHWDTlWd41srenbGa1jP/nVCKiIcLHIJX4csN6tAalZTd
8yvPTffRCgWXrxnvJb0bozxrrhBbuOl5mL0cJa87w5uaPIfEkMl3WpTUh7lw95hvqzO+zAXpFe5z
qtCU9m/mYlZZVoKHu5qa7Py8y7QjRvK/nF7DQtDEdStENRVe+v0lWx2D51FBCZDpUlijubV62nZt
qwE9r/PrYCXyc0pl/6EPjTRFzDctPL/IqoVb2SVAaTUrMj5kLk2G/+c3QBVlby7A7nX9QDHMaTTR
77z2k+p+tAxuoTF0HL+KcNSwUdF+qyhe5dtTKr7nZl1+uf8Jtj48mCV6HLwwSMKXv//rlixz+mF9
URdXem9agD248SN07Mpvy74NdEWXb2HMEPVePSoaHDT5QYXwlFsD2We0+RtvqorrDAPnKWpV/VzZ
Y/O1UUf3bVpm/yY0pr/fH3NjI7O/aGM6VP5vn7RaIfN2rnt5xZvSeF8VSuXHirrnwLGxpejJcgEj
jqYCQ16VL/poQQ1Virwi8+f+dKs0zY5DNWTlRYI4iw5CjzBT7dNosdfBEL0+lk1YJzvFxlVwXTY2
4B7qnaQ/1PbX9f4BD6sO58/iKsOw+R6a/e9JThaOMZ3++fVf9RmJBVmAQL6+JWOtnOc2EcW1CsMW
Y5rIOs3GmO1E8M35EOOerwrqbasghKFAXJv1LK9NSj5OX6ZGCDx0SN+UV2JAnj8deh+8s2A/oJmy
OhCNZRWpxNv86jij/nUwcmhy2CfoxltbGa3mmmBqYV+jFIv5A9UZS7z+aPBeXWwPlzI/GJ+XB3JQ
Kf3TYy6vc4cwedP10zV3y+44FKY4dEIn4xlRJH/1KtK1RY6S0iK4sDX0ZEiLSOL+VFyHSDVO2BEX
vjcO887UNlYRqgCF4aW5CahoNTWj7BUeQKG8xlpu+llSlufS0Ge/VJT+eH9C66fysoyMxSsRAWbe
/mtgJF7AZFoKp72p4no8G3VYNX5SGeJDPiDafCpB4z5Gdt1Ph77Ux+wRPXxXOdaTUw1BqnoyP9z/
RRvhZ0HAoxwJZ0jHFuHluiIwEiHlPjH5fpS/K31oYQijjbJTI9gchvsT2AnVCOrFL4fpxiaryHeK
a1Y19VM0ZM417F1lZzKr5+rz1+VfD0xrKQ7fMJCrJNfr0avk1eq9zPAlFR77YGAuq53aKB4ezCke
FT/tlfSM64zYc+zcmKRn8hygSAgvgw37cpL4wMHca+b6Sj3Y+Iwg4/Cged2ett7WHsJUmIR8YeRT
O1oNQ/kV+xhd1NcIFaAvnlKH70u0hs5KrTVBmZlUelqEw/t+bk95q3mBno3VZ0sR2c4TcuPg0LiC
RUojB8Xf9RMSgf9ab+MIUxAh5bvetuQ33s6V7xrRnpvG1qelEc9rlfYq/yw/5a98IC2TedRSu7p2
FPqPvYRRxB56ZV9qQXCQjC/iOCDxyfxWkQAOaKjwUs6uqiPRTs7Zacxm8HrOKNeneqI+2eBHHw7R
TmC4mR8jk+ksDVuYkTcI4nyxbEgr2FIUcaKPRgsZFs7ea40kl/mBqOACoUJFXrm6REIPd1VXy1KI
NU7nS7hgvpyqvbN+u0GXYSihQglEYO9mg4o8QrSwD5Nr1Fec8UmAzPatWnjluz4TQ/hFj9tZfRgG
vTFOPXqNIHyFJZUjZdE5c31UClL9ej/OrTUsntd26RUtLEUAB+vcLixlozt41V1lORkj95ZK+jiZ
kaBhNLLhjqoIp2tZF7Pjx+iR/zYW9Xp8UtEqf4PW3FLdb9FUVWuNJ9NoG80PbYKxcZpDEX9u6jJD
6DLKkj34/s0h42NCjQeYC4uOFGO1ZmbXIx6MzN4VaYzxTWrL5DoWefhU58LbuW43hyK5AGKKrsJN
/FI8OmfCm7MrFI3sMjex7o9F5lySOf9yfzW2RiI+LxxgMCA3JMRIFOB6cKrgoAnbb426vebhaMA2
z5Xj/aGeZTj/Kio8LzwcQJ5xSyGKqPkydPR1k0Vo+GVXck39T2HSPIDPY3hfFGguk5+3ufhZsQY/
01TN0gcbKqLra1Gn/oD5U+dBVXemQcMvU7q3VtlbT23eWsrRwSCxCEbdlb/UMES1tW9G42vh9uHs
67kAgjdExrQ3m80P91yuBHJxG/v1CngzXcj06gzIAQKsTP1Kraugp9q8kxZthSSe8AZwbg1ozjr5
isYhloA506uZaOZl7qbkETzLKxshz6vDlQ34BwUfjZLRy9UBpdh6Od41Vzv1cNWO0YIpksk+3N8E
W3Ph5HM30/1H4Wl1ZTZIViFH0yVXS0zWAfVf4wQZa0/qemMUIjgN8QUBuFAZXs4lAcQfFxNfbMDm
9MPo4kZu2Z3YkQjYHoU8EpQt0OV1521S7EEaXcQo6lQfIWdkJzMcXiuxyVWhk8ssktJLOrWuideK
V1D9y4gFspqcoxNlTeGHo+tK3y47Nz3dX6CbzO15OPrJZGTkUOv7PRMxunTtnF7pmU+XrnclyPoc
qpLXe/O3UYubI/KNxj9qnu69rJYdtooPaOY45KZL2LuRkGpix14KKukVaVPjUBsRKvGF0GbjMrpq
8VaLx+GrBP/zX6tkzp9Ktf7cn/rW+JSY+A8eJoDOVyfADq1MyhqzoV6KYjqR9bk1lMq8c6+2hwju
21Sv6qcGTFJ3JGLV8mDMblbsPGWXa2T9FZBrppOLytpt6pyrsKvCqs2u6CeLszE2BGITPAvmQ6n8
FGdpoj9UZrNXYt6IZwalWp4fZJLsstXtphTuUOABLa72YBlTELqysvyE6jeARLDdr7/geEQSaJaS
Eu/2dX5nOI0TW1Jei2pQdV+bzfpjhfvkn9GY7L2UbuOLvhhMfxkNMjOsLKsOebF3mXijuGl0sNpG
9Zv0i5Kq34vQ2vNZXJV6l1gKZ5pWi0cOyQRX8adL2gFDbTO7WvglYZCcp8NnTF3Af4gxUd1FXkaM
O1qda2Ln86B0PDEiWVARIMleTrNo0Djsyzi7CreanzA6Rmk/GacLAmDGIcKm+NTnVXYYU1u7RE3R
B9iU1Ufyx/pXM8k9TsDWR+diBKzrLlmTuapzsXuSsdFdEgsLQ71G7buH0XPLxy6K00PIuwkMbVZM
r78ql0BJWk3JFgHd1RFG3CaTtlJk17AV81NbgIqpVMX9dT9QbC0vnRh4VYtqBPLVL780uiXj0LYk
MnPsKiephM0Jmnb1qaYl+zFLuj1q5dbZ5IxwLDkvHPXVytot6XnjKXxLg3pzP+PMZ0WdewZTIA73
p7Y9FHk5dVAunfX9rI72iAGfyK52rVu+VY2/SlObgwkJ+9cWIjgjwBUogVJfx5RxFQLSJlGwzk2I
c10qH1VHGR5CamuX+/PZuM4WmUWy6IVqo66XylPrpnMGHlp4+c39exk2EbbRXjJXOF3LtL7aSWTo
By8cK+cBN7f4v/vjrwWPllOJmAGRAJUYcqv1q2E2G8dpZlL5TLoo3AGnVS+RAgH7qmCAOXw3tMTJ
v8mqkFmAJQi+iokyiYhWjecUX6YkRYU1xZegCWYrNeVRzjKzT17paf3rzw6/FKsFkzvglhQC+FIa
cc3ZaRpeNVmeiDcUN3aOzkbORJObTQzym4RmHRn70KT6C+T0mrgWXnixjs/3PO05wW4c0OVtySYG
1LuY1L08oMiqyH7RSrxaQ+181MIped9YY/LPVLr5l4pcPd/5dlsDLgIy1AueO5arzewA81IwXIqu
SlFUhzZBYLAdo+mtq8w/DJrfx/u76jm1XCUJZOqLNx/IgaUi+3KCZejWeEr18bUVVfFk2HNs+vCb
YutAz1t+0oawL966oWpDoKLjeRm6uae8bw7Tgz3NunUyOlybDnJpuf2TpsIQ4ALSeDrYregNX52y
KAzaVI5m0I26BsBSM+LoaHv4A1HVdg3qMBAfFF+KVFOCoo4yVEUXXZJTrori5DmpUj9UoWu06Inn
KdbKqVPTtR68wjnV2rhrnLQRuCiIk1Bw//G+XH+RQl+cUK0UYY3JnI6Dmw0Qsg3jELbNtBMjtxab
riq5OMd6KVC9/Pg5fzVQXgU0PXrTFV8E+blti/wnhC41wJlQ/392F7VM1BEQ0uFiX23nELC5KaJO
uQxa5xyiwngXaSbvTbPpsQ9U9vTgts4oDU9q/QQvytGrzTWLTO16FXB/qKrNITGs6FAWs9yJzFsL
Ro3/2UtjwXMuf/9XIVFFnDmqPFu5aHqrwneptDeNqJuPqCRkn+4fl60J/T3UsqB/DQVrBslaF22Z
xsjbADtZcXYKFHr+j1GAX1MUADKBsszLUWx7HuN+oRFEeV37GXXxM128dGeUjQuNpiFILPSwFnrn
6rPlSTzmmimjK462bSAzTTnCkU1OcA31B2HX8Tlyc/UQ5cS8+/Pb2vbeoiVBAAd8vT5hndrqkDE4
Yd04JQGeAdm56PE29TKmO/TC2kkQll29inGULpF/XwQWSKZXu94Dl8g71EHHyZyUJ7PR3FNG+e80
RVoVICyRwyac9ohQm4Pi+rB0hRaXidXnbWm25qnlxtdB08MjTpN90NWxdUWnwzn0hdVePGqqO7fH
xlFA8wYnFESyIO55y/79a386jV2FitIgAuJK7V2Z2S2PXaf7qvSecbq/iJtDQS4Bssg1zxF/OZRO
77B3c+5fmSTuqbOx5hGKiN651Z5p3+ZIvPHA1XIBgxJ+OVIqPWGJEpkq16qqLtCSHD/rpCrED9GF
wx4gc00LWPIsWA8keJw97uAbUvUYxWWbxfG1abvu0XSV7OSYuTAwSIjsT82AxNnREvMsAhM71J/m
4j5czULstWc3zie/Y+l9cVboLK6mHeGEVRU5Cs2JVvHsmoYYQ+9ReyPGqmf+WuEG6AcRisKuPt5f
240DuoQELiZ4RLy89JdfHH6DHKwRZeom6xCVSp0/wtAbxG0yi2oKrnL3h9taYFz9KExSqFjIPC+H
ywscs8ICzUplKeodirFLIGq18a8WpOieRN9GCGcL0dyidEyVet1qG4u5KsOiVC6JGIYAjlL9MGWq
ev0/pkTusOhUou29vvkmUdmdlUODHMuk6Q94o1iXKYPg4vdtYvy4P9jmcvH4QYlkkX1a97jiAU+X
Qod7FUNksQLZFqxcqNH6SAvtMMw8BnZWbGtEwNhID1HdMr11Ibk0nZELBTYvmGwUw11TdGAX0ih8
lyv21B6sXDjqThTfWjheevTtFyToDe60KhVeZ3kXXdMk5ewJE+s/3u87o2yFbXIxkgnKDbfF6xCW
Bf088u9aKh3oC9tIqnMNdeeE3nb7pqX1kPuzEVvn+2u4cQaW/jJKg3CfoH2sUkFvoKIUS5VtaeGp
GMdFcsyMwfFDsAI7i6dtrB6+QOhk0H+C37l2BUL/eJ68tE+ueP0J9ayLEIsnIfNwDrpBr5Wv4WBV
9skQukgu0raUKghxDZ8DfQ7Bw6ip6n5S3ZjmaZQZxSXrRP8lF01qn1IrtNSdbGHry/z9a1dxsFam
NG8bgcoCaJGDOfXIeA2t7mM0179+8RfpQKIQdzZ322qovElp2tGYpugz95/VcS6CQtIvNpSmel90
pXlo2rbbWfllZVfZyUIXIW0EUL3QOl5GP0Ro66qoSRQc6aVP7aBNvq1ocdBlhh7g5qccUAMwf7A8
6qHvPPF0f+NtbQZaxwQPCozL3fdy+B6zn3ZIo/hq69KQh6jO6Za6Viv0czRiUeBPqtPtPXw27jbe
BCCfyG55iqwf7wJpJtCX6Mp7ip680bqiOVkDRm2zkmtsIuqqWlb24APjV5IQltuduAVwjiNGaX49
3TEq00wHeHlVytB+XzhqSZcv1gI9rZ2dhd36stAP0NhZEHi0Xl5+WWeyAeiJpQGShkseXxnaWdiZ
frZLypWRWs07J2Xrq+IkwVNoIYnfqM+mnUgNYIHpNY766NvQZCUoqyo91pY2OQ9J03mFT8j0TjzZ
FbEz+HOZbbWPneUxgVwaKQNr+3K6VqeFtLIrvmwXpx0UOsWsDjgOqvGDgfxDfYzSoqfJ2UfxwWh5
59L6iFXdrw1XvlfiZvgS1QpY2CzSG/ke8l1tBWWkhQ+O0bXZUxgm7ZNXu/Vb1ElVPSixMp5PtWsV
cudEbFw0EO8gdBAh7dua+1jHlZlWlESqMh3fW1OpRX6HGc/p/sHbGgb3suVRQpfoprQEASRDiy2P
r7JXpke3Q15Gms6eHOJG9EREE/EAtiBl0nUWaTfW3Nm4+11Ly+zngxGVHgrBSgkszqQW/PP+nPSN
LeiiRgSqh44psKnVNdZjd1NmS4ckNBo3OoVNOfY+sCz9UyLMoQvsuJSRzzZt9fOkT2Xqo1TowTVt
xin/KXQrnU/MI8kPUzp1fwzUr+bAHPU6vziFw79gFApa3J3nhs25mKPxaYCPMbw31TgaPrW2HWWB
KXE2CLoqjJQHtD0rbqy+y9+YUSefrNidq52F3PjEcJqQEwFvR2VlHcyQhBCd0xmCbFmKOQirfjgb
kRmX1y7lz507ak1aXSIYxqEgfqD5wMxbDzfnsu2xEOUTJ73mBij+5FrQCbUWvrTyqAtivRU/28TM
ykcVEq16LiMlHXw7cqgqASZtXF/pa62jKG+gUDfMoqwO9/fB1idB5hc1G3J6JAFWl4pUNTGPPSB7
mbqsv1p2J2WcGt/K81eq/j1/DuhzYD1x0QHmvRqqNYs4xtsivyIZqZ2QhWp/hyLEd1ef5X+vnxU6
uhA8lpYqTaGXES5aWtolYhhXtS3c05QZ9qFF8SGwM/n5/khbx4j7CVQcNVnERY2XIw1h1mVzI/Ir
JZifuUjco4cOn68iH/FkekOPayQ6g4NWpjtPiY2g9OyDgl4N2q43yUjYWpEqLL5mUbTl0Zgm5+0E
4uv1TdtFH4NSDJJH6CesokTemLls6obtgXHVZc6U8hiPOB8pnbancb3cOqtbiaEoQnIzgUtap3RJ
q4ZCU1Mm5EbY+opBBrXNiyzpJo0LSImDvFSLL/eXb2P7e8Ae2CFgEG5BzmG7WEH08GWSqW5AQDXh
m1TDuqpwkh3kyMZGQe4OSsWSY9wqjrSJ7tVE4+w6jEo/Xz0d4dKHmGBaBpUxQumY02Ic3/XgS+1P
UeTq4V442shylhYMQZkL5hbr0E61UKNChbWjmsnvUKFQf0F3JP2s2Xle+Y1ji8/IFlGeRQQttT8q
Uwm7pibjtf3OMpP3epvbxbmHm/4GYJfrkN1HkennYS/2RKg2NgOPHrqR3IiIaKwrSYlj9l2a0UIr
ScnOQh9tv1Cz+VJYxhzkgvw+TMZ+h/a6uUQgM3lNUlSitfDyLLtlMaih02fXzsmNH5pX5F+mQg68
y834nDZt9ij4vlxvqnW9vw23SllkGJxirmNezOuhY62apGrq2VV3prjwEwEp1YeeMqdBjih1deCm
yXOkFYpSBn2faQaGXxDcfITllI/3f8zWmQD3v+DFSQ7pTr78DK00eDs7Vo4On125Pu97/XsSmdVi
YqG24/H+aBtxDGoMzBgKsEv6s/yavwqhvLJFXJRcQOD9HLgNDZJ0KG0d7o+yNSfy3cXiF87ajSJL
RL5CtbBjlFxznkDOGn6sTvIYcS/uTGjrmJGMUsU24a3dZIv4sGWV0trQ1qwwOzdCOElgjLHzbcyG
2KBJ0Mkvr50c1FvAQ4CoSObIbF5+QuRRoS97qbjqOTLWvmvi84YIXdlafjHP9s5oG0UJMmFanlST
bcLZmo0iTcqASkgccXsXfeWuSFHVlcLKvmYQf8urKRq3ClpYgeWTVwxx5IehB2Z8qi1lOttcxBNF
4agPj3Kw0/hoV+Ygj5XU29BHkL8yX70gaLciUrNkHTDa1q87vUHhQSJ4eLWAHB0Tb7QerKwsLxyp
7H3rtfPOeBaf++VFBpqcliTAHPhCN7YGgOhK6i5Feg0RUQ1IO+ogdRG4l0bvXO6vvLbcv+uxyD4o
kFKMgtuxup/RUMI5SmvzK0Flag5x1yNNjVU9j2X49Orngmf7jzBvquI8O3XSBRMcjdGHmJpGEKSr
MvOrVsT2G6Do40M+Rt4fkEt1hyTmqEJeiIYhOsBvtYdDnw7cxju/X7/9/XRBnpUGwYbSQX25dZ0Z
NVCnAjWVOFr9IaTc9msIyevgd+qzHdShZf7Lw9GD+iQ8IlDmmOknkWVierRljlpsDIlmzxD89gQj
2MH+Bg1D4e1GtZnv2eG5tVzVWlF+1hLF9o3B84696LUvZTd+u/8RNoZbKvcEXHKsW/XtRFGHIe+T
HLoc75EY/eZ3XTqDYvJsijrmnO5RZW4vV44uWTEoAHcDIJOahHglswD8JG3ycYgBYo+qOsHYN11M
EqfuAlQz3cl/buM8QGakqTFoIWGlkf5ypaEAFBDXsv5aZmp1nN0mXxR3nZ2LdOmO324p+qQ8asly
IM2t2122SEK1z3Lv2kS1EZ9sqCvROzk51tHTJiX2xaAMWjDEo/NDa4eiOcbW2DgHtBL6yReu0v/B
jkLqCxfN/t6OVvS+DPNYvLOqBlepWhN99QiVpG2CQY5TQW+5jiNwPHrUnMMpRPapitqx/9AMMrf9
ZMZxORizMMeHtVNFjfa34/1Tq7ny3aws8UFwy0aU8fTwuxtF8ezbOWnVAayh8t+MxtN0kHNfvNNE
1P4zTWMuHr15HH9bWt+n8CGsXgZGBpkjYCpx7qM9hnoaKLHm63KEY3+kLGqdqtaKp2D2nCn7gGZT
/lmVIvvupHrxXRvntD7Het58jV3q2kctmefZz+thwBelC7PsX8Qy4uLaURtSfNfL48EvLdwtPw2h
bLFSgBCZmedhsGmdeEo3lf9EiUGNcJoq66OiFu6vZPAq65iQhw9nHY+qDO2ErK0fM4X+6KOAIxUd
OmvMszedUCb1DUhxw/jV516i+MjMDPNvIlqG7lCV62DUtVmGQeJN+Vuh2wo3Xl2XCN7IsPokLCWM
eigio6f+mcfKkxdFrwbjbWoUNGQxRR1VndDsKDKvr7gLg0b9o7txZweAr+RIvmtYf+gsSPsND/jp
nE1z1QTd4hpyGak49Zfc7fM/cah33+kSk6kIMAxfOhUx4suY83/wgVYO8pC2kz76aM05WKgAtC9x
BYuHKgA1FP3nytIwA0iO6ex3UuQ/iykaYHSLaKBpUbnuRyRetRwYmIi/VVZYVvDK6vxHi7ZlHuhu
Q04+cdl5ANtA6x2xYRCVD4RHm30x5+Bz8lp6AK2gyf8JI4SoAk0D4QEGP5qiA+A0Lz9Q7h2/hlOs
vSONaX+AHGrlMS6brD72eTTUfo3rV+fbCJ/ngeshehrU1tz8xxm3Dj2Yiqep8WTiJ1NrPyqyc8HX
OTQeRaFlWsBLJAvSsLS7oPfi5ElpagRQLZRlO98xq+5Nlrp5ge1gUX+Nqix/k1qGPCtSlL8mwxbe
Wc8mrTw0OAjkgYcc61PSFnbqK1Lvx4Dtn6UYxpmq4dez5fyr9Ub4fcYz7KFIx2Q8QqXBJUmquZEf
WpV75jGuKh1GSVaaDzH16sJXy6F50yVoNPmZE4VP2qwm3z2u0ByB6ST6VGRh+lm1qvlnrKTNHFhJ
rE1BqofRbzxhYsVP9D5PggxqZeQrGDJNhzBzpHsptXb8auiV8cErc6PzkyLKvo7ZbH3xIrMbgrma
7HedAE56iBN3+F2YyqT7XV9Qv6xdt4ihbXUGfP+mTJEydnBxP8RFP3W+V8y9wv/eecfU7eoQzf0i
fY9UZaQxs8Sp0kPXFFZ1MKYmmX7D1eMoN15ixYeC/l9+UdrKfBS0zN7PYewdBLR05Euw35t8sIbm
HKDW2heHguae8AUqZoHIm+GjYth1c5jaQX9vRkbOH5asD6KcXRGM82DFgfA6+T3J6vw/DEQNuMKy
1FjdKXJadqHEFX3C3zuwpqT7Fkd5EwXVGInZxwmCA9LXY4tGriWrX5mF/Y8fEszEocGrMzy1sW1/
tdV0+K+x3fyrIbtsPLZ231qB19jxBwulregMiBz2zySrLjrEeW114LIoBB5I+D2NLCcKG3+IFP1s
NpmITkZBE8nvo6Z+O2a6mhHpxPAl1HWKX9Ikb/YLJzV+J2oSxceprqbmlGWTS2mH7ssPY5ZpfHAp
lWFciRzWl0aJwy4QiW19o75Xt8dUierCh4w5/6fQ5124a6M7+7OmTN+wIJZ14EWKuNQmj+pgqDIN
hQkUKrODzZ7xfE0p5QeIbel3UBUAv/qm7Uff89T2ZxSFFTYyslD/QTm//ZYDsEC3oNGzn7k12dUx
QuDM9r2hRQHPSRgrSJNkIVZAMbP8NEzK/4YE3NChtuxUHPt+dJygctX8vQ4H4EmDijAG7RjHLfZT
sfEV+jY1SDXp3PJL2Kp2Cwytl//MC6qE46gp9XGOJCZyuoPnmqmJVj3gedXWgevE4/84OpPtOJks
CD8R5zAPW6CqNEuWZVvWhuPfspjJBBIyk6fvr3rTi3a3XSrBHSLiRvyUnOYwmhLeGZF7MxHW2+My
iAkKfu5efiw+FoKAtridxtNxJKfU0QnCm8RBvoA4FTvJMJT2VrhVVF1WIa9nfknY8qX4BsS/iPre
dwr88Lzx1GnH/wk8IGZsLzWqvE2I4HMds+yRkyNuDBPLYUs+j2KbSPkb7LfA7PIh6ps1ycN6QdFE
i+yfrb/YH6Hojx9imHlWa+I1vtKKOe4kDsZpakfv35mux/1yWOp0PoeGAK88k5uyaCkxRsydbgyH
h2Dew9u23po/taAskBPXNH1hu33+sYZB05+7ncuWHZhf3OG/c8zQP+F6a+Tq/SGGrSMoQPI3bPhe
t5T5za1P05LoL7kfAebCXPOAJo8rZdBdRfbIZUNVl3azycXzp3UugiqKpwL3Q/Uvmqohyg/pNs25
syoZecvq7IvL7YUwTaqJkx+CblmQG340xFq2hCLCQY9fWxvvB7NFI8CixRDa3ENWoAqvXuoh9/SU
PTd1g1OKayNT2IGYnzwM5u59H7bmn5C+3ssqGVMLqu3E3+rAFbz/kRNOME5DxICBvyOqJBprP/N7
zsNtWp+P1N/WwjIyv1YON3Dnldp/u8WmykozVgzHkk7kgxXaLUVD3eIByn0eXTeOq+WXHwr/4Pqi
7t8WexBFPwlUrzm5OumzxGRgLxNT8UwKX5n1pudE7V8wOdNL70xEi0RjOOqiTlPZF7rLdlPa/lq1
YDHsN1OLNr7p/K59xJ8Kg72V4DL0HNGyv/R46duLFVz2n6kS7ktKNrZhKPDsSWyjzJ5Y4btvGP2z
+y7hnIzlFFn0bda5yiXoN5aKfNSDPLktFn25rF3aDtlVTYILzuC2D45TS5GrRQyy0FxY0B93I3lF
qfb/pkN1L8dq2f69sCE9k3yGw7851GQ+M2+rL2s8RRnvizJvIrbivrGBenPdkTaI+Tj8wzSvc5UL
nwpb4Kw/6nwMXZq/0/d4o6QJuoN40fHvIe14w9xjCe6qbkwVPwHQZ14tFOXCG7QkScxpdpHXvogf
2eVakydYecoy7ILNPR298P3CNDN1cQlMFJWIdJARDVgy+LwiWfqMCIiMgqRqqj53tK0mHr/GeVhx
ohhzOa87f9ju2bMY4O3oMwn5qpXOtL7sCs4Q/mxg8OrwT/8n/WhrOcdniEVDORLZOKw+z0plt/6T
JFBTYRrbeN/HUdY/nGjL3pPVpcnXAzV96wi8ueimqZbzQl4gfkSx7y0g1NIR5HmY2OGBnxwolHgS
73vm7hLkrt9uSMBsppvBtMHbuGxDwP7htUEuFx8hY7Yt3nR2ZydExR2h0ShhNRS9Qk/Vc5hew2Wb
EKYYLVKE6R8b1kBsofUbfW6gahTGYw6GuIabsi3HFbT/b/OnY7mZwsZ5HUcXZ6IVdfoP7yoQKaIF
17S8i9GM56gj/JtpdAz8HV6YhDAZvX3PWjm7RU+4+cfqevVDQ6qGJco+GOYb9mSvK7ijoJM4LDs9
4+EYPi1hNcENpo13p63j6cuI1m7Nh1Rvb3ijRHxqNxqIPLKx+9HLrrvTcaX7YkqwbSzULM2vGaWe
yhtvjTWRqIExRbMtu8rxfqkk2cu6b07exiBeZBObTcmj6k0FVNLyt+nDHYuirE26nC7juI+egxDk
nuUgGXIfrzRWqd0fX+e2FWuO34//l1vziBEkm7DtTWY5nnQ38ZCFRFboHJeP+aVGxyhy7Aaq/4LN
Uz8POS6mNAwfE9/TdRNYRjMu5W57BXCemn7JK0hL1Dfz3H5fuyN75kqB/n/EdtHnlTEpzLs5q/+q
Oaj+QHt6YxGls7sXcRVK/lkMVZ8EPNLnEkZM2I0bv464BC755Cz9Uy1dCFg7ReYP0Sp4ZGcex89F
KOSqS8vk9R/B7suvq62Yc9bMI+/O4W1fWPWNPYejW3ot0qNVec/08mccdn48f7U76DLi/6cKPkaf
fWdo/7Kima9BDs0KITDwiIajXHq2iX3WedeEFOHKRHxgrT2cWgZ2jHEFYqoC9YiiIQqLfpLDX2J0
lr9hndE1hhBXt3xu1qMtVeeE7+HGblaEJtHvLLQUMgoWOsmU8vzQ12PYFtZr96ZkzJPX72fER0Qd
g/2ITDzLnCATdsvIP4IPrkOZfJx2V6bso2xYOFraxXtbtfoz2kakHN3I6pQjTnGemdgj1tdtHqrL
Po+ezrdNGX7NQzS3JyK3Vy4W0FkquqKxv8cW57lcJYvrFDT47q4iFoJqs/T2P0fX7b3wzdp9mzyk
QMIZ458N1+H9WWqbcYEgZBbcYwXdyjJdx/qSVovqS+ZOiYDFs7u8jDueDLlZbFAzZ1diQnbib2zO
Y+jzWo9mKNwqvgLGY00bJ6Ni+Ud8aNrn2h4tOyDY33C6Nu2PwwmNymOkQX1Jja6ezBy0X3Gswq6M
Vmd43X23ncrrQ30vSJVgcJ9jdy44JvAxt+8SgLZVoZ7TTI/fUxtvS7FqbdwCSYhD+3P67bOvDg7R
Mucgppwl19xMXTZ7OaPV8qNObWqKpMN2IneWxfkz0DT+q0wsPvqgPrJcD9lG7Y9ExEYcM3V5ofFS
yp90sqIb5PrLDklEPLhjluRM37ffO1e0f5DJzN8wXRo/lvjwkovZvVkVGbbYdb7GVtIxxmkTRXOM
CeV/RAOcj2w4LMd9E/7ZtkU9BS3/bt6SjfBpZD8ObN2HrjAP6AJaDb06KtzZ6JeBP3sdWidzLvHo
2d/VOGav1a66rKwchFe8CfNCZw4B8PP/3wXlDbKG272rjqZwhi1ADpYekV9qPbU/embfSzam2Yc+
4pA6nk1dRL3DsDuXssr+YfQz9znD4LKcsqUKhzNmCGlXBGlDQbWVHn8xNXoPGifpLQ9l5JFLnXjr
ehbunP4xVWc/Qu2ru8i7GtMRYmk/Kdc8K6mK+AezcZuokigG69wDAvhUNkqft+SYjyKIu/Y/5qMs
zG3qTHdcYqgElGJDcQAeMFe3jTzAkdbZPfSly3QHZO92dI/4WJKMhTYYLx2bublZSFtyuISPHO/U
rMP6iG7F2qJVaStoTDMQ1OTU/Pa7eVuGfPWngXYWWJ3eO1K7P7Zm2Z6582YYOsKxeWBoZl2zzVBP
qCTWnWje3Qewaw8nYC5E6TfkjcSJ/DRGfv3NJUHhZvJ98aqPdXWw9SeAI6+81IhSV00i8yPd9YQr
RJq2RdNY3o6NOwrgst23pzRshv+O3cs+XEctHQlkmQchOx/Zlu+p9etcpoDkxbbJ4C1wd/HRqcwQ
97ikWgM+r9K9ZW/cNBOrXtqCnC/XKxqA5TqPUrxW61Cyb8T73Dy5ZMbPV9PlxjlzjQjbwfFj9No1
sTeVg08CMI/VTLZU6MW4nHSJEZ/xsBNYVu/JQa/P0vVn35nqVZugqkpIBv/fyk/z1Gc+R4SJN6Tf
TKsMn3HsrifIfvJRIcka875jKcvXClA7D5es/qPwcKyLUcySDlM36XySbO3//ECnTamkELQVtQdH
HsmAW1CBsPipCkZ66gxAs56961ndnTrm/dkZurFBD6iyFxkvGwXacQ+AjWQJVOmAtk6nIxIODwOM
t5e74+HfiU3EIR+4it8xcOGELR328ZsTes0jQQkmBtEz4lditzUs3Lg1b7rza76v2sZ3ziKc5A75
cepBLG21wdm2TuI7Ep3Nl8SQDQN89HNfMrTAMnXoYuw7IkdhXlHD9jntac/6Vo3rI5OZ3S7j9b4v
z1ownsJM0jwvjLEfUxZvmNNAxv/ICM5qWMjXTmACuaUfJHgNbzsu87QKgzcqOsiUXaw/xP6SZaJr
2LSF753C8Rhj7qgS9zuEoLPcTordOs8qP34aoiq4S3hx/Tzd6+3D1NH4HxOc/xWMFi6gIVGVmC4Z
4N4jq6RvmNgOb7lUU+veczgqF4TVlTBlqmv5pw02m0KhZfWKc0MWryd11MvPHazNZ3ive3liFgBa
TLajXfNmbOavwZ3dFQ6oGv/uS035HMBs01KnwuHNO8z4svZe84VChx3bn7f97fBW82zDRv/m+Qhe
Y+K4/iNqlntOs6IOxQ+zmj9GTCIe61rU/uXo9/qPZWJMi6Wz8IBZwjKWH70vftV6n34fvee+75Mn
vy8YBL0747rEF41+8Jkj/eRP29aVxAvR9l05g8BN5eF45oIuDVUhQ6b/70AF/nvFueh9mMxoCvyN
WFyZVP3P0YLzl9hHxTxzGy/JlgY9bnmu17/FYYVnXu9XiEpC+r+bZ/gxZ7kdh2wpItcYc8kWEBbG
FqF+Qlz737okE9+3qBH33twm/Y0aXbcpewxBwkLTTEyumsAlD8InMS63OqzfKme2NTyc3/3SWeNQ
No12g5MQS/RvchILnArl8360GzabzdDKEGi7d+UJzkffyVibBNVDon56td/MFLU6SC4TvtFpznOJ
5JmfDn8Bu7kPFCLKW1uJCuZVevsXUkKqimsbkvQgl4Rz5vu6sn085m9WJoZ9QbHl3AbS6Ci3Ah4x
l1lv0pzRY/+YuRqYco5dUrC4jlk2H2AFpnyWbUjEg6LC5CMC7BbKZOPBCmp/+LcCMIBney5izGUN
pnOIttArQkX8dGmbhRtczkQojbMzsBIfEiuVPAIotKUAPa2RkgzDy9bPhPc2eowFPVdkWVF383Kn
fTzd+Ijd3pUjUc6PwzxmcUFsjfuzMkv8tUJffJ/qnRlD9TyfG0rfBZwwEiHlaXUyksuG6ZevNK64
pk3aH/sW7MEPIi3C1xkpmZzOqYT0/gVnvf7bZt+hxq/pRkbkZaXXRRec0eVj72cb+8w8Lg9ei57j
Bte9fTzZXVQfG7XjlsnQjOdOoqEohliJz7CtuuMkqiFdMG2NgZ4J/cpYncW+/ZhX3YCyUrOby56o
7TFTigNw8rD3r2bW142NBfFbZHv5YlsvmbA3WALN8N+Nj1p6/ku/G7c9zVxltXkqVvvVjXFwL5rE
vkXS63+NPKUR9sazfrEmWP6Ibo5/ThDtIGhtzLo5Bd32Y0BuLR4SEkQWNqJBs1bOPsPzPnodkNC+
R+wSFNJ2fpKgq4t3M4g02HtAmMhGAdC+a4Uinx0LgDEGLFjW+gQrMCVMOZ1lcncRBvenZvEqdi4v
aO8kSWj81xOBUrmTGs8tF+rrj87pg5cU5JRxAynOP40F6K+tX533hc/i5ZObVRZeaPW4SWRb/0xU
EEKvsCIHBYqD7k6BacmyWeUVB6TKPOEmOwiusHw9n7qKjwOrYeI7TiOm8Ow23K5/Dh4nykSfL5vC
aq7amWQyBkpsuNjoKQ7I0BTGbVXcVk+RCV1T7HbMvk96NvONjz+vvewj1q5XcMGVN75miTtF/mj2
0xBM9a/JQScLfLEA6RAo18SFi9drVza2OdS9G9dddTLBkWTlNMWpyttVJroUSDFSxhI1vXKxYTuI
eTsjxU40X0SfLfo7QIRYiy4b3PSzcYcIVjBtFvdu3bwjyhO6Z1OsMmA8U2k19LxMjOkXiKHjxl83
Foc5lvNYzuM4W/BTTjdOgTe5LIBt7WLBlVkEHmeCM433Qi7IjnSTHvfLt1UK+D9FVytHGQajeyLu
wvzck01lpQ4SxdlyDJWVk0mij2d+fbNfqBjGrVR7Ku9p2uP7vujgJuuG+W9PB2tudpS5/TnVduzO
8Txnz+O+jn3JywKE0PnJ3LBmxH12Eh4nonm7RQyILQC7PF/bo3db61Ykjx2Lwt9qCInxmvfgt1CN
FWU3eNOUGyxZRJEN3KpgNXd4X9EUMtnkwGEqvniJ9NWLjdrteAf0MOvjAQQen0LGmCavBl3/44qv
thcP6m68Hwl/YSXYmmT8KTAe9c/ejP9FCSgYzrdIi7v6vCdLI55CKyuT1/pIplsNnL6wiYZkJvNe
MASDRrf2bgzC1XunbLHRZJIrhDZv9bLF+dDSg5+MO7TRi5PhdhLkTmaNOnExOrwxVVXxrQ+MXz/H
885i16eR9cvRFcenaIEC/2zXi82L4kFTvPIuxF3Tut4poOR1p7bm3q/YFeHRVN1p9M5zWm/spjw/
UKmexrmtxS9Y8b8UVXiHBVWs7rPr0P2DBIXU/O0GZ1t5gyk+ec/6yPe1tqt5wnB1o7QJt1sw6B2C
4DExJm7v2HbHvuA8omMS07rBLrSi48d/RRzJ7AKUP9bFkK7wI01UZ/sJbiL72djMQQs4H/7fwIar
eR2qeN1OQvd9Bqs6qfVRhztmBU0Wzu5laHzfe8RV1vEuTtdC6jnkSogzdW7+MoGzuCTkVng1KLjQ
83B4+lPWHThIX1mjGV4y72vnL98fgODm/hwAYqofmItNQ94TQmsemqjbg0JynMBwi+1OUPBDz/s7
njzbg0ee3PJJI0l1AdM0eS9ONadB0aQyc15CBjaJI8Ox7U9ZpVMoSd53/c0T26IfwaaT8N3D9SM5
rcSvw6wI6+u7zqZaPfLMe6pgq5SYcSpegDIUnMLn+75G7l8PXnsp0xYo/jbQwyBvgXGxEEBvT9NQ
3B+s1Cmaw80SKdmUUdzq9eJvyIdyLlWs/zYAB6352GsXMMcFOi9mK8z0OCUrtX9gb11LvUwI0g0G
NWM+YPc85Agj3HvX2ztApjZYbOHLMFOsQrig3mUAbZ+HtHDKaNFXdWJRrYJzPVfY/dXUh/1hymae
Gyjtw5SKUUd8767HEvSmFu8bs5nNKQVhuj0fc6u67IQGIDZFJdT+4ffHHhYZ189HzgOm4pt6SDp1
XvsjZmvISOo++dM+qWIJSe0sV7LZ7KnCRs4vGxXO9lefjr4LORlu8Vu0Si+5y+BSWQoxLywCZ+KD
k/mlfiyzqbhoIaBXFDtHpaZYSbU9ynbYd2I/lVXK3F3Nu21pjrDtTlzR+PxY8cH9TOMsWjxleope
+ctpiIIf7ueq9OqVh9oyPCzg8T/ZnFby6f3a3iy87D/jFlPwnEzl1H1wG+Pqs8w0k0SkmS9h6BzG
uiauR3nX1Yo+2DfOEZcoPg7YbpUE0hbApnNwR3pL+D1knUVt1ylc7HLAyX5iTai246ew7jzmRM6l
FXTCBNMrsq2qzu7uhvIHxMPKL2bvxvoe4ALWf22VAlOGz4pPg2kQHqIzW6Gu68HbfwK7N/X5MBWW
olxGxHMpUw6F75ooVeZp2hLnMUJOkd4CH8Qyd6TbevcRWMcPulG1lwpcgfoOhvTd51sAiQv7kGiY
BKFhMdgA+/vVHyWAnDdWzVkldTzmXcvyeCePCN9f4tC8V4BYNgrfZty2rLHDSSS/ie6jCT1xlEIf
bVWM8SGJBJ9F2JbdhFzntxxHBt0ANqrLk2CYhptFtKv7nPWcTJ7HfUzdRxdPOwr2DkIAhQktwpDD
JUAQnTBU7bCmhOwaTqmZOCLblpVLnqYbwHQ9hL7OU1ChNv8WXV03fvWqaRq43x1y9iS7ijU3RGgd
fZdx6+7ltmMi/NmpKp3hBiibA+M4cA1YrMtzPrvsXJdwAaF8Onyva0sHnWtwUpHO1M1Uh+t2zpAD
Nt+3xSxMDxzBTWfj4BYuh92KG00M7duI5/T9QrbvUvqtOiARkXWUQeNF00MSdELe0tRGhIWmBRFp
1QovuLTBTmx30I7vwFtVXLRzWjVEv0TbFyYyyH3C3t3ne1kvGC/tXH58Sumtzxqu651TdvN/mMQF
91fKBmeQYce/bUGAmre0zlJLZlWYzKUvO6fCL4gJ2GB0DMeFmCA4TxP2gG/406BQTwhh+9dtqznu
JmqgPjm6TRF9UPHwupewNJq3zX9FbiGEW4w9aPc/Meihu3Bg2o/FAm2dlP6UxPt5DmHluSIzzjaL
PDm6ntxj1913+VhjHb5jSQwi84DEtd3PcSfmD55UJjoMAluAxMydsMjAvpNQca8mh3r1D+7xh/1Y
frE8jPvzEmXNA0fES31pFrsHZwEmDCiw99C0a3Z4E6qaKahK6fc9kctapYh54gUMcJ3dMMkjjtDG
3DiBfmyh6LNLq6klhbfCEBbRaHx7488Ly9vmrO12nvpZXhTaqroIhuBoHnw4srGsNg6Eb1JMsBDd
2qm3JRmzmyyEb72jVHUktgJKgQZNV28DaOzwmrseJfWjIVIIs/RJpwB5Wd88KRSbCIeaLeIHa73j
FLeeCi42m5bf3bTUTztHykhfWj63h+nveD5Ym342zRw/WT73VGQVafJAmK34pc3g/8HzoH8No0F+
1JU3IrTYj/B4uQpt0kcv2MFYkSqtGNWAccsCLEocucYl9iPo/aQ/LwPhboOLvvByGGf657W80efB
VGo6k/wWRRfeQpWe/CbZhzO2EIihlLBWXnwn7s0lRjmwFmtbJ9GZw5+1ets3luJyCcNrI5iU+4u/
zFseFIOp90dLlUUXIRzPL0Wjj+Ys03jNzrYjqeR1q/b2R9iFvLOtWKrffZqtIBUmDD6gddBrdXiC
fVcWYPBkah19LDWnIvnMIgcnzHDCu05F+rmCrTVF1SzzlybodCxbOKAnkL8e+UyskhcsABZEDGm0
d2dYdMMr5DeVm7uBaNEVic2dcAKsYxDw0Z1+NMJkPzobyy/UweHwGFq3RaQ8cuHg72IYi0Q0YGmR
20pu12Y+2XcVzaK5QaJFmpvZQajftuRKTjBRb99iPdv/PDQ3I06SKbtp6oj5EyKuax+IgaPRV3G8
hveBVev6rtFFJueq99fwsjQUljs7ibm9cJhHHOu8BjvaGF+PnJpWLDAd0JG53dpEfcd3l2fTcWL5
MXKz9p9GYf3NybBpLqYaBxleRfJzbzqDLUAZJ1rqH0E97eiogq21N411dnFx9tm87kbD/ADq4/ii
YOKz0k8tHFHtDApYrmkJApCSNRbRhrbrDYKlTZf8X90XTolAxQQni5iGstc255G175/YUwMJZRNI
5xnZw3x/+L4SRUy41+u4qeOzqnYz3yLw44tgiJD5SgbIeE57O3VrDkxmx5+bUJqeve20IUI34a1z
rj8EtsfSX5vTBszaPfaia382uh/6chaZ556mZE7F+zAEzTuHBxMatiXOOrSC4+YVtvIqKjoRoerG
9VSocRAa3f9UpdHqoL+PDlRUev9vVc6BgcLcbuoGcRDRCEkUESWdalJ3ysTvo2c3aRb9ORDCGuZb
ACNXaHflaHiYnEYg6lri9tyEHR6yGd56uPAFUv7UPo7W50UvxIdSl/rgxH8OUCVsbROt2ePRXudR
aU5Q2+Pda7pquuDki8cZSr1QXVPD2bh9xPU/uqF2k8c5rmrF6b0NmtMwjNpA3TrxnXU2CT7UJPMA
bbNch1TML6MiSiI0IjW35uCptVshQoJzmW6ngeiXcp/SGihV+UtTzp4fjzgOrdfoUJkCCHoicX7a
aWR54uv67Topf7RJLscg82F8S7M3MEPIK110D1RpUg5rc/jlsQ3JctPCp/851hbELAEu3hnl6p5h
o23mt31vs/3WNMb7F69NXJ0WIO9v3bGiK6JdNhxTyCS+MpLjduISO+aKxDRhCYUYvc0oaOITVwzV
PzwHkeNczXJejtgfu8vWVnFy2xA4iew3WAOfNiFnluDocJENscI355rJMb1E/OK/XL6vmRFXJe1l
QJs8/FkXHPFzxg5o6LxNJv8GJqC+4xje2W65I836q/TlkEU8GlZ6H9RxfhUxAHruTym43tqlnrmn
hHa6iDKZntLruViuIBG8mwiD1vHCbtRw4Ff3zXCHWLk36DCjlVv0BHDtzCM/9Y8emtKRlxFg48SN
fnU3LXZ5bBS//vMRb+53+LL9NUuD7GNBdLFcmb9GuEDSLg8P2kT3q10yp88VXGZTwv14wbnPDHwG
wPuACMyAfW9zu7wmOnR1STqO4Ypzm2SaK7RyGq3yqv0TQHsPz+e1PpJxYPn2vie7ZOFCzlM13D1Q
1nsyBcJ5aAOGgTKbYX6L0O2xpfMb3zm+IdMAbFNzlcWlHtzocUD21bxawSfuCPEd161AiNI+Dsp4
03Nw6AVeb7VNdgmctr065q/eq8vpJSZ8Tuubb3Mmau6FXan+GaE6fW+AfcUzY4m92hikFTPx5Ar3
AtvKSBLGavZfAKOEIjQ2Rogzr2n3S6y6D/Og8qPl7QDyZaTqa+DgimnC+eXNs7M/2MGDkDu4J4me
QLyG/UxqQBT+cMRwBCVKLgNaHLdBel1UNOca6JSacmW4bfNed8rha5LZS8eOBmINF+reoGHOfgcI
vruz2kKemywbDOrFILB/tz2ztMN+hm2uEc/wUFWq/nLkku2vdeBAz3FrNAYvYZNahKPgQ/rlCLb9
Aw1tv6BiRayXz/sRj5dQoX8ibjxzVtyb7boWwiT7y7ER28swW4nfimGo5uREOL9JbWVgHCKfQ6Ys
GHf9lnL6of7G4MCox0OtuIcRhzTfDwJC3BcFRoRKwt/CcL5p9U6vqhHBffMTG4ZAH1H2a/IG98+c
LcnPAHH+dl315t9jPXTZd7/q0Iv7x9hlD9qV9fBijuAKUqVtOl98lLbIegPkw4X04Xe/HS1g0sOy
zHP24MkESiFUe/894rQ0fnLU5ncXpqDKP/k93AmJRNnuAG051cJyG9eteegiIKiT3uL9b0bX3Yu1
kZJSvQp3IgVzZtuvPG8F7sfn7blDhjjmcSs3FBcTy/CLBTMSJZ5eU5UzdIzqHMpj2HOUsAsumETP
Adebq4EBu9fOACMPQl8XlaLWU+FRqSJZrAD9Ev4WFDXfO25V26wFg0acysKl4F7HWE4FS2Ghu8Hy
kU3eVbyCWWFbYMuin8dUMMrIeSqwO+YTppl0l6/DdIHfXCXRmz0tmR/5hQcS/rvt9UCsvEfTPm1J
k4SP6yL4PYYrJs2PWFmgmpaZL9e3AVj2OFuySK5PYwYOxzFGNxRHvE7DOUSdYlFfXjcczDuQQQWg
B9T9OHr3JNhSwbTrjZfeWeVyr/e+ffMWOa7FvnbWKTeDMBcSNkCmHAJZPx8kbThnkp7H4DTJupZ3
2pu75j5M5c7QGuzIMvlqGEWnVtunCZ8EXL3mQeCiajrRsXiu08r4ndk7TkC64Z0j5+QGZ9DtdQ4a
FENmlvKPjpLhC/oxfSOFBhR88ysU94d/PPpu1D8PHDu/6Emo5WQgJxB1btZ/HZiJoblhuF/DnSYE
jYnrEWOSXlRRDT6KZ3db97Oe1iB7AJn0knJLm/WDt2E25QgKABvuadIbBAPp7zHdd+4j7IICztZR
+lWbzK9PXbv2pkALt8qbrJmDr9FB0XqKB3QULJNk62GRO3cyhoLuzX8bqv9fZqVHXGnseD2Hx9y7
z56lzhcwF/5yG7RbdVx6VOq/EUZx9+DbMX3ziH1dniW6PAVqlXgaqCWtxPOWWor0mu7Y1e0mjf40
bd8lF9AOCDJR/4+0M+txEwn7/Rd6kYAqKLi1jW3ce6eTdHKDupMJ+77z6c+PeaWjxLHamnM0F3MR
JWWgqp7tv7TxSajZhceAUn12JKh3oE1VqHv4Bza5B4wVvFwL7fJmqRaGEglakdEpN1zjqeza8hgU
JRgmsw54qDkeAxKZUpcnR+XcsqIp229Drpn6XkUJ9zu1O5csP5JCKY0zu34zCCifp8hum22EIo7w
dCsSDt7v5PoeBChZkeUUFnJQQVgqqC4VYLLEHvMfU+b0X+dZq/uTpvTRT7twkM+VYVWz3AR5b/4M
lWKgJguT7v+IfNi3YTFp/NVoNGv7hetrB7I8KaDjVrW7X3qLSoym7RTle0ObjBjuwtg/RppW/ETq
g8p41vXmexlnSbkHowVQORkGevolBtgWCXuhf8UorY1eIOCMnylZINNNzuzu5oXoCVxC6NBqGqLx
TO7+jrHhOO20suc6wyMYXJYuHHDPOcXmfQLY8jNqAszZZB3VPxQgtW7jpG51o0SJkbAT9LR12iWN
b2iCsIvQt53arROZ1ne8k5Mvc+zEatMyKYk2zQy+A9J1vAwbmUUxAKx1anjr4DQzeUbQAspQnQFE
HLY1GI5RaCa9lHZG9qtDQuNFLnnIwAKAxA/VQ3P21TAuEKj1xW72ygQhvg30SdQHQbIWrAN9N94O
TDC8WovIwdCrL3/EHMfo1BXw1egqmma200bBNdtrpaRxxQMlt3nOLAMIfw2oBCghyPnCpE7wstbR
Wq9yw+keyaTRfl94kwiskDfqN5WSOfSopDeHfRS7vfDsUczpMVOTrHlfFjdFtmQdVJ8hmuIddQ5q
9ZuJdJLtoDMEoTtfld8R3YLtxacQ8Y6h6Io0qnT3Xa+AXG2AjGfx/aK3We1ptgOoi7xESl6uLLih
i3oI+n0DS6Y9Ohrddma4C3DZpjPYcy2g13aHf0jpArWZwfZiUE4/zA0xDfPQ7zbBtETdfUo5d6dU
14Y7FXWhurXFbLyLCaViRqrDKA+0mKb50MbuWL2lrWrNbTwAjj+tMLFqZ4C5rA40+5xhZ2sh9C4S
DMc5tsaYJHdLbZQ/qJbnZ261ND5AoYnvtNbuq8M4hbF1AzrcfUGXKv5RdP2MuhnwZgkeuGgw+yqL
OKLCR7B7k6uBAA2cqoi9KQJvuoVlAA+JuW1Iu6mkbtwjlYZ5Xx0LAjQIPGs5jMnQyUcYVUa8D8wu
uUV0eem8loQ3vW+pM/ZFLxDccrW64c7E8PAXlj0yOYE4HF5dGcT3knqD6jlMu39CW1evlYBvde+4
Y1Mel0bvnlQ2ifSbTkti+byEw5gfnW4OO/Yo9JEdJeTgkiikqvWTUBFhuAKNz5OBxu02kxl3HSk/
ly9xsEdFlNqpRXvWKORBG3up7SApFM90suNfpTZoPyrwe1R3PWNEMIN9/qblBXkiToAYxDMssmPP
irKUJCqZIg8f1XXW5YgYZBI57W1Di6HY1Tr4XEjtIpVeaijNon2/qPdiipjaGQMUIXKYOl12UwG9
1MtUDJBwQH9NHG0N6Mgh6Rfzm+qBUu0MENnZQbdV8G6P/NSmD3qkjhjEPUAXAWPVT+BhVhkcQDxd
Xsydb9EE36f2PNVAHdhLOUy4ovkaJYNmHsEvIj3YCGucDjVd0JpLIXfeIA+LJ3AV5jt3+2CvIKo0
3NN2rKNPRqT3FaB+InX3FKVjySgHeGngJfk0jwQhK06PhhmaZNv2TIkJvr0odxp98teyjmR/EDMF
F8OssMzvIhPLFEh9Qdk/6pFVtbuhnofbdEgLgKagIimgBCPAOxgXpQ4eNl6Y+ueiwkdSdnE/HTWD
RveGXqtxNKvM1gF4TdB6YGu0yQ4loOLGSopaPuAwETV7W1v7Mu3gxo/8oOI7AGPez2ZhQEbWNhsR
jQV8latPIpiYfvTL0IHvRcAeOsxYzu0pUaWbe64ONC2FaAcIH2ly58Adpw9HLQK5CirCbbkdaZu/
gEyfyaKt2gzvwqYvuvvRXZaepoZagC3o8CCYYXSQXdoejv0hb4JAPfOjCjq5cHaC7Rjo4nNQMtHd
VkZM0auiyA1A4RVcxm4EVnDWe/jmA7iB28DULLUvYDvcpCmb/knpSCYdqdZB5lNpgZ6za0MLXrN0
6umMFuX4ywKBsPgUX8100JjvihM4edJNu0jFHox7xkZK4vSuL40RWCrg+BdoU8C+2Kdl9kwK6v4A
65hCGFZhX2/hcpnUrSiDRi92HYVvAIzUvK/Q8LSoJ3Dig6ollbmv83+LTyTyBOeO7vsPc6yacQOQ
NrmjddTEJ3wd8mE75Wn7azIj+t2poo/J/b6CIbS64GvHpO/LXrf6ajmVHOVwl8k4fozDPIGaoTjK
X4jOBSQAIAHhXQRM2jmBKI/Frk/hoYKSZH67C+auvskzkQRbWnrO1xq1qfQAaZB8ps/TpPJVY6TR
yTDjEi9NUgyYOcyakM3E6DzehAED722Tybb6OpYpp8w0E9Qs0UnD9MAq9K7z6Hs72QMIXbT17WmG
ljKbVfiAUVxJ1B2yyWMcIAMvT0aa3ZUmnM+4qJdAUep5DO44ZGAr1pLukx5Koz9mi0PmEiiHK8K2
YCjZsHydXWu0hH5XVKV9208KvoGiGcDla4zqbkzt5TVuLIByLe15d5uLgPGbm+pUNmYyzI856/BW
oCjEHOCKeoSWdBFvdXADlifw2Ri9XEAI9ApDajo3LO2+Td8AsdraoSnTAzic1NmbsZPLw6QxNUWM
q2gOuhODq63bWcRHaQex3A9xJFbgmJU8dN0YlIDbUrt6WPImLp44v6XtB4Y2Tj4MCvrHmewfIgWF
dltW0QBSlJdIRo5ulalXRn+HNNDknNyqKe7DGSa7787IjYB7SRcqiXh2gL0Eya8FimvjM+ekiKIx
5cb6Y65ZTrVBWy2V7LZkyXZ5F1nlrmGe+t7mzPA91Wpls60VnSRSrCV8aiEETG91J7C5iMnYUi8A
FWIfqoG517EaGkXmiBnCL0GIhNyhcGPa6baZFIehl8P42BllasPqy+YvakS1nyXs3IGpIJobp5xC
/aB3AF43/RIyqEDrgYu9CCEq0o2qiTx5CgZmM6W2wQ8NEiYgtOgycMq6Zv90IxU229CconjrNHNt
eDkC1v7kcn1ugVmib2qRLTfEr6lpP7dDuNhMrPBSKkmaJNyssJ8/t2ngPIUMewxSB7D8O112OHgb
IJIAOpcRfOcC3WboHJnVjhsrUPUbQxHm927hCipZGYEx5OXEdC7IC9MjKHIj9UyhFho2di9j5mGw
iT10c0K1NxqmAf4MhobWVQHulBQs1VtaguDqdrUaY22bpC2xLUDyUfrTApL8aE2585MhBCwsmkJJ
6ImpnoS3lPn8mVPMYBEW5rxxjLk0DqJAhBYlhUG+1AAPy9vSHefuFNbW8IUDvvrxDX3o5W5Z/hSd
mH+B042hjtXaDBjMIXmmF27CsoZpuifM5rGnu2XH6Bs2nXvQpnZptlMYBIvXCEEVxXZ/LAFH/WKa
7u4A/60kJPrTzesyD0vCj7PJhUfKDTglQ1g/MK6qSQ8nwC4+mfvokJc3jbMpg4VbT7hoO2zh3BSl
h2WHBfBlLXh2U4QI/Iakdv46uFb3SdRG+23K1XzM0CeKTzXd6huFRNrKXh1h3WTYpgDgVaj909kK
ktsa8NurGTVOQWpZGhX4ay5utryqJw8xq4C+JuYq6uiMmpPu6FvDCXJHJDciB9TDoQLhh5aDVjtA
E5yweMQWrP6Gzm30HM+p9s3oCyY9uSKa3CKKlQmPduVgbUG8O7cqmWCQ4K8jQUDpWPiJVIGUyANz
PK7jUIZ8oO3prgOtu2vlVL3rmB2PXj9JFAhQUoAsrpwytA8Tbh0ufUGwRs/dbLsUeMSeDcWS+6UF
hBdDmAl6G32hwHqxgDEnB3oJ04vKl/qrLVNMpoRRRm8dt97kZbmu3msNqNcGdHE4HdCg19/YEkiG
Uqbo1EVqnB5QlpCrVN5iSVxDmjT1Wrdv20dcXRrQ1GIxftj1UlCNMJgrdqVCRnsXLqr6FCP7I7y6
6sPHGO2onwRzZe+0PptNymk0INEFzrL3gtEdE4K8VtQ1yyiB14mUGVczlOCIFkEyv1SQVQHFOql1
VCbF2TYCcE8LyUR8eWM3CFNsTSNiriGn0EWcIkbHqAP51R/SsBwCwvxov+K7PkJsEbn1EKqQWshI
XPE6BMoECFCq6SmJszC7sUGw/LLVEL+2WsVZzjlb/zZKl36H1F2utmgiRV9UWSbDsY4XiBoqVO5R
c4U53kMMw9VrcKceIKUZi/nk2MBNSR4HeiJlimPpJu0m+9s8TgAGpt7tgkPKgPrGgK0X7yu8UnRS
o3ZtHsOElIdFW+bbvu7G3jfh3rk7O6VohWo4uuqGsWmbcwhrfoXWl7SjIWgmKUNRxCR2ltEl1X0R
BmhbsHv1zym3RXEAq4WzkybSuX1O7T55TNt5+WFAc/AnAzrlOjHHfr4byjrEI362FlhJDm1rN7Bd
cysrsgC/sGupg0nREJuTcZSGBwtRBsbzlizD3STJLw/05SPj+9RO40spB63dw2a075YuzJuDjRbE
t7insqDJWuXPIDmLcTNavDi2ARIFWyImMhtjYC/PZdZb84ZGwgxst9EQYAsNG1hLr82UPFT7c3gM
6VR6pj4x60/i3JAkLkP9szMdioQOkEG36UZ7klQ7S/CU97nQ9gLmwA+duZzty9EU//RLZeW0Vmz9
MVjSHKx96fSvq2F0C1CsqUgVZOFapwWEJcbuyIU8FIhWSRj+IVtrVUN5qF2w+95cDdayh3BegJaF
UbOxUCF9GyHR00V3rPbNtfNI83v6bZ9qOArJBlp0fN+BJE52hqjko0FvnA03C4YD5lzGwR0cxBiu
Z9q4D62RZdMBbibuu+Y6ogFWU3/SjI5OlV6YbuRZXVZzkrSm6x/cMZxCbx4zPMRa1N/LIzcVyZeb
Gzj5sjMzPIMmJ83YWgo9kbgAUBKFjMu4lDpHHCpTWoB6/m0W5Ss7lDYHEWs7w/G+scppYPPlIJvI
oSJGM+i49MADDYZY72kTuQ8JkQ6FGGLKdxuKV3OKoyA0PW1StCLoTYzCU+iMxDvot+rZDBYD2Luo
ohyfikY9dlHNhd/25HtaXsOQRRan4ipHK9FlTOBmodgtaVDRcDMrtdcZVIF7KiJhbXuGMTQkdb18
Jl8jpxtL3YDu1nJjHRZLzA+ZwXW6GWbmaqOVxGs23dCAXgY7oUlWxtE2nsACb4YAF6UbUelZu1JS
yCrfKW+UQhXEMh94z4QVy9KxCmO4PD9JNLm+BmXdIsAQCbD4S8xlske5q2tOOsXMcziqFCq+VcXg
hiBVDZsyAZJ+RweCnlhYtvJL4KTBYxcuwZ3O6Ca4kaW9qC26G9roue5o5JtlNuwZII9EQ23q9PwX
toPVNy3qgy8zANLFX1W5fjENiXEyK4BHbJxuGVAGryPaZEbg5rdIRHP/CjlE72gaReqAsBwuifOc
zTaVENIIvqaq+iGIaoOWvE0N5lkNsz8+Q1TAZbLsQByVBpAeTj4ktJ3T1A1DidIxdrLIwbziMmgd
mZMxuwAykwQ7uSgHQBtoZ/w30qwvnuE99I9z0g9PIi9bbmxA7S2I/Gj62si1VIFDMpzQYwBL5qS5
Gm+47gL9E7sRMoU9i2IAxmZZhhcG9E0gg4Jp21CjruL7ejfeBM4EftLSLBQzmeblW9sJDT3cpHgr
/VMzcl9xbLCNN3Txh2+94YACp2RpnqOuAraPIs5N2dmx5QUzMzm0m0I4aYEI459h3RvTDtg48i+r
boa5WYCDBHuLFkyHaIBwv1qBGX1Brr38lE4xByeWRXec7VLXmctE8gaSTmhuEjYN8v+kPolnpQJl
iTnW3UPpJuKWMW1XYMNN3/uh6DOAOnSurZfOdYZ2U/Wi4SCACQroLIQET0km2d4vQVy7mxDBKmvb
GsXK5A5JcTwtNJJXu03qZV8zeekf+anTc0OcQpxfq12aqbYlOm+BcgDGkjBm87osRp65XNovyD4x
Dsoyp/rRuoNqNkZoO0SNrIe9AcADPIlsOq3bhKtBwjYRQR4fGn2qGBv0DfYdNIZEe28ubvxC79+2
7tmIGbqhpt0HnlFbhDemAczSwx7ENf1Lqw49PR1RheGvDrWHBDLaBYlakMOD04jQP+8W3hWdJHqw
yDuoZNcMY5fsW2RtI2qtaLg3zUFfhQSc6G5ZhOZ8CgM5v+TrYaRTkVDwVqVrv+gNPU3gVFV6EzZO
JlDZcdvXgSnodMjh2d/nxAZ81Ar8YEPmUCVRoh+/d8hD/4NqgryVWi6RN1JO4GxDCZD6BJtNR8W5
KicfhSLr1DR4LW4gtwCTWEiy2K+U/NZ3g97oVwPUJhkUeCR6m0At1SfbzETlDc1go3ZDbN62EI18
xCiG+sCfRemmHSfmBZlpV/pOwC4CtSL7+XumRprcyxC54c6kGM6/0591PGi+a3dHAEA4Uulp4gjK
sD8NYqClpDm1RYqiLPeNcZqZQcQ3ojU+oBANZyIbxQtqbPqnqTWzHxr75FubT+VdJMN5pY4E3KBW
MBc/IOvrK0vZoHPmImT3T5RruNgxkLGnzUz8unHZ6fNNJvPsUUuT1NouYIWTjaXAHryijhHCeMOA
GIYaEs208BeKRuIM0+ddN1Xj85QkS/dcMr+DO+U23Zec9iR4UQxgX4FcjM4BaJmoQQgV3JS4QSpr
U9fUoMdRL7X2O5NyvdiaY1xXt7Q4ylNJqrUcGnAyphfpoQatAXgXQj35FD2RkpjfjTAgES0WcCTg
uDuAcYue1B2SOrg/bGoGTSUdZlElh2VxZ1hlRUYeXdm6y56LCknGzAU47XOqOW6BsjWqB7eQ6T2E
mia5HavM8lKl5wCy0lAUIIgTGXoWbeWKbHJYB6M1SoxPKKFBX7eM2Cl8YDO22ILZCt5Q4QqTx6q3
mmSPHYZZeI3pjiA1HbO+x7m5rjdGrPOrIduY5sl0gISD3HayQ2bkWXSiV1qSwmFRBHi+aGf9tXMq
7SeFecHbHUv1NNu5BI85J429QTqyjz/V4dLuRTjNvZeZE8X/Yg4tqFgRlHsQd8mjgdoRclFlWS33
cV0L/Gah2+D8BiQ3zO//B7igrXVxN/q2M0QnJDordTeYceBuFjVPxu5/zEA0EqRs7i/BgEWWkRdV
geyOLDJvRBl42oNM10v+qQWUQplU87Fq5kJ5WU/Emns+HOSJdLyi8HlBTNQmwUFiE4VXypX1z3+T
x2UaOjPzqXof0Wgde8NSABQB1GtScl4TiF7FNs/ERBEKod1qI0fJf2diosmqGAqrp/d7pBJ2AcJH
Xmybzv2MQMyWZpH6rgULpYVLHsiQG3RaSWIOGTARV2THL4lFKoFnPBMihTXTmSyoxpamc6b3fquW
bt+jiYlUdjwcPhbevKCDaSsE4hxTrM4O4kySUgvp6M5UJH4fNJ/4gOFXEVE28hc0n1YC9VSdQcr+
eFHj4ltGBN8A5IyB0LmvSQENcgzoP/rjMBiP4BqcgzQNbSuZzezJulAvAnDj5a297KoRrjKupu62
GstrbryXthbSXf/3h6y6pL9tLRSXGtXYvOQhz1HgA3flOEZ8A2V0uP34mS9+TvAbmEKt4u5/qbza
k50p2fS+zSj5IBxh3dtIx13Rrb64ipKKtyUESLezzzkAWOmNVlDBYstKo0pax3JsLO/jZ7m4aX5b
5UwdW3ShDSxr6v0KYrSPS0XoOQyKvqLGVZySBmQlOd9w5Txc+FTY/ui4lxq6wlD47NFwjnfpOcre
V2gieozwu/s+HQME3KD+ffx8F94iaFFgNjb4JRTrz0TQewSXAIgkvY9ZnQmHtrOdPdhJ5uj/dR2T
3aALHHAM5GjPL5uo4DoH1cLuS1pxXy4m2NFlCq/sib+1dVmFNFLguWb+rTqLYCNgcYudFyC5uHfK
2vwcuJM2nZY4MX1agoF5xZN9/f5/XqJ4UukSNwFdISJ/vtdN7E4UmkStT4rQf4ksygwtyVJvKuwQ
WeVV7z+1SxTgAtO8In77r1nH2doK4wTXRndcOljjnJ1oBjCQw+LF7wbNNvw0KKDWMGVwKYCrwiz9
QQFE9JuefOzIgMCuKVMM69T3UBb2qe7W1FUBvGLG9Wi3WJma8y08icA6FlBqwRPkaIEydHXc8JQr
i4F8BfR7k0HLzz0soTrUR9E9ATqYLfJFNYuorlyff29PlK4JDBIIjcS/5syB0HCzMo5jcwbamtov
iEUBaVgi/enjzfn3eVtXWfcLNzQGSWfnrUm1VDLemJlaITUQaWO31YbI9MdqaQ8fL3XxgVzbdVyJ
jCLSTH9+Mx266uKEiqUwyvZSSZN2xRJeOdWXHgijC1zkhC1teu5/roKIlNs0rsRoEHTRdm4t5A8W
ijr4DNccBy8cAJqcOm1Wqh7FgO7PpQA7F3AZnckPKZDKDdBsNKL6cZU1QsTQjG6RWo3eRrcHh2tm
2hxduVjWf//sEDgsb0gFbZURwdkFRmM1yXtZTz7tEo1uYs7othzB7dFxuKlrPdnZorzmPn7h/To0
Ay3cyrhm/leU+rdYWgVVnKiumf1Ei7H1sMfMU00/egLpm//+KVlq9UqQuHhgJvnn+w3tBCH5lL2Z
yOlVmlMP5Yuxry1kfmWli2/yt5XONk1Xa8jI9PnsdyShz8C47PvCLWdoM+bg1yidMJ517P3H5+Hi
oi6DRYGZjk7G8efjQZKjgHYge7TgON45MeGPvKJ4cQrYvLnRm28zQ9j3jxe99PkkMU/yUqWjn2uG
w2ULme+kox/CfznVOcQrTUKBoFvdXHmpl5ZybFMCznNhEpzHB/SnKVHHavJHiTD4KGuISfHwTz+N
7pVIdOFNgqPQLSYgxAJ8qP58k/Usy2Iw7NFP2qF7RElU7GcMRD4z5a1vnSAEzxjrPz5+kRfXxC4I
IhoxEKjmn2vGMx1FY52UDuCEcwbAbXaTITO/iyfEk9AJ0JEAmoGXy+PHC/8d6IVhEA/wpNXt1eTj
z4WBxRUp2kg1Qc+KoFQzd8/wwfhZ5n35j0CoJLzyHf++t1lQ6hZxFrMP+9w4q+HgjZHZ1ujZay01
I3pyeRq3V77h5VVIaUmeTe7us9NgtAUKj1NX+3k5gSRxwfE/uYltXnmYvzclD4MfrUNoNf/+bAat
UzkEXeM3I5pmAHna5WDTTxx3EQrGvz7+VBcWs9fojTMXsr6Wc/apGHTNqo6jzkd0R7vpsCDcR1OQ
3896dc10ad3if8YCYZvY+rIVV2OFc3cud7QsBgpB61dVW3c/0WymijL7ObtHpBAY9cAccjgVyHo+
4mKUUekahPqPH/fCJ0QIieNHbMcQ7rwsQQVyCVJaqr4VRP2t3vUgXyAgffl4lUsvlWzFpZrDQ8g6
j3pOvJRYTJW9H+VmtA+W/A06b+4pCfz445UunLT1bOPyrShezfPnYbgwRsakGt9OFv3QT06Y0MNG
EJrx89AfkF3t/rvtNDUhZr46JRCh7zwmVCWGCgK5Al9vtOmRaICykL24NyZs3f3HT/dvAnm2ZQjg
xB2O9AplXW+43yI5LMAISAzCSBJeaH5aTesahufwdTbQLOSptZryH/iy4xuGBKbHPai/mEh9X7nP
LnxPNoxpYkMiyNvOIxIg58mszRXCALz3Bf1aJpZO3GrHOQdv//EzX/iirkB0mOsMZyTC4J+PrFSe
2X0c934M0OtGGyvrc1D3OQzAlkYRUpD4xOz+65ISRDlXpwSrgpnQ2R0AaKcosjhpfWwmUHewbI8x
bLvTkT7fFiM09o+X+/sMshxGjBis6IwR1Vkms4y0u6LOafzIiHofEQwYoDzrlVX+/masQtq7mpbp
9OrO3mMGxFgGY9D4cecu90juOIcsdMFZr3IvHz/Q+VJ8KV3Z9OqIPDbOWWdxQasl6v29xiy9GepT
W4oW0Koq96EV/9eE5d+lOOzCQXfQ/cu2kQEMgLIm033cRIojScsrTMJxpWmFV97f+Vc6X2ndp78d
PQNVhzTtSkwqomrcj31g76SGpMfHr+48JqyrwKnRKdMNqq7z+mRIZoNI0Ru+QTaC6qplfxHCVT45
u/KGzkg8lCHdO3xTWm9C5/DKYbvwkLh1Cc62QZ5CKfbnQ6bYJeNfhGykCf7iVGhOf4xX3sHHD3l+
pHlI0iFsSnDBob+pn21FBL1sGXOz+EVqwVvPIabGSHniJRMD8MYS5j+6+6zr/W+OYrIn4eX8+VT9
opENBZruMxjUh22+pMlr0yg06T5+rgv7njdHHuQAmNH/igQDwJ9ZK2wTOgs+rug/Jgs6Sx2NXEg3
iB5cWe7CxwKEygukHebCDzsLBlZZAyGHikDZbMFKqpPklo+r/I8fSqxv5/eYw9vjoqfsMHWFGd75
xWF2dkIxCyCPE9+6X+KyiGhwyLJ9qSsNOJiDw1tMTyWM9oVsZxwwatMk3C4oZQJlHcytFsYGKihO
r+J96OrNkb1ttNvGcQE710s044TAtQplnXneU9kUnbZDZMd+XIDt0LrJNCH39pjG7jfEmef2e1SZ
A1BsqAUmQzHMTk5ToKf9FlWZItri1KMDIwf8OV+Jv5c+sINbm6Ez81A0LP7cSFNookWDcqkf6U7i
LxAQN4mWlTQTYJ99/NovnBHaprx27NwvtJKSBHULNOUXX5+i4avCxcaHnzbuetlX/0zzcMVxeY0x
Zx9ZMDoQHJS1P3JeMDjN2BeLznJY9aE1tIT5L8wmnc8hbhVbBHDNBwQ/cH/O8Sz5+EH/Tf7+Wtqi
VKFioQ16Hm3zLEzaugZ5RW83tG6qQsav4CHc50FzrNVv1UHXLurDh6XX6lcz7+s9EH/7pQ5K8+vY
DfnDQMvQ+/hXXfjS//Z/AavzUv5q1+eTYYRxKrFCjVrrGDZde0IMpPwMmC658gIuL8Voi+mrvfb1
/txUrlzQNtBsvnSnoxtZNqB1rLi4KzUAJv8PT7V26U2aQNzvZ4E5H8wab3WiJeom0JgQyu52mRZF
z1DQu8eP17qwgcVaP9m0uCVm02ePVc+kIEnrLD74gCX9EpLbfZ4AE9z1GUpBP0xz1q4Er4srQm1c
O0+C/52tGGl5HBppsfjGWClI98hKAoDD7aUP6cNm4TV36vN2AhcjcVJYTAnI2v6q39pBq1SddrOf
RqG5m0xokEMFkgp4Rg5oNPyhu8L+j5n3v2uyJ7mIyXgYP55tlghIZx5aXMCFKp8Bh0DwBA18KMcs
/v9cag0/vyU8Xcn8Ohyc2V9MJ4m9AgOCpzwFG7TRMt2cr2zNiy/Twl5W2QJfw/OcALlg24mAgfhu
Oxo3IyL/h15m2a8VR38Ml6r6gjZudWWPXjp6JoQuyQybsdJ5aFtBedXY06204B/dT4gMHrqqidFI
gtT98XG4dMHStndYTDq2Oj/lSdtA/C7cCd6+yZAiLOsjjEUD5mSKHNhI9oM1Fk6lYHGvdGmurbwe
m9+/IwKoiTYXPCTIxG2dK9BP7oyw6FS4RzkZ/c8hasEUNHZZXFnauLT2OsPlsGFv65yHldqqBgbw
KV91aJqSSN4FA4jGOR52SAUnzha7kWjaFZRF49YGbezPUFwTZPgD94S4lmNsdLgA0dYpZIjMNXRp
NCLnKXA2jVW3GBYt5ghRekQTyPv4g13aG3SBSH6YS8i/MvE8ygNjRgPNrzMn24+upnZoCWRkj7pz
Ze9furhIKHSTPI5767xe0gdknuW4LP7Q1PM+LKP2iGVOudPDeblFL2Q+fPxol84a8oGMAUnyLVq9
f+4IkMEiDBGA9Qc3cM297EV/B7YlCB8HUZqOnwerzISRtt3zxwuLSy8VxAhMBEI9mfLZynZInNNR
vPBLbTIrxCZi+da4OMH4HQJBzUGCg3D2uHWlsTc2aYTcQQ0TBpzlZL2O6CgUDxBQUhN5+RhmU1DK
0dlVuLbhcYneQLpvoYHrx7Ieks858mireE5Q9XtUFFDWYNqLhQGg/OVzghQpSKXZsgGSgmGT37sQ
fvYWklL3Y+mWBRkJB6DQDjpN/TKPiUKm2aknYPo9Yng3iOkIHIQ+fj0X9gE9W+TDXGIKufbZ5T4l
BTKA6x3BqVkVzioj026SNBq/A7pNsn3b93G9/+9rGopGGd1+Gv/n2VeFu0Q0dBp9+FJHTaauipnN
x/3gAXsNDNirA62P/5c1mUNLyxU0ds/SkCakRzw1rDlLFfARDGDNHTfE3tKm6dOgu1e23RqpzjJM
YBcETF3QhGe68ed+R7tQDAFy9H6Y4+KwCToMbbYWEt7X4DMXDpakQ21RKNk22cHZB3TRioWJlk++
RAQiQnhCNzSQ8Tm+pai2pgj+R8tym7Rz8vbxG71wrlBVQzRE8pB0QdYf9tsdv4xJa+sWEz4TwXGM
Iux4dj3Me8TgDaZlXhliXtqn7FEDdTlUcOjK/bmazKdqrmFW+XW39EgedUiEylgzp53qFmRMbKTM
r9zGFwIJgwyLLUoJS6vnbMs4ZRR2IqoXcEkIbt516coXtqPUBviYvyGeeacKJaZt4XTBlci97o7z
3cPQdC0CDAt34LOl0Usr9JYi1edmqY+EgMzLO2B6jSMTH29ZebQxsNoVTaItm2qomytv+9K3tV1K
bCwLBB28s91LIzgnRTe4FbriycFUyMf64H3Bj+Xw8SYyLq2kUBNfO0AuWdj657/tohT5jbEIa74r
yZL5ECUWrVXoB1qxQ7yHucjGXfLqTqgesjDuL8X3uq2LI1At54ueFwIsIlTHd05BbZ9i0Cudj8gy
3aSPf+eF40zQwj9EmuRSNMn+/JkgVTrl5tPiywgyp9l3aIK30JKvrLIe1rPvDoEGuj3dRXrd57mL
Zhp4CaIY6RvE/uwQDHlf3QC+Dk89TkEwl4exERBtjORGYcmJCFRYLN/o5pb4lE4pBBdg9MVBVzHQ
fwXD+Gerg+9GY9kU2J0spuq2CI1pxQEZH4gmFJqYfgX5DOkjcd1Evdtai9wt4tC6eUOVmM1Hp62x
X7alSkc0TnOFfnDVzXykOK2Q4u+4rG+HeU7eJxlVTzIOw19mZefdLhiNEDpvgBXbFttSLGvQzG9O
4v9wdh7NcSNpGv5FiIA3VwBVLNCJTmKrLwiJasF7j1+/D3TYVaEQheDOHKZjZoJZmUjzmdcgVhe4
maBPOV45g3yriE2Wf7++khegQpIWnRq+tOSDdCTXqWCKlizqCYFGMt1F8gexQTn816EB9A7hOmye
RLVRyXyjXh/uqm5ETDTnw4QO5bTptwFUPNt5gDY2OnV9jhJVOkLTdU/BlJDATCtJ9ZQC7LsdaNJX
cn31CRfC8fX65DfuSjJDul64pytMfbnY/jpTolXnQ1FquGwK3C0ovLUVCjuxgdtw0EIkfaHZEH4+
raGYQiUSMA1Dri/LYI7kCBMABXmITNdPhA1WdBxk3Gj+mVTJ2Ou5LedtdVBMsEEaunpLvr8OIcJm
osU4S4qXKZC6FbgLN7WOGQAa7Nk7IO7hmInl8/Vl3XgP2E+UkHWVjoa0hgyRQBp9m4cqvW0DFCr6
R4vJuJkNT3VlEUNXPcWqYE7u4EQHe7DnjQsIa3ogjwB4uJKt1TcdshkSPs6LYFPR7obwhKoWCuuf
v+Z4yMEH0i+FTrLGyw0RLioIb+pe0mkDLpUGhtuhFO+8bhtHwVxwQQtwk0b+ujYet5rlqwRk3ogQ
vmsh8YXpWisclIL+4fVvdtG95B4gE9RQsLIsidVb1vWvswAaHyovZs1e3RvQzfVMu1fNNjpEgjaf
jMmYqBdn7T9q1ytuKJixO+OAsrOqG+dxwZ3w5Sjf8ktWv0GHiYDUVGx4GuSj9zTWWuTOJf9YmIP2
jmN4sNce3po10GJ1qe7JQGTN5Rf9NWuzSfUSyo++RLs51vYapJk5h7NpaaVLRwkHvwmjnGQY0WkN
ogGbxtnYufA2Z20S5RMi8mPWxyWZxGkMU9FAsdNSjwk0XQffHASsABa4hWLEe4n/xhGxRErXMnf+
guJeISFhwqd67HeGB/MpNlEMsRK0bNXcbU1MToxSXQywzegF+ANKUqbYYHBP1X/S4truKfy6KNOb
NxGiNN+ub8KtH0b1U8VRSkY2RlwFD1KBOP0gChpn11RfDEJcW+v6YGf+G1ciK/1/o6xuCA3FJGzR
I90TEyk48Oz9i0O9/D4O6o8eieDbZmiVnYP8p92zuoZ5aOhb09+FTmOtdjai9YTsJq9sWWedYJeG
0NXHIh9LjFHwBrZbDF1g66SoCHzJEbiAsVSiOPQgx12u3Cdi239Hw3U64Xfj99+jVFBxgpBzFHkm
pFNQDQGvhfIipN3AqYchefH1AV+jRO51hyrpQp8X0vEbnRwBL8QgaDR8+rTGcCNwKzdh0iLKpmAC
DO8QgX/MY+pY8l08SjT/xfRH0EmFslQXAwD5gdsMiD2gvaupe43czQOpUPCDlQrNQVTl8wNpoJaF
0nSjUxArJusYxwRvN3VliOFJSnB/tZtatQRbmiLjJOndhCKDDAYWWlbo6zfXt+PG9bs0eNiNEEmA
ZK/OiRV10uL/onsz/YZDrAcYpcUyNl9WJu7cARtPJkNRH18A50vf8HzaiZZANjJlXq0gCn8lMJ2Q
My5xKgzq6QH623jqECa4pbGv7YXS/OX1zlywDRTRuBRowa5GzlAEjadZ95oZNbhck3tHHaO9jtnW
UtIJJUskysIAbLX/UWWcksg0NG+YR2wTAynjZouVd/Rrv37+o3GzQWwwAU0RQZ7PBx8N3GKUjJfZ
wvk5SaLiB8Bb5SFqAVVcH2rrIqFijLX0EqzSDjwfSsiRHCxL9kc2GsptoAnVm55l8n1E0n0vjwiy
G3q9E1ttLaRFdkV9hsPBFXg+ZhCjwhbjS+oZStAZB4EgLKNq1pcHBFfineRgezDyAjDZBK3y6jCq
tVVlGPloXoSvOTdDsSicS/EJzSd15wBcDkXaKhIwQssjPFZW23CKIi1Rey5lS07nu6qeULH2tfm1
nMO9iu6yROc7fsmQFfwqKOsSaqyGQgAi4VKVNU+DbQ9Hmkc+QwXxeH1z6JdHWlquMZC6C/zsonhn
9aEfyl2seEOgVdbNSO9Cfta6YgjvsIDGCgiDru5u2Ve/chwsEDXmWUU9rEneMDMU3ywVdKFTZ3GF
jpUUyzTP0W8zUIPFVQ0bhqaVajf2W/PbaOgw0KVQzn/PMBxe+xKU/tEvdJUK5ej7H3oKo9EWtDD4
Cl+syO5N5NFMO+6oPdpQLQTJMXtf/0i7RFNuIlQDPwwNxQXEswXtPzx7lY8aC78vOKyaP1tEdwuH
FBaXlaSXSywQK6O5Ca2yM95gnFHiSua56l+aMY3zuwTzhuc514bk6Pfl/AsvxTo7+QXy/u40AAxC
X7OS3wY48iCRKrC+DviuXDpSk8MTRk3zQbEDxAI+0sQP+0MxxS3SIQTMD0kp6NjpZVUr3uLIiEig
JGai3RmLynqqK52+84xvJMu033nCjSVhpMKxOhBRK4r4KiSKRxSMVyO6V1bwU6xCXkOsqiX1oS+V
ATRFEmNtGepWikCnbAxPPFnS+2yWVr0TMf0JiVebGfgMaaTEZpaMdTrZt/2AfKRIeyILX018mdH9
iFEow1J4rB/MyWgPOD0jgBHTwCoE1XJDNYzRIFIUOk0CakJUld+ub31pWYb1j6JQDj+LXII27OoO
nrMCncm0kD01nboE8RCcgu+jHFUOdpsVvBszSJbTmEdItDToocdOZomzcAtDp01vszIb46MaZbhV
7vyw5UZe/zBaywT6QL0pVa5+GE0w0KZTgX5VWBQ9MmV+GR/Saaish8kSux+zYCWT3TeJWTjoO4qt
g2sTvle2iqPYNzlrR/EkIP6kuAqeuSXiEG37gyb99KWMpP7X9V+7cU/JoHvMBVtN9LHOhjRsPjFH
rRVa5pn4muBdOjqTgrLjzqpYl4tCAR58MQBgRtNXz1jfQccyQ1HxxCG3vqd9gK8DUM4vCqEqYjc4
2WQoPw8oEo1NigpShcOCtAMPuHxKeV3A/iNBQvkQxCC/8a88TIABjm5QxZ3MP7zySU3kYzMZ0RGE
5AO0bifrlAKO3EkFtpaYh4CuDhB5CRT0+bBRiaxT084Uv+Zexow3i29JHOSdQ7rxtsmqAigA6y2F
bvZqgf0UPj/MFNWjC4BtCNop1kdnlcGzCk46Pn5615BoEEpSkIaBtr6iiOr7MUcr2yvKTPMm7EKe
5zYOdureGwtH8mhQ46UDC+RhNaVqMPMYSV3FI6wMbn0RoRsoXdXj9bksf2V1XMFvgNmTLUq9ZATn
nyefW8NXhmrw8sj3rd/WIOuJC7tARQ6z4QA+5HSud8bc2IkqjAboxgQHl13xfNZH0ygggUmV0vw7
iAtGBdER20Bsxy0RE7yfCjz9rk9UWWaymin+BRrFD1goFOyWM/rX/m8UDKyjUem9PsHp5CGTKxBz
KPbTOwHUVD+xPJhcYTraLoqyAZ1uJMC0Q6A1Yblox8PQGcoQQ5Eoy2LJDZBYDL6McIy/DtFMn2uB
azwYaZVjZ5CEpfQWBoQ8NpD8xX054cL9oeC5knwveap+CG0oFaeEC6MBziVHxnFIE5RjM6Lr4CU1
+0y3w2Kform19uwp0JmUf0S+/PkqGKGlGGrVtl4cK9Orj88L/iEoDQJqaeXjSP0axxSpGl6ur/7G
Nltac2D26c/Bvl3O71+LH+YVim4qKHYJKtVTGiCKjjqQ4UB8NZ+5rNqdC3e5VdYfmxolvUgS3IUq
ej4eJbCOABo4eTSG2vOQS80HSl6hg3YCSqR1O38At6kcNKDynX22cWzJLbmDNFIHVnq1zbRSbkq/
pgfaqUiSq6iO3WiBNt5cX09pY0EZgVO03A4oh60i7Go246EqdZhqUYdwSav5YnPSY0n29HLQAzZs
kcw2VkaC4KaIEc13WsOeeO2wI01svJX99lcd4Btw5KLrUTuTaxn0TyEMX2WMqdWd37ux7bgt6ast
DKZLWhGuI7gY1zFNPEQfaA/r5dOUpmjy962SdHZU+6lXjG1qudfXaWtcrmjwBACfZXkNLSljBfkY
tP89oTDKU9q10bNaF7gD94n0hWeyQaG1jr5dH3Tj2/ypjVP5W0iS6/5+349IrC8sQsWcSyQTRVyg
zN48jF3xzceFyrs+3MaOwwKQ5izvq0hXenWk6zwR1R5TS69pOgRAjN7CnUEt0z14xlZoTg92iTah
GlhcFOeHatYq2oHYW3oaiOjZHQIl+pFTYVq0fvMJg+SwVj0JQd8eqEYSvYoIsMs3vVppWKDL6vTj
+rw3vq1BSKPwmQjegCCe/5zRzwUEZsXGizDfxNg7jYznkn1803ZycZcgNiYfpDQsPl9oWSJFjoWy
fNuLfs+cJGJESwJeYY8yuO9jrJgmQXPqCQsO16e4ETeixUz9g9yWQss69ZisiVw1KhuvmEPJ0QJd
sqtatBwxjtrjqJT+jeSL7THiLB1DfPberg+/USqU2FR0k7hLqVGsAR3xDMI9ksvWQ0Bj9l3Z6BAm
yvEteIpQr4arbiCHBV6J3X5QolSlyhpLwbsYIgW8c6NvRHgGMSQRLKxB0Aire3Uky0b7Ef7OmHST
q4PR0W1VGLvabfqi3uuxbxxhbnB4DJwrAGnrZ5J8FwBX28DwGgpwe23YnUizOtvCWsdFMz/fSXu3
ZmdwQVLM4GsTKZ/v5RDDtlKx4tZDuRnqdlUrWAyN+RR8x6Sjkb9c/64bryNNWdIzHiq21no0Gvol
Wop1C6esw6ZNkFDp16TC62JJOBojksGjZGjPFZpQO/exJjOR84eZcssSNjPNpUe7+ozAW2K/SKER
wfNLOKo9oTrOD10225QxRFpgEEge59QcXq04xGqxUM3pHTVwYXBB8vlU2U3T1w/BPJsm0tCliJOU
6Q/I6A1tg+vDXI2RPWGqILloQpX1oRlSJOyaALDMjZkU4yKrPiMRGii+9DuzsKRB2TGYDNvwS+NV
KhshtWcUzR79TtJ+J4YkhEdtpGvgKdRM3orARxq4r/MOoEfTvVoDMhRHC7oGYoCtJih8vAn7yt4Y
rB7tPz0B0otHmavBTURjJ/SH30WIzJ0Hda81HOxgtNytUZz0HQk34TG0tQwVZieoQl3b2WaXH56j
DKKTcplETrZGuOjxBN0PQTYPMe1SfV3kGKzfuG514Q2C6aBJwqyGcRJz3/o2IZu8B33b/gHERZQt
ROkC4lcFIU5vhsB7rKtt/DI3YGuQLW6qh4Bo7oaeUfwIuKP5MsEr/ef6rr8808RLS8uD+INLbd2T
ixp6bXOizIgw8yaIBmqjIv5y9oCUynEaCIuuj3d5pgk4CAJZatIdNGfOz3SaGGGFCRBsA7XJDxGS
5getFv9r+25wro90+RKej7Qcur+i61GW8wgbC1iAnTa5s9rO+DL11REjv+SIYG3OBp6qm+uDXoYd
DMopNiXieUpRqwi0jSdY6SHTk32KqEOkmLf9mNQ7wQ0t4ssbgyj6T82a/u3FxZ9n09BSP1m65nE+
fFN6RG//taoiUX6UBtSKO1EN5eEGzhk2621UIzjuI3yNbnyK0uJBbWSr8ghVEkpSgNdiu9Sndnbx
6ZVxAy6yWbMVqS0rO8UvbJHRK8v4LrZSiuKBnpQdKjwgbF0umq7ymlJN+ydii1nGEMDsf5WqDz82
jKoWMerQnwX8ACRcM6tkNHq3ChvuVqmRWqTAUx/74QCTux4uzaR0T0JoEIUC7Q7HNyBBwlc9ilHI
DNKgC+603sRrDvv54DdmkYnhqiWatW7VRXQeVT1s7HlAf9CZ8cWOb6j7l490tKP0sFSXZsRbIv2L
Sq8kRHykzT8KgsSjqvnSswkE/qnmx9/JgyWFbhAGIiaWeIc17jxTikCgO46re2jNGoVnROC/Sa1k
Jk6INdnI9Fr5cWilOf6nmXGts6mMt1TafWIBnsesLv81486sf7ZpQVEU4S8rvNPQD5weZ1GIv7XT
FPpuVTVDcUT41Lrp5VxpP3DJiV6RD82SG11HLvpk4udVPIkFR+YjpyZQM1+hDHBr1BuQXO0svyLu
j6JXM3RxeijHsiue4gqCmiOOmhn9kBvKo7eNWfO0CCyM4khZLaNtqOW9dcIJwI88Di8aIjP+G3DJ
yxY1+qSWpltMZE3TyUOIeF/SFlgWuOgcVwkTExD/u17G+m3byth7URynvK9Q7v1H0OqmpyQuJeNb
Opey5ZpwYJQvfhSr5QHuQ5Y4BirO5rchAEB4P1egCL/piHIXP4IkESRbNur2pNSosFHuF43RVmO0
Qu+F1g8Gexw7oquZlrV6V8+RGp+CrKjJpxrw5DbSwIKESfakR9hxz1VzRDaRVy81a3oAYqwp5Xvf
RMbw3mhCI9tpJcs/gkoJm7siyjEDCZoQWaOR+1c8TZiIjtiLLOGc1SrFF03TuSahYBriEY8KEVlH
HZneMQPk6/Ih8tptqcRHyNDqkhof2hoLddB4c3orFrgjO3Opyf/iuOejrYuvHmjZtJ2e8dXCcs8M
cKmyEG9W+Ed9fCiyZKoQ2MzDzkkAWPz0/VqnNpRkcXmXm9b4y2qMiDdqKPnsFKpG3NJDQxM8o4Ww
YKdYt0aYjxLjHFKMInSbDAKXPp5mOXWa3mwlvLZN5WetgYM40Pmhw4+tKMpLWdg2mRvItRi5+ShE
2UnCnjcDruaj3x+VVvytwN74Tsfmjaa46afPotbq2sGMwarfwu7pp9vSkqLmaMyG73EHJ8MXMono
AfMRsbhJB72tHRy9OVhGONFcHMMpC+5FqR2UU5qKw2uK/tIHFHjMdtUUGVJn1vQudIehD3DTKYUY
7Ue97hLHb5AKvcGAYH6YarO6Y9VYdDrYtLIqWlCZPZliLh3m2ML7ETCK3n0bxbY2fkH66HCmbTr8
v3gXfOysa5m3d9LyxUsPSAhkLp6sXzl2H9LHKIv9tzFq8ycplaWvGmSZ4CYK08gbxiaT3KnA6wzc
YlXXN/wJxetNMi+7qDVaNsgF7QWvG/0YapVLB3PJr62L8quZlFoUp5Hp+W0UVERzoXlUM1n9oSIj
95qok/JvqWnpQ10q9UMUBeaxCWR9sI1aC/8N+nz0DxiFIlqP74C0k5P+iV9X8e2fhiQ/D6w91c3z
pxiD7gIFFVP3hsoMBAcrDe2RsrimOpSCrDfwn/FvGBga7lgA9Up7wcjWTlMPuY68OsgQm+qNUR4R
3hOKG93vB8ntyyBOjr2J3pGLrWZtuoGll/XTkLVy54LTkIynHPMr4cs0z3DioXMs5icksEhMI0Uw
OHSDTK+f64mKW5woH/QOO/nj0/EATXqiARA4AIbXKIeq6OcJ8RHDa6s8PoW4qd3NYt7tJBCXGTF0
b9gMhLFwRC7W17KivrQExaD2PhQv3VQn37FFw6pbkVtJwc7MCG/zDCFqW66r4gafnur9+jw3wki0
oVCSQN1BvkRzCHokm2MnoEng+5XDzVYeR8sa73Kxnu7EPtc+H9yh9MjdSoMDGLy8/J6/grs2wMSw
LdnuMan/c413ymgTqKQnn+sqtPNIt96mwu++XZ/mRngHRFii5qBRLr5AXuArhRZyMhmehfqISx2i
v/dpzR6vj7LxOUGRwC7gVgEGtD4uHYeotXw2jZAqVmqT9/sYiceD8pgravKtrsL8TtXK/h4fyeFl
rudqZ9duBOkomenUtGToP8q6y4JYYyy3NauLYVDrNgpQ0zIABT3iiHa6PtetjaMAMyX7WUoYa1yJ
CPdYHDuZuVL/tH2s2sm6effxE7AeJbhuO0dlc2rUp6gPozRxEaDLcdNgVcFRkeTwhxro1e2cWvpL
6s/izsy29gq3Md16AEjLBXC+RUFByAkvBvDKICT/TQfpUeuH6eX6+l1mOeiC0KLCpRX+HBJA56P4
ky5XvTSantYI4l0cBwIOs6HBIrbliaZP4Qwyu+f6oJeLiC7An7sc7svCvjkfVJ+xvE96arYyTlko
b+LeAUZAg3fQS4f/z1C05dkhtGnXZwGjlsoXh5pK5hSFR0Q/FTtUtekmi/1w59hdfjCqiqDRaHtz
ti+w1Ri5RSGxu+lVIRyKCs7BA4lNtVNmutzwjEK3Bx0i8JgU0s7Xbk7BT8WDang81r54AJcbpLYS
aAYWYELW26iWIsv++UW0IFlQEKfhQKBwPqYYN5wGbPtQrpWXsJlTIDnEWoKjt9WwU065vL1ApusI
yaIDhT7ouuvcNE3Y4pyked3iTWGj+xOEp6FKY9DNA4h1dxwVE2d5gnd8lQF6ujR1x3rnnP8R9TqP
ORTwKZx0OuAUFNaQC7GJ4tpH289TBiOXXXAnev46JGXd3Zk5JVIHaLWVOSkp0luPv2mDj5SIazT8
/aj9HqIsO7itgEfVCUIbBmIiKq7VXRUPhnKYhAHXIgmDyT1y9MYeJNknRtJh4S7MxPMvlc6GUBLF
qF5bSPMhiqUMazFsND69H5bwCukn6l7sidUeHLAAterI0rx8MWJuE5oEdhkRcs1VKu+pFy333OpD
KCj1caQoGy+0gvMpxbiwtIEIMUIgJ3Y6a5z+6efBiLFcCacnlSC1crrQEO8jpd0Vt9hYT4UZ0pgR
qZawpOeDK2IfKIkOzr4yKNsFk5447aTt3Rx/SArrOSLYzGKqyD6Abj8fBmWUxqirzvTQrG0f4OMx
vQkf9edGFlCmIy+ZBAprYitXZOlEabBfErKCJBeUAbq/GEh43uvzD0hcANuovAaEbUUsFTYyC22G
m86cYyJCTT89mElc35Yt0G4HF9XooaKXDhA56erves9zhNlUaHa9a/A0iAfIeNaHKbVobmGWqzxa
GVk+6Z8sFA4qPhh0K3OO3i3WEdZOGLG1+BrdWA3WEYSq9RHM+sznv4xNz+ya9ICbtXJSgOF8/nJD
ApIeCLcO1VN59QIWlujrwUjoGcHOd8bWSPAbyHFXqqa9q21zQqB2gcf8UflYFS97OeWKxeaS4KER
XWrgmhsSye1U9zZe14U39b+jrCZEQS+uVDVh2eRoBrVTZsdg9Pu3GFuhnaE2ogeGQlxjgWHzLK1i
FH+I0jIJQtPrRGnAi3nCcZJkAttLakP3VkWzHsK8sRM+bDyBMJg4jgvE3ZTXJCZ/bvEjkyheqiFW
NFo6D0dxwDyShsJ4qPFTerp+3W19Nto6BmZi7K8LWGAm1mOvDoPhJazl44zdtgP4zNx597bWcmnB
cbPyrrOPz+8AKwUxFPXIslGBtL4XOH5beHhSVxln+bZsBsHDRqrfUxff2CxQ7NSFakfEcvFgmJT4
0prU1ktHDD+iUgg8XN8wj7NCcycU2/hs3N404siAoJ+tQ01ud3B6uWihORXmJCSJJn8IijA+0uVJ
H6BUZjvgvI1OKyA5hIDB7fNy0PQ9X9IRi4cAY0Lfo/obPKCyZfwCKKm8U5+y3kbwj26etFyIc2K5
iZzpz1Vc+OPx+u7ZiGcMYicQQJYOaGL9fhHpFOjCFcFtoVNaxwQ+Hu7meBpRK0Gj4FtIhm/hXBUm
oWPJeUAEJ+VltHPJbaz9ooGDmxTlBDQvVythhBlUakDYXiuJ82RbopBNoECF6Xc++1ypoR4WO7f3
xrtNPi+j/gWgAPGv1X5WNWREw9EScNKZI28Ev/FU4Jjn9NFUn6KwGu3cCme7J9y8ub7iG+cVXvuC
yoT+olx89iHItNKaKV5qRms8DTpualZupTvn9c/ltnq0kWtDNolUZokSl5/xVw0hhkgazFYl4Hsw
ihLW6+hS9RL2n3YygDGwgXOL/4mCkTzF8KKxtrKm6IuI++gPWZq1+S0Lk9i3dYLDkJBam8fHIsqK
zAZijsBsKVW65FhC3+LPEgiRdGxbyfBxbYpFXIS6wKLQidv8fOghs943cCtRLelSaYDglOISFuqT
ibv6FA3JfZ/SZ7B7cOvaqQwC6Q0mgzWcJNDV9DaCXnlphsZ/R60nemnrPJXdBK/u5kArJWxvJniw
zzMqWNgsDYsleEu+ClJ9qlR8aJPFcriP1PFVT+DvOwlCfCM+6p30Bd8JHdMyLUtf+jzMdBcb1fyt
J1rD8tEsiTRaX8C3SouAlTr1mNXAMavWaNyst8rMaTGj0+02kPCc0+gPvfDM9KD7y7Du7LAbK3o5
xZg/a0WIbxOODLiJm3k6yk95jPAQkHEFB9U4MafbnEzld6a18u8uAOBdTqzxYQi67F+kKRPLHiln
N45I4/onXGPlrc6i7CctTf97Vwf1h5niwHAbd/H8FW4V1ngmU62R3ujMe6i0ELliQ0iPmIZRhPQp
HuCTibRUCrUtNtWvmWDo4c7bu3FzL9E3ACwazwsN/Hz7TZ3ZKFLXCfDNo/dplHW6A7VkHlQ1j3Ye
wK2hUJNGJIM4nChpFVFUOB7zMwhUxDwfn5FfKZ5yvLZuIwxfdx6JjbO7QBplVDEgB1y8tTT4Yh8r
OdNr6ZicEqw+H6cY26zrN8TGdWgubAhtQflRWl2tnY69FE72hunhWyL8wwes7sLIEiOYKopJylSY
Re9eH3JrYuBQQP6AqhIJXlafK26CmAYfFeMJ2Q3B6PuHVIa7en2UrS9F7Me6WVRyKXmcj2KGg1RF
4MW9oZFmN+mz0VW74QM4WbKz/Tbnww0LZ33h5CrLs/fX7afqQqrrIfMx8Kc+4UKJzWnp7/XDt+fz
v6Ooq/kIEEHzNAeIRiUsdRLUL25oHEVOCwf2dH3ptibEe0VNeBG7QebgfEIY3psJln4UOSRs6xtq
Ib8awYh/fnoU3t/FFG8hp10U9DFENlOhDi0vaPrsoKATd5SKIv/8KYJDKPIogakjpFwtW4z8Q4bV
nYU3QGRKZGiDb52wmR7anUXb+D5kTHQ9FuHSRY7ifNFacfazrKkpaJdd95YMMUABWUFDjS56FewE
MVuDqew08FVgui74CLLfU35pSWwgY/guLHtQuE0/2niL7TnDbQQvFlBgXNKoXxtkuufzCvScyEWm
UJ9S/hAcXD7pj/uJGSv2VAhlCyCgN3/mIZ54Enn38/VNsnE9oZPMpyPFIXRa3xWhgoJVNlOUxc06
s4VJwBd0CEsVlm05vaFrEux8xq3pgkaEhku/gH+v9v6cUoiLAWd4CEIkH+B+sb3tG392afelj0IK
BhNGhvjY9DUqedcnu/VVoUnQIEVoinLwemzUyaJuya6A9863rd5rhDpabTwA/1Dlnftx45BD71Jw
PCEjQFNrNVjDBeLPRmGAygv0Q61Y2aOZyenOKJdTQpWCkjrV7aVpt17OXumwWGwa37OAO5xANjR2
14TFl9HYdQHZ4Kyha4z+mAZLx6JqupoRAFOJLnXoe3lFocclS59CdykbRZQxFPMrKUU9ONjH6oPb
tFkzOkWGDbqtlmqOOa6qEh8ejLHR92C2l3tq+WF0LeFiwFlbi4CIKAzpTR4t8ckcBEfqnslPZEbV
Iz7EUonYXtOqjjwFdWSnBeaoh+vbanP4BUhF2ZrLdn2GRrPAdkOUfC/qOi1zsM2eeuSNQH/aQtAU
d/0gKu/gItPo0A4om306wlBFwjwKIyh3c12tLpCixhoTxw0feXBYP6pgWW4ulv0h9y3lJQuSvT7O
Rq7Lg0JebaIeQ767TrfquqpouxW+JyoYqvdqC6MUtQP9ZupwPO2kVjxoUowXSGkOT7gYYzKpDuXL
9UXf2vgkXCBIKJgaF80J/Bb6prFqwQvHQXEma4Q8m7b5Qc4NbeeMXZ7k5QGlZMqdsVDZVwtsJI0e
FEMhePKIUYUak08bcqb8P3YRDUx00nh4FsHy83fAmNuuzHNzWdV4OopSipljm8eHMUFKqsNAxU2T
QXEjAxHH60u5/OXz7JL3G6+IRVITxNS6yBV2EPP8WfU91H91p9IV9SHoqtwxRSH/ItCB2HtdNzSz
VZjfy1llzMtWIP5vKnZfreXNwEOWvC1L5H9RCAuqF62f9eyYZ13+brSt8rXpczV1DHztDSf3zajA
pbqof/dQ956VoqG6c30xtm458JCAqhddC5Dcy2n/K9rUEnNOxbqkX59qSXbshyR5FfVYRrIVdb73
YRKl8gh9PP9XFKxAtRHIz5+VyJBrd+iMeHYqoZSSnS14WdkBgko4wqnTljrT6kc1yaKGUhuGF0fi
y9Rl9wVi5DeR1Wi3UyClB8KDXzhtz26QVuk/11fkslrIOvAvchgEIy5cAfVcDhU9o1oYSPpDlydu
EtYOQKT0MS1CYG+obZ6uj7hxtkEH4X7Ls2nSDVHOP0EQ9ImgVJXlWX4IANwS+0OYSuKvUpo+3/qm
sktQyXOGtjEvyPlQXTnB9wLK40VGJjuKUHculK925/NtTgimyQJ9QXdrHXgkkUKQSgnGA6aHpSmJ
HxkGVMPXeVBINj6/eho0d/4MnULC8vMpoUElq/5ICh3ogArBnuYukjgabs/+Xg64bLvVzQEYmwuL
d48G5rptIhaw1k2hs7xM07ro1PZQyGx/xCDDxnpqLBxRj0Ciy70ZvIoYP+4d1o2bi/EJs8gJ+I81
+oPah0mIxT0imsLsmhADDrPSVm5h9KkDaW1P5XvjJQAIzoQNGrbQWVZ3NPxTWZqWZL5rtOGBZEhF
Wz/a63luzYpiCyQtAnIeuNV7M/UCfQASEy+YLD261QKpeM0ihWtYLA2/OyA29HmsO7ewSTMXSYKN
tvuAsWQjB2RxxqD8J4tNfV9ms/9AJS7do3ZunQX0ZVGEofCCrclqDSch66yBPeqNpTgg74rqcU1N
0hFDhPc+fRLoDqLdDe5j0QVdDSXOwCOUSVe80JDD8DAPdD4omWnC7zJskmznAd96OSjNQrNaLi7U
NVbDJZU0DzPKRR7Izur3kCmIgYE7FhM7TsmRb6a5KMYXpR5mNPeDGoGY3oI97SaJXFOFbWCzHkax
FNOd931j15qgJihBsZeo1qzuOARQqiQLoPCnqlC/z2LwPmq58HJ9rTcGsZa0jvQNcaqLTpkY+oqE
a7PuSaUcOBKVQk+YQPdfH+XyaCwFLaAa4Nh5n9ehZ+NXUqcuqLbOLMpnQe+sCeeuSAeNOcc/oilQ
dy7TyxuOARcNVQopGtoXq7OYoHRpNBJ6e/D4/OdWV7PjGFnlawFuxJ6nsP8HrlHuWLHW7BT9N6e6
PPjU8IBmr6/xRvJbJRZ7A5D7ON0AKSppJim6I0O4pROpfF4VAQ13jSYn7waN8ItbJ7F0OvwVsFy/
H2+K0ZdOdT8Yn37akftZilEygsTEgKu92MkIbVIjMjzIy/C8RCW4z+v5pyX3xefXD9VSCkXLrqfj
vnoGVaPrE3kArodqtvwodxaw6LZBd7YWpOMsRtpOlfIyTKLTCJEG3Tw6xijunj+7tdHHoQ7zCggB
4uexHtWHEaUJpxf88VaI1clBuOez3uUquKGFla3zGvEMrzt+ADMseW5Keqq1pbtRgUkIG6o8LArw
X68fvcsDDqQN+MLSYbPIU1ZVWMA+HeOP/mnUo/C5b4baM0tp2DPXunwelmF4YlFcYxHXrOBJadG4
hNt3KkxVKB1BkgoXSiJOvKKc7LUANgej7gW+cjnha41kJJJVrsbMP02int40XYkrk175p1Cq9mDA
f/qeZ7ESspW09YlJKJZrF/Q1CcszM9Pr8FaYTEB7IfIcxkHsEmSQ6kltP6asHEa3QHldt8U6RYuo
09r8Rz5bcX4IDC1HwX8cq/dcK7L/hpyi07Gbu6mg0pAWP0PGjY5yNVS+o2qdkTrxXAGGHRVTML4o
Ad9MtoMA11o7nWPVQOgo6lKnyAsUdjMZdTR37pLAd3lMp3el8qv/himJAbgD7OpQkALQwc0+oW28
MFodBUEu/sc5H/JD3hlt75SDX33RhJkSVzYHIY6Vs5K9839AJGuu8/5/ODuvJjmNtg3/IqrI4RQm
7MyuVmElv5JOKEm2SU2GJvz672JPPi1DDSUfuKyyXe4Bup9+wh3+ndOoeQBXZGmHuPA0/NqHXkD4
UOfs0zi70GD+cMMuL3yx0mEyS6dxXTPBQMyLEB+kazi20YFRT3EpdAAO91e52UIgMDmBnEEqLpCE
qzCjxgoSBd2oXFowYV9MtTIOYtb65zjkTr+/1M0JfF3qVS2ClW6wrG6MDIRlgc5wmjY5GrLRH+ci
3wMRbK7CPUA/aWkLrHP6WfS9jb4HzbRBeGfYCcqxgL+28yw3txtyLciXLDqfoPBvut7V7DWpdK3w
wnBRP4ZOJwJN0ZOvodenV7MZkz1vg43vRJcb3dwF+MaFvrp4GIW19oxT8RV7byRrW9U5h2Dx/DiW
e1XRLaCTh8NwnikFU8xF+/7tVVBqk14Dy1QucxzWX6gsje6wNNOetC6dpU9zQ8pDInoxQHWcB45K
bHdXjAOjT6mejp/0YlRfRsvoYnzpRqX3y1JP3SMHt/jJ6LnZG31tfHKiEjorS7zlc6zejTbb6dhB
Zbs4eZF+VJs++Q65Ut2RDbp1T+G1sATTDsagwHNWN6QWZYqobQ9ilaskDOHjaPC4kw1KjKmBK/eQ
ydGd/TZMkGid8L5SHiKG9jiFa537I088I/5oFJEiUXyX1lf8gGBMxUhFGQ9ZkTWTz/yxc46DSvB8
lCj2ZIEVW038UQvHzEIsJrdTZGT1zjorSaK0AZD07EcxmnIKWmmBV0QZsyDCoTBoHC2nr+tTbFhh
SatbBWsBzmj+ly5wDfctDPU9n+itr0CqqfMXdRFK0293jWKlmoV7AX3c1IwJtvV0NcIaQun9KLJ1
EBaeD+pBiJ3fRBHZ6oNV9EV4qU2l+NVbRvyu0sRo+jYC9n+M+eKTAzBbrla0OL11SaRJRD5oz4cX
kcoM2uGs+5Yu8ieQdPJ4/7luMvVlKXgSdKroGd5MvRFS70MjZDoxJaMZDDa6D3km3OOkzvKppbF1
VgoMderRtv+5v/JNc46VFwE6ggsN3Jv+sIwRq1TcwbvUHhBFv5oy6yHJaQug3VgHiosko24L4HW5
NR+hhZU7mefWxgEtQeGOKBQhZ7VxBm1WuU5b72IVYXwdYnsOUAPIT/efcuv9gmBQadoiPQB96u32
RC9zllaoeBfTaZC4w49GnoUVi28Ll+9BUYYfzeC0AaC8P+4Y8H6ZOC3XEVMOcsO3Kysl4C38tsOL
NczGuWoM9TyCcgJdXBV/2jEgf+csczKYpdF7WV71b83f1pQo/C37NXSb7KnQ1eKxqHvn1FRyr7Lc
+GpsVRAhi5jxbZtuWlp0aK5EVxTF279qI1oYn7ncke/b+Gpwbpa6hPEytcLq3dllFE+jiQCdId3s
30iXw7mQMGyPVTN432ctN4hrVhGf86wKd3bM1hMuLI5XuO4yKXr7Mp1Mcd2OKdi1KnvrDP/eGA6q
CR3ncH9nLs/wNrMGgkwvgAKdmRS96rfreN2cFYwNousM9esIzvxhzuXRS7rxAU+TPXftjTe68Jjg
ENLqYDev3uhkTImpx1FyjY2qPgrheKeqn2xMdez0i1Hr9UV38+ZrB4FkZ3PeVJgLSQXKJMePMMfQ
7+1zjlnpIULZJFdhg/EbNWmdOyGyzzBmjUcxN//Cjw93Gi6vEXr1cgFzIsCFSQWDqXUEn3IbmKEj
xBVqQhUe6S0rSAi5ZdT6zuD247Fryzw9dUlaGg/hqLXymoNoA7Ym4+h/Alff0Z9QifsFk1+3fGkm
RXWk7Y9ziO71li/asu18Q7JN/dZUorOmjLbhN15juYQxS30/xoYmro20u+raxk3Y+aXTYZ2eoH75
t5tPcAkUL7nIqm90vyq95BlsbfTVxn33axipw79JpGLTFdVgvfy48/Rf4C3EtwKzguhoIwYUP1sW
rrxdZpmfGNDOzw4bFrL+rNpTgNZy/fn+ft38jpx76lsQqzf93dortH4QaBbQI2fulc9ap/m57g2W
3+ZRZZ+HCfO2YIQwauwcyY2riqKahXFPpUfxyg75Lb6h15IgZZ7H19TpRXcWMovAMbaRaX0qs7Z5
x4Yffirgpd+TFvf6E9quzLXuP/5tn5R9/Lqnlnyc4LS6rxLNEP1gJMl1SrMu+ygsrm3wjEzsIZIQ
lvweRdU5UPBQ/glDffww4lekHiCAtnGg1Y58maWRKjsVye1Ym5+FuiG4e6T/oMiswpU9DmHUdoTK
smhbeWShtgpkXcFsGRlCar6Xa4l11jRZdUE71ZbwrdY2C98VprZTVW59JyDFCEoZTHJukCpmD2CC
dkB01TFSOixjzmNaTeGzEGCswtzGpVUpikMywkbLGBr/uv+JlkddH3oAi8z90Hu8LWDCSZZD4+XR
tTCb2neVyXoKSap3zsFGJorAOEYmoNTYlOu5+uRSAUK0YpWIShPYE5oorHIa6nkvdG4vtQxPGe2C
1l4lL5ShrRN6GVdEpnvHrh/Nj0aqDQc0LOqdPHR7KZrtPBYEzXX9XEU9WUwaRdc0HzqcrVTzkBfz
7Pey35sKb25ZylkctzDCXMBGb2+EZhBxUWJ/eBFFZj+iO1McldCwPhtK0T6PSYlCmFqIQEUh9NSN
GkwvIxR/3d8rm8cZxD+VxNKJvKH01ziLJbFGItNrk/ONMWdCDlw31ftWFSlKJhjH5ucxM2Mw3Rnh
7R1+GuV8KCNj+FaamuL5ul0Ye7bUW0GWHbwYU+C0dANPVbN8dogi0ZW7Tf5Ein0Eyi4i9YsTdu0j
kppIPOgDRnD338Zrf3J1dBCNohIhH8eR3DTefhI8JyUTRCW5MnVBg77GOOVnCS79RzlO6rdC7+tP
cnJE8UlPZYlySa32qg/bL0VfRzQUpV7XOZ9QwEm/zMjoCj93ZuUH3oCyCIq51z4blTfFflLUtfRV
Y1DMABUbrT+4djzRVVCq5iRLU4cQ7HGx1kPVwsbrU+cFTwRhXQ24f1hNxQ3utfEct98ZXxTiMcf0
8G+MfyWVv3CqI45wr1B1ZG4CFIBiYOuTSD+lU13/raRJOQQlPAAA8uidoI2Ux6lxzIoybImMU/mj
dbVS8xGwr9FlS438A6WhUn5tXat8BCDaGi/RPGbH3Gzn9rFux/RXHQvrnySKh793PshtKHvzPVZH
pIomd8oMdudgZT90mTjHqXHqoDCz+eGPV4KRDWQdFicDznWM6ScKp4E86DqZgN4siW9XMUjnUCSj
9eH+UsuPXm2yZa6xeGUyHnLWZUrR1ggwK11ylaVXPnYztHm7bMrD/VU2Ihnqn9RCzL0QsF5fiA4g
WCwHxvRKS7z/H1pkyXPhhcmpwD1nJ8281SYFKEmSCbIFMAF/WgVourPo+VpReh0Ur/7RDur8fYJZ
+JeK9stLX3XD+6Gp8h9aLZPqIVHjAZ+lweir42C64ff7z70ROrh3ebOU9egurCdHsQXCWNbkJ2Df
mme3m9EgwprlxMTXOVplqn/1LGHvfNKNIsZ1accQNUCo3qg9NJ5QirrU4muN1tYRMgLkDgSQn6O+
6QI8TKIv/+Ehl0EcbcoNrhjCXP0c8ZTXNEnoMS1q5S+RVjj8USThN6b/4+ybdKGMnQi5tXdd5CuZ
gQAauUHcEAuRdmJme40pdxPfKNwZU+rY/XT/+W4xZuwo6pUFl25hPrO+hyfcyTtHn+JrE4dQlAEI
ys+qKRDt7kIT2bMqEh8UOJi/6iIcL62sBFJrLe6sxyEf6qDr1FQ71bOsdz701qlauIkQGdjsN3PC
SIcq0fQx2b+uZc+D4gznIXS9p2zO9mZpG696EdyjWCQPWbpTb+8iEUu7KKs6vuqxVL87jW6cuhkW
5P03vXFcPARm4TEQLPAMWx1drKxrb/bM6FrrXDijMR+SPgwmNZ2CMINy1SOp9OeRCTgH1ywtP1rs
61A7jAWqmx1WpoUlxMG0I/VsawzkbVQ+dqL6xrkEW4vwPJ4LrLhuLiAmliqqGJJrNbXKo0zd/nlO
UmUKBFl/dyqUUu93TshGh4GicBEoXtA/DJXffrYKRK8WaZwQ1RDNu5rM+6V13OkRWVH1Gidx/2jZ
rasw4UuV/nj/Y27szuXQMM9ajs7NfF7qs+3kqk0bsTLys+kk32StlB/0uv7n/kJbexNXCbgpoNeB
Aqz25pSBMpLL8SzRGn4PXOiHCtxgp4zaWoSkH7QyalN0EVdvMsQV0ZhpRFy1Fp+dEQXR+BgbZrNH
A906AlwGCwAGFNrNJlEsrUjijofpO/lS04Y+M7t2TmYnkgYio1oFSQO3emefbH0ralWQYswdb3HY
doE0GE59RBLFDD801ZAHroYvjF1OeybOr9FylXEs/HdaedCwCKyrmh3GhtFGdiWukHjH8KT3bZ2+
Rya//7cxLZQfoY+g0DZ2kXkw6Dc6PjOM7kOF2gTg2Tn+lqYSNUknCasfLVChX2oU9S+F6NBczAur
qv3Bq5y9ZPz281vMZZZsArliYBn624PEETLbKZ/EtTJcrIj6UDuiNVztNA62VlnmZurSIbud27he
T7LrRHTIhiI5pOiiHKc6q/74YLKNDbo2fGqI3DdBoY/HuOtqJBlnW5zY8OLcNFp1yRrYFn96NBnW
QCdZhsAMbdbjy7pxU70dhvTqKGDpK9FWx6bM99SFbs8M3Ck6QBwXjWb7ehqYT12fR12aXtUO/Vdf
7+q5C9DHcN6HHZNZX69GrTlKICd7UIzXGuztZmYiRVqwzIkgSa5nwTbFFMqSSX4FH2QsiUiru4HU
+2Y8VNiCxH6qzaY3UGShbn2mH2vbvqKO6o9K6P2XAnlQeRjSHkolt6nNsEm2+a867zRMpOoITcMY
TED05JVJDPgVmPg/tCHH9xb6qXYAKcJ8b3px8qnWbPRSat1rct8tc2M8zJ0msP3rOtc+olVqACmP
I306872KKUjEjHK7FUpXwGBuzQaGtpZ3gdss0iyizc0kKCvV/Gs2SujS0rMIOWk5UQCaonERE7L4
x/f3ym0M4lVa5O30zpC5W88XgMWDpzR0rseiS88Cm++jXlZZUDqZtxPMtzbMwrWH/wtW50Ygpwqn
eFCMMbmOCJz6IFbtn2bWgPN1ZPMCJwWHtrH9YywulyDzWGIsXTiUoFchRPadZtQZaTLIEe2hnSC8
qKWHJdyoKwfgnPXO2btt/AFXoaCzKe7ANN90dNqmQ+moSK+aW1rikGSx+Stt7FBbyIAZSrHcQCdn
8orhCOLF+aVHNTLl97/pbf6xmG2Q7mCYtqUEmcaZ0oaS/KNKizCQ4RR9phctHttpyJ/sTq0vpt70
yMrw+3fW3tpPlJuMOXjtt4jyBiDWpA+sXQjhBQv+cdFQNlHFFXsN3624vTid2dQhdOLXrzpTakqc
nP0UIiJ8HN2ieii9vNuJ27f5I/LaJFOontARQtnp7R0kJmPm3NrZVVfyoBR5fg7pv/tqjbQLsIud
XFzbeH94Di1FK490K4URpSJTrBIMTaT3OsoAU2Q/pKDfPrtx0YbHJRqMBytq4R27km6O39SZ8iRz
UEVNkoigULAufLAHZMOCEKL6Y6pGe2Ipr7C6Vfyls7xMsICAcnGu3skYEfHQNeMui3AGOM/AX0DC
MBHAlqlDHvxJQ3pOPdZ91b+PwtHsAnBesjwmfSU+q1gw/osVcD4/2mpSXixd7RZZ68bEpDhJnaMN
xS49qDJxISAKtSovgv6XcsUnR8jAdRc/qBAhlvGYh3abgc1MZbuzjTf2FkAjFEGcpfREvPDtV7fp
ZCRTz2fQUAP5bOam5xvoSO8I9DmLitP6RTJexawTpgOIydWLnI2k4h4HaOS5zThdEzxUNL+0mY/5
KK4UzSOATjS3+6S2tI9WVZpKYGSML/zWWqhsOrC8HDWvaQiD1FGLlzCaTUQ9YKSP/tirHS3d1uxR
vZNu6evYHuQnrwecGKRRIZogGif3HfUIEMbJrtQ56NUs+ZV1Zs8ocrZ/5v1sfLLKaTB8DYhc4qtt
nKTHTB9d+xD1itUeWgGl66j1ta0fBsl4ly6LM/5VNkZuBnKYooeytIbOzxNN/V5XSfhPXoX2s2ZP
uDg4gGI/J4MwfkKhR7O3K7zKewwLxJv9isZneJqyWX5r5jhXfII4SgsiUtLhmPcQap+ciO6gXw6D
0hw8rJS/kGEp2WnGaOwyZUL92w0LZ/AVs+l+5rWcOL9gNyO0UFBF9+lsJNq71KzHv7QG5/WTCwHe
Ii+YjL1yd6M7RhUDRIunoMl+c8tOdowTEVrgl6YdkWamV3pIzSYKIjUf3y99wmevTUsmZl3xLle6
/tAxQwkcp9d3otlrZb3ecaCdloIKHNctAD/SjTwbJveCaIlhHr1IxtWhTtu6eZ69seZk6XESPWae
N6TnvCM7QOFeyZKHNh0by+86b/DOwLTC6WQYAxr0uYO0SoZIruVbtObdJ8YmU/+PqjVJFyCURNs7
Z7t8UXurFTjAzjGS8VEDv2dUpFp+qnpXVqeyy4afuXCwB0D3XCvfue7svbPnyTYPTWw3H1JLSb+6
FQavkDHMLOc/G1t+eZdPU6C0zpD6CmoC35JyVrNT7qgdcPEpoTCZYzMfPkEq58BMCKMXVzn15XVo
kx5bYQLMeBDepL1XjRm7OMdjn+0Ek43Eh+JigfZwzEkMlivmt6GtrBHPmcfSu+gqLrm1ntee31Fj
HQaNPaBkbX2IyXR3Vt3adCyLQAXccgZM6/FcWC6A3UZxLzHyBH5qg94Ysrw8JFXPNKsvReDmbRh0
LemoqlfDI6pbzdlopz2I7UY+wvVMOcJvgel7gyNBYz1l9MEPgVp2GOpsflb0sTsyi7Keu14dUbXP
nZNl7TWCNy5TfdG2QAxSXWSxV1HcATfgGdWy2VWvOIVtqgZp7ZmnRarxfD/n2mhXclExM6QTwqe+
aVWMBaNWEx+Ai5uN3UeEdbD9TV0w2H5rzMyA7TybP6aJRHLfqVUmmRDC+uRzPyjzd0NHPKFGnBG2
kx8loVr8McIM3D9ZzMKQpJK+adaMWK4Mi5SIqzTimCX5fDXGId9ZZWufL5Mz4hskkRucF/8izydI
9ngbpgrDLYCzn6fMa5bbo/euY585ODJbcbKXCWobWffCbGDWboF+vUHQgcwfnK6OlUsUinY8Gk20
iCbmngV2hX9lgtDvKkSDLTn9HK1k/IdY1H1i3zBcLbJJw7Q3NjrvaGuhVT+QbWb6IXQq+b8JoBnD
PCdVTu7YML9PqUk/7WydzV+/VLOk20Cq13Ma2smDpkfw06uZSAWOlJm2lYoWkICWm0+TgY0F5M/o
VJWa+jiGkd741MVWAB/MfB7wSglaRSrvPWNUTrPbqy/R1A4PYFGUr4bZjudYKHuaPhtpMYJ53GjU
zsBQ19V/781O68VAjokj4pLOeXweKjP/Jx3H7HOSK9rOS9o4yhBkFiUmuie37cY4q+GUdKwHfUr8
EjBM6qCUffMh4tLfYx5sLkZD3MEHG0WGdXu6Q9kd4zpbuUxjnx5oQeHSgnHAA1Js1un+x99INOGq
ExoXhNatlGOJ/hsiMTwXg+Qx0GYMBcrJMnaq0q2vtWCc2dE8Dt/t7Q3EE5JOxQU1ggB6UtWzOJq0
iM4RidAhLvU9jN3WC+S2owsOJW2jnwoVpcEeJLyMud0fLDKro4KPuo+axp83UYnsiwgY0xgNK+5V
Y9MMQ2cU0fJoydQ9wUxVkV52Mf0SMtmJb5tPBVCX9t3CE7uBBnQDY9Y+Uy5mJZN3veKNF7qW7fdc
ix3//rbYW2r1wTCb0eIxSjleiLKcHNWltQaX+EsUJn8se05nnWvB5i+mpWAb3u4NBwzgAM03vKRY
8sR+PxlNgNnL8DA6BJH7j7VxQ9AWQQlhKaiZny2R8LdMSGk6PQVTAt8866Nja87pc5zL9OBY8/e6
j/8xW23YuZg33uTvS7qrHGAoZisbrdm7aHYCPQx3u/GlRDtVkpy2exCCreejXQBm5RXtvE656gVi
o2IGcalcu3hWcKh5zOrWfCzsFvXZIRq4BGdnp6+29YSLd8LSdaGvtga08g/nru1DF49VNbvacU/v
tZz1U2QN5c623IgjeGEuwloMt9C5XW3LCf9Wre1IKUupdIcZWcbDYHQY55lJElCq28f7+2VrvUWU
dcGwoSq/ngHDDg57WaDukPUyPSXdMP89tNY3s+v0a2JLb6ce33iTVGd0ehiDkq6u+eaJlhSKaBas
SRyjSWxhaZBjvHNGWnLPjGJzKb7V6/15y6MdywTeImyDK8F3eDIKa3qm62N/6F24Rvdf4gbAy0IH
DcEulDgYqa/nAZYtcD2zw0V91NNO45QrQTUW5mEEl3FWNGeiEJkh1kJQe26MqvsrH7Ii0LVKeYwi
Ot73f87WkzP2tcEtsJduJlFGzfqlp0OuQvX0OEGAeyCnU44RndodVMrGcUR/hp2zXHtcf/rbcCMb
GQ6OhNuHF9r0VLVl9KAlinpq5kgcm9b6MCplugM+WY7AqsAGFcA9xLie/ulry+e3EKe2uUDYflIu
aVtER28qso/MIpodveLNl/jbKqsnq9S8tDEkUi7SThPqcWwt/dSrEx9daMBL97/YViUJPh/uK19r
cfNeXRF9KBZPQ1qM0DycH5iiW5cBKYqDDGEIkIp6xocax7bHLhy9v7Q6M50gmQ2gZHX4xyx3qgsI
F8u0gjLjppY2Gor31CA1qyZVXDvbEVcv8vZcjjZfLxJ3i3wN1P11xaqoqROleRVdW8Mar64ARONa
cffsefl/GNbxTqEEkCYtfOnVux1AFKZ1DYjWHWMgmLpXPAiZv9z/gpsHYVF9o/1AY359RSBE4DVu
CDQ6xBbKn5wJeyo7w2kwRQZXiqQN+izeseLaeoevgRv4DtfTWicEcJI2OgjkXs0paukN6iXmsLzN
LIQ0fP/xNpdaRCWIb/xtXYyUhE+Bfhn60TDwgmnKMNto1fwSIt+2k68vn2N9vAF1ININgeQW2M0E
rSnVmloNgVZx7ntXRXKlz06IqKaHvB/SbxRg1pcuGv9DSxpwok3yCZJlYXO8DWbDiIAOYtFE8bjy
ziWSWwcn6aedAcRW+KLAol1COr3Mzt6ugkK/NlguRx3gMVogjaJeMl3Pdu4AbWtDUjguSgRYMcH6
e7uM02uMWz0ky5TGmiMfiaoaFG0nJ8238S9qHkJnNv5hQMYgtZm1sTo07SSbcy5ma+lbjbLymQR0
3sHxHOC0y96I/VLM+d9qMTftkfamvjcK2tpmi4gydQ2dFFLYtz9a1+d4hCCrXAqpTtfZbcQvr9CN
o+2M2n84sA7QfaZ4iBLeoAnRyWoGtRI0NMrcPSwwKj+x1f5cdYU8ZdlU+HlZpjtcs62P8ursh3Yb
XXp3tcNANnpxowI3U8JBov2oYYGJEcQxs5SPtjtBV4CS9R+O7kKGtylPadKtO1OeDo9Gx7P86miR
+ZKVTRKgxN38mpz52/0gsXFyvdemN6tQla53dp7OWtWmwNyUAqUkxglm82gkkfaMMZqHvaQV5S92
Z1bzGWjpXuGzcayoTQnwdCLp9KwjlJNifoQDbHS1RsC3vtaoYDZRwFV3XufmOvTA6IQtOJN158Is
QzuuWwuWfJNVgy+twTkN2Lb//PN3uThAgt1Tya/W7zLOUZKYTUkTE6WkK8NmRK0mwKDMe8MrsvNd
4EXQBLH82Cv3tx6Q1iL5rAfO7aY1ozPsstuQNmvT5/ITA60aukmzdylvZTzUw+iXI0DjcAZXYTDE
F8WZaiircbxIss5J3boHyAqLxm41zbQxh6Jyjnnq5aEPNWUY6d7GA8OS2eidwGgKo9pJZreefCHS
gmEArXnTzC7dMbLSEvZ9bqrTc0v3AUbAuJedbz45BR7FwgIG5fnfBjlLIJBYQVa5wI7QHkY601c8
s8pDZEPxMISigwfNo2fQN6Pvxb28qJ1XH/rBrXe6LZu/ZJm9Y5sAxPCGZjdYvSI5tO5FKCiZHPIY
CAO8cCupD4U9OfYDEkQ9Io5qjeO0TqFyrBBpaU4GUAPXzxR7SHd+0sYF4IGmB7qy1KI3iiQW0Mpm
srLwkk2JODWgdJ6MdNROC3jwP3xtMGmL2gUA/htd4HwuQ8TFEva5o8ZHq6vTozLWewSkjfoa6UT0
lEknEDZc32jjVIRGW+NLYWcgqOK6ih6kqmVAgJrwUM3pr/thY+v9gXzj1el0628Yeh7FdCnKxZnX
huKvNkhDVIXEQUZm4s/vssXHb4EZLeTideeA/kSNNlWkIGKWhOfWaFPFN+2mepLtbBlkorFm+JkV
z3/df8SNO5Q0m6hIaoLS0hpnWSKm3mGQS6mED8O56ZXm6jpT9BimLtYXSBBcx9bYS0yMDRyBB6GE
wEDIp9xa3dxxBb0dl0ny+0opzGNSIb4UJDFaLMw/CsoxiJz9tcfT2/BTI25+9Y2LVZdTA5KDihly
0auZqRwgoTjTQwdVI/N7WNBlUDfN1B/dWAwfp9lTwJ40GUhRLenH1MeKI/1Be3Fksp7PeXLqkD/6
ijVjFgXwfZtvagfz5EPrSYnLHCCoh7RqXCeQhLBoJ6Xcut4JWSiUIGYJAmkVtxwlrpK6qmg5K3GJ
qPzoZE/1VHmn2knpPOdxW15iL/OY/1TJ+f5H3wrNQOhd+PmE5xuFVWFBIi+0GhFvXU+OfW105zwJ
91AEW4fVM+iFgK1allq23m+dhTJnvq4OXH1KnYoHS21UcKqYPoeVhcVJaWQ7fcVXdPWq1uGS/f8F
V7uqqbDxhXiA6qlT2vTX2zxYBLrfRyMAQf7k+eaEMZIA8ObrITpfTsKk5P6r3XxoWoBEKfqNFK9v
HxpncXRU4KURMqr6/ah4zSmZIz1QasPyI6/cm5Tehij4OwwTyEddJANfJ42/vWSlblMZoxmDf4nE
XViaKP/ASjjaodgrgm5DxZul9NWjlSkAIy9dZJtdp/g55/MQeKgpBczujOeWOTXvON+TClo67G+/
KQ+1SDczslssLFbftCbDZrrJNx1TnfcZeuAhAaEc3SQU0hd2W37MIrp/ntJiQCXsPzbFXRjDIEo1
jijk8XXhl7WWO496H18NI4/fx+NcPLl9Xc2XFHBruLODtz4m5wT5A/Rlb6WwWtkOuoKT/TWLIvFs
hG2Hm0o4fhBll+7c11tLURWi2PtKvli3Gkczmsy0EYBbba86dKmLyRBSBcc2Q/36/pHYWor+F1Zl
LoyzG3qb2hSVGnUwY5MpUR4nTRF/t4bsDs5kjJ/vL3V7+uiB0WsgBVuE79Z9I9HnysS1A8Sa2lNp
uS0sY4hOWThkB5ok8/H+chspH+st9muLCRq53/J7fjt9TZtOSTSgmYtUovtZNkXoj3MIGlnJtaPs
+wkEmm2ccGSYDhhdZU8VNlbBmGnGThvk9jah1QLzgE4IAHPcUd7+EFsMsawkPyQcuvSDV1peYNjU
psgWOIE5Tpaf1ArY70JaO4YeG936t0svl81v7wCRI2HJfsqu9ayqLUidtuqso2pl2bvZRaPPr5o5
kT6tZwjEudYY1x5Tgerai1A9tVzMHW+vNvYCx8ZtgBUNmheIH3KEbyQNxp4hlqQ+v+oFthFF0drn
TpmTUypHyr1cVI+GbNNDJ6XLR2vic1oO6n/Y+ov6Ig551Lg3NXxrathVsEeuWWc5QVg06jet77vA
xt1s5ztsbX16PYt1Mm3ZG0iJVKOaFhJEqqya/4eUQqEGLmo0B6WtnJeCTsJOANl8vyQwJKvIThs3
vEojNtGqsJT4Gqa9OOmxRocrmXLD77XQPpRGaB6thrhV6lr83qrp2WJB1Oz0D7aemkxmwfSSv1Jj
v9186NS7RRvBltPq1P2uNp39Xk5ZcUJWo300yeD2BMY2F+T9YtAJPuiGyuFoaRoKj7ipuWwtK1fF
p0lJ80dnUOKPAm3onVRt69Kl0EFuAYUHIugqwpRxnxkVRrfXvEepwhkGXAaLEaO6ok8nSlsZHprU
ND7dD2ybTwm6Y8F/vrb5377WOCLzTyWaQ40nx29jFXd+ocTp82CFDGujZK9LvXXLM6p55cZAbVrf
snrd5GpXuPHVqW3c9wakYrRcfpvs0EKTP58xDoyzYKJa9gsx/X3/Ybd2MipOSMrDLCGer3t6lixp
03vYWIbMqXAXjDRELjUNtaGz0tnzKcc266o3unPCKGB4R7vM+FRIrOR3yvUlUq5yHY1+LOw6RMEQ
f159a7u2xliMfXQVzLN9gcDCSzUo6k6SsbkKVSYwboNDs0ZvubxhV7jMiqakNv6mM/elRpLwfzvv
dONCok7HOYsxP33E9b416HvU/WKRoxbKbPm0iWgjJnPSvevVCh/niQ7BVXVj5ysnV2RgXxFN9QsJ
utQXPZhfX4nDufEnj83oYxvaR8Fs4zmOG0RtdYe+kIu3ZJllyt6lvtyV68+wtOoIolvGX4I820ty
jVLcNmsvUIZ4fkrHuHXPSZ+Y6kNKjlOSeurd1yhXpXVw3FF91MKs+hF1ffhkl8LND+QC5R/bDyz2
52RRCL4DLLtpYw7wMERhKYDKlGg4jXVnnGKw9H/rolQ/jsW8J4S3tVXIXGgoopOw8LrfhgG2iqNI
RJ6vOrz0q6WHiA/1cGg/3N8sG/w4tPlJoEApUS3ezMPQ+1FiumDRNRepcH1IcvGPOLTNL+2s1+yE
PETNEGpS9EPvHW18p0xG/oBmUSODGfZr+2xMZeYc9XypSaB3jt9ixwYhULm64j44lnAbRIXk9BWU
v/OzkWmnnrWRE3+w3bRG+GDO85fSDTEU9ZnpuN3DgKKYdyz7Er83Cxqq68+YTwynYUSi4WHq3Gn2
J7MsH0H3eZE/SC17KaZKt9+pcdpXtGH7qDnrYCW+O/xPsn+7GH460Nomco5tRYp0hC9TRy87b3Jj
65L/6ngxApu7iWSOPmflPHUwdNXJuILetp+Hti0e7q+ycScxNyRgEq1ojq3jlPSSEgEA5i5VWqqP
TTXUj3aRtFcxZ/kz7MMvXhlqX++vuVFEUBYRSsCFME5cT7g7WbV6XrL10VmogjE380vNDPgAgyTZ
CQAblx/QAUjHzNKRDF6HLi79VNQzoKGpLn9Vniv5ptn0gtmH9z6MvKLfSRI31oO3Q89guQAZei+h
9LcEegrdCFBJDkQgNCYIlAtk4FQLhYZVpBjNGEC3VNMv99/n1qIMJZaUiYLzZjaIS6+op16Gly5R
tOM86D+deG59e6qQZqzmPUuIjc8Hf4N3CXOUwLru0tdO0kJQYj7RN+VAvh0t0Zv/2jKDMjHSnS+4
EbcAc9K55Z58zQ3fvtHINKpIrRf8R1mjEKFiigdm0Ni5SDdeIZKd4GBRF1nA3Kt+iGFCwq5sxquN
yhDlVOt0J17swYuBQHvNXB6rpozsw/3vtvEiXxFC1Jq0a8FGvH00DGOtFjXB/+PsPJbkVLY1/ERE
4M0UKNN0t7zbe0LIHCXe+6e/H7oTNUUU0XuiiRTKAjJXLvMb6aEe9RrNw0U6p1XCeJBi9+At7izF
XAUoxMqFYMCyeb6snZMI0TIAK/VQni3K1+eh0qLcq7PDwKXufLI1zaV4WcXFbvrfUEBNSV20LLDQ
XS5OQ6hAxzQX2Rhcwxga040pI382vRX/G+d5n7u6MkwpNK1M/1+aJvUzEbdafK2BuXyqUhWN50lE
9lmfbeULXB7b9CKnUh2IVz0cIWns2h/KoMq/NFuYGKaUyfjRxk3ryJ1877lIslQ6+7R0blqt+tTT
IZikNKhip0Hsfq78ECuRg4i8t8qf3gpdD6xXt8dL5yYyJkENbuhLdq1GJG4cbT7qhe2tAqoRVhgJ
KunHei/8HaiEImJbG7IAJGD3FMPL8tqyOzJXPFplEw77mmVGtc2C2ABKoE1mdFbNWv4Pm3sNRyvv
gBRne58Az4fJDrkkqHJZ8kaNfhHzt/KsA049iBPrD36ZT4IVIEgghvv/4lYvXxuokaltlyQNlFDE
jUc10ZxCM7c/DIqZC18bDeuM8u9Vs9LooEi/PcJk+bRN/3QusVvZHGGHvNCUJz0NlkIvMHaKZVfT
hzmIpH4+KF72nhLUIgMsawXabnFhEeJzBVV3FmgRJLdL1CZtf26syRZeVkCg/6laA3oFeq6FQTfN
EHDvB8bd9ZkzQ3omk4S89vItx006MonmLXeVUTzqyyje0D+VXbs1omseTckbaGzyGUZZe7Dy7ktG
1ApMP0XDDa+7U60uBifOyousLB4e8fYPA8ancG21Otq3t6cDVSCOHwYzLHmTBxVjlfUtSv5BDBkb
j/k5eoKZ11/uv8zbDA/GABAk4hb8/hvvkEQrRua8BYRpJPUK1PsmI/fRIWhLdwhrYmsddeGzSePl
aGi001JdyQrogaBeR3K53UeNLIq+1dI8KJGg+ByWzfScZYkpn3LUwn5GnTG879rC8lHY7x9TTRKp
lxZZmbmmjavYf/i0tO1gVYOhuSXTCxDVCZoaGb3N6lMd5dZDZESqD+s4+vT6Nw5YYkWJrnngVvYJ
lLHa9WaUByDTM7SFHfn9DGXddbKq/dQ4fXG2QEEeDJ13Oh8I7KD8tA4CkBHcxod2qOnd5iIPiqGs
zrMp0JhQjOndSKfZ7y3111z3ziVtOkQZs7Y40fM4mgXvbWi+NDuNvslat2zOrTSG6BVYadDQIL/0
ta15Cbjeg3C/+6SgEoCSgkS5nThLui0UOTTSYHKa7D1Gp4PjyurkJG6mVNGKMh/np7IT0ck247x0
i8ocPy84GB6Bk2+zxhXQutrYA7i2b6JFqI7Q1bG5C/BUSRe30qzxR5VC+0Q6cxKnQkn/y2FmekZQ
VoBC39CAmh4t4Z68YKUQY9Vkc7k+ji1Dfy8dQ7N2+zQeUq9Rh8Y4OD573/bvlde//ythoP2Nr1Gb
ZIFdSssbfazNAPPi5qDzvbsK1S4tCuZ0oJ9frjLRIBV5HfJpW8coAkiAITqnsegd//4Z3f10gE4Q
eQL8dyPqG8kj1YbDFRfqan02tF8oUf3A6Ev1Cgfp5vuL7YRgogFxkB7sWhqqL5+q7+RJWKmWBOmo
qskn5iTpVxXHDPVtalrhBSOE8kGW++l6f9mdZ4Tax0iLuAAveNvy6fRZZ0ptoPne9iCgh4XqwAsT
WmCxmraPatEPB92f294v4qUIQ6Jgi3bgjeA7sM6hiht6zWYx0l13x3pU6ydb6iRQsXY5fFhkddDO
dRFn0e8WRarunI+i0z+9/sEBy67ChbT3bz4uikpqytJxYAOIfobSWvqV2gzA5ErxFFn9kSjUztyM
5wZIjx41fPcbrtBAQGQ0gvKMrfWYZEVh5Q/xrD819tJdGsvEOiRKkVya1dbDK6fxsMJ9TCWh/ENa
Nxx89r3dtt67oKtW8Nb21kWkvdd1GjtBGaV0NLNel/Kz0TrzF9S5Yn/o9fbBqRTxeulB8M7wpcAv
rECrbe9DoOIWpjlTKyHC3NeXIvMb+6zkwP3j4WnonHdaYhUH195OwCBJxZBm7Q3cDqQBCoFgGBxG
ZXKIfEvVWW+cpTzigu2khayCCuAqobCq5r08wJGj5g6FEoKnhhR7kDOa86LMoT/neNbe37t7S0HU
W3fRik3etvQLAC2ltSDi5Cwj/Ke6a3B9SjsnRM15wEHy/mp7IQKKEgQbGvwrov3lg9USLOM2kpIg
lyec2mLQLR0AgquzxD8WcFWvj7rUZ7THACPRHdjmKCJZSj1u1CRQ27x+YMxt+8WotQ+UiOkpCY32
IPfde5k04dZ2NBX7DSKuQESkVyXWG8Y2CqIxXE4dqjp+ibzQ6f6b3F1qRWYysd+hnGTKNEsxMumB
lJOUVEuhntKpVb52+DAdvMXbPQ+hTF1766h8EuU2u7FtheMk1ZQGqNKTX1J5ntQOOuT9B9pJs1hG
x16GG2SnZwQE32TjqyyDwLCHzWx6WcuZU+UIG1q/Zr9DPqy+WEiaupIy6b6pN83BzXl7oay/wcLx
i8oe1b1NRjklHVJCMxmlYfRsGKL4dRqk+Snhe3tj5UyGSzwvXVy/0NaZkyMu9Pr/v6z3WR+tQdRp
2bE37XG5EyYKgzb5iNo2iWuazWNqt81JMN/zepA/7lAt8/vOSuODk7n7kTmYtNDwbmc/vjyZndL2
yKznvP086k4LsumXttC1V+/aP41xpqUr0AS2x8tVgJMWcZ0iZDVFUuiV/CtvbBTLF20jHQS2vVep
IHHJPJTM9QbcvfLoJaerWCrsyutoWd25M6bKteTFgTc1yWdQlOPZ6FrjiKO1I5DCY1Jnq1RlMH62
FVlb650i0cYI6qGw3k+lnvzMBwP07zqJGC60JjHnyCIpfmbyVtVXp7PiExdB75tTG39qlwisCeKO
r27p8LMYuwA4IrW+wXkIbRgKSTPIC4VZzyC3kvDDgixk60tNA2j4/oHe21GwCoCPo8MAwXCzoyZR
ZRZ20UkQIp6tuehj2Z9qu2tfLwHIU3FYAcSuJKvtnootBu9LXCZU/X0znBMkHT/biAMP6HXY02PZ
5dT2kJMzgSKhFh5UEKqyc2RRHkJvFsjmrZS+pQ9Z1Tl5EizLUqcf1Lyb0CzTxCJ8ZVUe/JpP1YCU
U6HEaIuNyajOvgaSTXNVBfE3N7b1KsIXISlKV4pBBvqT0drtNVuW9ls3qRWUjL4a0HOcQ/Nc5fMU
X2V50EJ3mfVIOwiAt9cKymwr54JyiL277W0aqN7mZZEmQSOreZCn0+R3tpFdu0U72h+7AR/sOMcE
JR1aYJtgq4aOUrfDkAQRYKq35aBrKJWhUnWa0Wc7xXU8PdvGiJwTBLf/2V0EIk/BNun1uxQNIyTp
4OgxZ9pEpKSLe2EYCMiCM+zeTMsgeVaeWwdxb+8skKPiRccUnrxx00xFkjgqOhvYQp7Ww4NhNdIV
zTD7qEGw9/VYAyFMPh56HJs3ugz2UCI3x3S1UUw/kmPTazsYm04mrANW9m0mRwMCZBw6X8DQbxS3
CNojxJSRLGepumcFgXgs22lZToMy+Itmz/7977S7W8BKMjWjz0UXZ/MK+3RCe3F1YsoWTf6BGtA8
nDqrGPTHTLEKxW9ohtduhrpg5jpFWlrv4r6w38ppB4Xp/m/Ze81o8q5tThKim8qDnq2Q7BlJ9wiS
kG/rTRhEiWOdExzqDh57dylqeGa8nJMb1UQdFAlkUGC9JVjBwVcyuVWeR3S+PMxbmPvef7C9j0pd
SeuUD3oLEomwRpEtKaWk6ozCm4A0PYoE7IETh/pPQJhH8N7djwo+BKYR9Q6S1Js7Qq1QVKflhvNN
OKqZi8Zh9qh1ul5d0TleUm8s6R6gTiU+zUWU1KcqbMQ1nSrtqD+z854RV16b/+iZ6eRfLxOTlrcy
auh10TJZJi9XFhxlgFsl16EY64MrY3ctgiv1AaNYGA4v11Kznk+NF00AvFm9mk7SnBwLPl2qQEK5
/0F34g6jXvpNrMIIfft+xdjoETRitg9agZc8b6tzKIdHfJS9O5BcB2NRujFchX8+81/NOm2eoO1C
oAhM1Fp1F0HK6Se+Usq/AJvsN5pSlFh1jKFaPPblUHEZ4j04fUdrPXFOqLVXnztnlvuTjnz/tWw6
IftjlYyp4mrKjC2qoqNa7SVU3o2LuUm6Anhs66TPVea8/mgDgaEYpvZGF2WbueE5zoQZ9eJAMjUs
eWtbcbNcpNfUzIyDo71z2FiK0Mm1AwZ1W2vkQ6wN6hhnQYm++LMi9Z3tNdCR/ol7aTprejgrB8d7
b+NBcYE0REoM5nvdLX99pqhbUOvIyb5xqZif+1a3L7UkOkQTe+egnNjJvnHxAHRK/gsmc/tw1Vwu
A7Q+pkC2iN9JhZM8LE1qlhdevv4MZc4KmGvW2FHCMzz4hnubniKGPAaUEbn/+uL/eky0pIBu5Kwd
o+NxmgFjnjoj7g6ecO9lrspYXOmES+7bl6uU2qCE3TpNc+q8Nl1gTQYa7VLy21z05KCvsLdVwJGC
badmuiVdoamZIHPfZfi0mckpVqPqcZLEh0odSr+w7PFAG2hvOWAUa+oOKYAd8/LRRsSHqhE4XVCU
ue633DZfRA+9WdKH9JJrxtEAa+9V0jImB0MzisH6Jm0x4tRqdD3PggVdej9Vx9BnSxZ+oUmvHxnh
E0A7iNYhHP8bDAz1CloqoLQCORzCR6Ua6lMi8qOB8u4DIfbA0ASQ1I3KIfDqvtdt2lzdLCxvojf7
pqwc3V3Q5/18P8Lfdl95IKg4ELjpud+0CtOhBB1VZWlgN91yloiLzMAi+y3Q2fzStm36kNWh/Oou
KIsiZ0G+TJy8QegWIPjqWqQEkppU2RDKwF1W/br/ZHu7EFIKfUkyLcZe65P/fYxzLNNVKLOBBooX
Cnrjlk49n8U81L6kFAfv8Wi1zR7U66LlWkAFeyhj46nK8u9JnabvOo6eV7Vzerr/cHs7BDAbuTpt
HrTWN8s56gyvohBpMA/wDHogB54UwT4VJSfg/lK7TwYoGageCrE3KSQ+vAuCxmxGXZKcc6yp2VVt
RefFSSyfmmgazvfX2wu/7HvY7KCMb2l3mro4VmHTeHFSJTuTyldBuKoq319l7wWSOyFuwTV9O+Oq
dKx8nb5EBM4enJMBDfc006m8il5t/sO3YsJAhcq4hSRx861sWsbZaBIORaLG5zKMI82XpmU6If48
5AeL7X0tC0ldBjt0yW6araVYrEZoxEIpkiEpKtHoxRZCzvLCvM4q2yMEyl78AHUDMhXSIAC69ff8
dcpAncA8KbjGZicvPjd517oI6MbnuGrlz+jLLCc1lo5gqzuLkiRyw1AJ8/W2WRb7MG/StU/OC2iD
MkM12c06s/NmsxOeKeWYGfdN++3+ltldlRi5KkNxcW9VmiRLhWNqLUnQFlgdxlTQl4wR0TlrIusR
mZ7ivCyl8vp9ugp2Mps0lLVXv6lwqsFZhippWHRu0zd9sUQfEiVO/Vyd9AOw2M6RoO6nGQa/iNpi
+ylVK9KdIcSXcLIixT6HZla/FSnIyYfSpLQ5KC12NirxZMV+wIpcVTRebpwJN49Mi0Lq8TSz/q2j
OrwMfd1ejHiUWpdZ63hw6ex9PoYQlGirvPYN7JiXuBTDgMUjtDjJi2O8RFQ9ElctUodzATze02Ws
sO/vmfVsbxryazmwjnX/JESbz6fWdj+Y2LQHdaFU7yxlekMZa55jC19OK6rjyyyK6TJh1vXp/sJ7
H5M1KQ+QvrvtSylF06cAT2jEIeyVePj1IP2bj7CYBtMM/8O3XEHrtP2J2zftqVklZUAdPg40s4w6
D438qvUqrYpohpVQqt7ZBRf9wb20c09wAXKvo9gOWmGb9eE5m68ZL3S4ddZiOkX2bOPBdfAB91ZB
R4wCi4yPGL75gIlZQ4vq6HnXuVH56by2G6uhOIjaO9AzzhsjPwviD4XV9mESkY0V0tkA+RSSCG+g
7vvm1JX0ruEYJl6KakXhtkVdVK4CE8gXQjcif4kBmsiW1h10GPZ/zgpOXUnTqxXay8MJOaHMQTCS
XmhgPcRQ5l6Bf8aTshTmV1zCq28FOuV4R0n5NWPu5vdp3T2LCdXI+9t4/5fQWV3V3HYoY5EzZZxc
hYI6S43Gmyc9fjISKWZLm5kTtKHo3jRKo5/n0pjfotwsP0cNnvK46HSv57kC0pAdtgPzZzSPNm8F
a2BzKUp6vU0a/czQnKFqS1oX0VX1MiZS/R+2HlkXkZ+wf4sTFlkLBMUwSSmVZPlgWHX6NgKqcHB2
dwKFRuav4OqwiuVtG9iIb5izQDc9AHw2nlrN/jm3UXcmVa4O7pedWAjjnyDBMVp52+tR+ztVGEJ7
sgoZMn5TVt/1qEymh9xuszcy7IXKbaO8APNSY3rR25MpXe7vpL3Vafwi74pWE4D1TaIiFrtqM9oV
gUTvlQEwcJukbsuz0kzRNa1189LgO3BSCWQH33HvDdOGZKZPIOZuXX/ZX8/dC6HMc5bT6pbT+ZRY
ku1HVphe6FSVB3FkZ/4MeAB4BFR8QuJ2h6LkQhRuRxGkS9sFstw12IjkuZe3YvpkoeHvFtilXawI
r0iXIevrWYIU4OslwI1DYN6O+rGNGDHv5hPPQ3qCobKcl26BZ9O1sc+XPXixOzc6EZOfCfWANu8W
DYLneYkGYxM+FImDGpNkDE+2Fc1eIzeznzK3PUWjLD7d30c7jMGVAYmmM+gByspts7Il8y5Fxo0g
4xoynRZhMRU2FzPPT0td4vAygBZDvVpLSwXe8Gh+SIwugoJvmOHgTValfFUUgW2BbY+/5THKal9N
sWLwmjqXntIqFBk8axWB2gb3K+syLJN4HytTp+Mm1FWPYZkusossh0jOXdOW3/SmVOYLtVSauQzh
u++Mi+rozLCr+YJFbazz0VFM9efMie1rYZhz7OeKKN8V0AN7v0caMvtJe5ziDi2H5bR0vS6uU10K
5auqdvMn/GfbI6TEznFEMRZqCuNdXuZ26poimQjBMY4CIwvrS45Tw3no0cHLpCr5X1IxkJnDIoKM
E8vX+x9wZ9dAR6CBg2Idmed2bBiFSt0UI0MutYrKAF9J2JtT1L+n64E+xiAaBFHTI+z8zsEkf4dH
j60IaOdtbl1nWOb0DuzIvBfVyVky2U+Ry/5aq1qGSk9WXSZRDF5rgT8bprL/5/4z72QxdAtW00Jg
TCt44mUIKq0hSaGFkqAhRP7QxlZ8lrOlOVAC2VuFTgsgPvIYnBo2Ab7K8chy5nQdsQ2lcPHxHfwy
K6aD9uL+Mowj1nYEjNNtStYuXA8R6EVjXIrczWeRfy+i8sjZYqdAQduIgE1A+5NhvnxnYtWpYedj
9xg5xnNl40cUt5rqtggm+OW4HM2zdx+LZBb9GEg7bJKX62kjTlFOQRJddFIVJHaXfZyy4WjWsr+K
wxzU4S7mj5erIOxv9IKrnn4fKv++mGXDE2kWq69PK/A7BtbJfUcWvkVvWAk0dpBIiBeNeifcQSmp
t0qrhbY8SoDcX7+/WYluEbQqGXDKy6eKSkVN8hrMXFZgf9ZUILKj5lBocC9mwbKBBUxaBipls4rZ
9X1Vg0AKdKFJbzhOlp8g7va02GmLsuVk+USUwlOU6fUi23+sqeDdqChx3LSQFsmBK5YCG1UWBphz
KWNLt0j9e1iD3+6/yZ1khQn5igqGk8Eoc7MLx8jWpibP40CY1fBPaRQ1Txa3nyaA0gcfbe+ArUr7
UIEZKt04myfOoNlxh6cz/p/MIRon6NQs88xi+dJF3df7z7W7GN+MfvC67be5AoR7W9JSHbPvXnTP
jhFHbt7L9rnCnfs08S4OZmU752x9LMQFaOHT5N7slXjR1WzUSiRq8mQ+k0jMDwtcUv/+U+18LVYh
nyV3g263TS3jLhunWZkw41bj5e3U4oZjMg186tvxCMW5s/lNMDZklpyw22TLlPEOwgAlChi0OHqQ
yGmW+ObSN9fSlhwDb0EzuTRs0i9OvZgHIX/vOYGOQtpgpkRdurm/Cq3ENwafoWAasyb1wzFXPobJ
mFS+HKnz+f5L3as5wROATGHKSVNzewakTISFWZtFkKFheFJmLfRTecrcxOqk82Cp4TVWnE8Uingg
G4UDKVmJfLtPD47izpZd3djwf+D6YVS4/v1fdQNa83XYJEMeZGopHgqUcLwJrPrZyB2StCE5ylF2
vvBKIlwD3Iox2j62KpeSXsdWEYzaJDdIi8TRN3mS1Na3lHAmc4nNt20axf4MIfHX/Xe+c1wA+QEd
AavCeG17XdT2yGUe6nnQ5kD8+MCh8U7IVnekobST/AFOI+8D+I9xyZbDruZLZ0iwNINsHATKxAPU
WO7jU9EC8quR9Pbaps2v/+Hh6DiC+UHo9KbwFUmFHlqjFIEeyu1jrjf5QzMm9UF5vfdo1CSwYGnD
gfdZP+9f2wUcql6l0lwETIaMn+2wqNdQsdJ/nKrUYNMIpJzQHk6PMOt7X24dKdMYMQAfb3VxgakA
Xwyjgq542p/SxooR3VTHA7jYTgBg0gPNgIkQEg7b/lhI4xvqUVYGslaVsguMR/unSdpywJZSHJqa
7ZwEGtKcPHrTCsYrm+Bdd2RogxRyEkLT6a+2NbbPTFuGb62jRIVvaUAnPXx2ewX85TyVxuX+htkD
APMDIEIxuqRg2NYoeqik7BqbKc4yQU5Zej2VXXBizfc2chKM+GqjWq4DYSNyrVTkvzRc678sUTv9
qDvVTugtd0JxJbjW4cGtvfMluLE5Qgogrx3IFf7xaAia/DSBlqos7PlsaZl+pfKRD17DTgAkBWEC
/icq3RDCJCD8Jj2wjFyurnxjKYcnzBF7rNFW63Uo1wdBaPe1E2kJQkA/bh3JJSMTsItBfvRO2L1p
E9N4R+5f22fcVmf7HE+ytOAfOKWy3yL5bAZaZjYfUVtFxd3qpUR+WPJUu4LBR87y/pbYe+1UO2s7
EFoaBtsvT7dURWOpTOyIMjHyn1I8w22XkPgIR0N/PcybN75eAKuN4E3zV1LtbCLfQJ9Ai38boe48
2U0/nDWaD59f/1DMtqCh0IJcratePtQEYyiMVSML0jkt/VmOY6orBOZydbYO6pE/Je5mEsOkfAWb
UoTfptC4bBpzFNd50GVh8u9YNMv7bsyW0B1TJ31QRke/mHRgTFdPcrR37NI4jR3tm1cfH4fAwojN
pkC+xaokSiE5SanlQa0po+7BLOxTH6zbCmqb1eZIJvR22zg068kg1nJvJfu9fMNl2g+2HIEut9aw
WaZz9mU2ze8IvWqvvuRYiQkl+ShE2Jvm+MCtXoSIzwcqDlquIYfLQ11mR/ib20uOVdBhQtUSh9yb
wEibfNQGO2Ywgf7uZ/aJfCWJS39q4O0sV47M/jTIaMwffLXbSAQcDFcnAh+4vpueUcqdndTJhCjh
YmYfUQJWYTSX7Rtz1mtxGbRYUc/3j8bttcqKFLP05OEF3MCVrbKhQDP0OBhjgdP22OW+VFnKQYTd
e53sClgWKw7iJu3SSoJdy7g+aOtMXJuyVE5z3ttvYrzVzpQC3cdVzvP1R5GxPUK5fwo//thkKlFM
oaIsVLNxUqhuGnL0FqePPBqF88cGZdvfI9PSB6VvsjMihMKt4IwXB5907wUT5QAirdMcksKXJ6Oy
9ZF3wjCHTnp+CSMnfCR5OWqD3Pb9GBrCi6RTZYJQ3oZt8B2zgvVDElSSNPeXOdadq8Tl/UmoaPmd
1W6QZfjvUfYBAG7ce0xSm3ev30kgDOm0quwk4s7LB0W2T3S5GsEdCAfxoGmS4o+I5R70/vZOCEcT
zCb9K4P86OUqPS+57zCoCVRbLN6cT/27tFHRQxfiR5IBdrn/UHtxjWBu0sMCOHyDkCtQccGZB/qA
rBDcpEbTcKWJ7IcO2bGDjbJ3RnBxVFaE3FqObTbKkKsa288C2h1lld87BhBztEhhmFhmtKosd+K6
FHP/5f4T7pC06YpA3l05ylz725q3n6VqlEsKbmHUU+jZAG28aQrlJwHk9beRt03nwZlXLoZIZ8el
VtTDU70s9ls8tyTGO4Wwf97/TXtnZv24KwOXrHhbkeYoINrNPERBO8baj1TYxTt9+A+Grus1TRcK
iCUQ6m0tKNkSTI2G0YBtdGFgjciwOOowP5uNfCSZ/2cg9jIr4MMigUcAZFx1g+ekFkZyyiGwJ2mc
YeaKmsNTnY/57C5a3YLRSAU2acJC1uuccIV+wk0wFz8aUUawR9T262BW/Vu56/LG78x60C62xZan
RdctprtEpa64SDhqzGAmULFnu3OME445VXuRerk6Va2tZ7QT6vhbpznj7GntwBxAmRbQW44Sl5a3
gNfV3EmR2uEg+u98zlWyi34pSlS3QqmITpPrSSAoptL5pPSZ+ZwhzH5Qlu6cVBZhD+PzQSzcRkCh
ZWqXdlocQC7qfPzCmQmoS/1oDKN8cGfuxCDAuWBC1k95WzWpUVrN9Yp50UdZQVN+Gd+OnRo9W8ui
fi/kaTiIDLvrrbNO9umOkNdgFUjmW9zRUoZIYhyb39DhzK4D3cu3KPjaB/fm3udCl4O6kFrqliUh
Vc6AOkaETl0j98znlOkEQ707WGXve/E8aBHTabttctdiUdoS5mUwzVnyqPRm5ZeSqnhQw6qDon6N
nJvDt0qGkwCs0uHcUC/vjBI9RlxIADhEjTH/TNGa9Hrm99epz3qvkuzkycIp6l2XHJpW7TwkqonU
U+tUnna++nJlpVMYLmqIkzm0gYwzup7pmzhPmn+yROr+vR80d3YJICX6CDC+eKVblSGz0WaklVc6
gTzHZ2wcys7rdWbGRdpKjdsUunpQwO1sFIx5qaqYu0Cw2wbQVNOWYoqrPFgiqfTModAuq+fM6f5z
7b1D6AS0J9bO841DkSkZcBKXOA+aVqfDLaI4wKjX9AClHUl17C1FDgWMm/yCXvlmo6B71TsYjeYB
OlzLdxwFRegxkDO/xXD0ft1/rJ3rHkEYQDcG01Iu/M1aA8FZTwwMU0t1zJ6VaZwbL8xb9WMcqnHh
TqpSopZaZgexeH9ZmmhYxSnMeNZv+lf3rl/ZydUMjraxp6J3e8JK5Q5RZpyiSZcMr0G1LJjl0Tmy
29t7t0xhQH2CIydL3TzvzCn5fxrROPWmH+Mv+KnQcD7NJ1n9cP/V7i21Nl3pq69sxG0mJaWGOqW5
xVXQFQaKMwjMu1alZ6d81IA73F9sL7hw34DCBXtzqzoxYpE85yZ+HPJomF/bbFLQt9Va68HMGuMh
WSrtqsAeek6KRD8iBe89KC1m6Fm8VN1StZcfUwc5O+sdWYVhQ3spa305yXVcn+PYFgdnfS+6/L3U
Zt9k/ZiJalKYGtt5ci4Suz2P3B6/Fy3Gc6iOwtePWkFA4yr4p/m3kitePpsmtXUVF7gQ9Mr4O9aH
8Clr4yOwFvcM/83mblgvOrYLrSF6cZsIjRBKzJgB0FRYRYb+Kae8WUoXtrwEL7dX5XO2xK3lhqGa
dh5iOkbvDb2jBKIOswTrlaLIPUvppfli1rZZebMw5Pe43GhfrTYXlguzJmnwE8gnw5f1rDXfzUva
/E6hKCWubTfOJ5EaRXF1TOQmLppdK+LURkXZuhIC3UGmKLi6O3kayl5UTONvUy5sHFhKW/6mmIWj
+gKU5PthGMMP6WAu7WnM1aLyTXVCwN1JxPAkTU7bnWsn0b7ZhTQNvp72ovaKTFtyP2NM4/itUQ+9
i4muJGE0uixvJlWrzIdq7MG6jxKQe8+B5vrTaCksP4R02ogZoZkqF7VqWuiP80KfdkByzpvjMs28
LpSsyZ2NjpH8AmwRT8Q5L9o3EI5wGq4zO6vILsrpR47gIArX9JZAphRi+jKJKf1MlLKWt61jMZdy
wfpnxi/EJiekIFol+qdN6nh8yCvdueQDnJEHSR1bcSKbVxJPS2U7O4VylponORc6LhK6UDXiWqxJ
Xqkl8ZsFvEDm4/XU/o/oMZmPajbF6klIUgMuakyK4XMyU+T4i63nxbulrNuPVVKbz8jridxdzHFq
3s1mFVVu1pjLN9tInZ+jucxnZ8LDyu1jhH6ukmI21qWQ6xyFw3EY3vRpoabPYzsOowv/VNg+deVI
ep8bqfCXfIA7mjqjvlxlvPGEK2RuvRMy/VbmK3OvN141mjgbVvSm2msqD0ruiqyqdb/pnPixmMe2
x/g7db6hQTbaXjcVxufaMdrCtQDr2M+qNI6BUSljhrIwnF9P5qKZrkNUzjWyD3aux9ibtLnidg7M
KYg+1dj5Gfio+kFJIxPvLS6L2rUH0f2qdWT+3DCTzBq7OibOXouLvPxYdYvxpZfCCACYkRRe1heI
KpopM2p3BuUm3g0Uk62b22YtfSmmRjU9Ab06kKp2+agliNy/K7DZXVxytmRgUzrz8DDFdfN5mFuj
c/Wq075WtbooZ4RWzfI3lpRq7qmYaRw1kG5iwwouwnEIMC7jgZthEK51s45jXx5EYVN42ArzKttl
1Pyscr4PwtJOtj1lXhgWRxyCm2jLylyWACxXFBVKdS+DX6nE0SjqPucmDqeTpBX5Kauq4WKk1vKk
xsZ8VGLc3CTrgiQ9K4ONi3M7k0V9sw7riAULjD2DcpYngIXVB1DZ2evrNFB4KKDQEuPPLTp3SqZ2
ycYatejaKd9P0TTjyxiOFGtNer5/Nd88FDMt0g0uZkYZ9g1aJxmKQjgy9L9whKWZF2KBlFAZZ1UK
j8yp1ttoe42Qw7FH0K25ZSbE0QLE0S6Y8tZj/Wv16Pqp9MzHXv9AqyIu9+KqFLTtJYoYRTcg/NRM
2sBhbZYpcTzbTozvq2js8vrMBiFI8ACkNvRRtzew3lXa7BSUTSn8/Ccn1sbLwFh4upjaRLJaO/H0
oA+FciplZTo6e3vfDr9rmmHMmIGebE5AUQO5ozGUBEaLYWTe6Y3sqqz7UEhd93oNXKAzoAFQ4wWw
dgOiKcxY7qKF7qmqwPRPVQKT3U2XFguSg3e6k37TamKkADiAUmbbbKvSSUAihttl9Ln2Dmx/+Mmp
HftnTrvvY90qv5qpmg/WvHmVK6cLVTlybuqnG/OFNrVHq4aUhEPXHHvtCt+tYik5zZLx4/7+vOlC
E0UQgKfLxcFjrU2OPzEplI3RygOzVbN/7MnJ3wutM4ExOkn3rULy99KnbcllPk9foAAk1en+D/gD
531xDteQTf7BhsUM+KZYVE3JLNG5BSWQZMnor13ox7lx2h+LXtj/MyOdJEDO7VR186YpnlOziezn
Wa80ye8iyc7O4ZTF/8hhITMHH+kW3P99f+BY298Hi5bChEEkLcH1yvmr/ML1ZgahazGJVJdwcNVR
gNie1NEQvq51DfdiWNulS8aysirrokbSdk6af9U0Kd/LmDh9Uo1Yn/1lhhF/HXrEst0iNtroqjm1
9fn/ODuvHreNNQz/IgLs5ZakpJXW614S3xD2ScLeh21+/XmYK4silnAQwAiCwKMZTvnKW8q+tyeM
IJr8O3CB4s9Cj8AuLTN3+2nUa02eptaQ/6tmBbHPZowANyC4qhVY53Wd/pXdPwg/6+U8fugSKnUn
p4dUSpcNhr1P2GNTVAOl92cbx9bskw44aYDDaOb57NtR+HGN+8tbLrD8U4cMVORrizt9O1jD7VXL
J4Y3SM0aBTz4kfr9ElZVYs9Jhax9ylxPtozEFytV8t/F1a2jUAWjnQkD5+FKUJ0M9yu1KG9qIXRu
vFR56cr2SNXyEQLGMPSnuMlIQh67Q2mWFXYBpvQmnSi9FEU0nYh31HBOs4Hvr0VBUujmuyQVKS5z
lvyedI7xbqJvHb6+qg8X0/pDaAMS+UEihAV1v6r2FKlUsuj7p7m5nDAj4tpXenrTqjGHuauwJ7km
D2KBvQCL4TgKJv6jD9Q6wgxPrsATaiBx9XdsleM1U2LX8ckvnXNk1uZ3+GHZS4Qo9xHhbudWhJVN
JYLiI9Ks25PI1mo4ZE11s4dleu7UYgRvFmGNNnpH8r+7QyFyTEmV0R7UbTKlId1boUuIUbsUOJUY
pgpiAXMu3YOQZ+czuioNVlRZKcpR77//jGQRsbGg13Nbeq++LGbe3JrcsU8arYagaZP6WXWi6mDQ
nflRUEIdBtwkHaRtWNIZrU1kLssbUtviu4Ej5SXtBjH4qS6dI2Sdtu7EzRVKvQypIMrhO6aXFM7I
IEY2TUfa6HejpV3triv9ui8QJ0wX1Qeun526fHD/mWgVhk0K5i631f4pg0RzUSppXamCiVWtUvpR
qx6pGe08g7R7qQYh1KSCNdzELqtykDbPBNOp5QCfQuCx5LJEpO6MtUP9GTOg/g8Jfvg852hEobZR
LE+vn+bdNVrbpBzZteO0uSNbF7hLR6p9k3puP6uD9R6DCpQ5pxKmFA4nBxHG3nD0dSgG07Z8lDZs
7LaSdJzKW+Nqyhe37hEesEqUR5uxOElnEfPBgI8oG8qQ0FswmwSj9Ni07Mem8opSgFmN7OYtOKL4
VIomQXfJyrM/8SaazkUrGicwKm/5HIlsvMJ1qg+e872NT8kdij4hz6M/qD4rRVeagGxKu0+fS9hP
6PaOrS+UMj24n3eXGOcsgirifsBj9we7LFTZuvlU3tzCFicnTr0LeinFk9fEzrOQnfPn6ztob2rU
9k2AcSBSmOP9eHoyN9NkD/Bh46T/zkiWDFBeNr9Y49iZB59zb3JsHw4dHSf0VjcHZsBsOsbCKkdr
CXftXMvlRWv19lIjTBIMzpz8h8kREuOISUmTXbtO/pcorNCq3IkkTgkNJ+Uio+rj6M3zKcUS9evv
L+OvI60z/2UkUCVaLAmHboImcwgsLKfuRd0N/9ijguneFyP0xRppJURa2zOv97jAeBrJ4dI3tV+D
43speoGrFOy3L/9hVitmlGoo/LZtsLDAe8WMF3RUplbiljoc9rB2ud8mbNiUg6R33Wnb+54qjEHX
4F+9s80S5pTKVKpE2W1I4iGYXGN5ThpXHoQie6u3CmsSmls7KeDU26kpgMOiUy2NL5lM8tMsLHlu
ZH+Uj+1NiOoOtRbKSmtv8H5PjIVH8tfSqOvjAlWixGlvgHeOEGw7sRUbgeCVZ4Bu97YJggG3nc0t
bmMQNtFFVfvEN92lv1qjnZwSl/Js2o79hYDw6KraW0oidCgc4AAf+eSlXYAq4FFDlitL4WuoyxMp
Yx4Uc16fX9+Iu0vJCwdKhIbtA3Wht2dMphK7uBFew3ZeBJqao3MEbtx9bYimYHyRXdIf3Dyn6Gsn
c++sKUfkDaeszySFUjX5tBgyOxNc0glAH0mcjFySVk9Dj2GxUx9wUx5Rw7x5KysF+gIP30PEGg3o
eZL8FHiJCz0+ZXpkz9TSM/M8ZkgRACpxS1jBCkR7v668brjUdYmicZ7j2EqpsSx9oATDlZj7qPy1
t9m4c/hlVE8ewdrdGGdVpNMEqIBLP092SxPDdpT3ZVr/nKJZ/eEh1vZ9pOVw8HLsbQCuBpIH8rRH
eq8eubZieE1xm9XRfnHElH5DquRImmovquaVB7wDXw0jj833x4xCr/KmLG9O6sT/K4c5/sNTxOJr
MyR3IESz7835kbv73jFiSqsmzwoI3V6ywsRCxxXIOVmlpb6U2lI2fuQ5wvSBZOk/Xz9Iex9wVYDD
GcSlOLVFSNtd70q1ZDB+DJRaI52aC3oREfFxl5gXNIGSt3OrTiGlpP4g1V4v8M0Fv2KVyS8huVPu
XpWrf3kjk6aIEeXkPqShZH5sNeWvfC68f7DiSsiBh7E7aGXu7Jm78TZfs0siffTWFrgotLHwK10s
Pz2pZ+HrS/p4awAgWFN6usKr19f2nu/thXyrgPut1onZ+k5qz6dG1+ZzVtk2a2zgsDPYtYNQkKLz
gM7tYD+3njEcFEwevi2/g9o+iT0lTgqdmwe0Uaw0LnQFEEo0dC8J9tOBnbtuaOfR37kO51IFXxjO
c35EvHxY6H8HxpAKFgcObVvuPfoBxtLYuAQkpe694FVivogmO/KyfTgn6yg8pthr8dRp7np4f9k+
VVy0mRqhIaNjLPFZU4fprMfLeuMdFqV3J/TLUOtK/zIUjK7RmSODaG5u7NBDkyx01OFI5Wjve/Ha
YGMBcJ/jsE74l1Eab0qaXuBMl09T+SNNmviLbnfupSl0eTWzCl8JoVlVF7b28Nvygizmr2Nv9opu
LGOnqtCazbysTiRPTmDT3A/WppGfsrYH9/djAWwdEGcruu9Ia/Al7ydbo+G09Aqhv7sMceLrelxc
M5G736y6hqsxDSQdfi+SLlQXNMNoTRbGGyuu5Qu1nXI8OLN7e4l9CFYLXWlCwc2vyUzJ14c4ceuW
VUjUmd30xTa9rvFNYxo+v35BrH/Z3b3H1JFU9GCloCtNnnU/9ULRZ8ObJQG71nyvMJk5JxmNsMnt
0hDflKNYaXduSMPgMA3i4YG35xFnwuWmu6elXnNLTBOpYsdUwiS2rQOQ9t4Ohm9N12b1cHggQeuI
rE2JAefR6IzG82N4ex8mpaaznQzazBsSg7HoUjuaQ2z78i+/va4AbNlWqzQhwp+bj4gI6TJbFH1w
dpT2OS/av9WFgMTSm+FDhvH1wRbeWVeeTUB3q4IVGLXNcNqEiHxhEhyO3SjeE9ub/7Tx1P7ZjMpw
dKPujrXGuoDfcad8mJolkdfAq/0mHGt+U0W2dUXLz7oOFg2511dxbygoCzzIqPxQa99Mq4pUREE1
rlWIaslbqUzybMfl+Bn9Kf3y+lA71yrUcm5uInli221FP0e7Rq0jUJLFbGXvZwv1mBiA6+9/J29t
BPMHQfzjd0IdD4iOisLh0CZ/Lr1oA4Fcyss49MbBhPSdA4DGLc8trWDq6tujrZDoZ5HkHsGm2FHA
4TROd4K5bnrnuSzGNDC6MhsCJDKIHfXKsX9GOBjC/O4M9buQ0GfDpK5RcwU9mH/uS6R5g0RMNhA2
ZezpthQx/y6sxbIR29MITMvSJfUYyPBQGcBCO/AST0EMaUnY8HFdGn/DOp6ys2pFwETwdIiOqp47
G4YwFS/VNY5bJQnur7OxSwZvLnHootiNAv5cLCePsuC7pJ/ev75f9lYXWg+qKavzL/92P5Li5lHf
0X6mN6zTf4KnfEGpJb+ApKlB0qNDZQzxDGMCosLrI69z2FzZgDL4qCs9ciWh3Y88OKKLSh0PF3PM
ylPGevio706XTMTCLyv1qHOwczLAaNJ8N3mRoA9sZhonmN8qtYLugm3Gp7qO5B/Smb1Pr89q78ut
qvtId1O1pktxPytIO4mMCMxuEbYi1wyY5kdlIn2kPeL8h6FWvQoLbhtCRduui2JaihXHiM9MnV2H
bYpjHAouhZ+Djz74Vmvct/1WKx9xVQlbH/N1bX8Jo6BBTYuqr8KfZqZMF1sY7R863oJF4KGNey7n
rPwwWl1zpHyzt5o2LXeyNgK4B8x3O2mOjDPYDkWS4fdnm/OfZTS/HSKn/fj7323VTaTOQgTxAKmt
CwW6v4WRpaPEGfWA2AyoCZvBotVHQfbexl+3IMJ2UMweLk8xDS7l5yW9JctSBrbblj+KqFADy4uX
N05bHuX1/0JXt19vNVFB1ASFjIeXDsS3HVcFhVO8W6w/jKXSv7XYNH1QG6v8ZjVl8nkuWiCUqdMl
I/3ySP+nVjL5yZVJpQbq4CgL+qAIXoXO2FbX2auHBaNsWA0Ya5biPGTO+GO0ercJhdfOtp/PVluG
nV5bOGtX5hHd4aEnRClsdW81sT9eaySb3chbMZpuhCpsNbjjjWNQ/tXoTfqzdrJuDExpupMfd/oc
SopAX4zJ7eXBo7R3lwB0xfAPg1xQNZtf0FuoInatsxpAWfU3w461oM7j+aCOunfqaH6trq70s+nT
3Z86PcrFaOXuypVbKl/P0v4yp+UXz5uxD9PnLvAgtT79/jlwUb2mEr1XUJVknn1kzvltdJSfmddq
L02eJU96IYYDbd+9Y+BSAlpDsFXlbHP/y3jsKWQQqShSVb67iqn9MPBoROGjkvWbCdPug6mtF/z2
GKAjTIuayx8No81yJh74KttaedVJ17zjSCyBl4IIhrVi+mozia9GryynomDvvr6ojx8SZQpQNCgn
U119YJQCQa2nuuamFt5U4NncoEJquPPJhQAYzAOsI5Rqk4Pd8zhdBiWPp5GIgcTDSyRbIpgMwUFQ
yKJ60hXz52TnZlDIWAeOWljv+qi2Qh2C0m8XV6EiqZzMtaVIK3N7OtzFMrp0AgJm4sv2hzKaheVP
KV5pfgL44wSDOr6A5MbPUAhPmbh3LO9r1Pf12xbk7arWptZ60I9FcnT1PhI015+2SpniawkWdHuk
6FLrOkkh+YyVOV+dFpy0b9HsjkJLG6u/gYHXlp8bSvauX0T1s4wlAZEpdOPP3KxBBYKxK48ckdZ9
d78v+U04+9L6JIl9YK9o9VwrxUAwrZaDeDJGitB2Bzj69T34+JRSVoD+TWxCV/Chje1UGeDemnDL
i0rrNiq5mwRNkSq6P5heeYQC3Nt8pHBrr4nGIMt9f3UNWpm6WNoQwCap8lwWlup7ajGfSCbxJFKN
5TzEtflsusmRnOruPEmmAA1QXn4AO7YYDw54UZMuTKb6VI1dFHYtzxj2EUddwr1Jrl1P2k9spYd6
S2v0WTmWa6wXJ+U16WD6BVXkKWboFkoFZn+J3K9t1DfPmaSwfpBUPt6fBl0vKvCr/DQT3tyfcRbb
mckXRJVi6YOlSPMPTuwkvkTt+GLqeXLw5jl7t5hpMlGONO/vltGV2t6StvXKJB6N7CXVxVQHEAwr
gVNHR5Me8kzZ8XG7qg9k7TZA+iMn/uHkXu+ekCGb62uW90v3UY2rwXiDYZxS+MmUTm9HQwr324iK
vDhRM8vKF4lwP7fiEJVGSH5n4Z1now57gR+a5n6PT5IXJiYkhfPcer1xKkc1kRTco6r3KVUMhi/F
2L5M9pgJsL2R3fm8etFziXlKEtSutL/Z/KwY+YkWPQOzqM2XqBkSNShNxPv9OBX1x8JJMzucZsWo
T17dlumpk4X0fKfoqJnFvIvgjsxitC7CNKQejDh/KUw6reugafoOiPSwGHNgLfb401Io2YWTNTvL
RenGgkOeukimVL2E8KdbYjUP75VqCiX09JxW85jbfiOtUQ+LPrLdsz6kCdZUOLTNnN/EbG5KBmf/
PABZaJ+I44wvZdWow0sJt6YJ23lU36vd5KT+ENkjyuNi0ozfDpuBmlEDW03xgNZv98QgXI+Xq01u
SxYbIWUduCOEh5d2EuLgEd072NYKLuM++VdC+P5KEbRa2tRGTy72ZHnmAusQwbSi5x6G9+tX5d7J
WgeCt0Ez7CHusuTiyDJFrFT1GstAn9fOPpKE2Bcxu+Kn1aq/3ZbnVVpVQ6jxUeV46G4IR45T3bbp
bSmdyvKVCJ+FU6RwlA4egb2ZwfenRoyoGeWb9Ub7JY9T7cGmjQD7WapZF0yR2YaD1gqfitxIcL8c
aUvvfTNafKss19rr21ak58ik27sqlxqqbC6AXtuwzsf+40CX8/T6R9sdCogNWdUq3rHtfMU8NKjI
IJlhq8P4HNPEvWmN0Z+WxTb/w07kBSX+R1tmlT24X8Vq0RJZrMoysqrMk9Lnpt/GSXdKTMBxvz+r
tQgE29pes+9NP09AETCSBnle1DlsN1CmOXtqdT2KyL9oR78+2M4Fr1HQJqkBNrSSMO/nlZo475Xq
SlIw3DwwpOcOftkqeAYIt7kI2nxvSfGP7GcfsznaaZRLcAFH7hjYyP2oTYFDS6QSKpT4BPykY9Oe
clNrXb+zZgjQFPYjWhX2aOKNTZn6S4xz3WFcuK7jJgaDsoDYAT1iBA+27E9H7biSeVqQQjEdqjVV
q7xVvCmu/CZpizcOhqLlxxhNhg50AuCaABxi86VU1ZKnN62nI6WbnYOqo3JD1L7WPkHS3C/KrJX6
aKeI/LhzbV8pDEi/y2rdt5IuP9kikufXP/1O72jFtcB4Z5NRllCN+wG9dkJCySGaSPRM98XizU/t
gItq1iROmFtt/mQ7dQNlXManXMqMOuwQ3aQL/eL1X7ITDUO9py6IDwrRzfaHaKOlpiW82FtWFMOT
E1npB680o/8yXyqs9FXoKCPEujlYHZ3A3vJAeCHaPJ5Vt/TOMG9NKOrSeu5Ht7o6XjMEghQh6KB0
ImCn6aFJ7fkgrNq5t6AcU3GiOcBP2c63AJldO5OFg88yxyEway4TK5cBNOijQtDepkJTDPwONXsC
uO2maoCd6w1Lm8MX80tVlMHCd3+bEWT8ZcfOePCO7twn4EqttR+JkiaaG/d7CrV4KZQ2zW5FPehK
gChdaTtJ4UdqbPyF5UD/sRxxCnt9/+zuZLBa7CG6IGvPdzNqn0Ypin4oPketMfpq3buIcal69xcx
YvNurN3sS50O1pOVLG8wKB1J9Sr92if9ERhjd/5g+nj6SEb48/6XzLrNfGXDp7V65YkQrBif6W4N
7+0hHS4k491Xqg7z0fO0MyzuzDCjeHMhaW/LY7EQVOioqF61aoY2Uks30QIck6pzBz2jwlgCRw+/
b9y+P0hJdkZGb5hu4Vob4+/aFL8bJ+7tUeTeFUS4c9abqrp6kzNfFDOtn7M+MoAAVsnBoDsXBhiu
FRzHRflYDcQsQThJxaApaJsz0MfiZI/UOF7fVjvHFEw2LRmqE1SPttz2KO9c+oS1c800pwmVNovD
zjTO/aRGBxt4Zz6rNzL1AIiyj+IOsZSJXVbc+g2oC382Ov29wIXuYJQdRA1QL2ZDTkKl7yFDh9MF
o1yP7WsLpHwKJtEquJS5mEZMU5wqqwG9bb6oGPmkZ0Nr2sZ3kr6O37QUdrLTby8un45rGKGqHZC/
stiRE6kivkUki+e6rO0vU+5YfuLIIzbwzrxRVyGg4omhwAm97f5QEtoX0J4U5WpX8H8rL5ILj7mm
/ewRGm6DTPNacWoaGX1KY/xAgirrx3ee6Iy/Xp/z/g8hJObVBdb40Nd02zEZB56hW23XEZDfOg2g
0RmpT6EM8Wq918590iyBnupLWKaz7uuRaf/9+q943NasBvRJqr3kBA+l9KWtLbjQjXId1EaGMb/H
n7lWgtayjkyLdifMRuOGWAV6iTTuV77BWDZBuUe5okWrcSPFbYYCXG3A3StATzwlltDFpU5UJfOd
aLSSc2nF3a1FVbEJX5/2ziOB4DLzpTC66qJtHwmG83JhWTG9MxQi/Lxu7E9ZohRvy7gZ/5cpRgrO
Vpofl6JbrkPtlPIEhcs0fMz84vHgbnmMgO9/zHZhNJX3WC7xTa/U6mNiOVbuT9rivGmzZgqKRXNP
9uICx3Xj9ziILr9/FRDvoSbGCQTh/CB90vaNMYxLktwy8lC87UljgqqbjJ9zhHV0UOSN93bB2vkc
wwL4iKC6d2MtlCNDtceLj5+BSZoKFxFnym0klJlsxtgeMEKyHPFUWvaiBLJI++HgtnkMg/i7qVXQ
CEDj8SFAqIXjJcqkxbfenBU/drLsolr1cJaWnfhIIikfXt9se2fMIFWktIwHJQp59/s+Mdad5M3c
bmWjhP3czJdOjgOW6YZ3oM61NxQUHsI7mIActU3EUSEnUbkTd0pmKakf09QLYzRYvveVah7ZJO6O
BSYTpCAoZULp+2k5mVWVVZXHN5ElvW8VgCKtXp3BlllH7bbdoTBipfBINEWCej9UlQMgmBNbuY6F
mnxInML8UtrT+BZItvfH6x9rbxPyLNIoXXMQyvH3Q/WRAlvezuJba47TyWwi5ezkRXmQfrh7wxCB
UzpDleJRr9koY6uOpiW6epiRpGcnNVXxsiQLmh4CVc5vaZcXWlDilpWexqYVP9KYxsBlxOUgD5La
q62AB2JJwfB52edymfvsHI/Uiv1WLOpfM/am0m+iue4xcOnSPLAdUZgX7NIqGY5yoXLZJ3aMGFDW
NT5vUQQoxkjnLKi7whkRh1EU4UsH7boAz2v3n6obI/Ify5rfuwbmbz5lsGJ+10Y121lF/wpxG9SE
SYyzznGeYldtzWBMErviSS2M82CS5p8sClBdOIp59k4UNvLRd2ewRC+qLt0vmZbP5RvIluJK41+0
pwVRrzLsQTI/FU6FzHPrNEn2JPE3/W4Xphb5UTXE0Smfx1JenAIT0pMm6qF516B64r4h3F+e4niu
8tXGPHlrKHWv+sukDF87tyija2J03V/k8F5yUtQmf9Fb0U6+mMpu8R01E8NJqMrgnKIoHVrEc+K2
9nu1jz+RFZYVaD+YgT7mYlPqV5W2NMBkOoqDqWLWP6j9Y3j4+ubcOQeggdamKTwUkqpN7BKltIMx
uwNXYk7FM+86nMsiBvIhqTYf6Sevf9l9SYSEf9X85amGXe+tP+aXWmHUdbURV1168+w4PdFPmH2Z
pjIspSpOdpmFVVmkoeYkRwM/ZhEgZyizrAVDVE22F8ug14PROS6uJeiNfM3GTvk2aVPmBiRZ4gr3
k7dYNPGRZuzOKwxm3qISpYFahcNxP18XY9uhXd1mlqTu37ksylNlIAppuvI588z/0dZULt08Uoiv
h/bg4n4kpFA0ArYLKWKFFcD7vB/ds6RmlmLAuQqJPg/3t7G5LAm1Ln8QmnzqO3Osb0Yf6b2PXk/5
HZzR8H4wPJJJe0R+fdY644I6229LzfG7APhRh4LLRVV1swucMi5liojrbajhOvF0kj9mwxzONMUO
dvfed4d7wqVLFsCzshkqlbWpy6xDQ7ZM7VuWySEovPJv1YhrPxs8D+XM7qgzv3OiqExAzFqFJVcb
1/tlT7KlLCY34m32Gh3h6l67Rp2hvMkUbTi48/eGwrecJJLsnA7sJgxAMCQBVEP7zNRot1r0fsKx
00aIy9Vyef2e2IlwyIfpJDMeefh2JaPJcwGnmDxi2RIZfl148ZtpqEdB2z0Tl7QqU/WgdrwzJO3I
tR+5soeoit8vZFynXjXYbnxD0DU5ZbT8P9N/is9e0nbUD2fl4MDsbJa1yUuHBhLZY/2uzhB4blys
QVNP54ke5k/IWNTfwWXbgeSa9K1pWf7DzQQ4mZUFr0KlYVslLoCDO/bskTum7RB0o26/w7yF5Hnu
C9TqXMx+mua3KTar1C+kaChFqx2NvYmz7M4jrLOJ6Warzlw/pu6KMSUHwvkPn3CNRohRyUmBwd1/
Qi3ua1vYUrkaUId9ujZJgIaYi+99t1zqtFBOr+/SnRiIyv/q1AeSeJV0vx8vyrHZcsSsXLu8a747
bjUEbm4dbZSdY0eYT3sBIgJVse2xU9JRZg6iG9eir7D8XYYqqGXlBn3dHVnA7J0BMC9UWNmUpPSb
E77MizcUHkOZely/TAqEj9Lw/siy1j3BwPL+w/f6Zbit/lEGhtmmP0zunnipnySWdlmMCr1mZE5O
oNOOehJ7KwkYjcfR4lF4UIUWRtIvTjR718WUk69rQ31LcFwMhlERB6jkvaEAJaPpynkjL91kxEsD
jQODaO/ar1ZvXVs3T2Yzs4pDMp5e34X/dus2cQ5HeQWg0cR+rMP0HWcLqXjnyv6onuwZ6T9ABdl0
dWnev8xqRFw35Z2XnyAbZ3915tBN/kTpGaDSsHAiTWNx5ZOo0C71C5Jn+5OaelJ8dvrZFCcTkTE1
0OlxtWFZSxV7GnSwL+ibWd8yU9RTYIHNeU6Kyv7k1NL6JtBrkb5ty8J4S1HOic488/VfTWGUYxCN
rniJyIXiny6B5+LD+2gqwAIAy9A+0nD6csCwo9uhRK7nNyYQeSQTFeH+7OUo1FMCZvh7OnQwLgtr
Us2r21XqFGDZOv6R69k0XBCksr5Sj+ORIkPBMM5IsHc2FS3O4bz2C9iDxcn+KSmd0x57/WPsxJyU
IfhnzV95SNZ98UvMKW07w+2yVa7JqrVRTHkULtqsntYuGMkHSbMCSOTvQrXrgydzZ8dRdIU5hNLV
qi6/Obu9RgClwpe8dpFVnyf+j7BIeuo9izV/fH2Se4WwFStBiOsQxpNp3s9SNIoAZ2YoV5TI7aeF
3BaKmJKjX5+yA1EwUXwerynoEtt8Z1bGj0Er2g+v/4jH+aLHuQrNOIApAP5vUurSSFEBXZ1Lkfrw
AhsYbxB1jvxsiFwePNWP9zyo8TU0oIVNqrtd2rI0KyfGwPg20f16IrpVnoq8Hf55fUJ7o7gIFLoM
sVNlsSQYnqYifJ8RTnlTL5N5NZVcP8J8PUrmgNKjTEXBjMeYoHET6Ag8ltF8xVoC6bPhg0bX7Ec+
ztIOrArr1wCINSV0GPTiHdms+FIkscRCRBanVGr2D8ir6f+yqfMAK6vJ56Wf1aeJ7fzl9cV41G7j
V6IlTv60BrcP9U3KNYXuVlNyG2Xcr/5TFa4XQ1L+Mypu/ERaUZk+Gv/um6WKR/LeUn4uZT6dmkxx
Qmt01PPoDPa7MbHl9fWftrPx6Nagg0i7hh6HtTloySDT2c3wrqfXMF4Ks+yerEhYQWVrRfj7Q8Ea
APKrky8jRH5/zrBJoA1WiOQm8G0IVVybLlnVRqfCyI+Uq82d7QccHSYGzwhYzm2vsyIsABFHPBoj
XvBjpISKihJlxvwSGcP0w7YS0QQDyWvst1Y0vAPjM44+kCbxw6asId6IWF0us9mPGEz1VHvCWXr6
zwaIl/UOiQnRYXK1yPmcoGVLaU+p29zHu6L/HBdl+s3tygk3KnrZT4s+Z0WYxZG2ll7q+TvGqdMQ
qtYwvG9WLHZo2LKh/qNoLS7z5ZwngRZbjQV5SjV+CHowlH+L2urQJXa9f+apTlxftHZs05BYsjbQ
xxndZI+Oxac2kd4RSGlnh6yQSjLsVW8DiP/9Z1PoeOV9gg1r6aZjoM+yOunAtj/MRn2ET1o32/3b
vzbAqFoTZ1Ds2G7GwSssI/JI/1C5+q4NRnKRiiUCtzS6UHd79b0HGyJEM0D100osB/vzMYeBD0jB
gXafSrt2m6ZpwCrcoaAw3KG0HJadJ0JoyG0Qe170osMLAdbYZge38d6UcRXTwOwREFPpvF/dGEnJ
XDEL0gk1c08d/RcMePq1PT+ge11F0QLyJiqjS9LU1BXaoQMi/Pq53LtDV9LSGifTb6AGev8buk5M
ixfhNFQNImffIT91pQ0Uef8so1dr//MoNA3+SOPjKkBNpk/KmPAoStroymk1X3g/5Zn7VZeV9Y85
1VMZzg5SLL6clCN4xt5y0YwAuk9taKcu05pA1Zwuupa2RMe5cQHNhS7GypPfrMK8vkhT3YG7I+fu
qbHjRP2ipb3pHizZzvUClpqdCiYIXLW6CRmqVCUzwm3j2hneEky6Xbw3K9H8NiWDBIntCGNgZapu
MzKR506f2qlyXZoUfQpL8ZKPc4x0UVAvdaefY5E1n1/fC485k83mR4eXat+KS988BzEqjUvei+hq
5LbbhZ3S2Je+HBfvBBjJ+4TZtHPwNu5cLyBg2P8rxAha1Gbz9VoE9LyPo2vHhdgSVJ+EQb1gLvIj
D9l/67Gb62X1tOFkk3qShW7OmpW3UZ4uQrlOs628mIlXOBgS51IN0maef7LhpEb9ONNBIDdVuVzz
TEt/TtRuqlCpmu6HgT48EmhG6/0d2fpS+6Ziay9WPlnvMXyYJ7/X2kwLpKaifaeUitqfu1GprNui
N1TNnJ4K+t9ar2JJpMfYTvsAg2PvqbHm7uMwpUPq6wiagu3L9Qblz56iKklSUgZZSyp5Gsd2BIKA
Ws5P2i2TARhPMT+PmqS51DVe9V6hU3r1qGeRsAjF9D4SlajPFSGJFpqjadcvXN+z+ECnCpS1O2Sl
DCOtAPc9mq38gBBxqwRu5eXQcMtK6Z7SvGoq/kuLO7Oid6aKVGacXzzoqMUHQn8APXqNQn7Yud5s
BarROCJIB10dAuRbh3etKpAvrGqH5mlSqF8GuCSfcH0F/60kyviSFm2DjD4SwZSJZiCcdem5nwyD
hArg9ui8NQC8fXWx03EBzsxOFGLn1JrnhK4pOHeZzTKs0Nls0bwdaXZ5eR13gWBdRl/GC72UtooS
N3QT2+U+KqNiCA0xZkMIG0JFIAUPPQgm6MnCO9FjRcUKtqn+hCmR5DzwU/b19eP1+MSgbg3F3YXp
toqzrffKLwnV2AnLpfdnXVWKySeh6OkfBYbfZ7Uco5WmN5+X1DiKu3YSHEalgMsTQ4vr4Y1JBMmM
ZXX2dXHpOfud2Zpa2Jr1YtGTBOCPtH4X/110Bq6wVCddPomedEvxDGEp7w+W4PG83/+YzRIgusbH
URzY/XkZh1UkKCPYLQbyqhuFv73aALmha1PXWu0u18vul9V27JKDNenmVePmDID3q7fBqpPSz3Lp
nSUH5UUY01HZaWeCgGcJYrhk1obJZlSYeSIdytG4jlybl8hW2xBpA7gZU3zQHN0ZicQcqMDq9EbW
uOk/pcK20jQbtSumF0XYCiv7KNREfW4HKzkYav3Rd1cnPQcWcVV2XqHj2yCQXl7ajHrsXRtd+ShZ
1ps29Z+9PvV6bN7io0dhbzgMS9gMa+nhoe2rVWaN9mjmXYmb7ZNMhIlCo6IFXhYZgVlKK3h9pzys
5NpZWzMT4k5gn97m2ZvaLrEiVYLRi5zySzSKCHyVUmt/NJVUjuQnHmKYdTAKdkgi8Bo9FFrNAdRN
AWP9auVpGj1V4IisoKj08tTqdj8Ecmnn2B9Lr425JZPiXT/I6kAoam+Biff+ZUFaPLzrgvxyNJCE
MmMkrp2rS9v6JV5Mp7iMQGpbYvui+j9n57kbOZKm61tp9H/uoTeLnQGWzEyJ8uXNH0Ll6G1E0F39
eVg7e7aVmVBuHwx6gIKqFGQwzGdeg9WFOV+ILH63po6XEOEMNpCUmM2TlMzm9K4B9gRxVvquuO4N
Ua07ix4axGC4GCOgqsyHjZk7cOAC1Vg7Q47JD9FMZiw9BXk588v0Q4d/BPiGTpQCan0lL9W8tvPn
+DEpwNDWBQZMrf9o+2r+yvWjDUHcA2N8b7Zz9dMbrUsShucWHIp7tFQ3CTSi7pfzH5iw1ZQJSnJA
vPZrVy8uGKuFHn+KQtKH1xf3uTfaaGJA+ig/nGymFlPEZKWfEaN2Mu+JidVt3uXmhcP23BshdIJ4
OefExud9+UZEd3VNssKqLqYyKtVaX1Ff3XTdqKm+/kLnNhBJPbgQuDncpEdxnDuJ1a9A6cfCaLC2
9ZzR+txxb79Rqk4+VaASsgiq20Domswg+FzaJpeULs9tIIB6KI9tNH5e+uXrGtVkV7JY/HgBH5hG
OJn3HmQwMRYUchtNj802vfTeZz4kpTR2LSmBzVF8NOZSNQahuenGpDT+Dnum/tqq0ix+fXZ/Qy6P
dgAZFnEKhxMH4nFbzR4MHx/21I9TWGSd2LWrmIY98UXxrkZQQO4LEll/Z4heyJ3fuFm3X3HeGZ6Q
dwRCs+ZO20cCoxDn65AJ+0klJQanQMTTNNKNVS4PAbI42UPiZe1n2TpSu8WgQpbREnjpj9G2601m
uFkP6ZoFItKd1LyycV0yInyG0EVohGFVODi1yUfZeMUPX5XlO6wpLR+3JWfxr01bVU40Df34VfcW
MCazPU3fJ2m3lyD8Zxb9ZmkN9GMTdKBm8HIV6NPoe+XUBrHnD8MVHkri0IyWdmhleUmJ/CR0pB5C
a26DhSK9dwJba6olG1zNpN1DrB0BBglCYWfFDubLeuWYNSkTMmL719fCaeFyG5WKJb1O+vEnKAxK
uGXnGJJDW07agby8IR2gf/Ouxcj8JieUTDFgH9f7eeydx1WU9b1GQeNRumURu2gRrqFE2/RrMMg1
u3794c5sB/RswddBaqBwebxOubicteioBZg4Y3xPNGd9s6Rzf3h9lLPzTjoBEcfciNpHh02B353M
ez+INTxXgZtjXhglVWYPdx6EBoWqv2i/90VpXFLxP3PKEYpsFwQJwUaefrm2BrMauqEYkxhgMq2e
QAa7dQ6SaHGLZj8VrX4j0ZLcSyOd31ZN9rdRsHx5yg8ElyxwrFWOlvYq0qVMCy0guHRU3OHDFWlF
VV9Xg+pQszKquyGo1V6oyTx0lWP+3boYwwPIox+zORnD+nz59gsSvxWWvkSAOMl93OQcHh2r1Zl6
D7U+QzS73qhESAI5RbOnX0RHnznfNy8ikC+IwvAE287/S4DE+y5+0lRJbG/sXeTyRPNU+FVh7KRa
zad5NbWGDHHofxbrlLHwSu9L72T2LYiOybjSrNWaryWNzK9JYhOkNHaePs2woy+ZBpw7gjDzAK2E
4B474eg7LUPp0eggdG3yof86m4UHWKBYyMMnK50uXPJnthxYN8jtdB23HPZoM3jpPGtDShpggmql
UyqdX+6sqy+vb7kzc0/+BEAAmC7FmuO5bzKj0jWt5QIqV/ca5S3jA/rH8qAntqZHsv/bHDdEf+iH
bYgODEJOov/SkkM3DVkQT2WTXAlD5MXeq9VQX73+XqdyFwwExtQyAW/RmjCPFvVqIsWRFAQujSFx
layMxfWpQSjrq+ZLrX0XJMv4TZh2nYVcBPLZrHJbox5rU3v2mry7Kbwu/9v+aEcPZb5c6Xmae+bc
9n5cqWE5rHmfvDHzKt33SOReCNxOKxHbWKAVuMlAQxFcvByrtxqsETvdj2c7UVdTBu4JU8Ux9Nqg
u645bSKIFhaWlHYeyWymSKWaqrywiM/sGA42myr/VhXhYnv5EPgdriWWfET4XLf3tqvBRxva5KZa
q0ueJeeG2thmdCjtLS4+OsMbtQ6LU7OyWlumv4Qc1T4Rs/zoue3719fWmZ3JwgWrv7HkObGPjgHD
oZKWg52LhSPsfZ2k7Vss4L0LWjJndiZjbIBIsMun5eHVp3HpDES9SFGtH/VMFtdTkE5POVOdYvGo
3G+vv9b22Eex6EZB2sQMuAopSb/8VrKopZfiCxq3Aphy6E19/hVLjGL+nBk1kCu7DbLndajU27mC
hxyNaKhe2iDnVu3G/HVgQxMWn0C+jEJ4om8mL0b5c/pKby65GobOEdhFWk0RJqQAWQiZr1lpSAzD
LRiB9Wbxtcm+sH+2gs7xbGylJe7jrUt1fPwua4L2ldKdOMgof6bKt0LDmcp9YaByXHeVfLOoVYsc
pIQuXMenDB1ynM0vjzYRcSAVoJcfArOXysO30Y19r0OF3p6FfeithLqsOZrWeIfIZTeEFvzS6zaw
kveZ9JL3ReCtDwhsJ5e28JmgDDONDZHMIbKRG18+TUKKleEo5cRmjbFYlvB9wgniw85FFuVgdEO3
9+thfX59MZ7ZY0gkeigJAgw+ZYFzoAOS72s3rpX7tV/75hYuQnahMnPmyEBRGswzxG/ztCFPWlnB
YufVJEZDN7WONDmoF7V8WzHW6Pevv9HZwQBp0H0B4I2z3dE8Fin0u2KhHl3Ubdwg3XLT4U+4C8Rk
//1onQo0OE1a2lu/5+iTDXrtJpU7OzFVHNAZdScPi+6UF3bI2XVK0AplnmsRkcKjE3fWa2tKlsKJ
V3vuy72vNxgUgSou3ia9UcioX43iTuVtUUa47WUPqgPaFGI/XFVRo9coMv/9Gd58S7ZSAXIix+FZ
4LVCVEvJSjXb7HaksNSGE7y7cqePvq0uXG3nViiyJcArALydlhapVdrz6gs31mjvYZObdNGINfOF
lOjcqoF0C+AWYjFX6dGntGfDH7FxdmPa+JD1LGeKSrtfDqBv/rZtPccOLHzusw0XhdTlywWKlGHn
dA1DwQcowyqY5jgo5mCXpINx4UudmzuWJifob9D0cdSZ5YO2dhBEY93T6puR8UA6zt2FuTtzmSAq
Q48W2BJqWKCXX75RQKnEhw/Olsvr4IecFzuJklXKCfflBaljA2jqD2IkF42jeq1CN2ubcmfZE0Wt
15fm6WXOk2zgvk1Glmj7aG5FSsfczw0n9gBR3Y9lOYKslG46hl3j1XfmIs1L+cO5ITf407YTtvrS
0cu7IFbzlBAxxnQivYa3tMneQLk6pO1c38yWulTNPV2qlAeApfNRkYE94VJSRB9ry8+9GALBuCvq
IT1QT3L2zQCi8PXpPDsUBQmE47bi8XF32Zp1C4Sk48YYR9ewpvXqFudBbklR6Bcoots0vYwDeCt6
PkTTHjHssVoGERiNZuzBYqsbvD0+yuNhkeOzkc/2viw8SqKZnyCd1WPQsBSXQXebcMDJ+OR/G78f
vMBxHKIXlpYB//Hi2QkGMBDp8E4fc+NWHxOBvZUxXa3W0KqwTBozD60mmx7Q5rmEVTg34Zx1VMOA
rJymiTjDdIVjp16sC6M+mJArIttaqmvDpF//+rc9UwfbwIV8Xe6WjaO6PctfygGIuPkenG83BnSN
gCoCYOb3qsgWkhZfe1+BYLjCKSp4NwyzG89zkxuhgqZ5t1Y6Doy+1V+pfCzeeqqcf73+aLa3JWhH
X4PljYgIcoIIDx/vY7vweXUwn3FSpsH4TPjV2W8mpzK0yNIsrz/Yq4uCmYdomXkHq0eClF60ZQk3
hTXjMGdqwMqwcXoUQPISNKD7puu0RnR3Tmk75RMRv8j3fc2vD8dhbvNw9Mr+F1g2v/25NK5MD70B
gvVO6k1h3vUB3d33Tk5GECpnnvwbsx1T4EKL3q5fsioQTeQKG904zQmWYk8FLC2eAf300260FmVd
aZ5VG9fSN6QVBV3i2hH63ir55VVIMYA4mBFji+hkp8W9GKcBiVLo6fNuRDOe68hu1XPlZkV5AJEP
hiurEaaLUg19kajxVS13xLf0JHA9ypbHrDBHCvdaIKpQDEV/o5Z8SsIcTgI2Uu4mYIfmk/nk5y0d
lEH0KOyU5WJgy27lgtgTeLQP0mgevw1OO7pRbmYq2+k95vD4ACTZE9J5vbopcxxPr1MsGc39ZOC8
hUVWMImPpbJq0915FMe953UajPTQ2MJL9p0FsHs/+/mCNQQY2rX6BDzD7+7mIjea26lwlvYwVKQE
36a2nvUIeLs7Rs1s2u0+bxQqWC2yn8Mbveq0Cp3Rdfk69E5j72B6VO8kKvTaN8Oq24e0LS19B6u+
caZYrMLoZKjcVLfvq6VXetTb1ny3caNAU4zS+eYp00meDFdQ7Ubhrv/kuP1Y7pAXBjxmyAwUFsxq
U8ewMEH1F90RfbyiyEbbbglE+kGin+fgTTPPd3UPW/PK7Vg/b2Hg1s/0OLwee+KpzEL0YYzPS2Jq
4hG21owhptFI645Gj/XgjO46oYllFz8U+qXdxyytquWKgvN0hzpWWz+t3AnZPk8dswiLsVxEKB13
vqlRmU8O09qOH9GCMQOcUbXprZE4zq2ul9rHYOF/iBYvC5dw7tWRWrLkS0te54T6kJTjbpLLiiRC
YDReEKrcy9YInkn7XNPMTSMbw+WngSrHeOsi6YOi4cI7hlatLFxKrX5Nw4wD5oM3NfJZCl+Zu6Au
aF3oAHbUbZkMtXVVarmlrnM8kH/CteqmXSOb8lsdqLIPy8AZrLAjHz2s0s2fc3RDvtaeoTmhq1cI
haXaFHzIRYariUtZWoXpqOY3WqcRDBZFl4swcOjOhap3c+Ngg+wMDugcYvqikYfv5iShyZqNnkGS
l9dNLAtKwdelVXcJD2nn9wX+xz/k5Bv9zjC6+YNKFzfbYdHjP7mo5DXjzh1my3szG0ltR1aeKOdA
ex2+wmB3mSQ9U4b+yRLIB8ZV5abt7QAlItGiwZXesrPgTYPsyxygVk23ARIH2yPBnkQWJGhiTA6h
n8L++q1nd7V3S8FNfqgljb5nfyk3vzKhkuzeGArD/TgXS3lNtAqePm8zAVS3r+ZJ3s5laiWPnpnn
w33hdF4bITEZ3NIql8U+1YLlvgv0+dtYrBTBYA7gOlAYvf2my0qpP62IUQWchYjDcJRW9neDHkgZ
QVgN5hvLF/Z4RSdS3M1UAtyw0hsQNS3CL8hIguWWT3kxA6VMxr7f4c5kZGFiGSPQs6FoPk15n8N4
sNWKJ31Kce5JdaJ60BB2T67HpCvHvaKklLLo6sVB5C5v33ZtYwA8XpgxfF/7d6Iv2+mjkamk2qec
L4+rkoUH30XTv7qd3z+iqIvZliWEbkDubiW0VupSS4i89eqFvpTek4f8mw3hB/21O6NDZuMNFD75
eR009oeV+sP94LK2DxkXAmjRofQj3YWoEyEH3i+Ra1Wzu2sQb1w+WXpVLofUAs92265GjhFMOuft
p0wT0riyoai/y9TSeAe+rR88cNsvKnIzd3zskjadI0CB03TfLR5YNGRhPLmz8mEt0YpA5zCs8kXU
od3rWRV5bTX2h6o03fTQNcTT3HGb17eFD/UbIhKjPTi1ORRRno7Av8bSdL4re5ZG2CizQgGeNC6k
ksfiXWowaN5StW9noC/fDE3lPz1vwNm+RjwGPmNT/MjFMP3QMSEudt2YCi+coBbou0kt9jtK5QXQ
VGPVYcmw/j5xI4t6F6h2+RIYffJudGdx287N8mv23Zm2cbWoDyOJN+dEM0sZ5viRfJqwnqtutEpb
h0NVG80HzxLdly4x8ncUkzMcb8qq26PvidehlY/+V6ekaBzye/Nyh7V5+8v1aQzcJHo2trGhmjbb
TWOmP7a+VvYxAs/5w6r8yY1KIOVJKMfAzSIUpbIPKG93HlkJqzoqdK/uYgn+s9jR+HaXO9m6zqcM
TFCCO4Ty9BAV7/nX5NOyQUoL5ygfNuH9gAKyHTqDg8xw5TrpnV01XRlCa8kQal/ksEtGwXnmlN5K
LVhKLCkT8IFvahoutDllOq+R1hT597VLVntPVoGZkC1t8XVMW6P7NM9+/ZHm4qTBRWpR5WmcjJMW
ayXNi9XSZbGP1UTLuWEFX6dx6b7b2NjYe46iWv+yjHPvHJIhMTBryBbd3su+ax5Mrx6+WGgMcstP
prxX2mB+pqAg18ixhJpDaySBCVuT33fVtUvu7noxg3sJZbV2/o0HWdqCHCZGXHuHKkcXAnE7VM3d
tnkzYQjrUPuuKxUlQk9iYknvs0u2h4+kNyXv/QYl28hfejE8EUOa3C9V3kHbDYqg3S2ahsu9N+pO
2CpcVnYDGAWSR89drJtZmn6xg6y/GHscfGf9yhyd4VoY0nN2WluM2V1leuvbYWx7+wpPUtY4uKf5
41ABqIyUND0VZX5QVnyRnoy7HMDmgkVyygKTLq3DKU+ty7WDRipJf5qsH2Sa8ZYBwNq3dZtPRmRj
uF6E82LVWgYpN1ndH40U/fDp9bj3tBYK2GQrkCFmuqnQHmWv48husLPSiGuvtuNSK9S0k3oJmtFa
yIHCVE/SW4Em9F2hPKO/kIGdyT3QiUIhizATiNpxFg9dXK+40Yw4qIItSkvzJ+jAddi5xSVxkjND
gV6k2ItEOu2w42SPA7muNMlZjHL1tEvnMom8JBHXi+z+tuQPL4QiPlUd26C8fJzCtpaeYq7bO3Ej
LGefIK5+SKc6ffP6lztTBNgU1ajcmpSpTlq7rayVrtrJiQERa2sIE6b7OHMmvbOSaTi4yBF+f33A
czMIspX8DaY4jGrrZfI22kNbT1UAIpO4cm+M0rybGg8pr6q8pJ56ZlVuiu4QOvAuwMbqqKA6jzAF
8R20OXpao9+viErvk25JmmuZaOIKOT4foyM5NdyNnZFdsuI4ndqtP7GtSEoDm3HoyzetS5E3aduC
CJWpffD0PLk1K8C1djDqO9T0Lpmxn9bMkGyCOUkdgkb9yaesDDiE0O6teN3iYwr9YmeOaXAp+95m
7WWGyzC043kjKisnRH/Da7hx+sKOwT2pIpwcIR6DpmiGUJZT8xNBt+ZxEY1zVWZIx4WBW3SYQzfS
RBjLKr68vppOPzHQKKTqaIJTejhRNvbXEp48AW6MgUV7FyQEH5ppqhuyOu8NCVyBSlagQt+uy6vX
Rz73dQFE/O4nnqm7yqoXpieEFYvB9N/Maja4QJb6YCu/eZiMRLtQEaW6cTLxBnXkzZ8DoRswkUeH
bE0Wt46+aaIgmWnPHfqVCdYcrLHQXQerioZB4X4sm3EcI+yK9TUshRB3fWLpwO4aTB73SwqrGpOa
ICtZlYX/bAosrsKCFlYR2qk+9rtBJ2IiELBanKZ6PXherGFFfm9TINtVXpmmpACm/GSnozZ/mpre
LKPObpzPo17aXENaXoJbXzsX8fGEkFxHNL442FoNYWodZEdUPKIZRKrX5dq+NAOZ3PBbkvW2s7d7
nLzNGHZZR+OtRMh58h8TYEXLW9F7fr7Xxrrzr+a+yp6GTl/sr4NhzRY+ZSYy+KQLRhp11HMR/MkI
X9Jd1QVaHerwD5MrNx2m8WpODPE2CES7aaRvZmgPRW2o+RokjYl+S97MdNH6WnMjXZeJ2tm5hV6q
X+iacUWXYC53o5Y67iEPZqPZEeI2Ch0et2+v+9kjoUpNs+geRtdApwWySl988JAR1EIfneD8Flp6
3+29zu7QlNIA4+3JmEr3g02F5nGdoVBEhSstFXWqWNcotTAICF0BfIWS3qI/zbU/Vveg9Z132L0X
bZQFkJL3Y5Ya9d4I0rbbzej6wxmg92Nfd2O7Ps/zanxMEG4i0Kq7Lr3TDE80Ie1LIgu7bmtkc/I6
H66AafZPKtiQeQjO1AFRsDlvfxGhzb2J0xEUXnoZWbgk2urT5E07bS/HIZeRhyIYpSjlFCJqukC8
0Sy/5t4nSpEHTfbMQVS2i/W+6dxKpWEduJPkwFBV/1AneT/8Ktah+eTquUty6NiLf5sbfnqHSiyu
oGTKpYoAZiU3/VB2OYZvmo/AqF614q6eTOFcL5pLWgoTv/4YNFXvwtIxHfYBGI9P46Tcm66bzeBK
LEYBd75OF1x5naENu9xJxqupLox1J12/+qxySJ3oTI52FuIkbr1TThd8IYkt3s1Bb96m9Jm1SGVO
Xd11PiDocGgbLbje3NbvK3uBTTuVq1dc44YgkkiU9IEOsioIC2uw5u0OS1XVhWxVHTmt3vQfygzJ
KjDnDVJxok+bLnLHun22bcwQ2YJV8N1O62xi36ydvSeU1mk3pynsI2QnjDUy4Tk5iGK241ulN3Z5
p1cocEBTXZJPdl2vNSYLfv6ZDMCrIrdy1vcBXY9f49rr675Pq/l9uc6dutJQE5BI61vb7yzmvDyU
w+i+TVe5EXJ0T1Lna5zmoRurvqWv7Vg/SPBW7X6ZAvVuahDuDUcY7Pq+8vO+hKW1eN5V4qucal6N
88ihBYrzU6vcboHABA40HK3aqvGMcJa3KBr2TZRRQjaxhV5VHQddM1zlog6CSKIq30b6EqR6RIJW
N7dzDg4xmgI952MpCa98DZTVhplmJfu87JIg1DW3Lw/k6xa5Oz7qfFTNOVhTpmheGcl8q8xRFRF9
pbmG8N2BWPBaOb0f88Gngx2Y4n0xtJ65AzXiupHhkFvTWKxUuOIJ9jkVqW1eOX0675Ji7FCXo0mX
RTIVelwO1jzu62HQVFQugNfi2UwxmzDGpHiiouJ+rU2VDRe6umcvw80EGpwWMqLHoZWdIW84db0V
b6Fe2Aay3fm9lR+qpP2aBLX7mRSpplg5jIfX78LTmA6BeAK6DWkO1+Y4ANeKEVai5ZqxW6UrGliO
2s1m6VPV0pcLQ51eggxF+QoFNIgb+BW+DKoobZRF4aRWDN5h3VW1SO8ly/0RCfLiUFr0PEfXcy80
585EVpvXJNEqhX0w+9vE/6XhMLqLaNVa6LG0+z4OVPLdWfRLJg1nAgp4KEwfPozYLx03crsxa3Ns
BPR4NqTbR76a6m/4tst7FO2Dfi/83LlAaT3z2VgtcHf4DxDRMag1dxUy76m1xkvJHtOdLEdHqckP
SvPrC5CV0ybZ5twMVCMgDqbYe/TZ8F40x9ZRRowDyrpfB9f8tmmLXUFqs28GJBki8rsB9QFFlo9+
6oWg9czcohPlIn+B7AMAi6Ph86ysvIp+TTwiA7cfRjC8pVskBC5rEanJ/v/YEABTtkDtt+LGMUCn
LmmF1VJf49Ec9KhbyxYdyHyMHWesLqDATtXxQA+wODfsDRNM5P9ycQ6OOzWOcvW4Tlp2tq554nkT
6e9DY8qG70GFWQ7KWFbThUURaEVEyjdLqKKD8aBkX8J19PQRn+Q5aP52csmjkVWiHLj12I+nwe6l
cBW3M9qkufN2sKzlmzHORbmb/M7+3hkUTi7s1DPHA8kAwCiUz/BxOW4N9hU0P9crYWUAt4hHXcy7
ZbVwZHQ6dbO5H0YK3urrp98ZFAFgfNyfOJAQZeKMePkFyMhMe4S/EVO18zbo/0BHqhr89RNK4mAJ
+mlwkp0gOTt0+YwckiHrelc2wrvk1XFmR9sOpAT6kog3n5yOmgR3b9Q9udmyloeEOl5s6sLZG724
hJ04MxQCDRQntgPxdEc3npR5vVWl7b57SHJfPpSGRKmh0cz96/N75vTddhLax/RV0VM92rzQbEQr
cKmITcqh/U5LHNoATlsbF86o0zeiQr2xAbd83UHy8OVnbINmNpx1tWInaeXemBqagxPtogB1xwtL
5sxQjAREnKqZtwkovBwKQKybJxXJo9E4CW3SSVVXyP64y75UKD5c2BSnE8jVxcKk6sIFA8Hw5WgI
5OPop/lmvI4QI6gBu/ertJ0L03e69YAjAiaGTAhiDlTiy1EK3FX7qk919Kn0/H5wiGZzs3bvnAVe
+KjrXbRYlfH8d9fGhoFExRFM7xnbDgRBE8/OdT3G6bG+FXZfxm2gLqn/nXs1TlnAplTKNoTey1fz
4UOZNvafMWww/9EEr0KzVIqnskzt930f6Em4ZECOL6T854blsgJpxQrxMKB5OazkCsnXXOmxYXX6
Gy0vUB6qnPww0sy0I6OEZ0KUV4z9hXFP1wus281DdkO1sEiPXtecsyqvsa+Jnblo7wD7N7tlNPUL
e+BMtEowABMSVhsQ1uNtTS2z0ZzO1mN35iKATgO/5jAvRWEe/KLvxsiRqvi2UEGjlSya8tJH/Y2n
PCpkYSC0VQdN1s/JYQk7w1apuxhEdZQhQ4FeMvSVsiErpPNYdeQ8y6SHYNLNtyhYBOg/9Jb9HZG4
4HPgdtZ3vZynzwm+6BgQ0Wt9UD0l+2jONj3xie7l19KazPHZNBQVh4H+fagrcLSxhcLBo0XN7LnM
fOdLZ+ZZv8NpXRORJzz1dXCK9dYSpdQQr4PksesWcvoLH/lMSARqdzvoNiXjE5Mfp/BbUYL2iy2c
DajGzKiTayl9X5KxCKKZupCcHB95cML8rUGg89E3/Nf287/E0KK2zMZ3YeepMRtonNGpt7Wqi7Q6
6+LXD4Xf6MC/ftnfBFuwwSAIgalz+74cC0Wx2qdsNXMhF3T8BCWfh0rzZvNhLUHSR8Ewy1skF3Ar
0NI8+8JRrbWhMwb2I9GKfzevgF5CyGTI60la4GZUTO3Qfi7sZPEeejDB0QA4+XlOcIf/MThVcKdP
Uuhz6PeZ61JamBwUDUfHKHcoWTjZo8hmh6750Kk2mjcnsSit3CSFb+7pX9YlWLEzREZUHuZKRyrV
7Pph3mnCrUSkbfSrEFc1ONb6OvTptZr1+ZOjmRmw2drlBWXt++kuK6aueZqmSRycWY7Lg53UpLoC
rdfg2p6C3HrqzbTgWE7HEtETgtQupgiUp1ctGbR7DVBnwaPQpzD44fUvcnyS8UEIkAx6M9jVnvIl
0VipNPaFinO/81GAQG7tykoSVd2OdN/Ha+pS5uegzeb0EjX4JDhj6A2avnHduWlBi71cC7inmLam
uWNs+UNaRn7W4R2VTW36VW9Lb4wyLES0G1ciMR0bUjM+sluROK+rFbj8354FLny2mk5rB2zrtiX/
sgU8VQCLpz4bC5GMuxZNhbAwCvd7YINocLu6i2xPpBeu5RMQNhNAeweoHKA5wN7HUFqcAygNda2K
J4ByIym6GzwaNZUbVN8mVM4Ke6ZemC1Jq9/XcwqTok976e60ohNgdoy0uKQTeHwUeAgMbfcL/S0u
U/7/5TxkTV7kyFcusd20wWOqtCL29cnarb0oL5xyx1cZQzHb2wIgIzBPAL4VNFKS32mlBaSKa1vW
1U0H/u7q9Q97bhQEZMC5I9iFHvhRfaAugzXRzFGP10rVu2wtoR8P1SXCyZmlbNHq+G3Ow+SdoPYd
VJ8mv+TIznFE36TGdYQCfbH3emXszHLzqodv0+b9baD17oPRNNOFQ/x0H/MEtFloMCGYQcf35Zdr
JwFux170WE1Vcg3kLr/uYeQeci/x4tIalqh10/VCoHCS4W4fkboLOxj5U9LJ7an+sm+sEcW7akJt
EfNO8Dlm4uFTq0Fyzg6qmfV47MrepqpNQdAwF/oZo633twDuMonsH9X7zEs1D6AkwikXnu2En//7
2ZBagOXAXXNyrVVpgHhHJte4Mirzti0md2s3+P03b8W2BlDLWM/IxVHa34mtrA0mKFibWB8HO4vA
XKdNBCwUjailm5o8FJ6ozetBEm1EmsQgNHRR/RoiSxLfRkk2uZ8sS7hzOHRo0eyU2YsnlyR7jnRA
HF8wGRYdQtv9SImd2u/zxO5/nOusGMJkC2fCQfZ1E+qpPv3C1yKnXSa9Ig8dSUE5rADaP9nI2n/R
lewuOVkdB3zbVEEcQEKGz3SqDmq7XZIHUqzx4BjJg+403l1dpNhq2GsZ/GhA5f3C1FgNB68d3Pev
79AzpyCdSmoy6APQrTtJIqGUmYL9s8agd/N27y2m86tMEasI7bL25g1slTz2hSqqSHA4NrstiPhU
yRkzB8OWNFRff6At53oZolgmkhXUareAiBj/5ZrGXgnJul7qMQf2pFGGX4oRfSwM2gwLJelQZiXd
AwPEV71bbCsnotQ160L2dOYgRpCeAJzDi1bu8dUw21qTJsswxV07FEAa9GWva2XyjkCwu3BEnjk5
kAAlHqP/S7B8zPO0RZIQ7K9zvFLFf+xlSTOy7rtoSjv9puHk39VlUf3XJP+f7/O/pz/bp/+aT/HP
/+DP39tuGXJ22tEf//k4/hykGn7+cf/ciT84EH48y7xt/mP7Jf/vH738Ff+8z78DpWl/yeO/9eIf
MdK/nmT3LJ9f/GHfyFwub9TPYXn7U6hK/h6AZ97+5v/2h3/8/P1b3i/dz3/8+b1Vjdx+W8rD//mv
H8U//vEn9/pfVt72+//1w4fnmn93//z9uf3j3X++Pfk3P5+F5J8b1r9hJMqFjDAXOdBmQzz9/O+f
kBZxeW4cJjIkxmnaQWb/+NM0/41yFkK9YGE2zxXb/PMPKuD/+hGMdBY2ssYudhWB+ed/v/uL7/U/
3++PRtVPLQAAwdNsF8r/bBONUagVgyM7CpVSkO9dH/TjrTfa+yR4KFvrw2zd476H0txT4uzNKfmk
xsN0K5u7MrC+/GWO/vUcfx3X4gXOjnsUmuiZLaQpwAuPsK/VTWW806f2oUk/GJl/rfdm9IgZ+XNS
dTskX3fCm/8vdee13Da6rukbGqxBDqdIzKSoQIUTliRbyDnz6vcDd69ZNq1tTe+jmSp1l6wE4Mcf
vvCGpVGs6Xh16m3VLkF3OMB+Hf3yXSS469Lcs6aSM/EwkE4Oqrk0rGJhJs8dojx5sOlU9v3x7c/3
Tpn5v7n5OUz56Zw0rK5nQw37TRKtRvF7rL2l0YukeOqUOnH+jKBdVb7n0ocx7vt3SV+GgXsZbsR4
sq1xb003g1U7BujW5+iNf2VTTh9/eZG3krzdtcK6yu6M5CGxevQIfVlZo5I3IDjSBN64Ll6qj0Sd
XI6ScFUsm2W+y1+a0AZV4Itu5deLaXn2NLd0G6/zEJlyBVvb0me2Ay/wTBc9Cyd2Ey8/CPabYWd2
450TO9zGMJ+cVvWK8yPurY4h+3J6Lw/7MVzG1eosPevlPk0fcrDkomcoD0l1YaP0hvTRGiPwD0A/
8tSeQC50Dl6FYumbgd8r7pSuXxrdLtaAuLXoUIZ2dSsopN9LfbLbgg8fwy7/fN5j9+smo93zE8ox
mQ6IuxWAvsiW6nsu2Od2W0vo7+hOefbjeq1W2yHbq+2pytfJtFS0pVQu9XCJUdPY31TdAR8QqVqI
JCQYyxaTKwt21y+zwk/4QE+fXmgI6cHCbiqxsyUwyPItdLuHRlloyW142Wm7VPNVzndE913tthkc
5CxLbyyd9iSoO73pbeR41fpg1T4f0hqUKeoddoUyY/Q86NQx6Ly+qu/ie6fYbezk2CHoMCyaWLAl
3eWvMWGk2xErjXMLut3R34vzwXxTw/Q5XzQM7ExqHJfDXfQ0yq1fWdLjAHhRDPbNeTE1901Wobs5
1zUr90yck/DahV3UuVKxyYDMTdErDgFgNepFqrmMU+iNhgtoPtZtqGBhulSMTZ67yunC/yxPjn1O
QY2q9glGiK0k+znJtk5N71e+7Pdes1K8dJ0+WEt5rfmWr/miZ7n62RHVRfKWR18kclcivf/Zlq7i
31GXsrA1rW4j3KU3gBHW0jI8QIDYKet8P+7zdb6TbrIvSMg/2oufbYLzJvXTeo7HWsHmiavl2+5U
7eub8a54Ce+ChebF+3qfPU93uVfvzH3xP73iVbIsT0aKgIrZbaSDuD6v9dNlVS3CQ7LTt+ZBW6d7
casv5Udzr3wVn4k/HEA+e8orY1ysxTsMBrRuoxyqyoEUgEgYXB7p0drTj1zp6/R+pK/f29lpWoOQ
X6JB6CdLlsC69rs1X/NrFxjWOt9a74rfb+ub9lD60Sa/iSJHS/20WYbnXWvhAwUs2b2UduBWIMsH
H+hSIHtUBYTcAR+QTA5KLch7hLIbYg6c2vIOiZjuDbXw4RiNbirbgMmqyQU2EHuSp4P0hdPrbPeF
fzSaxZj43bRCJFt7KrfyIhBZc9u2P4qo3ld+2S40fSk162BvDRsYCWlkG4qdVvb0MSFqy2OfMDoA
gp45F4zlKUN+6CB8Qhv1tqO4EzHuyW3ztbqt9tbmvllQo8KfU5McuXCSXbtsCrtP7e4JEtZ0gyb0
2c+oIGpOxyVXXOBwKWwAeR4y5aZbags1dpFxVNlKUhdXyS7wTXlRZeuu+m6x+xblh/WUNO9p+dwq
Jzn/oLZfG0szXo7v8m7YCM8J8gZzeOzGiwyEDZUp0a6/i2/xTllFH41mq4jRvgdvl+eB9Ct2sZTM
3sYb8XiKUPIuIH689J0TZG6tOIK+5JMupZRqn9OlqM+flK3HhGg+aOtf3qP95EXLYFmdlOpoqfM5
oji8JGvZbKZNktvDo34r3orHdBXeK0+dB5jMD1mS6a5YYknEImrdb7Uju7qfuMHBumH0pYHt0bda
J6icnrkiuyV7LxjxleKmfrLIl9qu9i42mpe+fBwme3BMT7ErL9kjrEZvd0vR2rcO4kd4swnc2K6d
yOVF2QOXjx1jlT5VnnXoTnrK5LMlF19X1Rt2HHorzPP8yDbXPGK5suzQgRelRC4nd2iXj9NB2gcv
TbJorWMAsmU6NayD4D4P4a+kBfh1Z8rfxO/Wprotn+tnJgGwHGj2aoyHpls3S6TJVI/pqYH7sjUn
+BD9PPeih3SjC4Jv9iszX7T3Wh044UGqJrt40AybX+UPYE3YDbZ0K053ZuorR/HGHDhKbzXTV27F
lXCsX+O9dqyepON0MLeCxw7tKVvZqxyk49zWjt2Lfa87wbK4FZ4MX9vOgyk4aAGuX9qVxU/HfuXk
bu6HfrIznNJ+lhzd7+51v12E3rSs/OfReR8905+2ybe5avmM0+NNuj/fdU997YDZ0UA+3iRrlDnn
v6ba0vqy5sxyQwd2m/qaKIs2cmNARZUrj04zeNKb1Nq5K3qoDKj6prcSu5xUj4NfrMhCCS9sfbpl
3o2cwZGXq0RzNg1AP/f7DatN/UYeXTyJlm3kG1OHtlj0jjQrjUAN95u7cqef3X4C+WpnrrAotqzE
yyLbZqFXksonW80T9sExEk64cfntto/sscNmwB0+BlhWyMkx8eWd0C8axRdHJ1L80fJl09MaJ3lR
vWCprhU/Jlqiwf0oPSpLOBLAQW1zkTYrye/2FLr21V5fZyd0/G6GY/8uazbq6w3o/4oKBNVgSsnw
cx1EmeP3uHSzIxRBQJ0UwPNwUZlukK4i0ak76FFuZG3NZIO/IyYJzXjUlGXdbC7tjazYCHVXGO61
GvAtV77cnKf9OHmXxSh5w7guH/O7ZBNs2m2TrIvyJEvPpfFmJS+68Gg8BZfkuRGNZYWNTiRSB8E6
8j6YPmDy5bEXP6THdGzvmzx9M/LCawNnVjYR551yWMY76DkEqKE96qYHqSjt7SG1w2/CU3/f31iP
fVpmTlFVL4XcbA3L10vZxewk42F48aj2f8++m8/GrXwj3kyH7DLaHfFeap/f29fgub3tj8FTNdyk
Q7sQ9R5Z74qCihtKxISy11XVMsUOJnoJ0oWWSzYaFaD52tApoge1Rk51lVI7IISqb3MhcNo783v7
TdVtouaodpJ+2+3bg/qs3xHkdNMTmuUrow3tZpRXUh3ZE3vEaNjTaxQd+n4R9CtLXqaQbG6Lb/F5
02PCBAH1zjyJ/VvSfKN5JTxlp/ZJPYrMuF6zqwJiZ7rWTcd6k9HXBgfG+LDEiwwan1P2p0vnn3M/
Km2pYgyJPqESGv24pYhmB3qwQ/FAsRwtcdXSLQcPk2MQZeFDmfYePBUb5K9r7LTBpboVsW2zyWpO
FS106zaT/Py8UdqbSvJL5dAJCzKjekP0TF1X36rL5FDdnf0z4NyTFjpd7aaVk6FODslqcvvMbktC
PY8qVRk7ENaCwFP7DYrceeYNqjf2D5eMGRY5cIUEAkX7vFVd63h+D77NLrs1f5YGyJQ967Cdw85P
J5onq171546W4RJlDsFCRLNYgm1nY1idfUepMWwWmnR7sY5auzEah32Odxp/9JOd3MhbVHyYe+Uy
RHBe2aTnbaa+QaI6kwBqq8Zck9tJ9UNU506JKZQ1LDEISUc4t248OlCdNGmjxJsxfZPC2NZljmcK
hLnuhMkJVhV05m/R+Z5jE4utNUjZw3RibzwatCNZ9cJG6fZat0+OqhfdJq/aoXxSipf0CfZv8Rjd
FQfl4QyJVWpP0F2KVeOOt9LLDXuS1zrlQ+QWlQcl2sb1zAkpERbLPPFgfGmBo+dQM13VWppD6xSo
fOWDO0mPXZxvcLK2RTDkImZmzmWBo+gNuj7ptJzeguIo32kW3huz0y5O3Pl9dwf9UW9t81HaiffV
DRoD5cW5TB5Zxxg6JJfjcXgHgmOkNpOuwrM3RZbUqZ3OZ0Im74WnwQpy1Efj3vSbG8RC4wWm72fS
hNZO7toX/FQi0RfkhVVuDPW+LjeRSgvPNjKvc5NmGS8zt3pTMRiDyOuYm+4uP6bfBRptO2Z4gFg9
cVhoF2/RR7wdnyFSYfCjP4Tb5PG8L3JbUGzk8qVgacX25Vv1aBGTBc5UzoGNLFPgtlPFqTi+0ZXy
xVtes4lpmej8r2iC7F9AQ95E53iwZxY/Dd6lbsZH4Ul31Ae8YTgBku9QEq3OkcR93OwEvDjO65p0
qWlOMLI1ohzMNWlE9bkn0JQRh0VZC0CZn6XqtUtTb+iyGVjskU5b0tNQ195YfPyoGfyjQtl/W/T6
pVC2f+2j/KP4/6IwRgH6f/+7+PR7YazIX9+LX6ti/MJfVTHjX9RFDfhdc0dhrmVRzvyrKsZ3KNgC
sAWUAUxHnsE0f1fFVOVfwGsQfqO7J0NGMcme/q6Kzd+SVQQURcpZ4txv/ydVMdp3v1R4kBlBjZNi
NmAbecZQyFc5kxEirXvuJyrG8rEhlHa7zVFzYVr6rDi3X+4wUAULbgd3piOuBy93s0W0MA4Xqlog
9AljN6egl52scBZESR6kwelprO1154eZG/vDE7TCNe4f6yFYavpaBNBr2s3+1HgNNYlsaRCXXert
VFd2qXgZSWF2EhHgcBT0CiK7cC65ne167baEFcCNTc7o9xBwvdE/D3bwormdc+y4iyO8S1L1dBGu
dC9czLFzsQmPyuBAa0UbO7Q7+9RRCRL3MoG9yONodu/L63KrL+RF6WrPG8FN+SOCKz6qy3qdevJb
5J+9bnkaHOFOsdncuMLZVo0DIBJle/aVyIsMW7ztn+Vd53T2EZy+Jx2ghGv2aX08nSx7t5n/MZE1
pKvGe1EdHEPseltvCcTX8Ca494wy1ZN/fx/Yb6Nbblu387Lbgi8mp6qMCRFRtbA3sD4pQBn0ExwL
iYJT6Of4EPK3Dfslsu8ZKztetW7L10bXeLdswdYdmNRvkF7d5LZ1icu2mR3sJypC0YMk57cRwhaL
uEUYAk1RI8fb6li9XxbiqlwCa6CMBuVY8SUuwu9ttWN0Aytm0Sw7Wzq0l94OGi/MPPkQ8ezNmg/d
PAzGTf108VOXWtw2WDEPTqMHB93VX9J1ldtK6eNB1rgGxILhBrhKSnZtg1hJjuUb9IVCtbvv5UFK
HPW75lfHbtEtUrd910u3TuxNHvHaFG31Ap9EExzUCibeNRSGy/d+p9lCslDsuFkktvWIiIXd2+KD
wtMwcDuMHbG5fAlWY8oRvhqxDlvd5OHqGXxH+AH/N+5sXbXxePfaDXAWV9nWz9MLKQAEZIREgPNY
1TJUY7sP3DZwEcSpRNfYNiIeLo/IhWvp3jrGNjCbhflY7sKtvFPu6u2w6B5040Z4s96wpnTB7yJo
aIsOCkZMwmSPCcuBLMyJhd0weETMyZYTUdR8YgrRnIt3tWyjd6aXi2FrrHKKnpwyIfQ/d8K1S9op
zaqDGafb3QedP9zSAZANml/ed6/ECtq2PRA21cVqmNZd5xbhUnHP6/AmXsVbDY2Aj/NxrqO+XRit
m5vtmvsnIb0DIMkWUEAOIcx6Iqov7/PeVhSHlLv50F/0XbYJF9bqbPpEX4KnrBNfYIIRfMLH0t4b
fhs98YUbekbo0HMs/OAII6jtbX1w8dwen5h1lWZHj9JN0jjasytAE78T32PfJruykVtYqrtecZCe
MB3tnQfDs5s0r/NvpiV4SidINuRVjI5Kq9YN9srh/CCQks8rWFQepscwAS1rN2/cFxhtQqsnatc4
+/ZP52N8E2zGb4T+1XfhDXjLuXDkyiZfqsaltsiDR0Sw5elexrFgOe1yX3X8yZs8Uq12dXEpDGmb
N8FudiybaBN/o5S4JubWX3NX4qQ+04718Pw0n9M3iif1Un6+ISR+VQhYyE1u5FvlJrIelBhkN7id
VetIR2UnP5vbsoaVg5xcZ78D2LvszINHQrkwn862sMu2cGfs8k2+WSm3C8OR9uGHsjeJ1BRvulPW
+2oVLwtfqqih3hrJCqV+9aTi/reo9yW6NsvEZVv2Xl8pe9eOtRLtu3BZ3KxjT3EevdIO7f3ketpR
Dr132ZXdwGm+yVs+s0VXfcpfn6nWewV8fHvyW6KmwQ9fO5diEl+RnNEbvXSpORdv2O5lX3L2uV2f
mtBVDyTUC5NM0MlWxbZzW888FCuRHyn53dIGtuKicGXxM9YiRV1jr60Hlxvi43ErOamdFsuosqH7
qjk1Kv05WanndfuhaTafph/PxuLHXezb0yQ5zSZdlHZ6Mjzcl8hb0BeCv7gd/E5mkodoRHzE8rpx
KelLtX1xJl+3MZuenylb8enWWlAAUzSOqnZNOfl8SDM3tdG16Caf6nNt67ZGydkXUvdiwiRyNHGn
vgdibZcwg7zgRls8CzuJZ7BUF54bacSCWekaC8mjt6e8PpAarO+c5YeAP5srb/SN6T/s8wtNBOds
2tqr5iSrmnPT2En7ZHCmG3J1t/Mrt3KVxfxf6wlHA9jbC2cst28sMnku6rwmmdPAT9tyU+ZTzkgO
W7QmqTAOdrizqpfp7Ajo8VOoo/VkR+rh7B0p/w8cX+liIlukOFByzmnPKbcslDaMzsb0S2Gp9EvL
lVrRUYu1bv3NS/1HoeN9kfFxHRP+EjcuvhdzQ7K5/qH/FzuqM37nvw8ckfOng/z6S+Q4/8bf/VTr
X3+h7wkggeAjUfjvyJFGKwAswkPMMkDR/Ajq/h056v9CyIzvgtLCSAOc3H8iR5mAE3jmzOea6fl8
698h7f9FP3XuAP6nxm5gHAASnD+kKwaRK9QMvv9TRyGDHGbC7AudFAEteKVT7Ga6pn6Bv5yj498u
gzQ5SHBawDPl5tfLpAMitGjQBo4RSd2tLjfiqdJFDL0itapvq7GNbsMSA7SLklNSR0+JQGAKJoKm
GNO5RWyOk+BEF0N8ROENqaIp703RlqZapyYup8JGy/XsPkwAUm4SDekWNhhRo6rezwdnnrKhFx3Y
ZaRmevJ5GEnCc3aWpLshjeIT4opjt5gGo4rRI2utu6iAbAb9WRPdMwqsmyqRqGyrwGMPJkolnfPT
dPn7pfzcXJ5711cvAb12ROJJLABFyldt2umc5FpazNR0eAx1bu2Ni3mn5g+BxqT7P/Pykwv9ijH5
8bZ/udDVa7iESSIN8OKcKugep7IAuWraOnVMC7s6UIO2OY7rtv6KbnD19nkuC5bBLIpsAvs0zKu2
VYA/JVLMYOKhw+dOX1iDF8Rp4XUYZ/sqBG5bRrLE/vOzXgF8mM5cdabhzLqSOiKa82D8NLUrUVfP
KJKeccDqLKew+siD9EXjZsrkmyrJYDw3hp74QyJf3LBqiwVqn6WbsmK+6J6pv/bfuRVgE8BpeMMz
1PWvTtdPt9JkaLcFGc2OVi+00u0hC+80aCdo2CljpaCyLtI2nhrV2psB1oOu2qTZropijfZGn1qZ
L7aduAX50Z5t1Jymx6jAfxRyQ3cUusKa1mUtSYPTJ0FBWiOgH0gvB30dv0K1ix6aKaS5DUSPokJd
aKf0ojZvjdLBlVZgl1P4M7S3ecsR8bqTJKJDGHiTVxfxdFsGPd0u5JCp+xlQN/yi0Brq3X0qjp6l
NfFLNSW4qP357f0KRPprxECFkTVDBAA/Oee7P40YBpjBpZg62kOl2RFa6NUJjvn0Bmd7+mL1Sb9N
zxnUAkkK4OnMkxWvroWnd6MHcUTXHVdliu6tqTtm07VbRSijm7gVW2c0dIHkTRb3AuL0XpZW9VGL
AUMg1ZOnjjAI3Ra9p2I9iXXsFUpMaytR238G0f9rVEyODBguSOP/hhfGzWZMJiR/6PMIwyKLraR3
GvwlXRRpy9tUxXXH+/N7uGo1/7gkZQVKHGirg5X+jekyoPBfqT3xYyyeD1pqmN/PMipyL1NZ42iP
KwAgglnda5lNVDvsQU/OphdpTfeq4NSLnKBCcbEXAPdWlyjJqBAmiMYNWtY/RIbcsR8ISvyVmejV
sTYvOETYNaSCcZdm77kqh4jg9qaLyisdyviuRHhujh7nq/95dD6ZOdhlg0PFkRUJlB9b0E+zdOqL
RE8vlCMvqjodWliUwHvkuxZjniNGQGQNRmx+Re/8ZDNhYYCTNgz4W/I1EkoLDEWQ8W+yRREigH1B
4D5eaFalFU5cdOWzWqJ4b+d1OgwuPDnkmDF4Aogr9cZ09+fn/2SYkf4H90UwAvdPvAJlqVN/Ibwo
UA9VAsVGpgJXqKj7hzZHP+agRrVMnz0yQWdfE1oRIkK2XCsFO7kAqU71pKBtM3ShEyr4b8NeUNWX
fhjT1VkuyeoTk355D/r5vUQkco9lJrZUnXkekaQL5S+QH58OwVziw9we3rR5daRORZcoyP0LKBeG
rat1Iv61shL886vAygYnKwOZnU+0X7fDMqixMLcoAgex1N4YmDjTgpCVxz+/TmLUn+OQedWwxEES
w88FmHu91g2z1SWEH8D8KGHmCzqt5qqVsiVOSpf9qKMJraid7Fwy4/xFgPjJQiICnblH1FJBYF+t
VxnJWC1umUhTEnbRpkj1zhXasdiJuk63eBrQEsHTJj7++YF/sH9/irx+PDGKRTOeENogF/91XJug
EjvVnI+ZgdZVJOTAE2J0PmbBpEPWpvqKLD5YNJ3Sr/CBVNeI0ZWrRNIptKRGu8ZobtppAalYazYU
0v58e1dx4Y+7Y1ZxPM2yUZJ6NbfQQ4y6PDIDRzBq6ZDoencMGgIIJ7Uu/dZMpbL2/3zFz2YAJ+C8
mxE+/XbAjPkYKbkCDovNNbOrrLls1EEo3vIADirI0caNEELbTY05Pf35yp/NAACnHGuSiDnrjxDq
p63UCjox0wolcJSuIgirFWZhOfSuFagUopJGR3O3qc73//iqzDqE9JDpZis1ruFbclD36dgFqBRV
H+aQtC/TcD5T5i7EpgNIg+mzM/aYJf75suonuwZalZLOiibJI//7dd7VY50hQUNhClq2ajLnimbZ
CJUsLXQ9r9ZBXoBoLaUo0hadkRSviP8o/VrJOuFjatEYtAdElAC+9KL4gZJRHCyzJIACEiSZjCiu
FtDHj7B3e4sy5SIvra5qzjT5ehrhRqpWqUc2dhko4JrmvRmoc1llJOQBk9hp0woVz0m1x+yCFnSj
6HWxaVDo1fypiLKlEhBvUu4z9QfZHBEmkgXZ2MdDp04LuW7AoXR5rENBM7qcVp+VhrM/V0J7bhoR
nPa6bGi+kK2QPlko5MKo8LGWcQ6yrs4hxRLSThMvLGNLbjfngPJrLMFdII4twkUX5J0TZ4noRmDL
toKmFhtrGsW9BVVjOSVVsTKnrlzFoWLtq1aUD70ykF5+8c5/31zZtxFDpH8kIet/tYVDLwiaHFkm
GoW5/i1mS3MQuOlf/nyVqwxv3jJM5AHZyhgOHDivYlkVIuPE2yfiCksSjcykeyMDxayQjRUj1zwX
01bC/Fp3zdYET4LSwxfh9GdTm0YZtDYInhyI8/d/WsjtkHTRNOk0LWJBeprpN06MueRXJLZP9gsS
KUSGaLmxX11L+ZG+ZSJZMxWFEu0tNR1AsomdZltnNfMnDU4pviIAaAr4JwtNriPfrMboRm7wYiuj
RAZJO9X5KSzYtWMR7IolITVkT/jafTEgv++prHTMaucqDluMeDUgkyUmUZtwqma5wTmRK6GXl2L8
WBZDsIfpKa3QEH8cW1H/4lC9wsrPcRMUDsD3c5EIS68f3//pVQxCgGxZT9TQi4DN8rjSlink00Oh
D8PCLAWwWJcCgNo0psAxquY1CwJAB61YbPWBctAoDOO3P8/P32cHtwTdl9Nsjs2lq1WAmsMURTkI
BHTZ8RSGP+aEOdZRf77KDwGDX891lemvsRhml2D22V8nYdLXNQEiqrM1GtJ+V0uNW/GYNEAaMV8I
jQRMZhpuB9L+54uEhaBTYydvB1j9uk0kFqqfikruqZJoweyFVyYiUJ0eEWelPF2h4NtXdfb855ue
9/zf7vlHAgovGgz/VQw0JFFWtC1FgmEo3lROBArfojCLn41J+8UA/b56VAp+4pzSof8owsn4ZZEG
mVoI0sT4XM4kKB0WXZETp8pDNYn6Q1RAPIX0/ZVb2I+Xe/2E6FuIs2cjkrC/RVtI/pj1KAp2jn6x
oZ4rPANnwpWciLmDDc8l9CB/S45ATgUf4qLSZWzMHkzIGFmgivTyH+nE/rVAyKOpe1JkYJVcHcO5
UozdQDpljwXY/qAaKUUJJXZz9hCN5y9iq09SaaRHZ0kMeGfwj69VFJRQpzqAlrot54Jy2w3jjFyP
xyqLbEsMrWRZyIKSuKVZl5UnBsi1eehCy+gCpmYLYFjWaHjCvaFvj7Td+GQht9c4cLTb+GBVuRX5
7SXLImfS9FBa/nlyfrKJoetCIYYSCexh+epcyYRAMpJ5QRm9BIgwjulOmZMF7rSvF0Wtpjv5DAY6
oCL3z5xWf7wkQlHZ+FE9Z+CuLl3lyaUJRFMAcGT06xHxIoTUhm58EIU+Eo6tlTbbOg407buoDJf7
pDbj8xfL5cpg5O97UBVqs1QwZ4mbX9dLrCZGi4g3wClNF47DLK9XlAH9/1F7MBuQtf3FpH0o4kSO
xVv/VKYVSv6JNMUP1dCMTow0I3CiqT5/UVr85L3AmkY0A+YVtXztKoCNJ7MXMacgbMZ59bmDTg7s
tKCXHPVCc1mkrWgh+2NNSrQaoJlmD3+eFp9s57zRuXI9M+lJHH4dl0k4NxaiRThsn1Wa9EjkuOMU
fJWVfLIz6jKJqUk3hNDierfKzWlqzYJ9YzCsAD5MFYOu/GGlKhT6+MVx/enFODopNmCaratXsWSe
4UoCVxWcfIEGVlSjidrm2dMgj9LpHw8eBU5GDX83Tmnr6t0lCC1oUjCvqfxcrcK8671ETKMvZshn
ZyE8ZBkgEjJQAJeuLgPHtZ/Ubt7kLD2CJnwZTpc2Si+rgDbTq57JobwykF2FAgWg4xJIMXwIIfgm
D11HO75NX81OopQG+ukjiwJwb6IOUIQ/pgR2X7A/FZMhpnf/fHAodczc0FlZW77KzKkqouKt9Kz6
EZAQ7g/wIMRS/WJb++QcpEBIqRCdNEio2lVslmYVFQ90a/EA6HTHoppnXzRAikPRxW9KERpbwtnm
i4Pgx2Z5dQ5Ce4b9DLkS55zrXBfldqEhJp6nGLCMROwvz7IMJl25NN0iqEe6udl53Io66r3UltpV
KIW61ybjBaDzoMBISOAtY8cAdCYxs6XewGGrTPATFunyqhCUrWq1ebONkcH8IvD+ZMUjnM2iR7IB
+a1rEXL5UoxSaZwFuyBx8gK9jpbCBE34n799JMs4Z+gbGb/J84UtOpnIj3OVS6Ot6wtSKagBtl9c
5bOlrkkKVTXEx/G9vTpZLkESqcOZiAthYsvFG6rEusVSYjeVMin6H+wrJrEoM41eHyo0v26V4wW+
fp1OoKvDLNxGQ1TjmkptSS0C64vA/7N3xGJH7oathdPhasU3SlLNMsxEd5oJAEeqm1XaZurxz+/o
s7WDDhVKb+Sac5vm1wdKwsmo+5F9pY8gSRHy135xAfeeN7e4Q7hxH33lh/n7c9GlYc2YyN8Dcfyh
h/1TPqM1UV0qHTlfQHKLldRYQr4Vxi9m+O+zApUrBXUQUJ1zAnu180hSLlHt4EzrOzGd1ROBp2f4
FXmSEQaLP4/hZ0+ELhB9X5HNgJTo1zHsYqkOBVjsDpkcrFhTAHFfNZcvdrlP6iNU9OByK+iVoXpy
TetPpnCKinMezKYXwnuN0aeNsEa5qy4aXLNBzV9E3OT3QxZWGy2eumVsCK2fxIjrSXX3joq7dYcl
TL7D7iI+kUIhpvvngfhk0HVkYqnug2KdNWB+HYi0LxQMF5lMTRvOyWFBU4WQCxyocpa/SLR+n7jU
CxCdUEFYkBZfb7+qdqYqIlEjgXECKian04dYdObkCETNR18d3EWA4L8SePgkiPz1ulfPiK55NxYo
fSExRTVTq5XXuCxTn1u5uIaZafepouiLGJXnlTG1+sHqk9dZSQaAqQAVuG/BEU7JULz+eegZYQb3
1/OIG9MUPCV46zMg5NfBz/SJlrIFBF8Xw6o8NjhoCQ8insLpug4yLb675L2cOsSZ0oeJxEvtYJ0G
hN2o27g8aiUaz2jNC+I+10uwVHHYVWQGuBDd0eHTVSB+VkrePKjiad5kya7OStM7fY/C2fJcWppn
lXGBVIx4kWQ7wgpKsc0SoxkHOW1oCnFj1cm6ty4XzRXbC+g+xJ2gvqHNKMVuiyY38PtBF7+nl0a/
pThONnsZhu5ImSoGThLU+XtfSFGzadHuhmCH8AQ4wVEB5c9dTtBVBqb3NjWoeXLCzo1buD35YIMI
wSBJj9PQs2rJiBw8VYqacZLLDdVDnJTw1RJyN7kkw/soV6xfE6AJVITK0rYGnnyam8UUnmwBz56T
gUE87MWuAsOlny3pVNVDbm60obQajyCNllYkjmLvDXmBg1LZSdIbClQ57PuuRHMvRUnOTxiTiyuO
oQCgQRDUe7rAgQ6ZvQ48yRwMzcmsUUbkjFg59IpcVp6NKle/NU0JmXHUevW/qDuz5TiVtkvfUPMF
83Ba1KAqzfIk+4SQZRlIZpLMBK6+n/Lf/feW7LB6Rx917PCJtyWqIMnhfdd61inPdJdv6gBDUdu3
1pZwnD7aUCAc8b/KCFF0Jqf1efBU/yWcsMat3GGTtYG3KcqhuydfR2H6N55MUrIFo2YfkIpDT0qM
E+ZR1APJxnGymAILHR9OSUVvDmVc+ODVyqLwDsVY1g/E+c6PEo3GI3FO996gxHEsw9HZxVkzvpCm
4DxXeui+ZIm13q216DASiin4EZsZnyeRaXl355PeBaPA93qx9ZqiGDHjtpFDKt6yzHjMPZDvMs+n
j45WeGjqSDqfqXmQAC6CIsYjTnaYs22KCEd60DbLIXbD2uxNsZhi65KnN6WN7t27iHcX1y4pPhsw
9NaXCasHZrkRXkNLhNEHj5910mWW45ramfEx/6+9+SYd6uKABC37Uz2I5jqYwhoNLWw9d1eN5Pud
lB/hq4zifCJhLBnzcKODMPuwmNp1cbLlzhX+fDytAhT7jV7K+nslGnNT+9H0vRqXThwj44jjULP7
W9sZMhDlQPmhEwKD2jDSQdhQjkW3WHmzc7l0HZGkAQzeetN7XV/sQxjv4c721lzsyEBQfdpmmYX6
KlFYif0JN97WDH32RHQxfpem8dGZrEtGDJWtE/zGTV8cZmvGQEmcePAhIAxhouIbEqqmYkXigj/H
Y30ghGcG6WMhFxkkFLy1t9WYdk5L9YP6Vv+5bkTb4f+SethYNCi/0/jAL9e3BG2nfe7HKxwezw/x
VEscU71JWnwvYQnAvLQHJhWgA2tzgeUN21pMssCXapSkYTbO4l3yeV2UTm6tf1bklXx0FIfNDUmJ
RuHwluZ0jvaJtqtbGBAVpilfusTBRBjZVvYYEtpy1S6xMOiksgRMXKsf/S6ueW4r9e4NRS3szJTU
hor313aC1Cb+7daqm85PrcKdPsJbWR/VuTyhxhDkanEGnWFncutiCytq+mwPxkMpXQTydnUCfBzZ
GrhfI11kdyVTNrFPslQPFALW+2TJEfO0aETw2w2wjA9IE7C8Zt7i69MQ+5iqymVEOlw4bXLbyq5+
nqRTkI0oVrMLeuHjpCstc7+OZfB90LW8hWlCQkbva/u7GVQNeiExlU1hfLAFyo++T+OxrH6qMbC/
LMIm8aHyZX6PlKsUvNIBsAveY2S2YX+OGem6NcQqRVvmwcREE6bODOU5FaWMTnO/kivmDz7hCGrK
wm3g6wH3u6UagJOirD/mnhnwr+a9/9FxJ0IaofaLBxuS4nfOa9TQs8yPn0gLqb7AR58++K6GoQyJ
zQWpEvF24+/S0xe7aLNfE1DDlC6gJUQhIuK8sFfGh2dlP7s5WL5MEZEaH0JvrR+ZuZP4yvY5J2/q
vu+epzCriotIWQO4D7PUgEDC+lNcD2uzH2wWq02sS/2BFLVG7Tit0lUZFpVbl9awZEiW18IRm9h4
pCVIrcaZV7PDEtYD4L4qs8lceRNRiNaQ2U/SkTNZkKZefizVDANM9BSbj0kgyjb1/DbEcJ4UybfK
rpqBdBMzXhYs2vUp0KA1yB4D0+G2nnsz1SPr1kQQmnPhLoS6b4SXVbd0sLNxi6oIfVgykDK7KahQ
CoREzKVb4S6m23arz36oshYXg0Tj4i5byih54gIZVJCwksW+iCcHVtboFZ9MvI7uIZPuYRQZbkAv
L0654YVbLJCUaZUJYkRUXPYu7XPLcsAbFnq5yOPVupFhQl62hIn+vPpLI7erb9wbJxsdYi2TEVxM
FiDZsYrWPMPo9gylNLJQaRUk58amPc7kNuUWLpMyHjEuEp+S6Y2fqfg7GW7NZwIlkvGK8BOsik0J
VcEemuLxHOHRpyr0IZuOjW/fu81K9XnNjVccpsmjRcnkkBOcjhrlW+kl5IdYIQvHZnGW6G52HNJN
Zjvj91ntULibLovsK3L1OpwWttXd5gsosbScgwmPDxQt8AeOTh6HPM5RTQDHO6klxO0nhnG+Zmq2
YbD55Zrd1K3TbBt3apJtU7tEusmg9W+JHVkCWpq9xiCFFg5fQ2/DBa0qIgG3GSnzuHmSacj2gw8L
mFjpWTu7XMa1usp4cj+CMTJfKWb6+I1EFn1I4lXAdBsFYXfeMDRP7AmR2zYmkQxw7dt64wTGe6If
1JzthwhrYTHM57CgaA4c+KcxM2+mEhezayLcm1Cq5Jawyumhz4riJlyH/LYonGg5kU/sf3QX5Lxs
B5z5YWzHJN/MmkpqGms0jfhA5fKNzV/cI7WvXLHNbFzJG5vIRCLOh3kh2CPQ8j5favdrNdgVk9a6
VP62UmF0U8uiTRNfGXrbBfG4/ZD8FDK0npRLh9NelwLWhEXWBbKn3CEWqc3bvVsaW+89b3EuAjGa
CayHhcaFHpG7j+hUDw+htOHyBRMxWQ+8HwXovCnHUNLxHtabKrfirwaJCsxIIdr6svZ9rTdxqRZx
GTXFaN2L2q7HrSxqUR0r+JDXqm06zBHRoILUciifbVz0BuN1oIYM09TQwD0b4MV620EN7XRwrUXF
h8hty/40x6Jin2ALctGtDGT3IdFk9lSVwgibWJTA69ESH7rSTebdSFcBd4W0fJxkeTt+sjuvQuK/
BmSXlg6xWJthSvJqNweiAlgC6+ALwijf3WRJZ38Omij/GJDz7p7caC5O3RwRgBNUfbOfKoKgtxND
5W6MKrZYXgbyI3E8I06xVua6daVDs2pGWLBBw6HarVk1XC49R7XayVCC1Yj8IdFHRvuM5TiGYecl
xLEBYrKiq2q2nWYXEcAZXdUdQVcb9lWK7UthJXkKvjZ5cJrIxPtu0dkPrac82pO4kpNwVQdue+Gq
AE1z28XFTx2JjM/GZuW6bhf7hozj9XxxZA3bwsTuM6vn/JmXKSC4FLn4fecRdVdPfXNH4FuRHXs3
G7/afdLeotOusl1jm+HQGV2hYnDJaNnInsQCYnyncDeqnJ66dix55fuKNJygt5fmalyVle9Wm9jK
XT/N/UUUdgJrtWFTsLGXwMVVJ5dI7sewqdxthzSNdGDCxwEfVrmjtqJZhNr1WTunI3W4MNgQi0R8
g2+K9TPi+YGAZZaVi2JdsHVMiaya+8oUVb+LyT3EQOXoYdhkztDALC48H+umt/Dz/yNfxwq6M/oe
0qAtkrlFgVd00taQ0neR7juFzj80/ChqRDEQ/RDNvx+dT+L/KNhUNfGL2oUJVi1BjyJ5+qEKAlS7
pUA6FTsZ9yEOjlmed9/R61WnwtbyVPdz9hKGc/Hv6zoh7XeYv+ROoHF7U69a0Hq1YwP4gDFTHHqr
ki9R1WZp2cLrfKeccW4S/HaiJmgWWRlKKSqZr784GVPsrj04FX1O07lxcjbRqxh+koUQAK5o3HfO
8H8QsgUhBouQpu4vue6bO+0NKBp6n0KSH9IstifdTpvVWhOs6fX8Iysa85H4daZAwiA+VVbc3w7L
mZgTuFiGs1U0aZEl+CyhMs8H0qpocf+9yvCnogvZWueCLuIU561EB6Wm3YWyR7qc8ylnXdQrkDnR
pyTYWXdTjwKD9Nv3woHOtbo3z4EKA8ouaIZ0qN7mENm+cWYIonkqxiHZiyTBEBqN/ks1iWTrZUN7
UWnThNQzCHiKTJi8U/Q9j6nX1+cFOEtWIxJPEtoZr8eBm4NNisHIp+MqllNXmfhC6kZ+lW77xM44
I76NYoG0iID/t7c7Oqt/yMihjunSInx94bm0Eo8QTywXllEnjkDNybMzIi8pfRabdqkfaYuLd973
30c9Klg0OTRp0ag6b+MJrJEsrHU9qzh7j9kJiP03q+B8t9Iv/sj/qA9//5J/GPVMLoCjaUyjmaDq
8vpbWnap5qFHICmtrtt3kyBQ28/qdJ3ZcbKuhZmzjWaf1dJNMmqWlaVYVhB4Fg+JPbT7Fb3uiRGC
WskvE9o+hOS9J7X4w01hKWQWRIpC7f+t1M8IHfeFO+dsRPpwYyrK5OhrCgHPZ3B+vHNDzpW6N+ON
UXYe7ShfEAyfK33/mHCNZdfN3EaoonRH+mUXjdaF8K0k3HkFSVbpPAA0ifomPql1tvKDV9Af3thx
3Mbv9FbesKnPLXOeC4V6YLII8fHfvP4oaO6CMD9LTMokD6ar1moWqAT9CnJfZ5i+50yv9baJ+2VC
UWwvMNf6Mv5hWXbyHl78D5XXmCBgWgakZqBsds/P6B+3BTo2qYMLJgYtRohU2F9QrLPNIIcpvm+K
jjI3oQOHvBtiNufrAhzSG/awhwHRC6G/aiqCO9XL94KCfh8b589F6wlRFB6Xt4Lr0Z0TUrYZG6KG
uDav0sYgt+COymOLuMDhPQ3i79MRUlf6DXhIkL3SXn19HyZLQyydc7rnrYm/LLSpfoV6V+whzgeD
fGGPLSqF7CaIQUL+fXCef/nrsck3ZCr6lSFCC/HNQ2DO6QgNx14/DB0gAF1HO/ii7xlW/nBLGXUY
ErDJ+IQkv/mKnK/E6pzlhwUHx48V0uq70V2dvWxXeYzrcHnPk/N754J1JYyJgmO9R3H3pnhOosdg
EVuSp2oY89ugseMt2bdR6k9Gbv9+B/9wKci7MLPZUpz1rm8mdd24ozOdvThFrdbtOkmxm1HObNYh
m9+bWn9fObkCg4VdLg1qvtjroZJHuM8Iome3VOHPVpnAeuk3QGvXoI2vC53PZpNZBgcZ+Y4XZnV/
urrstggtQeBN1JFV1HUnf0RoOShr3VG3yfah8rF0VlVkTjVa2Hc+8x9vj0suDk47lr3fQvmSGT1o
ztvUq9BQD8um+JL0TLUv7XU9/v1R/D6l0JXmYRNfwTwXsaF8fX80lrmqjluMs8xYze2oKhlvp26Y
f4hibCWONQ0bNXQAwIrZz2ksEeqinwYyOqbduI7kLMQNkrCtRxfDve+LJE/eafv90ki8euNQTsCr
gdTMPhQH15vP6E22zGp7LdKVvuDyJS/n3EkNZo4krSlgz9vc0kt9CJ22MIeJNNTlU2/XEt1wRSba
HAUQ59BFjCg+mN/3Qz90GP/6gYJ1zMuckcYrwdfVkzvudTWcg838rHQ3LvakfsPGqzWnJvDGa9WU
stqRGjrvkHIV85GgW5tehFXNy42kWeG+86b8WujefHWsQufmN3cAYPSbySbLGk6tXcbGy1PrwViD
BazTjqtvlCC8Dq+/asSOMmJUbavFr2GZ+AElMCSCyzU2n3m5GsoOIl5nwuiDVJHwvtX0HT54pVie
o0hQQxSJTwRpOPHoN2zA1DfRdC6VBu0v9e7sqZY0GMviw98H3m+zKGVMbLQJLyX/0dh4Pe6GPKsr
tpzEHdic95IxiNJ+XMw7wsjfO8aIBzgmeeeUBTaS4Zuhw52KSyebyjSxLXHqdZBFB9kuICDqxieE
dY2t9RNytpaKd9k2F4jupEpL1Xdb3dPkpFQXJBaHHpo8W4+mlEwpe8Bt0fFMltG/vScY4dDM0sAk
uCl4q+IxXcL+D41SOomM3tKZuzbRlHxnevn9zvO6MxuCeWJbg2Dr9Z2nQEJEUnOuKJEeQYEc/UCq
V1H274zd8619PXQRiRA6gFGaEzP3//V1LP7elU1Ypqbvi21Qhg5MxBX2TjO13YF8BDiV59ZRKmdf
nsagrIL93+/nb9sEHATcT7zaqKLOcKrXn8DYrfaGlU/gu521lz40xgj32dUUzTkMDm+ad77lJAeX
ruHd3y/92/LNpWFiORyYEMnSnH996ZkevLJLi0arGdbUYEq5puGYPTD1OPdzBhPj79f7w0M9H0mj
s7sKAEL85mZnvOutqKm8TH1F0Grt/1gw37/zRKPfr3J2c3Mk+oXpYmf++ltlHIunetHgmsIm+FJR
s672ReJT2h/ZPBQ7Iascwg2HJaCQtmr1bsVOuvQYbA2FJkQZnadvu1KqZ4uA8mnjL7SNI+V36kK3
bf0Fccn8PbMKxWzQSYrt0jXrA8I296aOoinau6aMIPWsHZxDzSf9NvdOYu1UVUEQWXmnQEw5lsnS
wZYNZ6Qg6tRtt/TWuCHH2qb531rWhxJxYPYS196gLzDUhPm+MTM4brq0WbMhGhG8b2WhFthOfjOt
O6rQDUBGIuL9Pev9zDmM9eqLm2G43o59795zNjHdx45a0HJJQvCK8HzW07BDiT276STn2tm0/URC
CU1u+biiznK2Rd4H81YUBbDVMlSdeyDyHFZftXrdrWVlEFH0IuliSV6W+xzdFWTHuc4+CmvUT7IP
e3QEtjDya083+hhEPcBdDoXruPs1uv4VCuX/jqJ327+0H6bx5WUileL/BySKy1n7v9ETv7H0Tk/9
0+tQivO//19AlMD7D3tzTmL/DUIhPiJB94PpkI0mYtX/Q9AL/gPSziaGM2anTr4Eb87/zpWw/4N6
J8JTTjYhJZbQ/zccFAJHeAf/Me3y+xNqCcTBnHdKnFyj1+8oa5tWi67aOwAB7mVs0SgTVQYXEkXG
HtEj7KZ5AqIwmU9xYm7INciWw/jVZ9NbB+GxNOCQ7KcQJK0dAT7DWLBJABTJ8EQLar9fayy0HhEI
DLWsvE/c7MIskdm6dnWuV1jNtpc0QHM7yNK6jEBCNobGViCefMFpJsLlD6x0BDmMmGzTN02A8x+d
S5wUXgrtLi/rR7oeK4cP90e+LHC6mGY2cX4r8+myFHQz19HeNwtNgtWLCFnoP7j2IAmuR5UxjTQg
EgPIvVuefbfxL5IqKm6suqh3II1rcmvbBj6ZgzRsnA7Vnbgj2OyCfsLV2lxh0dwSQ3VM1ksIFA9n
+8YhQjSACR1FMaGI1m7NYeja5CJOPdzA5ploN+ptJ6+m1QFVNEkTMMYUo1cYJIv/rKq23zdF4G9s
aaBRUb5OKV+yp+dsfDTMRVsrEmAEym4zmxCsqZWG7rNI0nNwGmK7drPO8I7KuUIYIDvnonWIkkZS
5v1kThtv818tNMvzH63RekJXkKVNVPk7X9oEaeU46hOvATLNJleety3TeAZu47lk0ZtBpGcAp1vd
W3v0QM9azTHC6S7ZcWiSJ7kMHOZDSvAjm0r8HLT87JYIVJyPZmc6v90mzuiexXjDR/q14lbFMjqs
sz8ze2rEoXoEuDZVjznmgW1k1d+BbUARhJmyn3RWpK4War9mun4klMshXsZpbkjEdS/pg30j8Tij
wtfCYR+m5cozc7QjCfo7tkQnVUv0ta3h/VFi6NJgSNyd8OgzRJMq9m4dfODhlecIj/zESRNc+RDO
F1ES3S8BZtC6r7Pd4HdsfIKl+0CccI4cI/kUeDB5mfG7NBOus8lV629j+jan1ZTZnT2BlpPF4l+2
vsm/0nCJdlO7ztuhdZwpHcm/2tqNKp9UmEe7RZ8Huar8S1RL4cauQdQAj6H+ki/dScgWMG5Djc/V
iA6sIfY2cmg4fZvFv6LnHKPrGudNwd4Euqzi8RlaN52lAFrnkd6VYmiDzTgO+meWlPq6CT285dMa
0WgzWbdzpM3pJtqXzn6vjaEjWq3Zduhy73bU9HxKwYiKLZonFYImTEod93k19Q3FX7mVWVPs/U57
F3UGT2zylwowWTU81gV6DAQqSarsSR7cqB4vafmPu1DEARzchSMQSTtgE7uRzIDKP6O+Vny6LJq4
R5CJxGWtSNJ1ZWpb5Xw+XYE3zDvvOCewhi3dIz/yoOMtueezWIp8G+WaHBS0G6X2PocWypbJARXj
x8xd6PC+VBN+47lzorSMyp+Rn0uqMghiTICHx1LLbTv2UI8IxOSc0fg3BR3Bjd8C+4NRU6cDS+7O
oQqMYi+MD0tnxVs9dsN13dXecUzEAg5h5h10ZtiSOkPXldA/K+ifn9qOdtQYgTEY83xla4uKRg28
tW016DP5CdFHUz4ZK6BoW5Gok/N1Kd+Oyz62Rzp+Wa2PjVq/IiVFK+En+RYVPQDGeax4jmO+hdnR
7cZeRhe0scP9INCs/GNFu/uvpeGf1KY3u+RfCwbcC6qJ5+MANc7XC4bVwsc23tjeRYl32SSKtnGX
2n28TazmUxaiguqc9zgJb0ocfOhzG40cXpKWAiwjbxYp5frTuNJ1v9MLF7NkTtSHTX+aPkD0DnLi
/KterYcheennwx++CAx7b48hC4JFnn/k3Y0Vmq0WpN6qT3mZYaJOtvPkvXO6erPxP1fvX13uzd10
VpUXJH96dygZHn2xPFpFRvsZcDyX/vuDe7Mb51KkUdM2wCxuJ/Tmzh/lH9VgN8O7KcVg3VnsLelx
v9fq+sPvByNEHQqaAd2Qt2dnwS3l22hxP5binqXrSxvJh79/hd/GAX3Ff1wielN0DGZVci5Q4t4R
Doju5JiUy9eVwu3fL/N2DDDUKNjSsftVzqdS/fpO5R6rm0FldFf013V9qxUyiQ2wC7J7/n6ht9+H
CzGocQWDnAAPd94s/vORoAKQzhLn5V1UN6lbP1nlh+o9CN3bjgSnadq+WF45WyJ0hqvx+iLaH/OM
UZHftRS7bYWsx74TyX1ZX7W2PjWRSuMAkVr2+e/f7e1wIELtvHdlfP8St7+leKBh6lFH+uJuSFX2
0iKi/Pvv997uXLkADiZKcExF/HnrqS5jsSxrIcQdYblQXrXuriEvOczxYCVdO4NCvAA4l7ojBwu8
VaoxC3xzlQ+kweoeXZJWoSOBD3LxNd43baOP2IBfSH4t78oOA3SUTMi3PRsLhIY+EltM7bJA/iaY
AXP0L2xX1hCqb18hqZVJQDaUdtB/+HLdh00W4GwNzDvz0+9D5vytoV6T4ors820vYwG3PVOELe8M
2NDgIuluvO5fvmX/dWMxV/66BN701wOGZHXfEnVS3gVs5rE8kdhRqPf6g38YHnwP5oRziirlq7cX
6ZLRA9DAhvo+6VnAtn8fHb//eqZ+PA4UrsKQSNI3g142Yi4SM6g7A7I3/hjRnf1/u8Cb2RS1hVU7
5wvMCL0RN07vfAEmtt8fNZO0jWXj3D/lF56/4z8mbBF6ws6tIbrFpqjSum0JOMI8eTG5Yr7o5l5u
oeFXj64g1GRiyj8YKRx74xYJuWyJibBA5dU1J5xcD3o3C3LqVo1dmtP/cyC98C7JEnVCs3VuURj3
K7WBMlUz/brtUJb+cex0dhVxbOCUh07RLklykKqBBR6TZ5bLIL7MB4G8XCm8t0fKJQDWuSk3upug
UiZlD1wSvRJmvvznjMv8sLa9MKfIQ6A/IsgnaCCe96NRaN4MFnA8KJ/WeYRhIRtJEUizwcKe2K3m
hCue+B3ZEIyhAU6Fcf+1n5PggEidPA/oSulMV/EG2XazrfIRc+ZMiDcUags/spmyL6Cd0IQmy3Dw
Ir+4ljURHqGnu9t4tgZQw3a3a1sZfwsxPhJ/hbDvKozX4ZNPWtw1LaDwFIX5uFP08rZVa+p96Rb+
95KJ6RQHIHBDtFKHoI6jHxKJazrLyN7mPRF8M6fXdImdfAfIxT7GlJGOVu6Z/Rgvz00Jows+yteo
6PytXylIarUbQgUohsNYKiI38uIB28VjXrTVxpNzuBd9K1IDvvQyl7m1nQZdBVvXm/W+G2ruVOb3
17a02t0UaiJbYi1TNswh4ehFct3V/nozlLrdT/iJN6oZ+ZjjMlwMed8fFJY2tvo+guJ8VBedJirE
6WHQA6vICfyyOk73kx1dD35VI753OdLFdXzvRKhc0Oq74mJtp88wdsd0sES1lx7QY9eyz/6ueDo6
sPsunVr5V85o0JCGBo1XHaynElzQIciKck//CHHMTDsRa78l9pbsY/9FqOCa/f6yoWUu4ENU3QNW
U58ho/yXiFOEvyviUb3IZn1s4zo7Ir43pwVc3tWayTKtcdE8ILEbLlXTmp85ilndOMAFqhHjeMJk
7xX9vOdGW7fTtKzoygIUm/k5r7BNql3czd5tHM4OzzTybjnphkcRAdsuUPdsRIQOPcwHb9sG/FjS
5J8TSsb7RYY67aa52EOAan4m1PIRfRqRNioyuyKjpD3zuh1XQrJPFZmbyE6X/th2BQ9YrIQwTX6w
l8LXx5bh+zCrGc5B4UvvftQ6TG2FO8CxgiYNM00Ns8n7Xb0G0x5sGw7iCuy+hAlDpIf7hKKu3bUe
rY3J70Hg28vI31su23ZBrJpp8xfYlogcO4QySGzJKalUtl3L4SnGhr5rA/u+C4khDLocZ26uuptz
8vSx8gu9i/MluKjoxB05GiwoAR2OHr3jHR1MBPzj0N463UTvdsSKHS4K5oi/LvW2xUOTsjcxl8kQ
QUpylNg7+WhvOppv5uzT8HvyekTYOBzVl/I0SET8KltOmUXF56kJP3F4vbEmtFVZhpUpZDd1VXk9
VQOsBnsUyNSCCHoQ7cfYBNukCXcELZ8PXabcaa/6wd7ow+SFk8WM2fnf3Hwet5HUn0y4kDfQZs7R
J3N7X8hY3K5lQdZ3MxIfIBd5CqrI2oVGFMeREhrBlVl/qJdhugZAuqa1od9mAE3ZG8vNOVhOtb4f
e/W84LHdGpq0dxzGqRf4o7/tvYlgBBmCGLNmcfTgcG18j6B2VVsJIZ7w1O0MCn3cjnpbh8E59Kmc
0T2aCAbCCLlm50yW/WSFAbFU8Sx3PTPrYSyAoLKbjVJRLLyaOiGTNByaXV03/d5t8m5vU9/AdFZ1
d46hKNKUXn3Rhm14rXVAiMYw/FhFn1wlwrJOHoSY1C5RznROl5xUlz2qIPm21PZX0557gmUfb5wa
8gza23zTzu2zq22Vri6RYmaKmR+ruvqO60lezOiD753B6JfVLqoC/JlPZGyo9EfdD+KSmXA4TjKr
bqLe6W/zjtOKqUR5WJLywVFRv8OmR67QYn0IjKMv2hxtbKeC8si53YbeReFMFSI5FKuad1bbQcPx
FnGD9QOcgsWtVIOVfC0XzDSdyJvjQj7thR/O+VdnnqJdiGZtk7lK3JnQguvZZ0PqLbODDCBXN4vR
DVlYfrlsaGwjFu/FsGmtPvpo+hDpQJeBNXPPK1/GFJcGMQ2G2mqmR2epApx+sWWY4VkSNqhgnu2B
Qlts2fDkFZ6MpBMxeuJ6IU3eyezTOsw29oY7etCVoJYWmWcEw/ZHSv8KgtrgHyi5PQx2t+49d9F7
eE7rxinMS4vGF+xom5xGWrQpmZ0w3pVWTGFDksZhRP1TFC99IhjV4Qq0PWvtC8wH7raxEMKzdpZ3
c+R9pwEDFkEba+vJTN4C9+y+C7kGAjMFEFbLnfsbOsUuM3ZQHxpPy+NSuPBsHEPiU2xz6xRbB9WJ
ZzX7jbcbJXoxgNuyui/icOHeGZEfKmxeLmJz8tnsSZXw4EV+tyTa15tW2useLsV007E72EWtRzr5
hHaR9lxE5FsnAPgWz9RUlo0/D+5JWP4XeDbOddfl322+xLZRkloinCuCjkQ2NmqTtJJFMfO6D75P
cXEoa5bttifNMMjC6b6NFDlHxM3fOOVUX8Z2Xuwgc5GCJdeG/Atf9Q7RS5N/ss6NUTlH1l2XYRRg
zMv7uQYikWdDfyNblnIMnXJb+Ha+l8qWqedlCL9Bsz4aThVHtCSM3pGUJBm43+xlyi/tsIvTgYLv
rsw6Z+9w1sGqUBA4odW401L8FH42PhWB82LOf0wwbhk406mQE6Du0YoTAI3mCSQd8YUFTbA6duuL
eRzqF1oL5+CvmJfVs599UTx1xrOeNKfi/RkLubMq2/2IiSYGqdcu/KhYppueDte2zbTZotrPL7SP
sj6agL2iIMQlWcLkKWNw5XJwu520NcyesWWHIfVyp2r7Ke86nGRFPn53vPXFD1rr2CvgBvgV5iW1
86gkHawtd2FDjdmE+jtoF76zbZg8MEdzPp4Uq6SlzU1Y54SoLKy3Cx4oAj37LsYjQLp0vtx4VPEn
woJH//OYP8Z5ssO5qDcWU+XGaH++9RfkJ5nqf1rN+jJa1kSVDe8JGPcw5XU2l2w2un2D+InTMvG8
S3cO/QNXkfZhdFa4jGRY4D/ZydqQlNLTAtRULrdmjJoLtF7Vdcf0c0NHA7XfuV7lB7W9H/Hqpe3I
g6CqS7AGT248qDE3B51k5ZZzQI5lNlv22Ezy45nuS/Sc/Q1Tfn2BLB5hURkOJ6/y1MHqm+Q0TKHN
gplz69zYJS5zIcdkDtaDvxJZOteF3pd1+OyJSaWeTa5KLFR42WUmODjBUHyyEtJQUGu7x2qq1LEa
SyqstCI24ZokV4UV3YyoWlHMrdbnvCYcUlFI/1w6NZ2elo7SwApLHVNggD2pOCRAtFpCPto8n/LG
GVC7+fHDElNSdT1rpoyCQAn/1XOrZXZl1Opfl7X/FDrsusrGmTdxQ+cd7kxOTgZOng07JPQqPWTy
CUfkbkZXSS5qOH1f5ja7md14uCqW3qRu0zsPo89e1mH+Z60tjmLu7hl1/taWSXwrYl3d1ZLtazh3
n+ZiZOhIXKOGruixHb0vfUyuNlJxvCRZ+2Nhj7QLk5KhmjAJobwgLeN/knZmu3EjWRp+IgJkMLjd
5r5oS0mWZN8QlmVzJ4P78vTzsbpnykoZShhTF4VCoyEyyWDEOf/5l6oOCZ7JMDtOS9RjDj7lC11F
3ZqA6nFvFAOklzQsxVMt8QKGnEMLA8pegRgV/jEUqLn51nBUScyuWvVd5d/Zaddfd4EVXLPZjbuu
TNGEI8/ZSJSJgOfMPAwVtazhNGrZ+f0GRgBCIbNS9j4ZS1zrDT3P0V82Xnlf16b1I8uTeJ0pGdKg
qPYxG3XJyVl228xR7mPBWlm7RsepJC3V8hKFhRWHjlSTTunQ4HK0rWs+xdKQyBR09y0Xgb0uc0Zu
RYB0oC7DEHsLM9hQKVjrfMAsCCoRMYKQiFcjfptTF5DYWxCEBSasruMIxSNi3ZiBSxlthnJ8TUBs
kF8oBHFF8NPK3ImYRdZ7U4TePoys8GYcLKyNuzxbOBVloyk7jSgugkWGRGAiqWqxYsRA9Csjlwl3
hqi8xbmUKQOWgv2qa6W+a0sv+GFOQ4PmqVHbckIzZaGr36Wj0b1GuTld23oRrPFfa3clepk71wzH
pziPxKGcunElNRxnvGAsrzVfs/bVKMujGpG0pXYZf0HU10VsfUO/CjUCmwR91pZhp7OOPPPeCsci
YAwGT3BCzXdvGgqWEPYnIFOwjvQFHVexpWQLD5izZU9oTanm6tx/6RhFbNg38y0qxn6V1765NNFD
LUWvkUw/tSVRRqO/QQz3QOdlM2ZEJ8eTG4lcobTbjf7MAY+M/nte5/a6NQNUtXnRLEwMufaRQWus
G8GPoPQemKlhjOQiVfT7hAh3M7auO1T/9zbrZ2/7JQYtNecWNWl8Iy053OCZITeGOXyNagY3OVXl
OmzFuPXsSq2nida/Q0i0zHrma/TQZFhaqX3ooxbvXIIp1vqIgW7VGL/sWGVEOaGMtzUoJ31kZJuK
bXJFX36KMIbah24YLdJZ62nrJEl3tcGsGVnelcMQFqF+EJJWaFenXKTmwchzaz3aGKqLwjZWaZ3m
u0rx/sp4QJQfRh1SdbudYIs6UbKYCu+rCiNSEfWaYGfL2mUanhuJ5n1rsrJbpoZ8thkW79DTGwtC
x+ujMKOQPtN7orNiqtpRQXVNSBh73UleS2ms/C4n6M035VpMFOi27Kx9LDQFkahlY3BNvv6I55LL
CD0oykTm04a+CkObgfD0qCFkA4PlaAiqqb+OvQ6wsba8Q5dZ9hcZ9d3WCkxrG3mTWMqy6Hd+a6tl
nJCTAxE2RjSNOT92ztaXocnEKo9gG/e98ebjq7dUnievsjh9HX2r2nfJSNbS5A+3TRkMWz3pf7ZO
691AeSlX2LXN+2Ix7IMsx/OgYoMPNZIwC9PxdtBwoWiPlEqouDj4/JjWKZTuAYsB+dKPBNYPkbC+
Cq9192PiZ/c8OEJLpiH5UQ7IOO0k+yY7c2CPIio+HO2rIhUJVjN6sxaNZSGmNUkZL2xzVRW0oqFC
R97mJNa2WAZtWpeejZAHuZ69S5awAKpl4NT4rzWJvww6IrO1Nuz4XOich0ZjhudM8O98PBvsrvnp
FxXYECTZVa2zMqQbuGuEnO3R71tM6oyc4LrAjg9F0CcbN4oRa5OJWRj1Hs2E2PGJLPHI2DOjtW7N
JMkeNXfC76BRT7j8+muZI/1XPkJVL4zIdBY5vwU3XjCool87Wi33KjZeZBiYqz7z+zWaBH0xqQSc
IPfHdevp7UuCn8haR0LMvM/st8D5YgNQDXjuFGLYAn15CO5zojsnOuN9r5OySkBEvjUN5KPoymEa
CrY7I51L1BC7DyrUco3DFhPdnmiYqG7YtQvBlbuckl8EuK4U7S+ztsjLhdO5qjCLWNfGRAy8m9kr
iFLJfRFTPDllnW/Dfiz3Wj/W27ro813WFsHOLjt30yFgXmde11zzE/J1OeCNKMPeuBr8ofkex8ZX
RrXN0h2QFFgyH1dBn+mbWLaUCqEjt3GZ0qb7wbgDsaJTj0iwYR1nV14dqsciiItbUoF+FQZdk0EA
yNJGS7VoemgEnoxnQRNsCnSFVCfApesOZf+NUIyGIM3Xd1FVJ8detq8O/7C/gZakIkpuaWCIxO3c
4AZHaqSrFctrXybYzpA04e0SVRfHAFr3om8gsIT+HGpbl/EBTaTz4gW6+N7gRLCuBlTsU42xZV2a
zk7FfJlxiPp10TilduUHMHLVQFhdyc68kKr74hqxWOZl3K3qqhG7gIiYvcNTwpLA5ENw42qrx6Vx
Uo0LQQGFBEWlH217mzAfDZLmJkCPvOmwX1/gf8SvKaXaxlPb7uwg7TZl5H4tpWi2ORjYXTlGw9qL
SlK0BUt2gPRwS8ZKR7zsYGwDYz6raOo2ToQLCfNsjzbXlsRM2y9dhSxdQHuA/8hlsnwMT4E0ir2J
KPoaYkO98pEC7KdB4K2M0fTGRdixxVwPKg9WBXt4u8APsZus2lFIRugR+faSgU2RtWrNmmRbbAhM
ViN4Q+6q6q33y/AB6/d8ZbNQF0YObO1HM2BMn0iSZWVuphBso9+GmlpxmkXLuub8aDNz0det3BVm
Kq6SjlQ/LFHo/lXgU8IFeX7MSFrYIAR9ScJSXwYxSWUANiR897gNFYnmL8IQ1VoovHxhM3C/wkt2
ODghWUy+Bk1OOYW6Em5DzlIq821Rl3Cg5RzglOr9qiFWZ1naiXEXwjLZ9QEH+6TlPzFcy/bstO2m
yAHnpqwdDwjCwW8bn0IiaNItL9LfdcHcJFq1t1KTpb2YaeeuMkejEjXt4QCvpDhEtSYey5DNedIC
uCduqG/6rH4FKCcXKsUKPHB6+oJMkYY8idjauOBgy1ZLiH6TM9+zd2BBiFQBAldPOilPq5FGaj0O
uIdqzI/3ASqD+35EnmdIhMr4wi4SSqiFQcDGMnO9EW60aMDz6Ntxy3Wfs0kQmm1qj7YDFFg7PkqI
oNc5ICB3BLqTUWjUIFJT+UOmgAY4dCKBQQWGNfNU3c14/tLD73ZaCGf82YdNBu6kM6s0C0rHqCV/
IcnadFXKUnv2aROuRAUOGSUpNQNd/cIcsAeqwOXu4+ROz4+ou7VXNxuShSZrb42DB8/WUPYNoCXx
xwYvV5raeB0aCZGPnRtva6919kPmtI9W6MMIi/T2OES63NZm0GyQbXXLpCoJHNTTedDQjAvCL9XK
M8mP72qH1YHHxrEvHA3vcewhsRqpXiIY9scqNaoHFO54FrQ1zuMqTdrrwhLaSiQJbj5aIZ4YucB/
dagEF3lRBowScgtoNIvWfgYFBF1Y0hAzOmj1c9XNiH8/4X0BC5Q33FdEu4OY5G5fvSXK6259Iy5v
RUEf62QCv+speoonvzlCoKrwrcWrin1sKEDko9hZOQC261xQ68g2KL5ImYtf0tfdhpUyOxfgT8Ks
AbytsQqMrgbv+2hM9raMewNEKqUu1Kt6ZQ2jezT6aVoJNrxtLOJu09PRL4FYya/UxmRDZ0eMRA48
FtqpCUHQIgp77KD+rqMJhcTCxrcJPUkefG2TQrtpLeqsZphMfIUqrFVyy78zaRQ38JblV9PLIOVU
DkgZ8EGwCsKuWLpysI5NZPc3EFeQmRf19Fyzdm8bXWV4WgjXhRamnssuhyhjVOpRMrmTRvvDV4bN
cILTxrQijD+xetkbftjf2pRc6P6TbueHk7bCis/45nqZ/ovm8KuV+P0Nwzb9m4dF5VNsFy2ugKBl
z13qBvsSAG6r9fqjxP9ggSeDw/7hbgyvNm9YdE9mXbj9Cqek7FFvlYKJq1I8Q6aJBHNF9kJaOjZ+
u2Oq3PWk1Eh1wzrJ8INatJVj3dJWvrEZtre+GRnLfGjumRWGu5RTAESXkgG7Khy7CzAx22xMPAdi
e+VhMclySir2WhmfWpxw9D5Kj7SSDHBKv7utdCwfjDm4N6yBDf1QEsxd9q8QdAgmtjKCBUw0ndi5
GNoVZhYWlvoKzykWyF3cAxl0tdXRN8/ST6jeCy2uzCuEjt13yC7kOWoSg5/A/uHYvs6QIeuG26iy
tbUyQ3FA2QugkWqQETVw6howtFriMEGKL4byv5BVkKWpF+Ghaltv1Y2Gd13ZYXgLK4UVTUXRrYza
a742DOSFE63Tb5qBSQ59tnb08JoDAhpIyYtiP+RkitrXxkjlHmC5v0Mmw4rEX8A7sBulSxSr4bMX
JepgTm1z7Dkbl2U8FRCwXe2akK67oTaanbAn8gWYa63pxCoQKS0meq/IkfuTVHNUnaq3yo2JoTf1
WevouzviVpxh5ZGh8qU1Zqe2oASQrZxQ7SHqwhXFbWZbRJRnRWs2K5zX3J/a2DUbG79OjmZ6LTH/
K0eqs/Wigp9qMhpTifrmm42xM0T8NpjJdGAI+DJ405MbF2+OpvPttaFLdEUTaLPnSSiqR7f1HnBj
1Zstq5TATA0eaD9AQF/qQANPpWbIt7gUY0RisHCvMAYyqRrAqgo4/Zz1SXBF9oV5GtMpY4RVOgfX
xlqxvY5cobaY6WnX3NO0KIcY0qvIsIrSHDfcmgnk1Hrye3oh1gucijgw0e6jjNoiZwm3th90X5EL
x1cjAqybBDunTW5An4syO8XzTI9vQDQmtU7sLsjXLoPGFRNaDlrsdJ4LW3OWAMySEysgCK7KS+Rw
nr7pjJxRIWZIK9vBOC5TtXYAJ84PIDM5lgyq35Mojq0RBsCooLC+BlVhNTL/OMkp7HaqHGlgZJbc
04hBNiQkbINzUr+zDIpn6QtvHROMuckaP9gUWTcxfefzb9NJrZDzMH4byU/LOtOHKioo9gOZLrsA
43cH1eaiTbCG6npQpMF00Sy/+dkp1r52pRo5wENwNnO2gc686hda90kt4kAKEG2hM5afyzQzD7C9
Safvsqz0N0BtHVUAx/lDVyF2bttgWCZF2mzQ4/U0DJm+GPSwum58Ekz0sRcrze3zjVM71tEZnGEp
7YZ4dM4lRtrRGz22mC0dYBvOtVntZdUqwpdrazKTWeqKKZPejN9dI6S9zqaBYoN9PXKxYYOt2bTj
a2+IGh6qjgS3Cx447uSTP9O2wVuT5yFyjB9eiZApq/D3sRMzojuLE2aWgE1s6D9S20nuTKZKa5QN
Ng5QRno/tp71kjTZ8KTVVlOuuiFNgW9w/au7WhGl19V4wAAZO4n9YtUFxig5XbNnY09Rik4cp1xL
FmmkAVS5DvNG+qAOgMehOI8Vwk6dAc53bSzKcBMXmiNWjZ7g+J0M33qfb3sxxUWz92q7y6hQE5MI
mSG5ITsJ6ib1ghIGaKFhVxuBveZO86eGG2i7XRb0wQEis1zauSNe8KG28B4LyWEqPKe/bUv0GggY
w6MdmPo3LZUUSlZNDrWVIxJhzZmrwRQtLtaV9ujQNS3DIHOPY2tBKnCN4tmr3LmpH8fVaEsYx77u
r+gd8KcK8bDJdCWYLUJ0npjILhvNdDaNNI211hfNlrsZtqPWuhtb9/VnPiDgcN2Xh3iU6iF1DfkY
YDwIDAc1yJ6t2KO+efWHGqsYO8+WCdF8K+ih3TFUdb4hvwvlYRuFB22SvI9YUCs5DKfxGm8ri9R3
NaaP2pjGb0wC3dfQlzEn/9D9UioqNrTtBP8NRvIQj763M/Qyeh2SBNS+oo0BaOvpHbNmPfkqeXSy
sb1nqMjUFIsXiatXYaDHTTr9thWg9XpvxQjcO58Wt0mYxup1Kxatj0elAgtgYVZIDVrsHdGJulvL
UuXGa0197YJ5tGtDM8cjkOC06kKHIV0rx41lpjdmnHe3g6YsthvzLXNynQIRrLo38+ZoTlm8n0Bx
GTsVM79Gs37oLbabg3J04EDrdUw0naTxfiKDOdN/hpT7i37ECtAUhbNxsmIx6fki7PplF1nYJWYi
pEkdkEw0GqBPEfjxQ8jCuU/SPn4DkWvbjaWm6I4hIvRoPpctQT3TgvYuWKUs8XCJCnrEsLQKb1KG
eEDuk75PyaB6NorU2/G061NediJbuK24w+WfgaSyb3Gdi085sUnNkjiPAjCKT3UScEGoffW10M1y
XyRptTZIDdesYxCh6Eh6jARn18RxZZt6vZ5wZgYUdYwSkQDziasoF7Okc2qOiWOlrxJXL6Ynmnm0
C2F/DWcfPQwAa8qOuWajSNkA+jOgcwJ9zUDYOzRGI+kx3e+YDiA7lu1Y8vfYTpSnAANR/+fwEKOA
T10WprhlDiG+ZnRb1qoix48kKHATZhqwA2YGHIaSbj8+KdXUO3IAwBpsPfK3WWgCz1eGdpNELVwr
J6zWWlNbTKxQNZARyrPAkbDZWlWT/uoM6b/gFTed4jiyn7wEXzotDqjAMGZY26lz35uxrJcUnJfi
I/5A+4SAjRUPX6xkSHHuf1/qMtAbKyjvMKO9dpgCt0O0ttrsaJXjrTTzLzh84ekI10J167/lxs0k
Y6wIcLiFmnkee9x5pT5FbG53SLCrrdfv/vbPe9DrkUbBZWUqdy4rDCOD2b3V+bcG208L+HtBBfyR
O4h7AAMO7CIE3FJ5xjaXjMdzrNmI/fTldeIB6JaXLGPOGcYk75kmpFxQPK4FgP6e2mfZwLB9EWg3
GIW4b4jRDaxCGWGZF1iKQvCHfqezz+Rb2Oy4SqH1hBt6JvTEMo1cLLsqb4QRGMBWGpnpCoLaMa0a
dBU26bZQ6ybs8wDH21zrrn1dJ4wlpx3X4jr92XbuREeMJ8KhC1prdl7IMQ4bBUg4QEED2Alu2zLw
ovxg1uAU1EuXfoU7synPfoaLdTUKJl6MsM+jMHUtwEyFUe1NYNcVihIHhJSYEbidkTv1rwjiwwWu
dLi4xsy3RBzO9wyzbEG5Ac6GCQ+zRG94BGqydhFg/Hxy9k8+AoJlqxCXtGLGizFjfQhBTDaaEaQ7
3bIs5hhxk+3hjdgbIxLT1RhNGJ41VG5MQdvVlBlMlDyc5mmLV7nQvCUz5qeOhNcVajuFG6ihwbOo
nF2hjcCUGbiHFgDu51X+xcdsgOpMNxZFEAq5lAbkIkpAtj40WFu7dRsq0Vjs0jZsjk7UFBukpclN
w6fxMLZtdeP0rM98Kh+TwW9uI0Ovj2iJF6O7N5QPb2kIcESDvbNTasDwuFc/qCO8RSvK+snpNYhl
wdCsKkgaq1hP3L1wqwPlMRV7SNbyQZPpT1aPewo7LPWl3U3XWHaXe8fAvhhNELBy29nOZhwNxfqg
DxwllfoCw5lkg5jj15ha6RILLzTxwkyxIwE6Kq26xr0PfeHQdPFNCqfjpFSAnnvIkmk/VnSXOWKa
tTnY2cHDug678sqIHhGiWWvZasOS2u+HsEt7P810phHF5IFcc7tZ4AKEmg6P60XC/+c6TEd2VvoX
jv9osHi2KbzFyE+eKAxwhnWMbo0fMDTErEbhi0vxuq9ujVKu3Shb4O15hJPCqCWafWr0vribXZZ/
CjsHgB4YpuEbas+ob64jwKLy3UPKGa8CIcpNmmNXqzQP1Ejz5JKjmg7VpTw/enb7RkChefJiR+1r
B6c+gtnjGwOrqP1kCmdFGHu2pVWnDhmTGqmXr2u4NNXpKa6Lca3XJYNvtxxhwWBRIDejC9a6IKu6
PTYAlSvyslFSoWEj2KN1RwYH9vSj0/jfctZfsgj7hAmII5TctBORMoxaInRjQTQtyVlqfwR4OTMK
q4M5FxDJcVxF16VjAetjpbOa+sY89GGB+bAVmzqmGHpxUtrXsX4mtkuIaVuOjbd2IPq9uKa606ri
KqLB6TI/u46mFn5fmK6g4xVPeVib30gxSh6Csi63kxeEe2Vk/aE12pAce4UxrUm/TzkLAx/v6plt
XTj2MRobtZZMt58LiIVfcpMKZ6p3ldFXzPXinOwUVAEMfxz8qx0GdUHufyUK7Ydfm+pVq1x/GRvz
mBAM0r3RoInABcXnG6MeY1UyBcYWX0/3gMD9QXfCkZEUuY7LOsdWA7a5u62wSTIWosZEdo31pR13
4tntIIjqjQvTeJgMJreVFzG59jSL8aPnmxvmNQITmTE4BLb2prBd2KLs+xlAGVrVKVQVbsH/BTVG
bbCp6mCqYQItRvSuo1P+GjuaSzt0QK6DmVia6s4Ow15wEEv0B8HeziuNbOhuhnh0Ba12bw/fbeqz
N6MKxCFInGjFnEtea6FXHTV7zNeTKcsrH6NHYkZ776qoU9p3r6xJqkabNgotAdVHKpdJBRDcTPGl
RMMzOZn3TyKBq+uzXZuJaOiMRz9VvY/7d2PciTB0hjVsqelW9/PoIZDKeW1cu/5SuVAOc0jn0YVz
5T3BniMR9oZtYTrBHE165rlPIybXiTsN0MbLfBv1a2IvmuRCKfT+4JovYWJ+MFtacGoZJKC9P+jz
lm1pbDrvBoXv8FZNK79et93m84Lo0kXOqokpSwvpm1wEk8m0XDFkxq7Dilf/v6vMT/M3OQJoB+6u
We/dUKhP/Y0vlngwJe1fmZrwwDCjwP+CJ4YRhynOU+ljE2Kw7MKIAyJqN9gtlTcxFmZ/Jbtzcbww
CNZ2TIkfpk2y2VmJVydGrXS9nO6YhGLPhsHuNomqnGA+Ez6fIBfy82f33txkvh4IJDKXOdfJQo51
LvPrA5zFijA7FeEztOipf/FqkLI7Ub/4UQ458ZI66qz8/3DFc6kcBJc47EWeIbmvUK7J+KrC9qwc
w7ekr5mPz24xjFcPWlEfM9WePv+9/0TA/1uw/e/lkWe5sFjIPDxbLASvNczrA8Crsjr4Q/nSTvDQ
mAp1UYR3bOfbFA5QrEdlHxD0PWrgIZ/fwscSG92bhb4S4SOBNvLsy7NFJ6MGQsVNbEHiMHubUY3X
pdu4IcTCyptvpRvL5efXfP+asVEg1JjXjNEcNi7yQy5cpSuFtXSdProaLvmFhPbCpHvEDt1RN1Qq
BYfXqswuqAjff/5c1XMwRzOw5yEwDCeJuQf47cNEb+JjaJj6DwyYwUaBB0cHEPXCTnbWFXnm3Gqx
TzMDxNaRLv79VYicq5SWOuIhrV9S/1nbf/7oPvx5g3aIt8RPQTgozx1wLGvAzBtK2X3Xk3l5gnp/
4ROcV9y/K3LuhR0xJyjhjmfbvJqzT76M+rSTuIffb8bkSQ9NyBP57ee/4cMlaFHm/R4bNqLCMEJ6
/4hCMHETt4zq5HQj/IR1hyyJAvPzi3x4UMLERhYV7PxLdHm+QdYexnRaGtUns9s42/CSefGlP3+2
mEjrkLKb/7y7teM1QO/nd3++VjEgobfmXdvsC5jenPWjpH76kS56ddKtft1E67LTYYw/ZfCmP7+Q
Md/ou/c9x6ghLJR4HwNBnBtxEvAiavJpzJOd1mTcCwPPKLRqVgO/sCCmYqaMAQ0f6xrJ1jRwQPdP
iFn+DktgAoxsHSalRE/Ml3OOwhhaGcJRsbp7oU/fLWW9YPbx+Q89L6DMfz4YBNeuAQOXkub9ohv6
Af6mdMFkVbnSmuTIRGGFpmKJ98O+Top1oDF/+Pya54tkNu7E2RpLMIhfLPr5Q/htxzHqwiLtPKHq
hxDnEFxz4Tdd+vvzKvrt70uBmxOjt+KUpiePGaS6cPyfP7O56AQQ+ecwngGyM/Fp5Pk1AcCmcWdN
/rEh3syS7SHtnJlIkhMz4UN0Hy48s7NAyv8ciXh8UXKyyXm2PKsBoqQyjYZZwIm425tBa667NGbC
LqZfbjG92ApKkxd+H4bqmoSOlYWKfsEUCy5B/D3WbADrmeNnLIfMXRqiOsKnvPBtvj+9/nuDho7T
3uzbq59bAbUdgVEj5OtTmvHVTOQxlqRhNxI+CmFJpl2Mq8pufsROcqHm+2OxwpwDh0/wHTx8z9ZT
rYjGkZjBnhJUL/UIwJpTLoNXZtYXvhmz++bWV9pw4ds82yL+9wf/e9mzZTYCkYeVokjxJY6P2q7s
Xof+2xicrNBbRcOLT6YKKTHwHFDshRfWuPd+EX68+tmBpBdRgTIoy06knEG2LOxj6pQWGDkCFDt7
7WzkjU2Ap2YfQjdnxPuDGdnPtLMfrNRZcg5tysm5Umhf2Ff2BG+SKGQoKObljz6sNGa9+p2ljSjq
2nyteq5RTdmdW5qkCPkMAzB+5jtxN2PX/ioy9CUWSXkzEbcH1zJyFBWavY5ztLpQn27CAZegaXpB
J3B0E/gabq9Qv9WEmYebsclXpsmCCdh3iIzdtb4CdjPTL6kfPNq5fucnaomml7wNPJBrUgkMlR/c
ktyTsXzAgHzjFczlh9ydmOLbyVp1hFAgsd1IBJdL38pAQgg9KzE9q2zxsyvldyQyiASJs6gyc0kk
1DGC1Qd3AM5qEDwSRNwu41o8g2IcHfcnHmsghN6TLWcqZNtt1UT52UNbw3PPgK3SXY2FfBy0/orE
+HUBWW3ZoYZVdXD/+eZ5ZjL53xcPLE7RRtMpzr8z9gGAHqCZE/EBd0zi8OHxBgUTRDsMgdiGY7m2
MiQh9rQ1MY00Bv9LGPVLg+kuM4vveaudEAVcqtjnc+Lf83K+Kwo7QPt/CiRMFc62J7NgrhfJQp2S
8s2iM+E9SWgAmvEF9NtjKq2N35vu0cT2c6wu7MdnGeH/uTg7MqeKJMCe/3q/4etwkTp7TCgLOi0/
TjBpNqYmKgJw5QTNb9B/VTBKXjH2hzvvVOq2SadXZtThYcLKcK2lpn1oe6+5rUpCpDjwmoMEyN3o
5Ni+ff765lt5/5w4arEa5ejDKZK27v2tovnJxsl1K/aqW6uuFqQWraBxLbS62vTJ4+cXM+eS8f3V
oNVgvjmbqDsS3tL7q7lw5yHTWcWp8vZR9xYVz+6Eph/Xv8K7k7AL4vY60L9BM1wU5Y3p6K8V/mDW
lF9Vw63/jx1wtzLd73kCGSv/NTAZSzE3HAzUrSnzIBT/gXlF1g1wZnLnxX/lVvGf98oUkVRRFhYQ
yNnGHsWBYjwxqtMkm6M/JndJVEaIy7Xkwm76hyOEMsug/mE0hGfC7Jj3e8mAI5pRCdhdpxxf3hlm
D99gW6S7RnPehnzIbiNPDtd4KoxH2MMQwaNBbj5/WR83dG5hbgEpLWZPl7NbsJ0o6/22VqeofBp7
6z7PJpgT5QJGsJf+kHq6+/x6H89rrsdhDXxhmVSZZ1+spgeFbiU83CD37B+yn1J4EphnBU4T7si0
EV+ypMLUfDDgpDeMoz+//B9/LuMr7JiwBiRe9f0T1/QWpleZKxoRHbUtc6JFUOT3UZMhiBv1veTD
aD37wlbxvjT8Z0W5YnaJdeYv4kNAdq2H5PRN80MOsf+rUwzxhr8vR3iw/17jn4/yt/IzcnylTV2j
TlJsPcbfzSiXynqCcYrgaVh13jo3ov3Y5hcW0PzEzj52sELmgmQX43N0Dpook8hi4iN5oob32LkG
DKHuywRv6vMXZ3y8zvst7Gy3LSOIsCJ3qlNtWLe1n3/RcBQdkIcGIYMZeDOY7jxig7BvJOHGPQmE
ksxBExWll6n7PjEurKS5znr/u+f7cZgH0Zsj8zlbSQP+LcSEWSh6omivF7CD22Y/udkOtvKFKvwP
lzKwQrHs+QHj92O+X7TRyJY0QgiC+Rg/2FbhnRJDeZsgFr8Cf3Qu/LA/PGiu5nj8Ax70oVfH6LI1
4q6Zr0axpeqN7uTrTFzYBz5+iDSXgD9Ap8xGxYd5uIfKqgmH+qSsal1n7XcH3bVlunyYyTpu6isI
/hdW6sevcL6kO0cOcDzZ+vnWM1ZOOhhcMpl6sUfWpR31UuufP1+of7yKJwVNk67jy3+2LojK0jJU
lkAdKj/lnXwwzfDCs/sDUGkBBYOpgBNKUlzOvwUzkohoJvCO7FclimXZj/Ax3wYXSFIxNB5WMj9N
CG5iL7ywOv70836/9Pxef9tmTIQOgevO761Wu9Igfdft0F58/gz/sAQBCAUHEmYnEA7ODqVcoUKB
JGzdOV1XYlVj2tcIfLPjFOHM+vmlPn5bVG7YfeEWD4b34XVpcefVox1Hp9ZyJhYexNjQxF+GTNli
pcpkurCPza/mt20DCBKI1SWilAQc8XHbIDPMNtqiG0+dgRuilmdqO7U6hpbpiEW8HrQ0FbV5IU7r
w0UhaTLPAVlGVj07kL1/aX4qUhQjrXNy/brd+IZHwxOOybGzemcz8HwPSa8ll1bp2VEP6KoD+M3w
JSYqTDzPv4QSKD8ddO0koMzu9cpINk2Dgr4tDCxY6sC41Zyof6ahxGGGUvngBqSjLasuSV4mJ0HL
JsIpXnptn54ihb9AltbibgoiiocBOjVO1Bdezoc7tlhvbElsRzgZm+bZ4q4GWOnwBfPTOHzNg1+e
mRDAiYm8j51qdl3XR8P6u+UnoGOYjFkMQD8QHTCM928GXV6XlNGQnww5I4sNzmg2nr8Xvqf5vt8t
Oov4CzY9NoyZ3OSdHSCtQeyAFWn5SZoH2CFgFPXL6O1SsSv7t8+/J2P+W59d6+wXBUhogRS5VtGX
65QA1HY6SRT1sfNzKltUPQpPiWPev3nk1CebjA768zs426HmR8pyBztH0kM9e+79TwQkDM4Cp5bs
4GCil19Y1mcbBqvaYEci08FlOMozPdubCN0QbdAUGvvr9zmbEZl/dZeMF8q5S1cRZ+uitKbEG3Lt
1HvuAxOa4sEO0UT1Qahd6aRF/t3RyDPj5zhS0ABg0A1S+v5yia6Zs9ajPLUjHBRsI//6nbz/+2eL
oqxT7BV0rzyV3xoUxuH/8/bPdhqFV76Tady+HImmhOu/+nxJ/WFRv7//+XX9duoJki91VMTlyZvu
3CfPOIG8MNnPQJRMuFNbdIg1ItfnSbv//MofF/P7C887+28XblCxF6qV5QlJvzGsVHvhl136+2c7
nlJZH2LjwYvh8EOXdGmke+nvn5084zROmj7xZvLpRsp7/e9Affd84Vpn0yvHaxunQL51ojtA7Xej
tAtHwlkp8t8LYEMKEEBCz3nRiCH7gPpaK0+u+1AW20FujfrH5+/4w+n8z8f3f5f4ByX47R3rSUe+
VhFUJ0h463hmdbfuUrrPGhnZeXFpxnThB52PEVwsEvCK41Nktu0h+Pwfzs5ruVJkW7RfRAQmSeAV
WF625PVCVEkqvEs8X3/G2hH3drWOohT7PHZ0SWgtIHPmNGN0B1hef/9A313i0+LFKCuqtPPbDsSr
EoFpXKDA+vslvn6u/vnOPi1YqJpiGHdcgvkgZgq9/46U+f+eq39+//n6f9yTyIjtKgdScjvle1Vu
hru///nffUPn///Hrzc0oAr5yi0n/ZEOISqR6b9jlf7vT/BpyZryspBp4ba36t6cWZ2+uQHnH//3
Ns/C5AK39s5dx8wL//sTNORYQPd16nYuux2z8zBtg7F+7qLl9u9f1Zd3+o8LfVoB3Q4GmSmVuvWc
aw1/+Bp/s6F/eS9ofuAwSsYS/+O/PwkzD0tmdJm61cs8dEYKWO116XzT7vDdRT49T8xgzBKsoLqV
abxlUvouHx0E9NU31aEvlxJPuDRPk2OT9qfghNmMUSzMMlAIB3g/yeDGor3Tvvn7Lfny3p/Bj8ST
NEB8TnzbY6e5leTREsYxi07W7xW46fPfr/HVbafqzgnJIxQHN/3prphtT4fIqG415xJSAyPI/4eQ
5M8LfNr5mC4949m5gEcjdfsKp+ibC3z1LZE9AedLhYKP8PkT2CrmG1yb2/InKol63gGMaupvTnZf
PVdnbRppZE8nm/rpIlHRRwCMyPrJ4UIrnmd11RvfhKLnL+Lzm372FNvoq10KnZ/WKtdjLngsKXMA
T7o3vfZC090rmsxB1sbHIk3wDJzrLv/97f/zop+Wl6QZxjbWKOzYzptver/+/tu/vDV/fKRP39oS
l9ZUwmy9XdxQxgdQZgzU9MM3nTVfXkUQNtCBdG4/+rSwVLGbEZnG7e2ySdJrN3kTnGvNb3aSr94T
AfZfnPH159P2v98T8g390DQGD0B+bLaW/Obmf/l8/fHrzX//+tWFSQbrhpsfD8y/3bJZDfr273fj
ywdMSkyZJLA5X32KEdeScrApZk71rk0PstphmPJBgfo2nKp8b1v/p6/s/1/vc8zYNUoWS871zmbO
cr1bWiP4+yf6XNj5T9RInsexSLac18hP74zTw5foh4gKmLOH5gUnzEarAiqO0QOIM7+M78jbX96n
Py746X1Jk5puJMUFe5M5hmvghmW9//uH+vJx9hzypvTQkPD/9KTZtqJ7o+ISGtSO2YS08t7aju8c
/n6ZL5+GPy7z6YnjtbdXBwfObVQlTPPvYrVrzd1iZSEAST/mwn+/3vld/7y8kf7Tz5Zb06bT5d9P
eFvK2q6KpLntqps8ei+jTe5cQGksvuvt/OpN/eNCnws0jhynPHa5kPsb6K8lvskkffUE2DppCYN0
KJm38/f6R0ip22UJZogV07W2rgRy5MfWN0/A15/gn0t8+qrmLPVUbJe8qLCKZbIbv1vMvnrE/vkM
FMH//RkEaDN3lFTnYomDtWToMaWRSih/KL8Tf3z5dTFcxi5ALxopyn9fiuIQ00GtUd/WK4SEN86+
5fxdq/6XH+efa3x2EoxdDvSVmeZbgCBCPAF3ZEYnsr7L7kn3P0vk/3qI/7nS56qqo89yiUqrvtWN
smaq23OviqwcwrmlMbUDWHKYyMZe5WD3TtnIaCvAbKgTDtNFdquysIHeTdMWPwGI3z2o1mCSuezO
g8cFfZt7YfUxCCjB4B+AOhDAccVTbFRyX0/OC0BJGvib9SPXNOc2Y3YvzJa2tcMhcehTTC27h2Jq
evuqLJAbqDinv6+MtrVFAoUU+3n2PzFYVAzHj21OQgr4DECjh4JJkgVBQAjPq9kxD/3m9iqBSmXU
Qdymr0wBvU8gDFC4tv0GcS0w7Q70brpO8oN5Oz6nmQM2pN9yV+Yg8hlxNAECZ8ntOi/Hai05//Z6
4MI/1CAdgCYEpEZHHRJE2JgTeNEiqxO5B3eYgsNWDCOZywzmMRW9n5pg3cxcesii2ip0bKiPFDQ8
MLPQb3NzjvbSzpobsy7erDIWG1ADzosD72pnAa/eVW0yXEO1YOLYZACMPl9IPHo/hZ1bmsimBvtY
qmYMkpSmVk329o/OGruT3sCHAibXXUDgbQ45ajN8xa3YG0ZUvzh93O3saWg3jsmhz6sZz3cTyzlW
BvCRtSi0jYJzFToW6LtIja+diGVQ2YPxOxJALU1lTw9LK004a8s8AOYGTb0IRVlpPc+uqyYC1uFa
+SYdhzRc29jwZ7FM5Hm12d7FLcBkz6v6h7qXIszLKoLLD/f7opgS88KMy9+tQRaIbiL3MA5j7TPV
LbdqzTAyVLDyYGSYuCl4/6fUnV/T0QNJDGdto7uR3CxVau0bAWqIAXd1meaueywn1e9tb2HOnIZy
7qU0Tknc/uLBcLaFuVgv8SpBbpgdA+hD7Bxapmj9uD+bf9Xybk6nCV/VWC33rRNBp07oKmuSZLyK
oiba2VmUIe5b7f08LO+MqmsAulzuh1u1oYQDWYRJAbC9YXhyR54/27hd1R86yajX1DDum16M+TFt
faxfwCqG0vGBbZk7xrXjfdVNYh/VA5xwoJlM8hcWiJdJ5IGVD7/VpL22i02bgnKiXeQo86oTJW1x
XZOwMi7OM3zaRfokV8GOpSj38lmtu65Qjq9bHe5NuN/hmCbaTTXV7okG1X7b29nsVyachGFI59ME
NHeLYxO+StLGl50jPjRPZ6ze7e3AaEHAjAVsN5E7r7OR0cRJMTjg7DdtCw0UQdQb88FIy5l6kpVe
qjwZD11kRD+ieE0PXVOjc5vb+tpbIHV5K6INoEi4HSqEYZoJvU8IqK45NKRNWaQG+C7LvUr7hLk+
6B2cYe03iYQDDBCjeHnr/kLDAKUfWEng5iasjDKiAF836gTNjqqQHl9OIDQPVeTSkAhoirad5MbV
xzlMard6BMbr+Bb/ubXEYIcz/PvtmK0OgJp6pX8PpUuXRfBatMncNmeUl91UTdgOOt438E0INM5E
pBkMSVmckfglnVvM9MYXkv8M0g7WcjLUKQh31bzFGqAvgOKYGoSj0VAztEvQ285HQi7Aj7uzXM51
E5yAcRFYvVsxt5vPYAYkxgrXxYI3xnWY9LqE8dF3JxmlgvgRqPMUt8NdTAfZtj+DvYZmrY+JS+g8
VsAkZb22fteutL7mbeTzL6IbY4UOrCfNSzakVpBzBAqHLhX8yYo2MAtINyzMHjg98+lJkoAD8xA4
oojzNnXKJOEKuXxbajl0QKXHb4MqrKCF0xKkrfOqQEwFIs3fp6r7aACJ0HybvY+29mQ1AyqH2Xqr
Ihb8zuELEG0DzdFt32ybPiPHjJrAGAbsL1aWhevApE3ZN8kdbRe5HzlQa6teu1f5zJ/ZyoIJyIRh
x1JfGY418Rf2Je9NqUBFuZW1k7Ap/akldBiFiGlKhqNcjQuzeFASuwf+IW9ikc6gw1JF4ZwV4yF1
Ohgldls8OmX5IJkZfRoGrTxNud4el7WOTzEFodYXBrjq4TxV65wxjuBvtDcRu15YVlCSQBpNILZj
pkw9DWwKLSqhkXjyWMXOh3CZolthhF10jgfRfOo0nyqxTpNoN4OwowciViMd/7LJduYkxGbMSArq
vCdbQIzyRzYY045DZncJVL2/ahqRHVXJ2nuu+F5QSsaNPicT5Cz7N4sQWnj8jCx3uEpH2TNOnbvZ
thm9ZQc6dt4mpMN4tKeBhieINABqIEYJawnYbNejOQ5TuHadeddkiRw5UAwDBi4MGLuUMXB/0r3s
UUQd27pJ8PymNUBTfdjhwGOE4svUp/g2m8+GH3OEDOTRBe7V7k8vq3ofxQZkUW8VV9B7crDJhSN9
E2YTlhGRX1CjenY6+8UehsfFhjqrrCL9gSYjh5lAFGiPWBKkXDyf0R51KgYtvrFTkIYeDLGg77Ct
23POYP8UzWfkrypBnqSGsPZRkXETlthWx6oRNCe7tg1oJo6vTe5aoBYv2Tp5hcGUIHfbFyBOqjMd
uCp4+WlEiPyCtuvAcQa4qklV+AVizOPsiHlrKis7dDCArsZcMBsWC+Q2kfgo23OpFfjRUe/7fjMZ
hfscQbMOlmZJ9g2xR+CUEC5dgI6AoKT53AFph6zMFCBsj9W+XxcXtNogMjgdsTH+KOEf88zr1aUh
QBZMWvG7WVkgk4xyVKdLhbpFS6/XmgHv0h7zPa3D63XD7Aj/2+riCyEnZpJBTZ2Wc6sffOs4ZMeL
7rq+ELvY7sSu18GKF/DvoJ4MzWPV0mQ1lK0b8KcaW40RxV1fQWoKaq1XeJ5G7xrSHc/x0npvrnJw
biq01rDfvRuUPO5G6BNYk7nnbS0InvA/JQC1mkc81f1PCeUIBky+lLgc1pIMgL6y2Jv5ACBRTPqt
0bbRfTTEoEyHdt7llRGFsVctG8BZbeBVK6ty5CLrtLVy2K39Et/rYFJ/iIQtkIlrMIjuPIZNPEYb
Wi2ae3GmQGE/cze9xuJDwZqO+dnKtsxDu7vU1bMwa0eQYh7tmNng3smqA2gdET8mkzshWF/bDwtQ
CWKPYmLWA6BfYcgPXdAe3laEs52iA15n+439YszrX7he7C1d3rrP+K44E8hcBGWLutf7kQHozOOz
Ml5el6csNfr71lt+yk7viH6G92UGt77MlroclamHuW68z/b5ps30nsnGhNAzuehLgWeCCuWxmmey
cTRrg2xwWdabNjGuEpqVfa1iMXX7dN02mOh5drx1KxZjvovmpQm0hJcxKYqHiWH7kCbM366ZUb9h
ouGI7OZ6KI3QZOS43L41enJ/bpNAnkQPCxONy25qMbxO0C59fZ6GHWPh6X7OlpxWZ2lsYcCjobfW
AjJBVGwcwXMquxjurUsMfFpsg/NDVvTHNC3aH3ZbZvt2llZQ6910iQ2r/8kXv+xMeiUS+EILtUrn
P90kbcdXMBcn3LgZULU8ugdit+4miEi7ioQZigYX1Q0hiEGlNlEnMzOGp752TbC/aR56TeVeMlgf
b+2V0MlqZH8DiJvDgI4t77XLOHhsc7VMtw2ITPzqy9i+4IO9mGf7lZmwBiyWm1TQXOy2Ty0GYKy6
2Keg4KOtrav6FarX+aGkxAeswbJ2ZWWPm1b2Z3FqZXtBMczIUAQP6PzYAV2+lBPb8wjfxS/BCB7s
HkiVCTc1AKVKDLJKUGiVkBvPbep9vqbStw3tpeh6CECqrQ9uI9unvDU4yrhlkgJigt8VxGl1JhNl
OnGVp6c+eJDejwpsgEHRW/mB9pplM5ZZcmM06GjBMyvnLkk9rEFK3I0THI04oX+b1d+9kSkAkMgh
w9CqFhYLWjKnf2HEk+YBOnbdY0MseLBGLd22kCwPsC9pySfIDgura3CSTu/WrNvBknRwBrqcTIVA
c0LXRYlLiihIl7kHW6uxDlnjPHnS4eVxVQynXUH2Yn3zqyR6KaK+CkQuTLQ0Zhbm03llhGTlNzJL
OEORTOSQl1yWvUM6zHSi8qqEhZ2FHoh74nxX4y81CqIaCKksoHa2XMKcBRRvZPZ66RrNTd4WLwPU
+P0koUD5gwXfSSs8tZto1b5zZl2FCQTEDUOo5Ra5K5sFTh9QTDyoALySRwIDeq1QoLzLJJ7fHD0a
b8Yls3e2UVfgefvkCgMEg5fxahtYpZwx2k7K6S7KmodTQgFDf1Oz1DJnEPtm5VoHJ5udvbkmlq9F
8MYJSsaDmQ7OdR4p1oLqrHkYETyCFG/LUHULBGA38q5p/YLebncvseN8aAU9eyZnlOOMoPuJGWFt
pxat/uktEaRJerNDmkSaIOlhcGpl0gNjijSa+S0QVqwbga212h54Du1jtLD7Oua7sI1idSEnEA46
PU+4wdnEGs79pp/VRIEIFLSdmCZ0zBKo/I3eza5PKczcGBFgYzvOVr+kGWqLYJtOMctZKYIT63lJ
9eHFgEybGk+ZUcXCr4jtwlTYM+S5dAkT0CNha2sirL1hvTHtxTysKZoJhAHLZWzlklOI19B9ptRO
2E18oTob/F9pu6gH0uE6L+1hx1jk8LqYy4pxSzepBnLaIUzPF2Qo6VNlnOgxgUUPnH9bYhl8TliT
TqAT8zCbc4Q1PHDmDYEwVNA6gcXv1cOdqaaPcUJGmPSj59P5vV6Yyd1QbBG+ZwHHJW6OmRsvBLwj
ixFxUqPZfTANHbMQfeNsEq4XmrFp+0bfcEwE4pWHaZLkob643rOoJdg8O3XyX2vk/IT7Mj0UNN8f
an1hH9LLpU4P9AmDTrZbA1mem/Tyd5Lb8yFXsxVGc1ZsCp1JiqaJGEIyoG9hIO3qq64336VlaUfQ
/7NfrKPJnCHMId68FI7iyMqwNnA+81m+VtLp91ZRk1VxhEG4qIDf1Rad9BXT6g3UtEdPX54cMCrE
YgsCgq4hItQKbecM2NzzkqzuVBHhMmwPpTmv60AhStxK6qa+o/oOfON6S7pjZFCU+StGKuS1NcIE
Sh0a2o0x5/Vz3X6Xiijeu22lfiSm69zxoSxfOjyoqcsoXje9QkmHKCRAyOkEXT6NkUBM+3HYUC8X
T0PapJulL6zXPjHNKy/LzdRvMTdT4SwwbrPenkbBIFvRd9CM9egJvA0jR4lGgyALbdgLMPBVocx9
541xCArs16rycQOMF9Kca7GyMrK7zTwngtnT/JpHpR7IR0HYxaO9pesVgLzgFi/LIn5UTvKwZtMc
kiQCG225NcS8pQzJVFpwjYaPCTd50Bh5s08GJViauHs6hotDvdjdD3ustJOya+eE0ym5ckSxbsvc
zTcrJiayvA0fwzhnCbQXr7bq69yZiWz7SpEJFKQ64ogX1X5jB/pAEwuQmw6ygPIyx1QNBPs82V4o
z/N3cZo67LRnqZ10h+sUStSFU7E1Vh5gysaQCfpOs93EuveTAYl2qw3VzGHS7n6uIzlLpp6Jx7pp
a4q6vCKKHJ/mCpi3paLE55BZ41ew1S4qh/yMTuUQsTYyf1kB5G2raiQuWexyw/EHZ6K+gNtr+iLb
9zW+t9gxf4MhZWS1WdegaW3Y+sL93TR6iwOqyI+LttiXDORVoegnpgzj2FI/2nKYOe8XPYwhJXDv
gBHZuqDE0HhH3baBu+RbWfmLrqGE11a9JzMkXPCLhnWUFU//sBpvZ+Sgz1RYvXWjSOZ+h37yI49w
99adbVyXlOk36LxI3onRCof+LDjJ3AtnRU5kMQt99FwWBbJgA6bl3IWdCXSTKQ8Y41qiPRZLp9+O
lpHcqs6qLr3cdZ4BOZHN4hTr8+VioKMtbgvO1t4Lp1tCqF7WBj9duRESx4RuZn2oxYMJqrvuype+
l9EJQYLaJ4nR7iOjS27QRnRhZaw4O7gtwZBN5skauTWxjFnW9dbe1BOs7zLK1l2deebJBM24UbMB
/cpCR+d5Rr37j8pUxd12rdafWjI4ZGmbWR76iU5AACP0nRHebY0OemTXaNOe1nZQ327C7SgmegtS
IQ/TLPZuk963EpBkUnfDphA9Bzg9yQ6Mf7RXHmq2o8mZ6rQiY2GTUYb4TWdV8yLd/jlqiuRkACjf
5R2k5jnN3uNupi4/kSUW69lnH/WDvV3Rh255rYqQSQLSWi3nB+Hk+jUSPN5vGxLjEnv6pqytfs/L
aW1xrQrwRWZz1NRc3ZlR5jzPq/vLqWaeF531Bs5Vv60dENWzVrkHYbc1a0lb3dNH0YWQ9lipK1zP
Rq6lL6Pp9BcpFLuAjl1kTQSIgbauAK2aApJSqTUPa9pjfCSLgchO9lF0x80wOCUWjRdUHeRIx2gQ
Q0nmaY1O2i/Lao9HWngGNAqzeW5Y1acHNj9xzgKbB4aK9OukIZFBkDTul9E5myXYNHFcMUIgoNOW
DQcGmwT9O5iZxAPD3pZvSQwZthqK8jdZWoYsXcWCvAyzvHQRSf9I0OyyiwoEDgKWQAZhNdTHCEeq
lztbMEYwKQUP9jXCl+RIAzuCs7hXgRstM8LQfrQvB0nibjWRLNSd8QzQi0mbuf0w23zaYxkGACt1
Rxx6u29o/ATEsdGnptpahpVcmqqeUNg4yJo8rG+qNcWTXMQzDek6kVzzaudJd82vI00AXrc/IM19
zkfLJAkjzhy10jNiJityKSH2G/GF68HLrs6OiV7v1bNZmlB7VdmFI7Q4s3o+Wwam7s6sBVtDX9m/
XRb9C6ecXhiDbo6ohP2qIy9FuvMlLem+m2PswqQZ+mBWtB0VmGo3eJpYf4mMXzIHgLdZwl+jxTG7
G41aUU5oSUWoytlGWZXsp8Ywg5p2vgN+2PLYSaYWeOXshInigeDRNAfv1HhG82KvjYqwwHXmdhHp
w+AlnGWs6SVpzjYyMeuctaxa3LlkFvxSitkO2hZv/a4sS4GSqrQiX8+iH00yTZcOZMIc5W+0qodq
mPseZem8PEjlGpumj5qwSdQa6G1i6Ue0Ku5hRkrzFCm9C3ltaeuXXXSIFxLMppc8UnXQg8qNcbEa
IMoimIZ7DkHRAdaFEdpZPD24NXLila7rQIs7YDjDRLbPG+uziscOW7f5VerVr7wujQArCshA2yEb
dxo5dapNEQ03hYsgY3BxcaGRzThZJeamBUlNKjj/NRgsi2NTFmQmBIUXfXCip1ZfasLq2Wv3qDY3
XvZKrq2OLqpqcKxLvFoTA9ljn6Y7oO7O1QqXjME+ke4YHU0DFySwX+WKpFhpoCKUmnxfc8RE1WT1
8Anrt6iIzxnMR/VUZifZbo278wcAIxCyX0h5ElDd8RDWqNVmSI46HLOMrrG2BXtZR1hoDas1dtLA
0tNTeAKPjUgslgYpjmbxNksz9EcHXtEaj5q/ZPmDYVC2E8D5tlnh2j+wZv9aTOO05Pn9ygu/0xna
xbhK/r5Ac4dJ/lJMi4EZucNMqqcfyKNAjzgnZ7wp6cWycW6QGDVLSRBfFtEzjWfepVlSEwqcRUt+
N2Ia7jPpdq8GoPzQW8A/wq0zVvZ3GEabrOzHW0e31qNrpq+u1T3GjY6vrgCK2RsjGTNHw0I314ob
XKWBJxqWmBo+pi/MvLgeGn06iRqiPGlksEWpFoW2RvK6SsljDFUdkynu1TY7H1vBRFNSsdCLWCNe
PrCVk19U6IwLgyoAuaWCagir8MK3FYgJ/vXYmCOKxiHdAg9n8L8rccMudCSUFqkdLKjsasIZ7ruZ
2kubJs4J3+QL67m5cyiPBBYexGtUcVkYMXEWVAz2S158sHa+zkwT861kizB68D5rmE3IGLH5+EU5
dh8lQBbfyt16U3cEa5EhcWFP8cfszMkGI/habaiJPLcsQAHVGHDb0fwTW2TmW82yUrnRiUmwVW1N
TXBKTJtZfzc0hleaHmZnhgHYj8n6gD71yII3FQI6cgm31lL3P7I0gaEwQlX64ZhlRWy8Nm2wVNOr
xToVFmjQAsDNP10NaqoyZbuQ2B0ENrBM/DRj17ikyFNf2qwl/CH2r5rT8imL5YL9xhZUWTxAB52R
gCoxqOOWUc7hvXjR47jdj23mHclT/+qTYeLXZuQRs6o9Mw/pKg2LfuzvWk8ntxvlCgg7go20KOPA
duIEAW88XFel+omdz9yI1mPGNmOvJpAr/BzTzohLyFELFZvhSZRYGxGElJfaoMrmVJp5ealTdnLg
NfTzDeP42TYfuUEaoMVNFevllTUX5nVD4h/TQEWwqA/9wwRTJrQybUai15x1luZjLUgGLiZowsG2
s+PqePlR6ud4W3EvqL5ynDbjdtvGeRIqj7VTjY7aU93B5t1WCa0bc3HQas9k6at03yMXH0aZ/WxU
xWPiTS5vdZds1jQy91jG7b03mwRwUT+7W+qay4/RYm6ydybrAONz3kxdV17Us8JI0rmcbPknmFNA
zedW7CFrlzyKQs6X2uq5JyfmJ1zsyHWHD2LODYoHuhnD2VW4ajWHlgAF1tIiFXWbGCpRoR5J5flK
z+NLhfeNQo5j+hTfx23RRTesJgJLd2QcpVHk+7EX6f7sJeJ0s1LuzzxOCGhRN/mMVQvCRBNMC+ku
SNfMK9u0JcC/UBQrUZSONpbW9Oy3nkn7bvuYJLoO7ufVJBaiCBLnwWy03WmmJ+uk26n5M8e/7WOO
I1mjgKyjh6n3LpSoW4OQbBdnw20ej9kuky3iTVEYl3125hEIawyRvawnyADiKKXdHIQGMaR2IxTq
KlWvSZo2G5J3RSAIPoPVK012FJZ+LJw5bl59vLNG6jZQbrsTskX62aK+29jVem5oMiAWGHZNwXjt
le8tqKu9fF33nhfLzTiKZDcVE5Xo9WltR7VHkVpvnFEMP1ifF6pKoLmydij2lhGlF42pmhMUW/QW
1tjeNnbmUvxaBuK6laJtG2fXnZruBLHmXpsJbYpeE7u1Ohexhf7T9lR3uQgQJZXTy0NH8uOuGYdo
qxNTBA5xTAWk3Uqy8lol0t1o3vSe5nJ6jqdKJv5yZnHKnJWgmeL3clzkNnfTiAPzlFP71vmB8exm
qCZxyxki/tnbVrVr3R7pc59T+43bLMgzZ7xiLB7HoN7qlNKillnI2Dti1PaO7MLmIc6zhlH2Enhw
k+NkZCdeu3zZkX5VIWF9e6PyZrqsjDLfO647nENDjakAKoly0Ja9oTUVnQ+SkHip8XpNS+LLzH4o
msHbUQlSx0Z2Z5d9q3PgHYGZyB6NSeSBua2jQEun+aqZ4xr92Nl/Znk1pmTvt1YYb4pjCGXsN5vG
jIMEoPc0WSK/HZdlCnQVDxuG/sR1RRp5k49UgE07ro6Zl9tH+PfpLivzh0w4BWdPQz91tjnzBfQA
cqsc0i2FHapSzIbKidFUilzLwbSj+CmPl/eqb19A0ySBUVZAauou3VJp1beOTvgkNHyxZ3NiONuO
fh1HTON7Tt5ta3s1fUy8Zpiy9lxWRZeQ31qoo8v5YawLOvm9BIUIJdarSUYlTjBDe0QOdGCi+Wqp
jXRL1eDKyVOXg5L9Opp9EtoLm6tr8IhD4E8uPO7qjqOZceUhVrhlBjwPxAzamlkdbxsNhftOjGbs
dLxklJVyuM6aqw5LBwLYWuxXwM3Nnjltuk68CNXVMFt+xXF4m3i2watgvbrg3igWqjZIvPNxrNWf
VzGlF14VDUfOMcA6qJmnbLTaRKsaCYEUnERgiIrHpcmsWwT1+aXR4DVZE0A7a5K0G8i3ElGGMq4Z
ksu3XsWBkNmrxLdlQaJkFCWjJtIFtjk9TeRLtzxkSUiqC8K00dn7NfKo0ktN/I5Au51fBH6eY0YA
yBrxmaO925xV0Hw0L94MjzeZhuEyZ7HeZxofJ7ZI+jSdeKTfIDnDfVbEtOih5FreutPaP0n+tJCE
FHdcN6OTZkcYc/vkhU4flFSCzuwxdUIjTqZ7t3YcPgUyJTsnnwQiuz80vbNuO4DKbj8+1hE1x2xC
T22oIfVHppVD6iJR4Kqx3HiJ0R/MoehvBj3qd12eVveg1K0Qs68ZMBiTkLkkog+idpKvtql3+9Fd
rOcYZuyD1rgx6pG6c4hrKEtNZkEaj26ioOM4tXET8oNLSxSEPglFXiOHW2VV649xHAH1kH/C/zj4
CbPCl5Zsu5/Y2asLUlGCVgAnuodkzbvbTmg84oqSSArOGBlrz4lT6W9553LKAUH0a+2j9rkw3HU/
J5mztRKLjCIVyloTQe3RxAU8lxj9o6+np0SL71Gg4wo99/HMBSlASMsuzWpyenRjrjAXY71pOwqN
ycp2LGzTurazSf3S+3Z8NPRuDDKOuCjKlmHD4SQnWcvG2rmafsUBMcZWODjBkE/xPgFGG3rOYGxi
jyaFOapiWs6keW8M1gdjEBnoit7ZzaaVBYbRRgwcskt2dm3cZsRjfi8pa6CzRChsEugwxI1qiiLG
3rAaiv4avb9WNI3BmhGQdKXKBn9EPPdMu5S5TUfnwe2k+cMSjbnntEUXj8xbVviGrcW1o4soa9ft
MpUZ7troLsWicqKuWD70Nu0X1eIWF4Y80j2F0znXsifspPgvaqeiz4wTj3BpOkso5Pyw8ldGzknh
3AJ4JwIIFG+rTsI5hSWd0xwwPWbl1qDtiGLjZVu9jUZ2Fa0LpdGbtLiARqmbJ1Izfk2SII/fceKx
V5LuLTCEnWv/7uWwPNDyuLWl2gt5j2kXW7oR5vZdY5xsm/zjdZwc3XSPzyqlsKQj/fHcvd0S2F3A
N41QqnplxZFH+GX6LJBQWxpf734t9rJ895xbjlp+qnNa6C5IPhorxx/91JPurIZNqthVIFJzt35W
zm2tP1ico6rrJN11Dhk9+7DUaIqLj3LaFySeOi0waf+u6ouFTFLKKOfNuTA9UIIsxp7SCDk49jbV
/wZtTpDw0Wkh+jI1XMzl+wBMzIyu1vjNKBW6BcS+Hl0tidrG9X0snrX2wmiyg01VW4pbp/W2bHsX
dXTuwqk3Dd88xqqwlutJH7Zz976Qs7Bz+h05S+nT40I2qos300gbAoch639IOq/lRpluDV8RVcQG
TgUoS5azPSeUPwdik5t09fvRv0+npmZkC7rXeiMTF2h2Oe2N/GgvJy+FjLXL0LH3evlYNS8Vr07H
cn3xBsB9CktonQob6wzzF3iDF9bjz/1bE+kfi2VY5UQErhSBRo73UHfvOgdm0hTHwtxNxol24oMs
qW5hceZkUPp3nmqEqR0Yrdkj6SWYnuOEWB4FlDr/cAJtJI0QCvzNbo7dxMVDC2BBVqRevdXiIDK6
xkx7k8XTprWOKYoknhgukpBPDbDXGjdNP3f2Z1LfSuMwpD/3mjuCc4LJ4Rd40UwKri++vHNgn+Aq
k/vo09Leo8R0v23jZZnfiPfZQG309iX2dg1kFjkRGqKdgZDeFs1FNBg/ZU4ZFNcqnWvZqtGqfqnj
a2bT5Y2mq7h4XOSCLm2719ttzYpLCyAaMVlrHbzuaL+mo1MdQHS/zMIsrnR+RO7KQlVcJvmSen6U
MX0N3Yxkyr55jhZIq6e16byiXOspdhPn2GxP6bjSrrkv3WozUQpPWj6FkrQKExeNihdC6W53my+W
AvfgyPNfx5aT14ddKwFP4409vtKcFpI5HbSMg3mxy2CbJxKTULvulyQjout5Xm6evAgafmeWeqf/
yLX3e9MdrK9nXQoysP2CBPrhwZlfdf+pjXc5Qs21+QOT3Gndm74+mf4rGv+1/JsowkzukWDGPb9x
r485qrXdvWLVdIwgXT6z9jVLTvqo7+NkPohJDwpivdua6DmfvkCAeqYFWIPDgjrHRibn06DYVc+9
8dZboWVrVxQjUW3eez3pMM1+beVD6Uv6Ckmcqv1NM97Rr/9mOhlkfl75tlR2aBJgnCUOcAmAIWk3
xEchNRwzDijf/zE5NRb75oofRIJBktIE6NJqAMi+mjtFtnnOcbvA1B/uakkYSple/MVgJOFA5Blg
Twq1soqyXnsbkalRK7Tx4sfCuc1psS+sfyby96WiFgnpQ9L8mxK2uOGFwof7VTjft34bs4KGUqDZ
+PjQ85KRVBroWF58wCyWQ8o0q+XCkrttJors0/gY0/Lkxpsho2GPQlcr0vJTSyeKd68OGW+GoK+p
gxiHHWJY5cBvw6leTx1V3os41akTJtZbVX/qOr+KmVUHfUAtiG/ewnDyTb2IpAfiuNKWZBN+l3j/
BvOuU52vxTKEUov/68cmBEimKfsiloMm39X07ej7Re4MxqWCphH/q3ZuROkFGeVGhVVzNh87dsLK
2VUUVE/UhRcG+XmPXKhZsQNNLCctmN3vlcN2ar+74sV1ziwWG6f5TNQnWrMISx4jD0SZcV1zVO77
Sbt4855sxsHjRbgpysHlh1Z/AlGFjc0+635p/XPCKzJkWyl3Zv7Wj99u1ewWNLhoDxDAPdvEPrcI
ECtNHWkx46wmjlV+2cnN7Sl3qQ+QMeRhPvfN++KdJB2T/8v7o12YxY9/GJnj+F/j3HzeUl/bO+Kp
nP9gOur+BwHunvI0dmUawMwfuRwT6e+W9py33Joc3wPdXC46RivfrfJFeQhn1wfh3LjWtkzSAemg
8V8LPPJHs1IgwPG0XZW85eOjvnxIRCPGcNKYrhLXH/Z35TFqjYyjSFAJlSNvimjcHo4lzdE7vv2B
spe6jipLpKfWKm8T+UJ88emWwSUQ0+M4IS1UAILyavjAjTlpTm/ZpMLe+Xbn3x49Sk7BmTPTSbVS
NspXwsMQLPmvBsngUSw9IL6eUjus7P8WR9uBJFKT+o7mLBIxqegcuessHuIBgqBwIqMg5REtVCnU
52JY2z45SO8DdoAlutxK5z2Nf8V1II1Xl/v+yzu0w4No+IMTW/JmlLsB+g3/5GFKD4I+x4ZmqXQ9
35U+4/JqcZwWksPifjLYP5ILKp4hKdKbK0n/oO++fvLoD20KvuRPTi9fWzb0GFRFGYpi53CoeAb5
Netn4jz36pz7v/Q9luMxmc89z4wYLvc3DfqZl+jgM2qb16x5ik3Yd8eNaH7nX/uty2hhvAMXmfr/
fNAvKBPunC7oEiq5sq+8uDQIDQgOXUWkSA1wrqb5sBiHrmeJ1ff27G5H7gvLOxoa5EO/tfOrgBGZ
yGVJUGCY16V7WqYv1+CJ+Syzf1rqQMeiuKewuNEuqg2h+iMKTwJ9/Jzc01rfKAKpYQGblBSMty75
AufRqnlPFYxsX3QLWeaX7p6E/RRPr1Qo18lhdbZdepLySa47Uj0DW159UNh6eijzm40UNxv+ldnA
Q3ByvNfR2c1cX1mCl+XVMV+S/KbGs54cl7t8avjIxZFQVbV6DCpRRpAlTyitNk++eZ1NAp63YnR4
Hz9W48FXEStc6AzfXEQQ29RMCK6331kUW6s6e2MaOSWNj3oZdfTXsOHbw2Na0MViUseU2xtD34oW
Fw0yqZhbWb8Xol8kZeBJfVDuU65P59H8l6h4V5o+uDSt6d2VVSYQbsfCU21G6IpZ3xHL9ZgZTcR8
zqQMUM3orwl9q0v2kfRasaq53Lxe9USMH+rUV2u5n3b5caa1r+y/M2TVsqJRrjpI4zcd3U1rvucc
AKaek6CWBwDQksl9hjpMpl+1pKGWLUR9Lg95L8nRBbE1uN/48Y3+jaj9nt5Q5d9wXDALJNuVnviF
UWN2I5dinkY8m6LcZlP/pBLaC1ebUyYJu/hzdlD1T69xcyljJ9BaWsgBqVbnb+xluKbPU/MVp2T8
ovnMOQ9q4MpOCzP9ofed2+oX56FJtpPNVZXIDbHw+DvMYJL23jdRLwpOPGW+tiVPc10eLZV82xb0
VP7bjhXEA5p+tDNchV3oquNILBQ8NmcunYOAyxX/ZIWQJVZ0kwIb5d3zOH7YzU4MD3H9g9KCEzve
dtWPBZtO1Q385l/tRUIR7BHHlFvlrODtIXXVdjR+WlzhsV81G0HStUL+0wB36hh3NuZd8Kt9aPl8
qCt1QFdyB/WTvy7eed7eQOymedlmmbnI0pfFpN6o7iIgv/NAgN/OXR309n+N54VT9zYI680s2q9V
F5tS7wPb+mnlX+q4J4fKzoTwWll+TF3Gao78DcoPYnkd96K9NRoXb/qW+a+paUSqQ/S7/jcjAolf
quXPb6lBx45jfCoafRSfON3b66HCCLOwHpbiX7JeRBfmq74f3fGsxMvUbkXGkEKAc65tDPhfVh29
+8mrk2q/HOuxre/mMYiZU1tvS+NBufQ0HRyXJABKIxwvQioRDAyHosp2agTSReRn6o9Dd1L2qYMD
F+mPtJxgBi4etIMJLdoA4ebGq4vTXzN2SEI3OksUsal0WPHNY2dBBhBk91UMyEa9zRbtnWrYWOXj
7P1Qef7fStGnLSnOta+19YKcdZPVM4jPL2e8HV877WS4B5nvVOEHHp8NjtxZn3znTw04X+Zb2W1l
+j65MSUxnEb4lI4aTxHsAP2rZ9hmy/mtkgYN6QvUSIbMDWcLUcd5+afPF719cVCxVmdiSeAseKD1
q2jQeO27e4urd2p6lh7nPMo/CzY5oW21A6nKXoSCWqLosmlvsXgtJicYl+vQxnD7jGXvBjKvhbBb
F1CdbY8HoI8vLqVXdfUsR9rAnr3uaVp2I9ExlReA+4KXH52Sv9Dcuv7TZHWx/VOf6YcaGKNYmICw
IsryLdachzkjLeeEaXDTr0+le5LiI6ewcl0QpYsVieX0kNIjNXrhSvLQikHPAlaV7NIpc52e/42o
Uhu1T5pLLlnNa/Zbbu+q+vHp+yxhwjJjV45by0xxWF4ROIVtjn0kafYqextrusH1Dqb6O5u+fGzL
KRIDzfqozP/abtyl1hJa+oHqSgRcPMerpx6VpvYtBTuinkOD1jMakqNUG7crncaixaBh09xdTP/Z
6PoWvSCjXJ2xfR3BGeINZr83uk+DlZMaxXVxjH1Qfc27YikM1qI6l/UCOY4PEqCHVtpsicyxP/aE
3/P7cDu2nQI1oN3dLBKMlaHhl2sjGZON2dpBkeh/Xof+yJwjKss+/QR3EShs5SsqxKodKoqjOyz7
gYQl/S5iouQc8TzuEpQ1NvLp9duIzYeONHBq2ti9/J3VD1Fm3CtNx7Ct7H278LK7y3Tw6uRDzfWH
bWt7fx0jT+jnui62XrMG4GAbsZQ3kMzIGucj6P6nw4Ao/PE4WfmjXczhNC3brEnbjenWRKMLqhD0
w+BpZ1kkp9TSthVUP81w42+nia2S81Oy6LD2kFOTGaxOf+h5azKfkCJpfSJzYZagcpfbuNtkhRaQ
d/1su8i9UnGorPbfXHgiMmsyN/3SPxpcuCjBA11Zm1azopWmuYDeLvx/f4t8HPpnYY+MyGu1Mf37
Gld+QAXdpqzYGjNeAnc5rmTAIH27lT6ckOXvqs6AlaTD1+gvlYTKq2DkVbef4/hmZiNBwnQWqLW/
qlWeqIsMCxi8WKcUGljZS7OTxwG9Sdb4hnzwMpNOXSXOu9kMm5FLcyhMrICIcMzkZCUlda35q0Gw
/Gyur/3aRz5/R0cKqZYk8Oc8sjk42ljnRVpR41AYnPhhQSK45hjnvpZ7q+c9RT9J8FbQeW4ETfnZ
at6+qKdLZ8xBjQGz1//dGUyjDpd7w4du7EU3P4FDvk+jOtpFHFor9UtGUmwI/WXtuS+0U81s1wPI
E4XlLTUKXvtBVz8qdna+qe0z7pNUdyIHelmyKAroArTuJItxBQveXmKhTmnJ9F5gkhuEcbP0MRL/
K5SmhMnuQ6RkQZp2+7YfKNAedkqfKVBuoLIM2vmWg2vWNJRXmBfv7w+fnYsZefOvb8d0WrrH3lhD
ss6vomZiG83peQQ9Gtxmm2iAcTqQz+zMYQn8Dib1qy/+U0YMd+CMKT+UKH+7mu/bkxFiJFAmn/kH
hZnFCLneZd+DHS8RjTwoaRB6TEN+KKYy9LvyoOsV9s98187VJwxyGcZrmvDTaNuug4S5CwzNigZE
yoNDd5rpdoq3UMR2pMitTPOEBsKa+vaY20Cwl5oiOxXeRDNysovHeQlt4qd6UIhybk51wlnura82
MtdxYCBuaVMMPY6Adlx5En1gQF3vToiJDsVCISdev9hPWUi6+459QCakWOu6K7kiz27HD17ND3RW
l5scg4LskveWh5fqSuKc1WNluRRd2LKh/DN/toa3YmTL63HNGwLrIL9Ojoy2eXaG4jNfBMK/JUAD
uZ9lQoUnk5VqGOtwjKJ2rFCYyXCGToqN8tzBgzUDRzLTD49Hzv3RquZhQSLZp7wURhV4SB5Qq2Lr
RgG+csrHGa3rvAlNy4DBguN06bGKh02OJqiq4bGxPQgGtZq1uKu5iCgHQHUNKt9EaeftTZBVCrii
fJyjYnA3ZmHtaO4MTae6MmYesQGzaTEUD1qQEAbvmbjbO4GZCCumi0syqwDC7KzhiOMoXvI6cEoc
W0N79PNxU993ttRIgBD7vc3U2yn55/RY8aS1fhgTRNu4XEY2wxU8tnGROHtUIukp9Dx9axUnpsBc
VKkCSM/EBkj738X0PUS1bTTH9alnIezrMjC0acvJcLgLz5e+C02EeP5UvjUqP6o51wPEsQ9rSqro
YMun2kGTiGKCzRBrW25XHz12NfY1GBYLAWxu6Jd2BCX3+KAlYinuEohZRjKHty/d4duKphzOd+Vb
BBHFwBTG8RyQp7+1YnejhIdyoAyKUuAxa8JkQgfugsUXjQVmgmGV73NBz5RN+bTpUTwGnYZ+fY2j
hsz5cp1kIDQHXCOXocC63HQ61y7WotQLkWcFyXzf19vAqqqz7mFDNjhZ6r5CmWRu/FT8WDhNgqWw
g9SG7Nc9ZNJcpXphYDzEzt/3vzWDeMPn1daJL7Q5zaKL4lWPLHC9xrAuBph/u/DLSMbe3CSdears
9cXKrT1S7h1duM80tD3CB18afjnjLHZKi2a/BgzNp3262IdkEDvsVCFGswhK7lEfGFVhID2sg8TY
PpIf+dlMCEI9OD9DX1k4cGWIFM7YD72eoZwZLlXak2+xvk3VYWBi32T5MofOTA9PN4Z9hxfadHf+
/J/N7TU2/Gi4J3sEuZu4HmU4CLwO/KlBAEM2MArbyYrQ3f5eFv2Auv6LZ48DFnOxjdR4cIeP0nG2
Vpk/TAB0w5xCB1c4wJJT1rU7jP5wO0Mg5uLBtuuDofDL1ePOFPkT5nCAUHhZKPuDLsyDYft/rch0
hEV4cdLquaad506uW7oPJsNLMfvDQUGUy9i+1eTT4K/nU/ZypyykhRYHkuN+LBoI/NC7ZDlqnxO6
wSAmGhET0wwfxD9YmTBK/nvRxOdV4V+bhgRDfvLiV/NlKBXWQpT+TkNfkVr4FVljvQNbhs/I8BFq
V/LN4Ra4HGyci6is70yKRtAAFsh5orQdDNjMC3pkRgQ8jksnBNZuBJulYoQe9CPNrHAAcUNUg4N4
u4NajdJhptwclVrMkmr66/6u01zc/pKa/o7475OrFrWHW/vxZmvrZPl5BmWUthk1iXjXk3Gr4s6+
TlMNfOgRc1H77DRe6MImx4Iq5pFOGbf1wuS+OsqFXR7Tqs46Ibr+2pYxG7hxtprsr7a8X99bLx0d
OU3Tbm27Zy6sjlNXRCk5orOZHh0qnO/KF2becPFQn91BIDAlARBjmB2YybxuLCeJTAvkvda4sT2A
XADK5H4ZaphtMtZVu1sQGg0sH0XKKDeR3STI0pBtEiFn2M6mj+OjrHYQ9tuxhHHtcZtXc1cf7JTA
RuIW2tlh6LaBV8hTWC3A8GHcuWWFoFKhL88rm1REcmietAXzfo7P7lo3gj4eGrZYk/RHnxe0KWUX
xKl354dG89Hw6sbblqscdjJL8XuOpfed995/eqf7V1JIIR8MqkreVgv+ynTOfZ+73WuN4uOd3Khy
Ny3cBpOj0EELlEEWvUD72KUeeNPWxVeeW+VDLZB8oRmir2k3pt5w6EwDosBeNLYd50ONdnuau/R7
LXq1w3yY4SivBOa4rpCMZPGDZxgYQJM15Zm2UhPxHUCeSZSF7r01TWd+4Pb3bqa9yCJQc2fubDDt
QPPidGdUIA7FGOfH0XSOjY9ly+5wW6/mZGzKTMv3c42PKEvAkfrVxvKGOXMPBTtEbeGiVuoR6M0C
z/GAWRLZEBYmvGo92P0v5dVIanPqfC3PNb9mZO+g/wjgk2aA5MuT+NhnLPWyUDNmVd+Ec8Jl/YQK
LT3kHYYCMJKsBY1t8xdVqO5R9g7Kfejq+SHzwY8N3yLkxcSb85iT0+GRb5JMt6nJ3G8hHWJMFiUf
u9mLX/kczdlw7JiG6F5zUDotz3D+2yRpnNBdXDIgeiqkB5plQaXGSX57xrpuVc63p5fke2BF+lKz
NiWoonrAnZE0AgyWYV46qN0ZqXqOzyV9dNeh/ivWgR034zdHrL0pfFTXLkkkGIrN5aVAJRFNSn+W
8/TT6F1+rBzjIp2S5I7UZR7Mq4J2xvt9O3i4kB3SV25+1rg48AZ/u3aT8QHv7L8gR57fyIGhbK8u
CIXA6Xnq+m7cJhROn3RfqNehN+GAfbliAnMx8SDIeuRZsW8VMQVRrZvtj444cteu87iv4Ezp+hAo
yfM8htchDZARfbK0H9Ej1vc19WIl2Is8n9xvo8C4qzK2DBwF/3sJKuIrOOSKvMXj3Or87830XehE
p9xjoffWYj1nXmvunAkhCZNMU2hHRCs6UHUPfO0kkiPLACIGHSzf8NreZZ9r5Wz9TGZn5DFmaJoQ
Fg3mVaazapgPoylRfwilXsd5xJTheyCCul+/6rXOsDpqnNgFrhZ9U+Y2Rrocjzwaxt5GGeIMu/pO
+jST7/7nZ10Z3b1fRAeMLfbEgnoffuosLBtnBtZImK+z1AvojJyAbzmMKlLgn/kvOKxMiPBal+pq
KjKXN8ToQEmLBIMdMMOuH7NfytwylM0TIFFV+PgUWmiwlCQvyI/mWmRlzacxrN6jT0lvwlIuXMA9
wRBLit7WAxzNc7U8aDTRZ8DpR5VNtNB397gp+utylznD9Zt9UxffVry+yGLGwnIZM3HzUkoV8GuS
3uHPC4o/FDb7pKs52M3mOWeqom865WCVd8u0EzvVYzFbHtcT1Y7sp3Z8UCa0Atox51WbFRjnKulC
i/lNF7GPLaQXy21wJRXr9egh1wVwCGdT+xx9FlrFNPxRLEaN69IcD9MrYQPpuOWjd4esX1sOA9BY
5kNVh5Ke9hiYJPmx/OQf08p6Meaq/iiBiezlNSlJC2RGT8ngiIk/WFa4MfyoHHcyjv86vS2fdOXF
v8MijARuPM4Obuw9xNyIz9NkdydbQ14oNereKUzwOV3up0e5GtHsZEEfE9nGgGt72FHLrh8PxEtC
8Cc2wAgzUO4Eejr5Bv1lSqio70piD3DCNnsLL1FA3ROA65Is8CV5q3fYcwFe89lE8wiMFVRrkm75
WpODlrUpbd9c01Zu8ACumuGcJtIfUD+xN5zL7kN2H1u8I+FEotyltVERm0xrqxfD044UmWmCgvZi
0BihRbt+aCustz1pFs+E82+ZeVoGM4tGEpfQxLLCUH4WA+xr6Nk7AK/G6v9N9xQTkuT6oO3seNeT
FAUUlLdbtfRkjbRezAAyGZJBHPnVkBkTlYglgx5tw4zsWPto69PJuEpjgTEX4Q9vvl5sUcfyDimJ
kQjKe9OZGVeTiqHRaCsNVaKz1Uhm5kRzv1ZMD2Gpq4QZl7pQZjofzCrGDaKGsgqabCHS6C4PjH3c
uGju2qBPuwQNg3hMMI0kQdognVDdEG+AuvKabvE47sJxbS7NNPzqtE+NT4IZDTVCnN+6ySoPfWdD
G2FUssHV06s1oJrGrmhOf5KLnXQwy/yv8twfQC0/aibJssXsXwR+DA/oJ+NxdP9DxovMQLbEXeua
qaGypWmL+12+V61jPmJvUB+EBunBdNfMT575bxjq3IqycjIYAwdCyhIC0A5QCMPBWxHe2HQQ3dq7
ADI3gaxcNp3IHTCJlgl3Mr4sHMt279/a0kTM2Bunspj7uw+pQWaZtUA4QsNi05Qf3loS4+M1X+yx
CnlSUjS8+swpYxf3ZgBVQGyTl6fFhUyDDo628YK064uHZhV/scruk64zf6Pz/WkWdFBz6z74Qpsv
cRrj5zV89iZXb8chIvzOTohxED3PBi4rQCtg/nkWd/7c1/S9VefGVzzHzZFsF/rRFl/esFA6Z6nI
edhM/pTCiJqz8ybRw0bEAoAkFJquXcwUDaQ3Zfo9fIgtZgbNWI3S90+1ELn/mCU+7LWtzbxxAshf
gzURRLgks//ZDkg3ybQQW8fJHhJw7lYZQWJ+xAOLBbBLXKeQBbNv/hal80R62FNrK+DCZrxZk3au
uqJ9i2MnR/3QAhGo0eLeyxWcSD/+SLPXYZHt12lIYcRc+UZjZ3qx00S9OmwkbPUz0K2FW32J/cel
qZ9wVr2UHvYpG8skFzon6WZt2/eBhOWrzJkFbaGRfJQRwlPY9fTZWihUv3HjvKw4BOWD3pRvbXK3
iS0uBFc1aQZtsIxJ91QlGbRqhSrwuC08sIqNHIe/spK/up1XwFMohYQDKd2SWcW7kidqDBpLI65B
5zGNd0YWq4i6bRs5v8XoPQ24p0cm1KBttWonMvXPIeBkR+6Gf1qG5F5P6iNnsHMy3roUKHFhXwoI
9iJlrbfMvbJqxPvZ6NdGOOfSMmBdbYMayrz/0yxXRmUxEuKwIr4uV/c7A5vbVnX22TQVfpKFVagp
tXWTE+cSqMVtgRNW2A+PdIyoWlL53UhdfhGpdhd0F+CUkd3BobXFXULVdIa6Crvh4DYXSElLuc2T
YeYGy76eUhmge/kLKAeLKNcYKoVeJBAB6dju7zacYhunGjBr7s3Goc6ribk9Np1iqwaHnyNBMf7G
SiIOXYN/bxwMNISrkYst2Q8K4Q+NdZt4tdebkUzqu+T9LiLN097HUvu3VrO7I2yu2tIcR8SUOzq/
o1WqOqjM6WEa+/HNMXxk0KJHL3VPKZYF1UVsjf0LrO6Ljk8yLGPNxZRkDtu2hN1nEk/xOehv5Gn5
88Fc4hVtj/c7etwS7D9uNEoW6m1LiNPBclZcwKW3yId+AZJrXb/nLzksVIQ+Q7TE+SUt+se1w+LH
MGcymRWt/SjTCppCLjr0KcPTpqhIhMUBjWbA54tJR/RIWT+4wCrt6yIm71GjZ347pqM8xUKZEZNN
C/xJTaLn0D65ce3U37ax3/0W9zA31ChMjKOr3RQ5VD8Eas3nwbbHk2X23SFhfg9Bg0Au/cHdC3u1
Q03qA+uJrs68Z3VQ2jxwZGlNe4FI6TL6oj1kXuYdyq4DLrdzHKzTUIOk0VlDwlH10E2cL3IEcwO9
tO44MrajjvgSED4Nsef99CAbavwgAUcEhauca12Z7Weh9/2x7fzisZ/z+GJaY/6uEyeDi1dTwVRk
y3ZcCqgocrCOLhQH06GyU1wo3XK0Hf2bQhm0PJa30WuaAmXua4cRz/neTkwVOQBmQe5azR7UBA2D
qXOme3y0OLXM41Rl4kvpRP/SjDOFJnkHoa7lr8X/y7yQC2JlwMBHlayK5kwDdvONeGuMxu+qhg+x
4LzXc33554HmnKwZCzfkfH2kzbF4XnX0dXo5z2dk3WII8KdARffyZXUyAmMEsKWtISnTRP5fY3eM
SUxem94f7D93cHgxmaWD1BqXJ4xcZjDDXW1wmxkb+H1gV3nM/OWeOaQ1wVxkd936WHIDrFMa9bgA
yAZiPhti/EN90hhbb/aNUNdhW1W/NHvc1GgekLpIZ4g4Asj/iBv31FEO8zeZuJz7WbEqDZm2bjOG
8J/C1qfbQv54WKctOwBZP2c1G7dSt39JOOs3XTpAWjHo+kwOhSCf7R6AM7ukaM5Nqz03buGEhZjx
zGTaDE2PRl98CdWkb0wb/sdkcpHneuZ0exyS03sn7XxX46vB74ejGHCord9XF7dYhXIi7Mkx3arR
EH+ZeLLrYh8LZ3psS2ImtzKBMWz8hAvDXLpja2k58QC6hvWSkZsctvLDnlo9Yp9ErkmfbvZO+fXC
FoIlMkCt2mygnrqQsgDzJLQKgCVF8sTQzf4NiHKstOqTWL4inMz+pey1d8Onqhhp9Xgm3ap7RQnd
X2GnLUyICXCWUcQnH08f1sE2+QbPcZhjcKp4Tdx9twtpIqbiwVZskp91veqgWROgy9o5Z56vZpu3
1m/Zdg5GAiX3qbRXwM8SX+eV/NXBPS41Nj7HNypOWK8/KzcxAOHN7NSh6zqSDDLt5CgmpE559SIH
jKVuucxBly/AUPpijgy/+JrioPXMMt+asZljBJUFIg/Al7HcdnKCOaCIxrsmfT6BVxvWqbWxQS4y
XvYrCvlnGyIVIX5fbikSpw0ZG8KZggu4zlzUoelrBt2ePmmp5MVH5dpo4eq6kwvspCOC75bG2rie
INap0B3kt4v3PmQA9IVpJUVYWeubtVrwSoROWaCocYIOdEGl1MRNsR8M40vi5iOlBbP1pm+XFT40
b7qPtcgU8nqzRlEg59QMzEYRq0N3ws0zuhEs3rSvaQ5YFeuEN80jyplZQdGRBrZGMu27XT4l9//B
f3WHcvjPNIDh+h6bgIkULYRHkMGgbD+Sa1H+rH7cnYsmj8mdi8tJBL0FPdi5wnhY7cbD4N0522bI
vahkjzvKJh0gBOGpelExLqSUi1FF7T+2uqMI/xmok9SA8SY0fEtGeOq8lusrcb31fq0n42ZYmgh8
Lx9uePCrbWOuMlh6Y95DDBRBI+z4v3JkBAG+ZIBYLX2HHxZNR89pn+UZcV0VMrqYBMRd6dUGVncA
d3zkyLg8z6AN22GK66evKe+bh7ySzjdhAoS+OSD8knDIlY8MAbjOrbZLezcNBDNE2M3wq2I25AUj
MnoGi4KzDTmIDdABMTMFfZDbajEyDO1JHA6uSF6tHJKO+0Oz3vROkwfHb/rT4NyfKG6JHUgeJHmv
yy09acaN9+FOSgF2yhSglNQ0moFH6ZMnpP65CV91v1bTHeUtI0PP0vfZXfSj1FX3IlWzoBxyJKpL
UbADaVCnpa1riDrThuBUcpIp0SPbY4UnK6run5Fm7c+0yPkZiF7tcZoUpzaRzbUa529diOTKVCF5
rlA4+13b4ppaq70vmum2NpU44Q7+P9LOZDdyJumyr9L4103A6XROi97EHFJojNSUG0I5cZ5nPn0f
fgV0S5GBEKoqUSgUoAI9SDrdzc3uPQZoj8rkympMcDOGn2EnxDHXOazwRUUZJO9Kg5MQJTs3JBUW
Nr6+SvIat04JOBil39SjTwayDMB40UzZuBjBO2z8mo9NJ5O/0itBnBn78wRmSRtHkhoNppvpNfZb
9VQHBG70Vgfl1jUWlEjH3SSmSneCfNaiaN1XKwnm/i1VCJ/DEiQw6Ae8ollY8TQMMZsUYQs1Imgw
mOqHrQK2+CdAXbZI8t7biRQzqZkizetgfVAb4JCjh/SjVFaMI31www0FM2Pb9kBdQSTld/MKtrAx
YS4ydt41XXwo4nU5AKu2+j4KBLuh6d16FtZ2b8yiVQV+CkFL8Cckfl1Y+vA6dmiOq8ozdkGfPBE1
NUtHaMfEIIBbpL0qX3xLDLdu6YvDlIW/FI2x+ZGO79/mTiw2w9Azv92gv+cEqTa0ma5fyyIhea0M
tHOFTgUsCH+nk0PdOGza54K9ZCXpor0Xo9L2vqdqzMsBxSGhoO7ZdnoF7A9tSTD5kqodtklEro74
wXmWtJKhIWAZGkOuNebHMrAI4EqlW1sn51TcG3r37EeZd+vUbXXIw6xbc0pC7Nen4ZF6B27yCtFw
COw4WEy4pBZTFf5w0zC/7vIquUatwU8Hp0QewEc9nbeNfkjignwLFF+iDx/2IdGBSo5wyoxdO2X6
AwUiZN91hkitw7iAkGd+D74eEYhMjVmThS2N72YvslvmHPiFIPgNUAM9W2jkd7ZnoJgIczn9CcPG
WNUGGVUyHwEHHow2ZqHJhaOyFwJDd+U5qbEe8GRvu5Lm7H5ZUX61c3LuMiuXvN0MwEZtwHOU8noS
CG+MAEkysk4UYk2OBQPV0mIAqLWVU/OYkFMhRZIeh1bdJ61frAXQ7i1wUPFuzzpzIGDu/PUQQiqz
Qrdrihur037oSV9twloNJXDYolpHkd5dwSLpaTEZveO59pZpKhD4Snrn0LdDbGgwNV4HkyLX0MEv
gkjXbcpWCo5gIHXtNniHdJNufFQXINDi4ZBnOQeNxkXnpHEUWAWqIK4XCCxcS6bbcKrttT8mVbNB
rUbNmmPG0rA0TpISWZdTDVQ4h+baxTI7HpwxA+7lKTeYl/74PqAU8IPuCE9krvSHqO6ldV3kuUwf
4qSBf05VFbE/xbh6J0Gd/dbrJngILce59wIExhXNw+9CACxgbLzKYz+KI5Ln0ZjnqNmR8uJG4vwV
zHrzNioJMDnhFFdeNgR3uoNFMCOzDNkELpcskt8ioPJKUhuPH/VuSucQJoETqOfSm3lUYEy2WGVx
+lu+uC5cl/RNAUPV8ie1HonSt5rEHlTrJHHR1ForZfjvCXrL/WTp1SGoTX8VVSMQy5YOnD3L8jIe
XOu6y2iBbg/Zi5/UxsZ3Mf6mkryfBj96I53c+1blE66OIbNXJqjcjRz7WaLJe01V/hb5DmJhR2NC
d3xThl7/4nhLsXWSzlrXSuS5aV1/l13j8nGL2ayAPp8PBHhRX3eYOoh7TEUaOfGgpA4YQuhO4Cbh
jUl2nSA2tQE8+dRLvhn45Lt1PYXjK0aPeunWGJ/BL3YLz5px5/pI2AczJaE4SJTTJzFhZNNHV64x
QEnO2mNWkoZqE4JXu9eoEAOP2km7cw69wiuwAAxIja7Ma2ZN5MuBwnclrPE6DSWs2W6IvnlF+osV
GAx6Zs3lojx6bEdvOJppm7Ms0Wtu6dgox61Avo5Q2A5qGGOCfDRALpE7kMogfMrKCJL/hMbDs4dg
EwjS+sryBNqPyci3aBSI8h33t2+n7w3HzXXa6OF2orfCdTGU8Yp+2AR6dCBlfoDCY+8LEQ2QeRRP
PnCKhT0i/RUQt7HeTP7KGCzdWURUG1Z+OYVklzWjIa1apvpSGDyyZrLlEaen/mikEYIQg+tE4XeS
By7H6rRbJb1HSAB0CJVr7u0mrAZogVHWDQV5PM2j8hF1lHoF7ekmynL0yqiC74lmUT8gZ7aT2lBd
ubTkW6HDQF+dwX68ooFlw76qNQOvhpgWrmF8GDQo70FXmxseUrAZTfe3ZgUIxEvfvU6MikM33wzo
8WLiDB5qpHLdpGLf94CK+x7OVYhQQXMVOXm6ysLc3+ocwjbj2JHEHPyZCwJ2gjJzVAL19uu1Mup8
GzmReewNKzmOoQ9gwS6imVthLMwa56XfU/NpCVFsadeboJJvXW2bdyMw2k1r6FiQPcXGZahNr/ae
/A1WtFuJrrVA8Fm+fvSHoH7WnRilJkYfsuh1QyKp5q5qDWmEaNrqqlJa9E05BMmyMSxSJm27rjJk
Z3mYNG8DpMnHvPEhfLKBvzshDta445gIZhx6aY9qIFa1BMYLa3FykP9lnWVsqQoQGVfAJSH9DNQE
o+EB5rR+pVlm8+6Vpjlzxmi22unwQTQnrpd6UvwizWD87lqd9Zyq3NqSEednB5TDpMXIOvAU4JBR
1sLjyLnR2yB9t5LYWLf90LxmLacKoCQE2b3zUwcAuWwDz9gQQ6B8ccyKZH09tA9BaYfXeUvuVEfC
NhjdbHUxMFO1Qo/fHAr9HN7RMDRjqd2XgZPeJY5VPkgyWuRVyQsbusL5Y02oM4fRQjQfh3RtALmP
PaS3s41jcA6kCNfS8qK3V4GQ061rEktgHyThQ2EFqRM9xPqIGA3sVSvJ+UXDb1Tn2c7RGnuDu3jc
QiOsdl1JEwKBaus9kX0/IchW9S5nxVipqWY9VUN8GDEpI5HVvWUdAbT3SvrXJwkZTQPVxw0HZ1Cz
Pc4cMFWsfrn+m9iHKM1M5n24qq5qjYhi8vNsDTuy1ze1I4dHz0GTC28tuNfxnQPzh922b43IoTRo
Bjstt9utV04NQA57fK9oJ7HBNc96ARyQ5R9vKzWD5jkJRnhaKrWoCcyeE+KDnU7B6dvQICkXvZhu
BDsoRAhLbWHDAhEW7L+9LrVbOhZ2G85ectdXTfAjK3Rtb3hRvJzy4Udn6haTOg3/ZMD30EEO9UaP
+mLT67HamGS71iYSNHJOBhBMRYSb0kFgo2jigVrVHInF9Vptk5F8YxTK7QDKezEa2LU736T8E3nN
ejJqG90pXTbyprNeq6InVzcvtiMmv31naN6VM5AJX4RD9T3WlPNdjRU1xdwq8j2w4GplSZP3AUvA
99/SFkUiarpsTTHC29kRXhyPxirrTOTRNSYhbRcHfrQO/VZjcfWztTEiVy6l86dRGlSomQdGpgeE
TxDDNdFh6jRTSdIQ/gb/kywDNc9ae/RFTk/mMXQeByBWkBdgk2BIQb/Qmvrei6nk9ZZ0HqjvsN05
1huhhTzQQEC7tuALEqWQkFgaoJhXOId/U6ebZVX0T16GwgbAVOe0+4jjFhBk7Eb7xETVnQBSs9zr
GemDUzpKXu1Mg8eYe8VD1uHICdxJv9biongxW9AzFka0dct0ujOIga4ioADLykKpkkSRf2NTlzr0
TH02qaZHD4FLIItp79Xl8AMD8wdVIuMeF/pPRIDk5qbB33a91axK37C2Lue/K9pW6NeOHOsN+2+x
TSYWv6jKXAygaY+YWYWbMK7dN2pyNPKbWco0wERgatHpghaS9TKsyJkwAZcgzEiYpGgsCwgiCwox
0Q+yr3CRMAfcECMyHw2BG02jYDjkOVpMDYolMG01h3L2N0gBOCZgBy0dFwwiZpdgdqmPwTaw+pSA
nVbQkaX9ZJMPFYwxFqY+mtQm8mz/gPoVfeBEnlQzIgS3eq42UqQv5L78dUlScTl2UiPi1MJrsnjB
etTIszdpIf5MgftUYYV5shKNT8qDUP1gt4O4wWxcbYhy6AmCBQ5nvWEvPdjGgC3Q+bm26ayqyc8O
QTqYO18iOfEhK1SwPmwqsbeUIZ0X3QcvzbGku5aC2THlE53Aowm0V4CLMBP+I2SS3TTamFaskqpd
NqTEYGNCHgxfo9SyZBunWK0JDfAO1JpY1wmQ4MAW/TIXmdiT7IVSkYTFtbBZh5bu3KDH6Ef7ThMo
hRpSQtDA+MDj3N6mRTHd1ZPlPepJLQ5wuqdlqJMfcK0w37mUMnbIbwEd6IQzm1RCDhjC7LnOKJiz
4AZ7A5aijfB/JGouoFsuBqexVz09bdZGVoYvKhvpHELeEB0nufwrRzONF2RP5qaeo4qu64ptI0lA
kwpT1xO+8l0Ek2uTDmhrw7CDv9EjKB5Umj/HoZ09aiY+XM7MIzouEuBxUnxzx0FuWCXgwVGB2TWx
sB+SQMs36DnsZ4SegD0Sh7IUEgXqnrmOnZVCzZC0oOiBMm9oPky+dKBounLmEpE1ucYE0DVG0pzp
JVqP2iXv7DTsDQhMaa5QCO1JxSnwiiSonrR0gJJFwfAWfDSPuCnSB7jvQDoUKMl6KuqVZ/YFuHBB
Cj6ukoOXFNO3nADsYAbh/Qi8YhVl7W8WFc7ILl0Gsf2PW49OKABGiHJN1D8Li0CRDhtkmuGwkZTo
Mekl3b6AFnjwUtI2VUlSkoeJEHkwdNTFjdgC4H4NHLaFRdYGQI/RhXlJV4iVbcZ/gH/mTFd4BZhH
SwRLiHrBdOgPg9+/Yzb5XoO72PdTMD435MtXFGe7zegDsQuzxiUiCKwbymv5tvY6jia4pyEs0F/H
p2vSP0ItXNOw2VySFksgM+4ijqkwpoWVL43aKuENswVVQ+r8jMFAHkonpJDYEc8KMQU3HOpKTido
4R4LJ063TueqlTeSH+p12B9FZ0RH1H/9smdZI1hG9tPlzgCikzxmnYUoxHPPPgyywD8bH6byoRbg
T8D+izezaM0foZxRWjZWIQv+yjIawvpG93p7abXxuMkmz9o4wq1eor4ml2BzNIZADj3eDIYDAnT9
Jx8/HtRaDBQMs+ENxLq6AeLIPsppDOcOtegkc9MDctKUoCon8KDvy09WYIItkCSYNoS7DcClX8cJ
lA05GGCUKh+QlEcmJYq9cKOXYbfwyxl6CZgzZybF+b4xSGV1RfscovZ6EcRryHLxntod2aqF69G8
KCra4InCsEdEnsSPPV1IHlwPFS5+9eYV1bfcQF7jPGIpdDf8V/Tc24bamcgj9mVLsnIZk6lBGZ8k
yGNDwPqHMs5K8iVlumelmp6kUWhXkiL+NilblhcCFZ2eOMSRipNhZOPD88Q7zJqXWvgPLaR30P8k
lxL3qeifcpuknk4G564cbOeadqQEvc3E0ZTWGEyVPP8Z6UOyjv04v4ksezaUNxna4ykXe5m2NF0g
Ubs1ZBx+k7NDTNh6cCBZFv9ODSrSAhXZrcjRnlLAHdZuMyTXQzfm99OQqo1Ge7QNoBYaGVjxc6gZ
Zb6sd1FOIxiQcS45WofUOl1UVqYPRXmXOmsD/aPaB+kNdlYAJa1HcaRoJJaPiCSEA/lnRqU0z2E3
4zYcMKdVnyItQfpJCQBl32CEEwz+Kl+zkoTrhrYSDEFXDOaCWI1aW2yyyqiQ3ufe9NPLE8UUmNUd
WVhe+bUfoXzV4LaLuVAUOerBnCZjPUJoWrmqcbeOweuyKgAFwoPxBe/nmdyyeKcLkrmzovxRlHW5
Idf7LwEd3m3IzAt9cGmKFA9vTu8UN9iegp/sbMMNuhBUO4BBU3KUOKxa+gjAemrTexLC40uXsxZQ
haV7emI/leVQLSqbi3S699OYdFnSIYejHexplARqfBk5gi9MYwgfNOox28mQUA2ShtnCh3YdtTwG
0PB0aMGX0vJ5KHiGc0sWUlDFtY+8fhFahFd0hlm3tbfOsNL2EgBe2QD8dcljLhv7Hm5x+ZQrsDyL
wA/8a3eI1RVqvmJljSOVT2GMN2UE1N5D+n6rZ+TIaPiXbP3WZcJ0toskiPo75UAadIxudSjJON9T
zAiXoNx/YGPx13Cj/XsrKPXd0AGSiyggoiuS6RWpVey4qcy3nQFmzmsr/24orZ/Q6bMrPe/w+hq9
A3Z/rqhzYrulHRXLMvJy1gsO6vqQe4+WhWLStwuAqRlcx5hKJimQiqoRx537wcZuEOqkHYweGFET
Fc5t1dVsn66awzNsINEgYjKGvLVR4GeK4zHaMdm1NT0lw13oIK3i1CZn3HO2a/kcF3XGYtU3brgK
QowpZlPUj+boeBtWFGgwPr2aEDNqOHMAZnJeDdlJneKHPwfOWVl2vx3ZtT9Tq/U3Ce3BoMxBZQk0
r9uSuMyOoht9WsiohsIW3NkoQqdjG2IkVQ2D0ENpct3YWLA9HaebLmENKDoSh7Jqrmsb64DpqvGZ
plmSxKKnrtDkYBW39DcHvEQUkWmCfNiYcNyaAF534G5NIfJbUF4hHi0EHfTC61c0/WqpDRZk0RKk
xRrmat3Db+YkBW0WMm+A/wTNp3ETQR9FXV0VCPQ3ltG5+zKdiq2mo6RpJ63a8eERTNck2ZvIDle+
TJ3rBH3siqiO1ahpXwtkhbsa9cxj6Uz0bm1prghUIdqQh+734D75XO2acH0UzpOni0c7MftVlI/q
MNnmq+xMaPIJu2qTUZxAcek8tvjrDnGTIu1umB+liVg70dpgR1UlguFAS6DRVbhjS7RY1Fj5SMiW
EnNpBvha6k03dMcKVn1sYMaBt82RBoN2PdYj632dX+suxgGjxT4KU7OFBpFlO9haAiF4G+0y0yzf
iVeJclCjwoWJk5YlUIlmD2uLiQsnSEO3xNE1/aFUJeAGBuXOjLTwhnll7GnoNgGUmmx8hUFNL788
+0UIhGHWboo3midhJO601l7oHEyRLEqcJxUSENJ5HM5tQ2etRG80xBX2pBgfjYYc/dHg42IJ1NXK
mjCxdKrCdRV69UtVVfWDqOkB6ZdOvPXHQV8BXTNXKHTfKf5TDgS5ecjZd9ZW4wNdL2pgDBi2l+h6
7F0SwRUwWpfFfpTf28EuDzXVezxHlH5qHSFzgsB70dHhaNXr/Tv91cQW872zcVLV/qa7kXWluxFV
I1f8BNaXbiqoq49u774HtoOyrSJxQOHsFwJffU3VhvNpmNSkkGC9OUWPHES1tNzqLFJ+It+aighN
xxYOt8b0NvaIQVDR6Wul6A6+tV26d+WDzPniCyPdtZrh30uzSR8Vx0U05M1Awp7M9BWT6mfZUJ8o
0pxzgxOwEXmdWPdSICmtdbGwbS1bDXh6F2rMABUSvi2HCY8mssB83frsfLCt6c0xQ4VCNxy2pO4k
ajryMCRxxobWWtAQXdMmn0fLixWvghN4IMa1k2R/JO0WV7Cekh/NWPQPpt1q72VPfiiVRoMhUT2W
BJa3FNZgUQlv+E6094bUzCLXikOG1qjDqmrJF/UdaoUoyn9xc3zS5IQW5OUSMNVUoZwiqK+GRKlF
XZXVQ8CyswsKaJl0o6EyQT1VZjjaUeHQY4UChsQdF5vRrTmFHCFS/LQU0YulPdBHZSG90dujBqAt
VGuPyIrZ08QEiaal6wdiKRRNtV1NV67bwToOnPil8UhYO5JiQx2zNZiip40rJMVlEkZIncn+Asqv
aqQ5/Ru9Kckox4kNa0SA8cdUMgz5jvKMtoxj3JCdbtA4Pckc3CX4KkRPN6Ipw0jp0hpq1XSNQXfw
GrN6NdIcgRrjNVaUuyiOnSeUQNGyzEp7i7yFYgCQD/xcbUDTyHEu3lBCC/OWIADJPU4agfTY1uqD
2VglVQfUNtQJFCeNdiz8tdPZf3y37XxqpMMwn/c1wFbYqLDWmKu8H6kglh6iZdi4UOgia2yvLCTr
PqFg5MeI+Mu4ogut5RBZUiDVX9AevZQHGk62lP31/LUGEj5y0DI7iq0mVEZtTvmFbh2/9S0qLWlp
UM9BGqJe882ruvBJqSDZ+GX1Q/vHt+AYKoC/WlL8dsjMbhHiFFs6x43zr0v/YDdQq86gnB9IvnPo
EbAFZ5SpYClehg4o7zQABiS+lbA0F3lFjdJJVL8qLRFvK9S5e0V4RV9F4rdFzcaLGc6OdxUtoaCc
gjwLHcwsrSuhBMdWdaCMNT1bdEg48v+lhUETaOu0DbW1aoMRfx9qJISJ4pfWIsgkI1f+ii0j5LwQ
Sw6pJY/GmKEIqqMsbRkOO35mmNe2hYivxtiy51ja4TSI6n3ckuOBKe+sJUU7QCKGDTUkMq+kHoc0
Eh02Rok/uaA+Cri+6zT5TBEbv6SSzra1bOtKeYSV7BWYnXTDXxfpWN2AETfX1ZSWUCNoFGBXIV43
Frx0MMAFmVzEq4gmi3yGgpChRoMWhktVtfBsLBNFpw+6yNG7cIt+hioC/ndcmFX/Leq95k0C7YKx
SmrpoTRQmNEF2VxOhQd62WD6VSGAF5pTPjuUwje2d+diaSDAm3uTiAmxa6mhoTE5gB7IDkIixjKG
/nOulWat+u4TKLyWWc79dIk49EFm3gcp2VgN5f2jKAqca4PrYrtH3IoisiIhb1LVpfKNHwvpt23q
+rXVY6OEVv42tbNmUkKnFSEWc06R7bppwjfFnrhIOjIV5NVJw2JvAQraK+g0CNZCeOBb6HZIJASA
tpnSqmkEIJFwKbbqeJEI5Nwbk14kCGKG6pkjsL7t8IvjkKZbylWp63wqUUdIrEfDTrJ7oYnVhlub
1LbYDSVqZLqRxXbxkA9Yez0kVSxGJMikrJyFkyR8b4XDa0ux2ISuCQnfzNIXlOXPdmOx3nQpPZBD
+g9bblz9Bt2L3Imjbw1T1opXUzqCGaN78cItccuOAUu5NsAua/ihy6jUzMcJVRSivLB6oUeM3DpF
0h/jwLTYUph2taSKSvVsopAMXsYJpbqWEl07G7eOVMVoKaeSxlIKUEJYZ/l2agznZx419OV0qA34
HnKpy53uz7ZvNxxHYUJVNv/+53997BCP9I1eyyH0YohpQAutl3/38qYhDVeaBpUfUwr98+Vb5SuO
22P+gDX6mz8Vy1wfv18e4u+G6gxhugTqhrRMJU6atpNks6lMd/mDPh1G5xnfnBXjW8YOeXmc+Ul8
bqfOTei2K3lUhqAT9udbCelfYY6pmz0U0R1JC1X4K5N1uQ3fSmyHl8c6c09KOLZruELqfEgnY7lU
CCtjjOc2SAfaRItoq/lXhXV/eZS/293zuD6M4ny+I8d1dMfpGaVMr/xgNal9q94vD3HmRlgIHMNW
SjcopZy8nGQgc0JBOnv4keTfOzxomcsmuLo8iC7/fjX4diTpGB0JJlzMzzcSkV9TNc6ih/jdXvwm
WA3teye54nTValeqvaV0HrjPlwc9Mx0+jmmKz2NSrjdSADvZgw3RG21iXLhrnzN8kh899/ryWGde
1KexTr6iyHPlZNBr48Eh69Vj2lMwMvTx9fIoZ++IbLhC1KNcQPmf7yijT1uMwi57kO7zDO3qV1o3
d1BFDzD9uDyUPHtHTG/LZG64fLefx0J2avei4Y6IZGiT8QB2bWP9MekmsfxWqm+m4a279ikw9/T8
oixGfldh7blz8xsW8dDjhHmXgDAb9rQGvPzT/loQbSlswTSShm7O//n8y4akbDQtcOWj2dWvlXwy
MuvPfzfC/At+vj+GpBX+z//o/7v5fyMY+UPm3v+XVz95smTOXGzA/P5KR/ARrzT29cu/3+L3fVoI
T57Q/PcPv7/yLPKHghFsssA5bZ8WiXkdf/VNnx0FCZG0WP8sIrrPo3Q6HhAaXhmPnHmRnsAnkR7k
mc6gu1T/U5Ooufz6QQ7Jd53qzWCWx1m750fJ1nI4cnUpATwB+Pbyvf89OyxMdPgNHNtiW3NPFuY4
9wZdCDqRt+6LZT1FV//d5U9uWoHbi3vy88cKtmW6ab/YVs78eqnP+4khJFumPFlH8O8UqC1MsmrT
rh220fDFzDh/fQfphGsLPuqTp0OPP/opa7r3SGozg8f9H/x8aVk2Gwo4deXM28CHiYcwUC9sUduP
VX1TQZz9YpU99+uVrhROLCnY4k++nFgZMC/GwQNteDVuquHff7fSnLd0U1mKle9kk9KL3CwiLfGP
FnQ1yYfzb3/4qAAc6SAbMVi8jJPrG4FCF6TZ2iPt2JdAwEvt5t+enB8HUCc7HsZkfczokAv5izPs
NstvL19/fr6f1xWLPCXMgrlTpyX0k9mDtAkRfpP7RxefF828yN+Y/8EERf1hCWIFVnhnngIfZlAh
iggIPtqG2v/l3kjMyZdv4e9FC7qFYTE3DTRZ4jTcNbWm0UZKGEdWIFp3opcy6OIi//2J+mmUk+9A
18aqqQwjPIbgdGA3ZV/cxZkP4dP1T7ZAgORozenqe2yqfRPuScddfkpfXf/kLfDLCW1DFR7HZxt+
XPnFGn3mJbBduA7eI+US4J4soqFJax0Kvskxz1Yof5Nrei9o4fLyPcyT8WSysgFQt7CUpDRzGnLW
ZZVQeWUQ0dI0m7x1dkD3UvkbdHeXRzrzWfBFKL4MW+hIYk+WpTQE9Y/Ipz6mzi2qV0rSyr27PMS8
NJzczKch5if64bMo8yBiJy7rY4ygcDNkVGAcbPa0v5rEvRu3x7o2AVMC4CH/l5JI/PeH53wgOCDq
lnJOg0FqcgGmB1lRAaHKW02Afy2ait8W0m7uooI2zGIKI+QXwtzXRN2Hy8OfmY7ux+FP7j4LxCSU
plfHzdzsUXu9fPV5tp0+W8U/m+yE4Cx88jGZMHNGBJHVcdCfq+lYwtOl+x/sA9dp15q/vzzaucmi
6GcE00NyItZPRnPQplDYdiraSaMPpDhWmr+NIv3ihZ2Z/K5yTPb4OQyyTid/0mS4gXKzOuJt8rpw
NaS/+57m5u2aDODlGzr3ckyT4rLDp+Yap/kJKr1l6fRDdcQq8lhZ/lVvGl/sa+eeGbJAamykQCz9
9JlVWThMTlTRPg72wCPcPXkf6w30vohWLZfv5txksKXkdii+60KdBGA+OWsRGXlzRPSXU/V7RXi8
6y3INg3CsMTW72j+sr48pn7uEdqE0cR9/yyIp4GBn7UI/xg0pcBLitTaBNRjkj/Q+TY+43ctBMmo
ve9RoncuMLJwl7pqUzb24+Vfcu5Bf/gh+kkA0ZR9FZCUbI4NwDCrexhzSBXly+VBzq1lHwc5ecRl
W9TY7arm2NKIXLuLxyvTplyJw1ccaaJcf/V9n326xvy9uZxVdDXf9Ie1E0e7GRcjNyVQOVTNQ+R5
X2w1X41wsj7ZmdfpihZgR/RMPilLOB6D98Vn9s+zP12mmP1IIhwyQmw2n2/DtV3RK3Osj7V2j/4g
RzQR6vdu+aYb2U55OzhSCzobfrGQnH1ZH0adv5cPD8+z6zTLxqk+Ys2giLXP1LMHXniC0kkVpE0W
JaX4y/NDnyfAX3dqGjaBgWFaxukB30NWCm8zaI50OlsJfZ/S8da7L7wtHLQ02HchWiHtN+LUL+71
7Gv8MO789w/36ofwOQs/ZNxA3VGkevFo6nv53s5+YBaZG2E7TEnn5EsP8qbutcKrjwbnF+smhQMp
N5eH+Gc1/OvxzQ/PsYVy4H99vg3PQZAbsqLQFKOjbAQo0H2w6nvZHnTXXur1n9z+oft3WvcUFLdp
8MXw5x6iI3QEeordwDwNhnxQCxNtuZsjiEWBQ6f84gl+df2Tb82Jxh77BNdHVYdeQLVfHALPbQAf
f//JZ0ZlP05i/HTHduxLBNxoH0rlg6qz9WaZzmK1IBmDozZRSbn84r66s5NPTQUw3hKHO8vpLzLR
mCzN95dHmJ/N6czgxXDuIW0NX/pk9ukjtqEU1OuRhlmu9ezUhDg0N/h1eZS/78MWYm6Lp0yib/s0
L0Q1yKUHgqqP+kajLSd2htXlAf7+iOYBXFMX/9qkTxb0CUABytyOAQZq11sJaIq49z8YY05qoWMi
XFPzTX5YC+gmPMQy8OtjDwI4Xidz36svdo2/3wa3wTmaoNOm6n66L7n+4HXQuOpj7qyQtAuf3XAd
x1/ETmffxodRTr6XFIVm1dJa8piq18i4c9P15Qf19wbBXbjQC8W/ntTJy2gHg/C5MNkgylcqMEQv
W5QdaJUPab0by1tH/ypcOvf658jMdnQennO6hlIOSSfqxvVxRKGsGXAMKSJ2X7ycLwZxTyIhvTOG
ekzs+hgUd/S8cuHE6o+Xn9zfKw3HRSaATkpLOGSePk8xL4pKasp874BMtAZM6bKjNBmBNwdX+sWq
dv52/v9YJ2uLGJwADkxKhNJsbUkhaRM5X3yV88/9vLh8vp2TxSWKEBVj7GD3BKwZ0daqtSkkmXIh
aTNWVV8dSc9ECZ/Gs07e0IC318fX2RwD/9FjtQy1K1H4i1pfNQ79iitofdflcDXoX3xQ5z7bD6/N
OglfI68c+Ec4aeiHLr6T/kq526b94ml+NYr8PDk6s62Q1jEK0d4QvfnRIage2YsuT8EvpoV1Eiqg
BQ5b12eUAAzlzJ2jFeAXC+m59efj45r//mEhHawS/8PItHDws8D5kF/cwlfXn2/xw/Wrdmgmry65
heFl8NDh319+RGevPxeVJcBlwzh93XmucgHDqjnS7GEZ5LdT/es/GEAqm0QYhQlxWrDQosAQfWmQ
PYpegk1UPP8HlzdYKdkwbU4PJ6+4GkTUdr1eHyGa0bxOfrGInX08Hy4///3D41eUPZ1p4PJCgnze
a226ufz7z34ICCipdLNb/nUgR91pjCi0q6MNpimbnityT2Qb1i3+zMsjnV3A5gy9SwJA/nVObB1R
atihCCt65CqWv9EtSB6VpNVN06IKTqbd5QHPHOnmhCG3hTpHEpGdLJlxAykoshTNjhJaj6p+GY0d
VO2tYV/FNl0jZ4g2LnLti3HPPlLKG+Re56PIP6XfD+/MRj4HjZJsXh+DnMW2rbrbLH1zzP3l+zu3
usylQZKwJrWs05ntQ9wcYeSQtIw56StvTRvZfTyoL4Y5NwWlLWelBMKCv2pmmmO2aHmN5mgBZgAV
3G+TcHL/g8nxcRD5eZ4X+DIbjf7Yx5KkYIvZGzl1Xb7l3aaovgg9zhzgCKY+3NDpJ2uXKPEjm7Gy
+8D7htUbte1mpMWkJo7CPpD+oa/hmAj4fd4qTL/Y4M4/TxcRzZzR+6tGCN8BKRO16aOJ4muq2xs8
YW+XZ8a5ITCtS+GYShE6niza2OH12KjT9khab3EP7PSLt3Vuhn+8/vz3DzM8oMO0qhXXt41gmdAW
SStv7ZYOiNvL93FuhqMz4pBAAOz8lcxNSttBjJu3RyVpQYybKKVRU9L2m8vDnL0dk0PIXPR0OcB9
vh0x1oAuNdASnCMWvkXzxKWkTzQ5usvjnIlIWYeoy9B1Q4JZPJl4XT8Yvg8d6pirYmlhyJ30fV/u
7fBWVqvyq5j0zCTAm8/5kES1JIw/Wf3owdZHRdqMR8v/1Syr7P3yzZx5aDpSGWlabBykkU5upkLR
2wETH1i4aZqymdJ9M2FC/eKR/ZN2Owl7Gca2XInfEyPSycIAocpOtG7imYEUMfynCMtjZj5q8YOy
b6W/MfNgZhUuishe0nBvhYFuqf4vaee1I0eudOsnSiC9uS3XVq6rWxrpJrE10qT3Pp/+fKkfe6uK
laeI0gi6EFAQI0kGg8Ewa1HmCNocpIZUPf7BrE1ziZbjsThiCrgw1cKu2mg6dtkdpcoJNDX+Y/zt
upDVnTsRIupjYvbaoMYTBirbvBXzHzy+NeNkfGFNQbuJEyvIpyO1wgOAWxmccZKTu6odJyIE7aBC
vLXoc2AKMO2BzvisQMvSy7LNsoVafj+xQ/GoTDP8HdMxbO6hloyaT9c3QjYLwY6a7agFrZ2yUBDT
0WnZv5u9Z8/Z/zspy1eczIIWUsOJo2Q6RtaTHSpbq6dxxns0ZbmX9dXitOIyAH0o3gqF3vuTGhYT
MDE7DfL02wvHKE8wf48vzIOaBi1yB9RKmw+jcR+nkqfCym1wNv7iYJ6sE3Q5GUUH9XQM5r2v0cFC
Cfvh+lasirCoH7EJfVAOLGy44QZZGnZgAcHZYZT7gWZYTbLbq7twIkJYJYrbx6zJgumY1e/huZ2r
l+tTkI0vrFJYwzMWDkwBjj1Yyjh318dfWyLqWA2bWlODK1kYXx3JFfatPh8tG5bXv6eyp4NPUt+x
jCEafQtlooiBW5JCqvOdnuhnyseoVI8UtcLecgxyQCfie8d5jPpRsuVr62Utld8mLjszEiyV1pRh
VgytyrPkqVGVbdNPkjtj7R3CA9Gh7IkkpGPowk1cg6tRBLxRjoEJqBinPE80dWO1BkC8oLjGsODp
zXcaXh/nWFZQt+ZzMC/Kw4EUsS6KJ8DNbUF/jLWj1+wHUHHiR1g8U/Pg0eLjSya6tpS0D+MZWjgE
FzWtGQCHMxFX/diZ6q6jVhEkyuvKt2y8qBinEgTFaMD5A5QXCQMoiu/jw/hPkP2BfpPTdywSYyp6
LujDMOUZTdCmdlSzHcyneXIfB5IH4to6uTxIScGRpOJJfK7eju+bIzgq87EAhSED7RJc6+vrtCoB
XSbdbZmWI2qcEitlOGfFfGxBMgzbePPj+vhrRoDsk0XgADeIWZzPADgdo6Xbc4JCL96DaurHyl7p
/2CZToUskzyx9xGdsKbWltNxBuHa2Oj6H1ji0/GFbWjTaY4rj0kYwR0duaO1u75Ia8p6Or6grOmk
A/APGcbR43mkgekGbUNrQdRoSMzl2m6TIiBWz6PCJc51vlCGDhHnkPTTMYkBC9YbTvbtUyE4R92g
ppHWuoik4GONDk3iA2EoCEcL9Z0BS0c6WntKUyTP47XnuY7imoah8X69CJ9kkNuChFQNRxDT8p3q
gTlQFHQNmrkLEq+eRVtYs5otPGcA1Jul96lrxupVt+H/GYmHg+Ojjr3Esq1s5dk3CVs5WSq1MC3f
VOXRts1+9MpLpb93Vcmbau2mOJMjXK7RqGSVqtXD0aDJakw+qTFogNFmLD9W7qde2Q/tm2nLipku
u0ccR+eVTRDWJal8kVO2NGKv9GL2xwSWJagzU70G7XRHD1Y53jlBupljWhrzVzgHaqOULO3KXa+T
BiQC6fKgch3BlCheOniK63RHzftPDM0GVXc0t+bFk29JkjSrm0hnB6lZ/Arci/Nj0oCQQ7dD3h9n
/Z+UlvelJqakbRvarusHf+U8UhCpLpWwXFY8+c8FxWkzAxDWwQhUH6C9DWeJ4VqxvhTYcj25VAxe
hkUco1LcArjeYwd7HS7z3azV29qQpbPXxFhoA94D4ZcL1wFojKyozGo8Rtkui+hBftGM4/WVkokQ
zhVEswndQ4gYPaBSYCx9dGQRBJkI4UgZMdhl44wIKJyn6GlsNppMhdf2m4Q8SkXA1yDHcL7f4LsW
oDM14xHwDxXEqO31RZIM/8tonNyDoe7kpWow/PDZNd+3ye3PKoI4//v6X4nAk+FNu81GHxvKXQ7r
8lMOJPYgucnXTt6pCP18gUAi7gGpZw8CmA1+QeV0cJRJ7ijZMgnHe57b3IO6aTx24I3FYPbGP//d
PiwfcLJQkRY2vbOcB3P8pnwHveAPhl+K5gnZUd8jmqewLaEFA7jgCEpn2jXwA/9BuIQ0+G8JwgR0
E+jvJkdCBBciPLz7P5nA8s7gibMEHc/XJ5t0MwcoeTiWc7VVo2wry1WtXRVUwv5XgCOcs8pNe9f0
uR1d5z2gJyCOwkiZ7ZRxU7iSgvBVLwQkRqJ8VPk61GWfT4b+6RmIlak7pvVRs/ZB/2DEb1551+vP
dJ3vW/0uiCr6X/cD3Eqx8/n6Uq682hYHCONLxzBFesJMy8DIC2jNqqMO/rrXA50EmetiJkOwOsAJ
nmV7t7K0RDSxYEBGEzUWqx9tmsz5wSuPWgaYgX9vhu+UGmg0iANAIZBc+cvXC6+4M2HL7E8OUuUa
PuBebnk0edcX+WPfHZTmU5D+SMI3JwEEczQkJnRtPU+nJ6xniovTgWVUHv08/atpweoK9UPbTI+G
CYm7Ap/iPEiuthVzRPxoqeaHFICHpKBAUeNV3qhq5THXN9OPQjL6ikU9G104awaYDXnnMHr/IR0/
T86Dltx5+dt1LVyrATmTIpjUZvDA6TWQMk33A4COZvSlCaJd5/1TU0MNMr4y3vnNY2OmEg2RLZ5g
qax6dDPoMsrjgiVBqO8PrtSziS1Ow4kGKg2QdWBxl0eKDlogJGSZnuX/ixru0hdDESCekyE2dPgh
BGlk1Yuj5X6NqmfdfayT79c3Z22J6ALEc1aXzhhDqM9JId6KjDAtj+kzoODWKDkxsuEF9VWdmCal
KSuPQIv1/V89iMd/8P2wteKPq3Sf2IuGn2xBN6iaqShGcZzM917z0a9tiYA1k+bSbYhzQxCEt/G5
gHxqjN7iKXOMiuJpjEDbiuEVA4w2aABGKQfJI3ztRC61Bp5DcyPHXfAziU3nbRvSp9G7L0oBSDR0
gkC1OZK3xYpmWZQCmuTDeFlctAoBzF4GZZNXx+gfwASav2ntur4vK6aSrm8uAtukaoLL4HzZiLDN
Sjun1TEFNGhTK+ZjMST7GFRUiEl3NVhPidJIZK4o25lM4bgnruV58GFUxyr76SvKbqFVuT4rmQTh
wGcaaJH6wKzKCR7P7JC4sp7BFXU7m4Ogz3AtFaBwMIcE3PMwOnQgetV3NAw4MkiRNRUgurp0BHFd
62LzUeMqzjj4QXW0xqPbvoMVtbPuri/XWiACUJH/yRDBHaArqiCg5MKsm4e2AeBWeUtBmvLsj6b/
IevhG/po6bJbenWTeDgTDrBdgj/CLa0WvZ1AY4Bf4EKPcgcC2PVZScYXi04joDmzsmb81H1nggg7
/rw+/ooJACHlf9/vCRYn7KNaswOzPIbtkqDS3V2SPLNY/06Kfn5Ag7AvhiAykJJBVftgwoTQQqkt
CZbI1kowA4muVGnnMpe+b/+qjOLZL+P76xORiVh+P7kByN5W/7dcJQR9pIdbyRUm2w7hzEeK3ZiF
wULNDXmjvQJkqrKZZadRNgvh3Pu+36qVihQnuMuA6C93/26VhHulK2DWyYPFFeLpSYdh0D2P3GSf
r0tZtV4nqiu45HUDM2+fMYsEpnn1WaeJXj3E8cdYVtKjrVqvE0nCIS+oJzGMjEPokR2K4AIcZriy
XK3d6UZk7hPXL/dzot/5avLgKt1G95ovaaTeAwsPlD3kD9DMf70++euKQpWooIiFBk5GzhIX2T7M
t23znHyl/fG6kLUo64l10MQo/VxlkZomnCgfCN0dzk+68cug2yVNNGzCMp1BybdeEjZ7DzFrvYFc
dAQ+DiaHgF5kiYFf11rSniZoTvRGCFqlhbZXDRXvPR8+4OIAy7dktot9EDxgZvtbgKBQXllqMz48
9O9G/eKASRWZoL8Bi1E12t7UgaA1vUM/Wo8Ds9ThaiWGeVdX6qfr37G+tb8/Q9C2WU1mssncY0X3
7PRwV8CpSEUzD2hHsr/rJ+h/ksR6+Tw0BtuqkQTZ0xw+FerHPLwvgidph9b6AfotSLhlPMevu65n
ZXt9B75CE204FNdXbf36/717tnDHJH4y5H7OC70qgJnX3uzifZW9j9R3Zgna9N0QfJ/CaX9dqGxe
i8qeXAeB7rYlAR5uf+/ZaN5nLo/zP7o6fy/d8gknIpy2siG5RwQouHut7j5ZdvAwFc2hHpzD9dn8
f477b1mLZp7ImoOJUonK4poO37f6j8x8c5zPCweT2oI7Wv7d62/e9C217oCSkaiiROlt4XCDX9mn
vYGGNNodxNeq95b7+6STzHB1vyzqJUFoIyonFmkoqVHOeTuzXw4sH594IWwlRmQ5nBc25ESCMA/X
t/Q4C7gqrPrB6+7NYguBWKIcqnAfaE9TI8k8rtrEE3GCyTL62gP8cuAOBBMZ/OHbGxCXooLfCybY
ojJNgjKyWbAqufvSyiy6ZLHEeADFF4k6aSxWqO0IatUfo+CnH22c4jnY/kmlx+lUDMEGpWBEasYy
FUsP6UULNqHEbkuUyxAMUJVqZmMDNHtU0kMXUCr9Yewfrp9QyXaLNQxJ2o8hXG9cDQDsv/TxKDmF
61MwiSACHWJf9AmXehaPYHCXR6O+9/segqC7AGzLP5nEbyGC0bTGwjPSdvFx6/sp/jhYf+KjQ/D5
30kIFrPXsqbLC8afrIMVPQDzef37V03VyfiClWzoNuSOZpG05lOiPDrhVz24c6CivS5GtheCJXE8
cgVusixTsI/BMLXxqSQiVu9/y8EQUjREgbB+bu+B+G6BACFk744Qmv6T5HcW/HS68w1UcYmo9UX7
LWrxvU6ulp7MbDRYBACC+H4yv7T9Xx3N+o0jeQKuL9pvMYJu5bBnDE6GR9MEf0HQothPcJNd3xfZ
ognqpXeQc+Q2bujQQvayp7R/Y8I51bhb2/sji/J7NoKmTVUO5NavqAnQ1zDNZFsprNPqvtgwn5ka
fy4acrKhVEaeNxh4CB4D49nN3xXVO7uTYKisGS4aHiySCtT6XDTkjE4GxHI8YnxhvhjvVNm+r3p/
pwIEVXa82Utjn4sQ4t0k+94Vd6nTbaL+pXU+Wc3fTp/uil4yqbW1O5Up6HRlGvoYAfF7tKGNzIFA
P+jOPqu/3K5vp1IElSbLEybwJJZHXflSTVB1UNN9iGCokKFEyKYjKHbW2nHdpA2vds8/Zi0I/lV9
SDUIy5J8kni1i18iukmnkxI023E6KytaJgXzRQg/VPI4jzAH7Qb1o6u/XV9A2bwEQ6qNAcUUPfPS
9N0UUcB8P4/voPi9LmXN8pzOSPDE8k5tjClFw2nNcsqdMRFE/YOLx6QZhwod2sPJfJ7bUK1SRy9x
uRE62362yvJFc4e7CM8SbKk/qB6zTmSJcceig+lMW7yl+iG4V6lohplUkn1Ytwn/m44YelTAkIEB
iRCGm91p7XvX/AM/4HQKgknogiidp3gJkQDyo1b/aUA2v77nshkIBmAeWxD4QyQ4R2PeaF//3ejC
we+okqLyAX8yK+7sZp//yZV8uj7Cee+yIAnsYFEn9V7pPtvJx7r8HoWSqoT1c/F7l4WTboV2B7OU
Wh6D4mOWfFajF6Xf/7uFEg54NDkOJascvXE6BBCrHa8Pvxr+O10o4WhDL5z0ns82d0myq2L4cpLP
ISWOefmkZB/NMTtQdrxxne/m+Njr70LvpwHzrCV7Isu0TTj+RQP8hQMc+7GjoqINDmotmei6ofzv
VlEUdm5fgrLsjGB5wOjap9G8j7LDQhgef76+nNenQb36uRTY2/y5yJBi8NIz7o1J4gLKxheOvWZH
Q1qXvJH0isaIh1RWKbmq0AaVxdQxOq4tFknQqWRDuFTzzMt6il2NjTvW3/1SlzjMq9M4ESNMo4g0
fbINbq2m/lhHX3xLVkIrEyAYr2jS4woEEPxYSDWc9qdd/PUHG30yg+UDTlz+2W2Hth+ZQTbutBlU
9+318VfVFegzFdIHjfZowX71Gnx6DoAv1P9s4xoamztN2aeDxAeXSVl+P5mFDtFUNEB/eaxpSxi1
/WB9LXD5U0eWSZQJEqyY1+dRH/osFzxxmyZ4NfPXHtTOafh8fdlW9x33wbQIh1iG2GM7DW3izDFm
f1aoIzbRX8qnrotYPSL/E0GxxPmaFYmaRv6MzVc9Qjub2f9Sy4L112dx0T+QOb0P8iKn3Pp7Bozh
5/UJyEYXDp/vKO44Tjzx2+CFUrlEYmhlwwtHr1Zqs9JztkBx7nIDjHTJ+q+q0sn6L/JPdNZvDb2O
HHQ2t+/cQ/H1kyHLDMl2WDh7QQldm72kpa10O8XvyeYWsttofZFA3HQAZtY1MTgIwSclRBaTIDOd
DNtEmjBYnQMHwPVMytKx5eerVOGAZmlSESeCSLcCQdAeniL7/RBqBy3yNhC577TixWm/z9Zj4sMt
Bj+r90zto2S3ZN8h3OvG0FZp05d8h/9xgq+v+Yt6j9v12QVIdEHA1/WL05JDaJ5b/ZBR6KPde2m+
M5uf1yWsTeJUgnBi4PrMoBrrs+Ns/BMU783qwQCc4kYZLkE9QDB0x1qwvsS2Ryv19aGfmuItKZXo
PiwC+4loj/NQTrYnuVu0ZfPPHqi/ZFkecTGqdy9KIccEiLO0mIu3rNG3cUxTz7gFt2TXwU3XPHep
sSngAIKHb1u0yQu0FhF8iVqUP5tJCXO5vm2ihOp0VbIEyyUgfpaN10F1kbEATIiWI+3mSSn76i1o
YPez270SvxYU9mowh7mSF+2FFWEJTmUJViTta7dysrF6c90voQdfoFFsw1jfLPRRt2/sqaRFuU7s
1aTaSVWR232zA38/hZBBDtl+kDYNrS6eSwcg72EqEMWeB0x6ZnVFVb3F5g+lrLaZ9iEKgs00K7sc
6vbrc7owX6we7dioqc2/LoqxK8ePI3CKyjfguT9bbfQEratESWUihDMHZLFtKiR/3vy2+J5ABNr5
viROsyIC0BcLdHzLoEf219PoZGfMqa8sJcvLNwjJt+UXN28kc1hRsjMBy+8nAkg46JoSF+WbHvub
ZHjEahzGwdtbsjv3MrkJWMrpVAT/KiDpQOdOwobMHyxIlqEL3YA3sknrZjcXD9BIHOK23RlpeNfB
ypfUt6bqADVx4aixwDXhr9hhVVmF0xfhULwZc/4A13XSqZKXz4p+LwXv0IIRy/fAxj5fSycrNWuq
w/JtHP27PtZhSR9mOEkVaggay98UTSKRuKIeS7O7ZhKTotJDBPp2FTcIYx+JuaJzQ38fZd73mgCI
HwxQa5fmYxH/wYHs0Iwtq3jr2m9TWO17T4ZItaKAHpBXwKK4hNRscdHapG8LmpuLN4vnrvpps9Oi
z9ctwXJ/CzYbCR5YEg5/L+DKUgsI/rFQi7cI5jGzGjZ29HduNU9tOm61wd5q7n6U0UKtz+q3TME0
JGNrpDR+cVVCLdqaL636GkHxZ4131+e2KmdBnkDjHFyp5feT45tB3w6yQodSU/o0jHO9D2JK44bS
6bcZYJa3XxQe3bVLtTJ9n/S5nIsLmy5NQQ5M3uahIt2S7gcqkir1ZoBCQMPwOTmrYHGqJELPxShd
kiue78ULlxXUm7ImxTWlPh1e2Bwd0ukOkP74rUzr/ENtmeWjY0vDexceGXj1FF1DLbMU818gREE9
rCtU+4dv7RAelDDfw4CyrzUZKuqlo0S7qE0frgnOP8h1wpbUxlhA/jO2b/R/7WLjfkq+OeGjZT2p
3iFPv19Xt8uVwxhYFNsu0BfAUgg2vLGzbrYDPMBpCrYdNdc3M4S4UEUB8k/YwqWaXGyC6J2i64ZZ
KalzMQ/W8LlIn+FWhxDmmzPcGt4VRAlHZxyisq1Lp3zLoMrMNpWsn2NlrTTqEqHWo+Ya6C7hNgiM
FDw1qmHf4swfNq5iQ5Je5zdf32gNkCqYZhcHQYQHQ63iqVXb7g3uHLU82DX97FtXBn+3MhXaFBav
l85evBrhhdRQWqhFwxy++f6gv6/HPNtbblRKItWXUhxCSRRD4+wAGCBWw1k8wubar/zXoG6tHZwK
dWPubtXfcxGCYXHVUBk0wHperfAlG4/N/b8bXjAsvpJMVQuO42v5S2vT5OYeJ96PtIt4SwZ3yRgL
h93Mrawf28p99ftqP70PmpuZTQUBwqGwDZBJ66B2X2cXdXWhELw1ZysIECxIDd+lyWvDfR2LZke1
zuZvL8NPmm+G0cXX05e3Bgwymk1L+vkVEiWDCoGum73l09OUh8nGmIh367fr7LkYQaGmcSgm8I6y
N/2uCiFUV2WAIJeHgio52nYIsPLgJFJyPg9j0tW5HrzkjebfjXvfq8PNV/oiYIlEcsJx9MQdt3w/
MTolebPSDzRtxdq3qDtePxbLEOcOGPcFkNogVy5NGuJ1njdakSVun7AXLe2v28LctuG+9BKJMVxZ
qzM5wvGLNT+dYKNJ3nzL25T/iWIZ4qhMgLAZbuI0ZTMhoBx5J4/mVotuzckCJWkS81iYqwzcYWE3
kqAyJq23h1eQxHgq79xZhiV24ZYgwVKXXvHlwrigIcpcrxjddBhfzW7XBrvA2Q+1xCm9WKZzEeLZ
46UV53aMCI3E3AdPBj5woU7C8MKZg77dCdyB4X3tsfvHhwLcLR+Lm3soFilYWDxRMI4viPVSK8ls
iC3G1+hRUSGQpbv+xlOBgOUZSmYTS3XRlTeqc9NExty/Tp96+6H33/zpSyejZ7xsx+WmwETRV7q0
fF70R+WI92130AEg4MYYrKesr7ZQ1n6cOzifwTdWFP9gTuY/Ba1aqiK7cC9zt7/kW8TLwB1ZcKXO
7VdezUHsVpkOWke6KS1tZxj36TRtSeFtB/OxDN/103PUBjDz3vlgco7Rvd2+dDI7fakzyzKw2tYv
ZgTx4ZJWIQ/AuNePThFsWyCdmzDdOfTb5eOtPsAyYY0Hp+7hk4GzfD7hip4ENawm/Wh9Uft71bo1
iiEMv5y9kwffPGjwYJQMbwzjnrL6sJUxAa6rDPoCOpRKuFfEiLYqpXHdymIGAw+8odgUtHH70d70
6E3YUypc2od8cDaltB/i0jaxdieSl7fOyeT8eUiMdDb1Y6M+1vO7IXhyo0/XT92lbUIE72Smpy/Q
fYI+0mxZdUWo68eo2fTONpl318dfUTRd5Uhz2wFCyDv2fAqAlvhBictOUmPfVvfpU1PBfCC56FbW
CZxmYptMYQHNEyZh+ooRRkZuHpV6eIiU/jkyxndVNR+uz+UicLIg7NNn7fK2gBtJdPuTOlRbTa1N
isS+duaDZfzT0g7jex8a/ZBWFCSpskbild2hvkqjT5ljSpeRMLGqnfPcyw3rWEThttY/jZUknrqy
PcSydEwB70wyGIKGzbVTj5Uf2scm/DT086b4VlPSWVqv11duZR7Y2wXp2ARFUTOFeVjG7DhFqljH
3jvoytaQzEI2vDCLRPcqgrYM36ifLKIvySxJPawJgGJ8qdcHB/qCkrWuvKhWfd862nWx+eEkstqH
FQVeIn4qjOlLMkXc58Tz+zrvUvuYjG915IPXoO0852ZfCuIADRWG95iO/gsyn2wmT1WM9lGlkt4r
tmnw4+ZddvAOUCgV7mOwOs/P+qTnkTYOlXM0tUMX7kwZIPLKLhADYfVVb6EGEPMlua4ORkgo75jR
i0NacR/vb50ASN/0CmFEEMJunE/A7rwqHUEAPRr+rsm3VXrzZXU2/oUj6HNRpYQTjqr21P5MC4l9
ujzMcGZRfLKcY/hkDWH9c29onNbW/OOQRZvKm997Y/Pe6b85MmKbS3U9F7T8fnIvmbUb9qCz+8c4
2BePyriX0dWuzWQBd9cBezUuEVdH3Qn7oEopOvHyrRZ/tc23oN9ojSq5OC41ilAUMnhiAG5xAdnT
0jytxWYZvM7mNvefQvN4s0IxPhk3HVYWcCWFhUrLUa+arg1eCQwm/X0sAwVb+368KoI4xEE42ILC
ugOLVBhR8KoM+YvVjo8JwJISv1wiQ1TaHIycoIHQ7nWin3ZQD54j09tLCVSm8553HYtTjVt8rk5e
FntK7mnusd1Re93KtHWx/mfPbaIEp8MvynairYYe5SFBEfc4JftBH7dGpm6N7n1rOFvf0LbB7c89
5OGNwKGOv3sBvtkGUVn1euQBuewe7NY7SOz45ek7H1+Yj+3NaZOXPvOZocvZ+d079fb77lyEeF9P
aWZoCSJ0+6C0m1J/uH4ulv8vbskCS70AkRn2xX3qz2MTzE6iHPV5hHIAv7O4d4P7wX/v+cHNHi5x
ohNZQhRkjJK0Hidkuc0LUWEvl1ULrKgvFSw6aXwej6Qdhfe37/SOVyqWf3Q/x8Dzq+HN2IgLs/Ty
WqOUcwXeUw1M+E6c1j82j4Xp7Wdj2F/fjpUTciZgmeHJCakpqmhqv/GPWpzcBZ3zCGeMle1qfWfr
7b1vuIfr8lY0+EyecOBtZUxTO2FCqaX+CJPuPgqz+ylNf14Xs7YxJjUH2kLMDf6ccFC6scrrKGNa
cfoJ9A1bErpdHR4eEt41aPIFQHScmRG1AqUPc8LXnOb7/Oa0H/tOcRHIS5CV4lUJijVEWlPZbu4f
655CqUOl3+zVwigO0SZ5DGB3LkJfkdlNnd141tGod722TdPd9fVf22ZeSkvAGaz7izhnX1B3EJS2
eUyD/H1ips+60d0FlXdr0n95kp2IEQ94WBdDx/MQnJ2d+rcqa0pctESwVWfDCwEMC5BxEA4985gD
yVhFyXZ24m1gcVHJAARX1wvEAKyVS4JUTPa1oEXFRRxb9CTO39XEe9fQGNTG8d31bVnTW3J9PLp5
yVKVIRj3vmw7B6xr+6j17bYpDkPq/MnGe0S4lsTMUkh1bk/ArYhK4JVQrHmGlKcCS3Q/yYzI6jRO
hAjTMNUsNYceIeAxk5r5lEW35t8WvToRILwqyzh3kyBAQDdldFPEmz9wFM4ECN6b2hQ0byzLBJLY
znvneLe/Zxb8MXCpl+w0UVvBzqpFGpuh7xhHo5gfhkjZz6Xk5b2ismcShJ3Wzb7zFwKlo698mZp9
nd7frkoYVwMrBUyfRhmRoEpFWupqG9nHwB8fFMgEirHa6P3h5iMB24JJEwV1jCAMCLqkN9GC6e3b
xzJ8Nj/ANXf78ERAoXQAkYtsg5B8y+zGH3s9t49D/Nn9oBhf/mB4SgiJ4yzFw+I9ERZakQ8dekS4
2PgWTd+vD79iAB2N0k5vKRfyLmo8A8PL0rlUlKP9zbb6rZba29KatoUnS6tfNs1SJKZrXNcLBD/1
W8I6FZqTzrPVKUc1mvfqsM/zJ7V6H413kZZsHWOnEhB3C8n1saLCv1DTCVJ7EIg4gtBZr1WlSmbv
OARfKtvam2V5nwY3PwQpGMN3+68Q4SoPDBXqtUVIbn0oDunNpbFgBbNwVEQumOwX+jsZqhLOoO0e
nQQuvK5+l4TqvumzdwC6Sp7My1EQrkNqHyjlocTGoU1bOCrJUCdz1PnecaZf3vG+2/aLnz4Yn2NN
VhC/sjGLOoOspFlk58RUiWpHbc3lguPeT3c17yitpo2t0e+uq/flPQI6sb2AgIJwSceaYCQBBQ9r
05/a19BuNi8DTN23j29qsGdT+UJlohi1GhXLmos+a19z40d2Z5V/3z78wj2KeYemG9TrcwPZwYoz
jrnbvHrjRzfcasW/HF8wwH45F0bdMH7gbp23m6lfPRuimGXd+X7eTsL9MXjzOI++F7xN6kNtHZqb
r3Aw91l6nv9LIaq49l7mU9HkRPVrf+/Y2d6rZYBLl8rzyz3HSzc1oqpiKl/RJ59wd1a9UmHvhXvV
vzlieD6+4Nu2amD7ppVWQPYk77JNlFcSAZeHjJUHUIFwHdFtXUzPuYkWzG7elq+FV/6n7aat1y+9
Aua361p6eYdg0BcDRY6XFIpY1RpS2a/mfdq8NsPXxDS2EzXAPgUDWSVLOF3uyK+rw3ZAh/OoAFt+
P3nLenUdDlbZcpz7u8rbVDJERNn4grmIml6JjJbxjWA3Opvox/WFkg0vHIjRciFrHJr2VSEHbH2D
xetmc0TVGlg0yx1LWaFYhmcPTVn5rtq+ZgCH1w8azPQ3zwBDyrsbjeJEiP20Rd6b0Tw16Wuc/dXu
85t5WfFAOG2kYulhWGh7z/d3tt3Jzsoyfu3cXQPbguQ2WDkPZ8ML6x8FCvILht+l1rfqIe++3rw6
Z+ML12eaNYavDIyvAwTzn9IND9fHX/t+y8PRsBdSLILP58szTZo+z0oSv6bh3pzuNH8/6pL442W0
iJo1DS1aqmt5Rwo3QudlbjCrcUzJ2qsbFdu2DrdtDM6x61AElG8GWWPtypmgbpQya6wUjDDiu9js
i7Se3TB+VQd1k4cPdf96fdEuBXiAzZA55qlCclKsGh0an+5UxaLBNfnkb8z25kfS+fCL+BOTNEVJ
TKCH4ed4PFjjtCm0FqoWW7L1slkIJ4MT3xQEFvLXalPEO8iHri/Sovnnjt/5LISTMYNnyEOG4VNz
2ljmZ2U/dX9R63uz+SCKSoadtxLeOLnQ88Wi9g8IiygdX+ui3DhptKklV9HKMi05Plo4iQhe1hkV
KSyDnT52r/bW7D6l+s2e/sJgQwoUZlteFOKbu1Fgm+8zdXjVouci87ZhkN++z8tjgooNdSFEFP1i
shn1NDXe9BpFj8Fd6N0cFVweE7+HFxzKMB6DMOgZXre/dNmrvb+uRpcGCj8MgA16NCDVwyM+39+6
nCrFsgv1FfB65bFQtWxDqMulCqmtpTif4l6TxIXzmBelbWEML1iFzJR3V1YZ82ulPXxMtfvrUxFP
xK/Rce8gCCdqh3dzPhVbm4Y5Lqv51c0m9wPA9eWLpqTNnV2pkDiniV9trwu8nA5TccFZWfLrlO0I
a9e5zkyfRjS8hH8V7j6oJC/hy/mcDy/cHSGV83FcM7wxQSXV/qWbNBwfQlnyRzYLYdkSNay1wEJM
b25LdzN7Eg2Tjb/8fmJueXAEXhMxfu6RBp+emlTyqhBVGM+S0l3OHlXIdM+JWVfN53Xdj0P/olWv
mrdzVQ75p5t3+lSEGAkJjFBJasKbL5q+qattKPFyVpZoYY2g3cZbjqHoBMae0VWJkfUvnXrn5s+e
LOW6Nj51DCQtlkIBqjrPt6BTaq1oo7B/IcIJUly8uX15qND41eNncBo0wQXRgVJyDUgCXpamwohe
4Ozv6+u/uGGnlx1bTFqHxzoXv0kBlqCjbdQ3kUX5xItVPig+XaAb333grkuU1+uCVlaKLsIFhw5v
duErOl8pCoNTTrTfvkT2xg92msT1kA2//H5yFhLHhVWtZPgh/aIM38xbQRF+rdPJ5y9H5XT8Kerz
YWB8Vf2q1S/xy/XVWbFIlDcQkyUCvnQvC96yYluNOyV59wJwy7eqbA7OoGyUzjnAQSDxO1YO9Zko
4drLjMwgmZB1L1F10PofabovukAiQzYdQW0Lqy9se2Q6Wrjz452S7r1qo0SSwy3657/25PeiibYD
lo6oplG+exnrYRMVygbUns1sNds4+kerHtpINq21w4Kjt2wUXQ0XnX2TXULWGNTxSxk4/jfNHSGE
DMvEfAhTf3oa42p6TLUhlcEvXNRSM9EFLoOivP9DoBOWUylj6i9KJ36p68T8AKu57XOb5A7AGQO8
Lo73z9CG3cFP7eq5ZOnDTa60U7MZXXs4KHUHj54fzzlEJk12qC0nkNwTl9uNzlL87Cwtj7SsLL+f
Ho7eiKK2Yl286r4Z923/zrbiXV3IWHouNxw5RH1pWVmsiPh8qdvZtZImjl/s9jkew4dcKXcD0JkR
OAzZC7W/EjVelUeDLa2o5F3pVT6fV9PTIToaUfxSZeGGWvlHJ/mijx8Ve++XD/oQSsT9qn4UjDFu
v0pOAM+a1gDB7fHSKkvjMEteqras7hxabuGUbzX7scwHYz/pQN22rgk2ZDV295VLV3OqacEBvpqv
lKSqP/t0htlLKZV3OZGPTZx6CcWuWfXzurFasSBnn6mfL4tGd5Vf0dnz0kzh+87Mfyrwiui983Bd
zIpJh6qKyw+oL2jmXEFMHLejN+kYW/2To+1vpvXiUDnQ4iydxtQAeaJ/PketZY+1Xr+0B8V/9cqX
27+e5DMlWbRfXOa4Q13LKrOp6pe031rpzhq2t49P4hnHDN+D56Ogm9nQO2rVJ82LGT3F9132B4t/
OrxwS/hxYxVGw/CT9WplXypJaGVlbxfQmiW9Qr3HRWPplP0/0r6sN26cifYXCdC+vErqzXbstJxt
8iI4mySS2nf9+nvoe++XbkpoomcmwOShEZZIFovFqlOnMqXLFLWNGiN0yS5xJNFeyfhirqtulSJL
Y4w/0tCM/VHilm2cgMvPd4SDWnRZVY5gxInMtj2xHi0fvS6YF+d4e4/XdlWD0606eL4jtG+/pxEv
7Cqpm7krVauJCuu4ZJa/NFFmNYFHftyW8x4sEwwPaj5sE5wpNgoxxbRwYcR2nWhdEeFrjMDtXCPQ
CpsGXsn0fapkXlCB1WrHYLkeU69oQptNA2wTqH9/oVigeXXS6R8jnvM/y5yRF7TsGD+VdZodtCFx
X2riTPuW4GJWkynX/akxHNkdud5wXJA6YmfwZRF/F68GMtPcmpYUVyTZx74qa/++3nB4Zg6QJHhe
22AAEm64RFOHfBoYidAUKizcx7Y4L7KAynq3uQxcoIAqwf6L1r9tK7NJgWSIKqcLKnCmxsMnOIYB
pUp4e7/Xs+EQfFQo8FwUN4DXBnwwG49ankUinTYHvfjc6xpK+v/cFrLekWshgoGa7aYDiaqNy9qe
AmZ8MkvNvy1BNg3RRk2x0poTJLBhBF3fi+cFdllJ7KxMiOB72W1b2EUC3wvM/Gl1WspHVVZxuCkC
gRskZ9/LLgRros3JAoQMtsNR9sui+SOy/57+7fZibW7HhRDhNp0SrwIkAEJG8jVLfzWxJJq2PQmU
LfAjaKwwdgsxrVqdsE6KToMGfW5dpM2hApI9XxWpaTziiAD5/5MjOv26VaPH1eKRqPtGet+kYVEf
pm7v7kcnaL+CHFaXef3rmSH+D5wavG/8Acbn+rSMSm6qiVuwaOjHk8lm/VizbAmb2JBs0ZYgVK0D
OwMIpLFyb828zB0va1nUVsXwERVR6qODPh3nRatkFV5rW8MBa0Cim8Dsr6lxDHdiWV4pRUSnY09P
SfU0ZOe5ksTZ1jr3DovjJhNJBzRIvl455FvRfzh3iqjKnjR3T2W0C1sLBtjd/8YXDECNxra2W2J8
Up9170NNnl0quellUxCOv1H3E/gDIELVDvOL3YS3TyVfgeuLF/V8COzwFwYsrggg9PJeTzvbmKLM
9HXzH2A/cHUl6Y/l120562nwukGVN9s2DJ7/ud6JbslyxwLpVlSSY7ajzfHu4YF6BUeIBpg7rhRh
I1q9ztzWbJdo6v+kx+beeit0DeKvIfjoqGKBLgl6NA3WQNXEG6IW3WOMr8XdyPb/KwBMawDpw0au
nhoDCF9ti43R2P7SnV9McodsrD72GEuD+n7c7eLwzbwAOaHMCGcncUAP6AgiEbA+CCiC4kEJQGqR
dTUELR0dmgCcX0+RRS0/aSJXfY3ze0kQsEgmiD+Bs0QRDlx2AT/GUOFKnDqzog4dimH/Okm+am2T
0J4UdF1IYIBoCin7ax1depaicjK3I+upVb+4FdtRr9xZ2tfburoC3/F5IMSG04Al448nQU5sxl1a
Z07UpJH2Exz4irlv/gzzL/CoHZNSEhvZ2HtI4yRtiHmuUVFjkSLNNENan4LtOSqLf7EtmAyQRYA6
wH8XQ8RL4rmlOhVdxDTb/+DVjuTG3ZgAxkdemsdcOCzyerkGdG1q0rTrIlSFBPoOLeUkysuNg2AD
OWwXuXwdHCGoL7gWAIY2JwOxQxfZ6Qjc+UuXvbTlo/tZ+VLRZXd78zcncyFL0LEiV1KvjyFLgXNS
Z4FS34uih3YhVwn4K6oBELTTBe0yJ8W053bpIkt97lvj6NLBnxwNFFCynmpbc0F6ERxjqDHhBeHC
ujUsR3SkQe7hrbMPiXO4f6kQeYHh8lCFilTm9fAJQopKQiiP4fq9s7Pbu0MAgFVejC9sRamlQMDG
pI+K5VEhAXMkWOQttcLLGTWPCDKsUz9VZaBx30CHiJi/y/mfNv1VNT+Y+j2f/liarF3biraWbztq
kwAIgkMCHjNuoS+e6tagjAvejX3kTZ5fmDuVHNvzDCbeTv1qs8Bjp4I9VD/qOqjmYIxDkr+C6ACh
IdS73963DQ/5+lMEvShLz+t1xeij2an8WnkelO9z9p0oz5TxbjlWFy3pi559ui124wrCAQbPDzD4
cCtFUme0szCanKYwQ9/a78CLAdV1W8DWfoLQFRloKA2HBFyv8FSphmISboecbldnx8ZrTsPSBLp5
zL1sX7r/3Ja3OSGLF/WANYcX8F3LU906Y63mtVFsWS+NEodTNX8e7uYu4oqD5wUCnYhacMt0LWac
SFHrFSI7oGFRqoMiK43g/160riiCh2cGDxNxVME1MBdwuyhJ3ERq89SmdjjOH3v3ya5eurrb379i
gDF7Nkc7cHz29VSKyoz7RNcRM0xrY7eYpe6n81ijQ68jo4nmmy3MCpSunNEBUVw4nIIoK7ZKO5vG
PhrBtvetoFO709KvZTwaoV4nsoYKG2vIYbs6oAhAZsFpuJ6YDRibk4MCMVJqAM4zdFR4cPVjuoBu
8+4XE9YO6vBeZofrUHCkU+Kk5rDwlFayY10XDK51/3XuvgOCEMnCy0MkxGm1OMvT2emiuIxxMYVp
IysT5Rol7g3wkNADKDSod4Ub0COMTKVSjFGX5HtwhvoOmZ7VgRyH2XuhTvnBNuraVxNVon4b9yEm
5CI99M72Ks6MoYgwGXS3j6gzHf9R7HsJfnBS8YQCmgCQKtTSi9kgbZwacymnIaJ/lHSvygiZN+wN
XuIgDsUbCqVMqmAIdDWZ0ddoGaIpNnyn/4a+7UEyy2JmG4vEn1BIqqBIhxd0XqtyM3XxYFTIemRf
tB/L220DsB4cqTnwGOAWQJHwqj6Hl727FcAo0TDQR/h0jwjxS2719SpdixC8kr5s3biFvY86dQyW
0j26ivMBPegk0SydW/drJYYcPHZw6PFcXuHd+3oyZ4O1WcTitkTjxGlAN43YDJylf3a88mRq35K6
DVs92bmNnTzVMZ3fkowUP1y0qNl71B79CZxNh8Y2E85/NfhlWZhhX7jJ3mOmDA67vh1ByIzt5CUr
CCOL/keis9GclySLMpIfErMJXO1QLPNpcKeTDa8dMPTbe72RlIZEGHlO3clTFIIm9UPNPLAdk4gy
VQtMjfql/uSHXeWFRK3GncOS0dcVzwiJawMKmhg/m9qc4ILQYTd2WS/xDzb8HnwQZxl0gJgGD4Vw
0y1tDfAJalYjQj7PDJl5dVfTxzJ+cMcPaWf4TFN3XfPDs2WIivX1ACoH2Lp3Gl57RU6RLvq41A6l
kQWu76WavoLFuPPT0W182hnnwmhDydpv7DYid4jdobHjhrep61WVowk9idCn1J/bx6WiQeodh9QK
zelr7+5N5QOa74WG/sDA5l9o3zwPvM1WCKxCNgd6/u32B20cfJQtoT88nocohRXzRzQH588SDxTN
2/dtckxkb9yNU381vnAt1iC79VTa06irz7Qt/LavfSoluZbNQlCgCjkRCgYQGiWZtavqN03aRUIy
D1PwKad8thNrbmk0u0FTnib94MjQy5uTAO0m91jhs4g1komBx2bezDQafhF372mSV9vmDC6GF+xv
C1/ZY6Bri/CkHQCBB9+mjAts1TAApMYcYQM4CVQKVk3Yh9GyWWIrJo2y+WH0Kr+z9vnwhP875rHI
aUiLwOnP5vJtimVMohtHGakFXpYOo4/nqWDUCkufrMataKR7TxbdZ0seOPD01BeUbknclU1R/Arm
rxmE4gVRpj4gTWrW2KgqTOKwp34cH2nsV8PduXADJJN/BXFf+uJp2iNlUpgVBJna2a0+tKf7z76N
ix2xZcQGHTHVPo3NUOsdez/7Pd2PEoXbXCbbwHagbhHvF/77xdc3Y4fie6uhkWIEzDooz8YbWmIW
shafW3qNpytitNp79lXQOTsz64qZuDzmKXQ8oFl8UIPcXqjNmfwVscrml1quDzbSlUmxw26X+tnN
giHeMakHzndUcF7QUOF/k3m/KS/WjMRzPKY2cmSe5ndkz4b9jO6/97YW5sf0UopgCpqqrd1icJGJ
y/xx9EtZqm9zFnjl4T3k4WZxhC2hqjsqqp3SKF4CAwG0yS/yk1VGt3dlc+OBuUSUCDUYq8w+SNxL
IC+QF03Q1N1OvjjTCdyKt2Vs2WQQQ/LuCQB3QdS1DsM36o3ZqooIveu0bD/IgOBbK3U5Pv/9Yr+L
BhW/i9YW0eJ9tkC1nCHmmKD8hnqy9mPvb3hBtbz3CCfCakD8iUCIKs/jzHGTMiIsbX1nNP9hqYtG
RXqgVijI6cujDSAmNdJDUXV+V5t+a5Bd69xbLwrlQ50x2qfD5CAkJEaDMmZS1ybIy+nxrnH2LpF4
kxtq4cGjgUPDX3qo47heUkqnvq6tPI90Vj1XcfyTet0pnzLJc2ZDM3h5ooOHOE/4ipEFPW9RJEBa
iEl/vlkyXI9sdP77hV5kS9Og6LjJo1T/SJ1IVuEiG15Qa2MCiKtB1C/ylq/ezmafb5+arS24RJUK
Xz+ikV4ydy2JrB6uxifF+nRvUTZXoksJwgQWVCXqbc0lmLvc3I1fb09gI9N0jVUQIiGWPiwZirZJ
lBWtT+YUFQKnIX9SiBcgXF9qewaSXdq93ha7tgbXUgW7bEzj0o0TpA6cMy2s5qPDfPP+7ANiIaiK
BJEdmsKtOhDNTeckXanA+o9oFhA/a+nP29NYa5eJyjLUbfDOEKhqN66VVzGbsk8zheHiT30t/hin
4b8QYCEIxtl0ASIQdmeJR3R0InUeKdVD7CmhW/SH2xLWNz6mAEIVANIQ2gHjx/UUJmfWF/RhZlHf
hcxkgUuequ5hIVngZfdPhkdcXP4gRwJKTM7mOWDndjUmUaKVOyN9dBZbMpmN/biSIEzGS5aZdQok
lM+Nsauc/e212hgeoVXeN8UENG0Vl1RITeZqUNOoaE9lUNG7r2BEBsGxiVod6BSS5ddbUZhLpqkp
q6J6fGOg+vtx++vXtup6eOG6QOPPKm0rDE+zIMbxJvYY2rII4fpgowQAjjYYemzOv8fV7cKcI+wz
xG47lK+qGZZFFaK9RWiRY6fffSldyxFe2+ZEq1zpIcdpXscKyLpftxdrvdV4XiFm7yHEhkS/mPLw
7JwB90Kz1+6nbT8iVXp7+I1lgqIiGY7DwKk2BEXtiTOqA4qagHVx/7HVeU8+KmlzQNT5n9uC1puO
oAS8OZCeQmPRvvt6P5KaunOW93HUKh+Lfp8se1vmhmwsFVpIwRMBJgX2VpyLXhreVCEP+5pMu+pH
KSuElA0vXBVmYdal7mF4pf7q/qg6CfZhbf8Q8gXqAYkn3j9IhNgXTVvojd6yV3T0MozXNP/msVc7
C+P7jQcoZ+CncQwSzoYpzMMCWt0ZrS5/rZTct2zFd5zd7b3eWCkQWqHEBRcGooyWcMAH08js3nSL
1xfQe/sTumD9t/GFs115g6mwKi5ezWVnjsdilGyF7PuFMw00/4iAIr5fn4502ruS5dk4Ckgv4tox
UAuO5q3CW63WahU3acleiftWK41vEYDHM1lTiY1JXEoRQw1tMRVNrlXsVfH88qf99e4tuBpdsBvU
bN0ytwv2CsKNZdq15t1XEFjLwCTFMZF4UopoyKEesb9exl7RxrUm4SwjhNncg4vxhS02tLijzErZ
q4N2cwOQxEEuC4/JRAjbPC0KAvdI8L3q5t5Lw8w9aLJGcBvW+3KVxLQ7GdhUOkCCvVLXGX7N6JMe
mTX6hlhtFe/gYi3H27vOV+X6Qcu7goIfBuV8aN0hupkT+DCUBYVSr9Y0ofU0CZPpUFq/W4v6hfGt
We7luEUeHj0OANqBMLjN4qVB9TgnaDbPXhvlLWtHOQnH+pBcC+C/X3gJfZ8yQ69qqFlztutTPe5v
L5hsfK4jF+Nb1pSU84SjHi9HNFSV4o7WOnb9/YKlLRNSL72HBUrysDLCwXtm9/awxx7AhnMfwTLg
m+uCsS1iazRmQL4jhJWAiCnzu405xkfUCrk44Lnhb14vkZMmZZ7kiR3pzXN1tGVl+etr9Wp40ddf
qqoxC6pYUdlUz66p/PYc8gDGqxC1EAd3IOHtDV+fSLzBkPNG1hsFArDv17NhNesnrY/niIXpjyrd
D0UwexIZG0qFyiMOskfmAs894QLPwV3ttdagRrT6OE07Q4YXkY0vuGp1kzk6UzB+akRV91E3JDvO
1+Dainh4CHN2DNT6wU/j8i8PBeFPMmYPUVGeDTVpTlPWPINx+DeqA//UU/PQm1364KWvd24NSgVA
VQlgClQNJDLC1qTaoMxLqveR2hG/NH2rSX3V+ZIMv/6FHICTkBrh7SDF6TVGPymuinruDHXc7RDm
dViZlX++LWV18jELsEzr3NkFl6v4Roun3qlzUgLAURyQFEmd0KjuNV4QwcvrOfkRTxYLdySqMvtU
Awl4hK7dS5D14Zx6s0QXVrrGZSA4CXoc9FtA8fC1LpDBZWi8ZQIJFx/y7vjl9iJtjI5qUrRJ5RCL
NRm324ISTJnzOUKt+bBP6t1/Gt4QPl4ZhqFlC4Yf3Sft0JN73VBU3V58vYi9JkVs2M2A4Ttln+ws
8/7txfBISoConBckCF/PWAVwr63P0fCklcchOd1enA0FvRpe8BCZbsdD7GB4NFhw3Q8m+ZDdSwEG
6Cie9mAlAn4KhRpiIw1byVBAWdZqlLWxnz/MngweujEHCAByA6cZB0FEznXlpFfjnKqoKY39RDH8
Ka+DYZTFKjbUFF04cVkA0GRyxtbrQ2B5CCDgPKtRbofVFLoyVPrWNC7H5/IvDO40qF6VThi/VV/y
7GNR7pdM4hm+k7dcGXXsBTJcfB8QnF8V54Ch3EURsbFENOmXk6JW1V5vdRbG7ZCksLXtOW3dg+n2
33C3jL9qfSFwJka1pj6luhZlSlYEpkk1cwfy0hRV/S71NZd6h4akTgAUVvGctmn2C69Wb/KpqY7K
XgdVaNg7o/3gLs6wH1K9OCC2h24ec8m+4/Vrf4htYAQBrVy6Z2fyWl9TnCSg7mhF1NDb7iG3qtBz
6rAz5toKbHV089AoCgON4pV8T+ZEOeOtbOx7pqUH9HhnYaWOaeobSK7v0do5+aFP6XiOJ+u70g6T
bwHK4xN16Jdd1TpAPepJoGoTOy5esxDf0In2hEIvxe+apauCRjGdr9RtikOXkubYUNIFTcrac1XO
y6/ENIbHMkVdNs2XPnAzLQ1cpVX3DShMA6C66tfcJUnQsLL13Vwb9ug/0PodsO4/1dEBI0ppm9Fk
VMvog10pDua5tF/QK0T7SV13IkHF5voM26+ix6UNAjGwzbTep5FMZF87yY/OjF0Z4nGtjKi5QWSR
RyCAAvKEa3g2Z73XO/Tk6pM0yJWs9QtL8UctebvX/iDZhYiyzcmxEMgUlB6Fl8RO6kw7O+4x0cNq
8b1P/00Cn+nFsUJPWFODSmrnzkENanFsY+QPJLNYm4brWXB/80IGGr0tRb5ABjV9Zw5zWWHB1m6A
nYXf8zi0cI2ux09mGAZ0hNXOi/mGXgwe0PeDxDSsRcDLgwiEYWHh8Hq8FtEszOyqITMjwwTXCvpo
ZrvY/nl7K9bLdC1D2GyAm+umAS4h0rLQe07ru69KDM+jiohqgY5YrGp1jcooy8kxIntSHtqgBFTu
X3w/YDycUQC9/cSbTDHLpugSnNUEnqKrRz2RzIDrybV5xgwuBAh6NKDUJtEmy4wW6zdYsvyGJH5N
UXEhi/1tCkKwGgWziA+sQEGDCWQxi2szou7rOB2M+PM8f3N1WS+wLaVCx2qgEPi9ucoF2wPTxxEB
D9SItX7aPBBgFknz+faurN6OnLaI9+9BORr8bBHgVFN0oWmayYiWyQgXJ/fL6bk2T1r/mdDft0Vt
KTBQaMAnAhK4PodtqY6d2o9aZNSfJuXjcLg9/Hv2TNx/dJ2CK4+EDkyv8Ipn+pRpWjxoUc8m35v/
0Ho8IGkYpPTBc3/p7QOpn0Y1CZTW2VXV49R9RrGAX9vNbikirXgeu+ei/mksaOAt8XK3dvLvl6Ef
wrV5WNreNRIPM8/Ix3rxZ4DIBslbaWtxeUkhyiThX4FZ7VoEsyeSk7HRUZd8VOfH5ePtxX1/1IuL
C/8QB8zGlbbmpFd7VYcPA5031MApXb/QWTCBBpAcGWsDfWZhrXxwXLAmJuEw7lnl7rXsdwyqkKT8
XhZHvTkqMv97PWlUoAKBD85fvK1WdRiOvbh2i9f3WSVN4MPFkLzc1gf9enzB5FbakJGWYPy5/jMa
zs7Uu93MTm43SATJJiLuXh0bZjVCkAFfBDzkNFv82xu4ORWsExBNIPpYUVelnAkiQcXa2TTLjyAm
e+2q6jTW3fdmkjFkbIniBV+wjiDnWhHZ9nhtx1lf2qCaGp/tLjm0DTL2Le5dXU8+357W+mTpnHL7
f7KEOFEZU8shDLLS7puB04xOwZUsqLK1OQjRA/mFXkuc9fT6aFFvHM04i61z7aB9aNf5skaDW5NA
FQlgEzhASLUK3kOREvQZwX1zTs3JV2Hlq3jc4fDcXqrNaQA8x3tq4RUjIpgUZZoXCg/p7IG2WvUV
NA+6LWBzGvwaQccr9HoRw5A2MdvY6hZMo2fowaGGlLSfemWSnJU1rh8dnBDw/J8c4dXt6IMLhJtq
nTM3DnKOyM21nVG/9qgBZLth6INZLf02/2a4X27PcGMJeQUp1A3BIhTMCBvlaSRF4YatnusET2Xf
0/a3x99YwavxufwLTzhNusmuJ4yv9IHhhSYNsq+3JWyczSsJ/AsuJDgZ9bKkg4Sx2WvuPxlwgT+J
DBO+tUwGGFZxW6BrMJ4m10KGGCzHbj+qZ8d5YemLrK5ra5UMFIgjw47qUnir18MriV2nvTGoZ89A
X7JhR2LXJ7IEJh/k+r7DE+5CiPCEi8dK6dQYc8iWwlfiH2wuA8f+qNV7kh3bWrItkimJR6dpnEFT
ywnbktUvTmG/uWP94Dbp7vbucz/jxqREGuW5AcvUOGNSy/BoxIesjdTsg+6l4OaRxXs2RQEOhhJJ
wJDAOX69SYuuaInRUfVs0z9z/nXR83CchkOWREXFJK+vLaWGG/6OCUaFoWjZUOXSgnmwUM+oFg4L
9S3mbgluHO3t9vJty/n7rBcUz8nBX6PanXpmyUFzsqAku9R8Nciv22LWyvDO9chL7KGBq6saxTxJ
rdJ4AY56l42nxPDrXFICsCkCaU74A6BPckXETWoVqanVywIg4gHBm4Ees15yG6wXCwlNVMvx9l/I
SIgPiwQ8BZVBrQVYSjvQmj1Vni39XEz39orkAdJLOfw7LixaA2OzUGovkQYWul9LK5nG2pbxToEG
+C1BOQlMtaDHWUnAZao0IOqog4WFKJ66vdmy8fXrz68nt0PgsnUimu8sC1x4zJTdlxs7AacdaBVO
tswZxa5FTF2qp9QmcTRpS/LW0jg+567zxsAJ8DUf0HiYGqUOLhKQv/l5ryx7XnHse0R/jNPiNOhq
MNTK78ZC09rZ/XTv9BH7AWklX1yEHcT8S56MpTekhXau2OAPRxeRvf8mQLDjeqFSK+9a7TxaX/t9
10o4atZ1oRxv/ncC779fqJ/J7KbW+xoBsrZ4rJE/7nocKMMZvzn1cLRdVNktxSGeuq9574REQR9e
09mpYHmobLqjJmolaIFmCWQKU/Q07tosZLSSVK+ulQwfidchZy/AGov5Z7D1Z41Vedp5SHduEoK8
9l8s8t/xxesrQYPQOaa2ds60A8lOtewy2fx+YGTAuYvQ+6rhLLISLBliHd9vf3a7T59vf/36fGB1
XJwQ/AeTK54Pe/HY3BSJzv2J0zJ5wWwf+jHdjeMQ3pa05VSgSPOdPgVVqWIkUu9by0haFRfVTE6O
l++0wjrNphuMmtL784QSQ1fGSL85uwuZggGzcrfNZgqZSJD5indaikfdqH2n+X17busrBat4IUcw
ZCS285nVi3qeiy+o8ras70nyLx6xVzIE/3vQ2g6KBhkIRnzox/lDryEpViHnEsvw0+vCFn6wL+bD
dfLiYOe0d+J5mNWzOmUhb15In5x6l9loezBXuwU9WpBNCIvmWzl9qVS4hK+313Nr39AwE64TXuUI
ZgnORqcWiwHaDKynBav8Aqp/NPgdZF2ftjQS/WbgpyGJj78EKWbZWshKYZZj+oGSl6b7oAyf2vQT
GBt2aivxctd81ljTS2mCMSa1EU/TCGmoi3qw0P8iAwPEZNYB3Ledplan2hqOZVaFbtMEqrt8nyYW
dnVyVA0t7PPln6Rxg66uJeZxXZdx/V2iEZ+rpEsNvtcOLX3P+23EJ+og6NP7Kjum1PNVjexiWSXj
5g7/XXvRRU5dPcviGidTN+ewSs0v9qiEVdbuEiLrXSkTJRzODoBYm1EcnG7eF+PHagzL+mjIisE2
L8OL/RVZBcdiXmo0AVLPMZr2EW3axzbzq7x80prYnxPU7CWgr83myCrYvmPFx3ayH+YaNeIEecgE
uUGUQpCUhkbCfEKmJqjz5Hj7XG2FD9ASHX4v2LhRVixSLI5Z5bXE4yrPHsoS7RGVvWae+uZpblBH
msdPaY2kXVH7E1Kgt2Vv3WOXovmj6cKmuLTPbKi/em7aHX0gyu728JuHGexB70FaoGYEU28jX6vg
JQSTxf54eJ/kee9nBBn97rsxvaWpDBuyIY93qwIJCtKcwCZwrbuYDqWD1yoewRs53tFyr/6ppsNs
7C3tUyIDGXLLILxc8Y7kJGoGmJ5AKHQtKmVU9ew0x8rZ85/GXXwC1obCzSI3VkHxOiChnZH9pMz7
20u6catBLqYHC4G0ntjmEhU0aRPnqXoekoNNQisNDFnz8w2luBIhnE3E0QarNzE1ZSwCrf4KZN39
anclQbg2M3VoHJpjnxzwboA3Acwjw38UIdyWrFDGUZ8hIqavbfuQ3Y2SRftM3nYIWo0D5Ig4IT1J
EpYThnAC0cNh2QETE96/06BaAgCUl1+u0pPdYKU99YzlXNTmdzqyEOjA34UUobelUK6G6mUErdFd
RwwhkiYlXU6d5ax4D559qJXMX1D0d3suG+YeNEt/hQi7oRSwwsiRLWfXqXylRLcPNMjWnmgmMTiy
yfDfLwwAK8aCeNTEZMxd2gZejhpGiYiNOBLvsIIUKBDSPA16LWJCPL7sTG85J9ppnh7gcg1fRuvu
cAjoZAHXRNia5+9X4ZCms1NnUJfzrB2a5gCkCqA9t7dky58EXy2Yjx1AGUHTKKwVUY0W19E8n4mu
H2M18TPav/RA6wzE2Q0l8Oaafsjb/k9ntI8OMYOhyYPOkG3ZhrXBZyBtjZAc6GFFpILqDYpr1sZ8
tgPCaAACq+D2RDd070qAoHupZg6AHDvz2QQGme0q80fLVD9v7iVGg3oDO4jSEhRsIhMvLGfcJtWA
xAzIsEGK5ntUYg22vATQ5+LNaYK9nJe0Xusd8oodaLOUGa7MAC5KcqyNPCidR2ooe5S6+rP2bMfM
b6yPqvPz/hVEjStAEsjH414VVL6PdYqghWqcW3vfuT+dKkUAcG9IMrobBwtJFKSb0F0AGTSRR2MA
cnGpqWacCXvKuyZs5gyUCn+K0guQRPsXM+JEQCBLsxHlEfx+HcSkxtwb5tkdX5b4ze5fmAZ0GJEh
JrZ0DyhPwEAAMtiIEzS6mTI2QQ5pd6b10Ja+0fso5pDo+NYhupAjgmLbWWfOgAKq8+g+O1nt93ez
jEO7LwUInhxyD4DLGBCg0gdU2DIZhH9NqcMFgKaLo4ZNQEsETzQbU1BUlap5LnWmHlqrb/xK6zMf
CdD8yUgQJ4qXtj7Udvmmt6Pm4+lYBS1Sy76XDrJQMT+rgnOHY6zhGPNWZ0iBXp+13IqNMlVG61x2
TzXY9IsnrZM88bZF4M7lOVyUdgtWqe+6BEnoyjrbbfXGzOTJ9Uowhlq724q+qRjA0v5/MYJVGmmS
Lp0KMZkJAkp3DKd/Ec/EWv2VwI/AxZWbZ26X2XZpnRnaEO8m/fX2BDZcepCIcbYj5DnXj6NMW9Ks
qDTzbHehFT+aGZyUPaGPaPUoRVds7smFLEEH53bCVYFL6lz0us/0wK2Ac5WFjDZ35EKIoFt938yk
fRfSBb/V+9HZOEao9LDA1wTnVHQcbIJc55ClMDjYa6NUnnRnPt3ekU2bdiFCmIAz6mqh1BlOalq6
j6itbQNbATdsi2ZnfmUW0/5+eQ6QGzYgzrj9VOH2AXyntXu1gLzODNEfzjfMPkAnwrC9H/uPBdPQ
Io7nccEkLxg5Z64mxasq86zUx4ocj7fnsbXxuNpwE+DtA8pe4ShSw2Z5riUwocxX3nIZGdGW8l4O
L5zDouztOePbMpg7i6IV+JNrSlBjG29eOIt/ZyCcDzfJYzRrwwyS4gC8fFkgQ3AslB0Ks0t/kvXS
k01I0DMQ7ecJmgwBglS5iIA/j5oGnNfh9qbwQURLj4YQhgP2pvc2etfWC8Q6ZlcYxDxn9HVQ0L0U
pcGJ9UM3vlTuRwozcFvc1tlB8g4ASrzgOev+tTjU+zceaIhMABF0QPC/2IMSZiNBH8TdbUF8oPW8
/goSFi8G4TKrdQiaUYv30JLppU/BtURT9iVHNCN0a0Pm62zqNygAwL2n8T/COS29dqzoRM3zNH10
013WS3y27fFNvFER/ECRl3A6Szrx7leLebbSQ8V8b5Qs2Za+gcwLFkDnOi6eT+AGapdVlX42xn1f
7JGSoEzyrNva/ksRwhll6TgylADp5xS86ks46Q9liroIiZJtLRQYHzRwGqDfL5Js10rWLwkIX0EQ
fKZd3fiZZiyB19UyjNiWhnHqKfDGwG/D++1aippVhjG1GTjiNGOXLfbJY15ozAreiGmzN5y7O27j
NkPAi/cEA2nGqn3TGCeKXWpIiqGpZPp1kL2vNrfGsIERQtkCUAjCydSbxltmjaKT45zEX5x8MnZN
2eSZb82mEnjWaP2L6wBPfEQPQb8DQnphl8ZFKTXTaHUUATw51bMlO46b6swxaeBSRl2sxbXkwi9r
UH5UdLmqn5mWh3UKdqLfGpHZ6M1VA6wSjygVOEQxGNI44PEvRhurVlm+utihEat7k74YrcRd3hKE
kCdC5KBjQWGDMJt2sL3ZzbD7/aCxgFr0sz7qra9rgFoZVOuC+83npThhczrLskkOqvhzb/0D9jiW
o3Xtvhg+G96324K2donz0fKYAXdzBaOm4RFADU9BIrn/5ozf42XfyBjctpfurwj9WhFqHQiOZYAI
pzll3q5aTmZ70mStjrd8g8uJCOZAK1qX5CVWDPjqZdonj2nlj84hi33jTxyHt1dtUxiUGr1LkR1H
+PV6SlWl6J2h4LDmdTefVJtZr0RtHTwQcu1kTR5yJXU92iHimgT9wmOwyN/+gM01BUkGPAckREG4
cv0B/4ezL+2RlFe6/EVIxuxfgVxq6yqy9vqCemU3xmyGXz+HnnnnySSZZLJ1dXWvVGoivYXDESfO
qWw7C2O7oIEatQ+VyH7IOkR9Blk7twvXNuPiHjkyNv2Yo5McVUDqDkoOzyc24hdL96tEltPpmUcL
U/M0bn4kgdFJeGqhMPKxdCbf2hmHJPlmlitPhuUR/Pf92QjyjEI5jqQ0QFrLrekvwfbDPzSGIWz/
z8ZsTxRDOtZOBxt1OEpPGuM7dj6F6nb3fnnt1wYzC626NmpT1cR5AghnhzStqyudn6wpYK4tyXQE
jha9imUquQ4r8O+JK2prHzL7X5zqJOmJBJhzrh5ddIPGO7THYGP50YNCPPEg15gsFmfryMZstiz0
TCoKFAWBlPmK5bZR92335x8WBGwl6LSZ/jMvieUOizK1xFTR/JaFn6WeuKQPV4KqxXEcGZl5Ud7Q
XG20EOMwHolw3FRu9GSN43dx0Y+MzJxo2lZJoRkwQpWniTHj+uyANgE4QMA/JbWgt3K6qcIaIhey
N5DILZEp/t6TtaDjfAAg9wPZIpQVcJeBs/bUwEgoyvoKcrgSjO+my5qr6cYmLmpAo8Aq/5cnb3Ys
QnWQQskMPAJSsrElSOXHlUfuuWtHPRdNYWBXAf+KOqf3qaQcRSORiNT4EN1HvfqKZnhgr/Ly4Ii1
Du7JKZ06XqQ8UR4HfxqyNWeqh1HYZ2bWFnpQNf6YfUK0Dv36JPoCVcrlM7K0MDjJsIG2UyTrpu19
5E5qARqJRDR6ED4A4RCyFQe//Hn0akzKMHh5zDaubCik6FO8zUh21xVuUj//w8+fym5I0GD1z0RB
WBcaSoJ2pHrw8m7X0ODy989PN+YFJT0UVqae2TmLXWzl0k6d2AgqC1WofWICA7niQBamCGyuk/gC
kpnANs12rlECVlsB0BuohVRfeOL0X4qM9f3lgfx9ds12FKJj8FROzTsITGZmHAa0ZdMMaqBA5qtB
Fh1UT9+ltBCXvFWG7tqy2InktpaPA1i+Rv4rb1cO0NJAAYyc6kXoIIIKxOlWA+MLjwxdIcE21Mmu
TOju8hAXDuik1fo/358XwsZyjFpCYxW10WEb1fVGstilQtmE4dUZB2QvgVMF7g4tfcgunI7E4KNQ
Soa7S6+HzTcormwuj2RhpiiUjnD9aqBFQCB7+n1VZ2mZ9JkWKPZnF7RrgL3Fz+PQY0ujuH4GUgW3
RaHqgK8ENrC9/Zt+fcSFku1/3z8rOkU5s0xha4Dq/RnKeyD0XEeuLPbSGHChTJpT4DYEydPpFAmD
Jehw6rUgw5lMvmp97QV7fvJRakT5GckF+BUc/1MDpJFa0/C0C5R8WwCIkrhJ5F+7zDCBfDxI2iH7
AobGUxNRHOYd18FXkaevYZx6dbMSAJ2fCBjADIGZCnCRM8kkqzXQp2cpXaDl5RaXlFeVfq1sc3vl
PKzZmf5+dIlw4NbVTMJOhDBeKL4G9qPQ2BerHXWLiwL2CIACkOs7azRvVFqAZI926J9hvmjIz661
XM1cI3BeMzNtvqPxUGQrByNVu4A1+lYT2U3Oyx+2ln+/vP5L04a2GRTPwfZAkCg5NaMyvP1H3rZB
mgaWlgDsVLipMfi1uB7OjacggiOE83BXZ1006HVszMbSmsAwd8x46py9GTWunb300fch/bg8rKXZ
A3oEr0VkzrUzwENtNBmSg0oTVOM+toI822v1ylWyaAL58imxgFaROfAAjY80b6usDeJUdzmBgKzi
2nzzD+Ow0I4ClUPwks+Z3eo2KTMQpzUBEku69HXVNewVD7A0DhBHawi98UQ904shsdLFio79nPOX
BqUyRh71teLV0i6zAeXBAwjExWf50VS0ag65mh7eOLu1uP7NKY0t74TPDXsl2juPWhFBTlqi1pQv
OMuVJpnFkZrJZWCPrWsVN32yAbmur/UvqVhLZi9N3bGt+ZNFOE0PnKUM9B4iDm+iBIXGmjLo8tRN
mwyJ33NKKxFnVIYVpi6SX1C/kOktHz17LWG+ZmX6+5G3MdQIelgNrOiK3KlR97e9xqLfSL0CpDm/
M7E82GcgqEMt+IwZoY9aJxZaLQNk/aEJV7n5sHIrLy7KkYXZohiSO1nqCBkI7acsb8MUOPk1XMEC
4Alq0YiMwM88HUtzNl8sbISdD0wGYfpeKm8FvR0zc6M7U0996kYl8xR6K+i9aKuV4S2bnjANeIsj
Yp+XmuzIjtPOoj0AT/yjs7RbSJk9Z7x6HG1to42mN1TaHfr8iWsCUz6a4vOyS/p//ACQDE7SxvZZ
Wpijmb3rKfaKLQ6M/lG7zhfFtlJuSPtup5uW7xv1XteuzgdhxkFI9D9WZ/EoG5qhLkxYhRSMWyEk
qvwh+REZK+5j6SAcm5nFdFWat0Y6mH1Q2R8m++TllgNUdDXjNmhXjq3ML/ehNGIyWQH3qBvzxI1X
Ou2WvCAwUeDDAasEsO3T34/OsyhGMMEOPTaJSLlHZO1HY75THHuTkOgTjGfvlzfFdKhOX3YYEJ51
0w3yl+T71J4GDzXE4QjaM9C30epGLUq3lTdqT32KjpC8XLkXl9wIGsPgESfGUHS0ntpzCi0FSUwk
A/6Rhq/6GnvU9Aw8G87R52e7IE9CanclPk84uOlj34rAp0ldFJPA0uYWTucT5ery69S3hKfWxMhz
/t7SRJwgcRuVgV6+Oj119XSTRJrHk7fLK3U+c1MiBGIOUHIAVaw223ogFmQtOJlYULomeNidVS72
862Hj6MKhiIuYoozQhMQqjKZjgML4q2jbsw/zoBK2CbfXR7GuZefrPylKCPIcc0f8uhxjMekg5UM
pK2uVkEdZmVBFibq2ML8KV9mXW7YkwXV3k4MfoZ3eQSL3wdnAhIhKFBCe/d0C8e1VrccZG6IHw+F
p0UrWaPFZcANqwPtgK7vedZoLIyxj7Uen7cGt0hUN+s+FcVXHb/E6+jyUJYWQ7NRyQUuHACLeQJP
9jmobeKMoSnj2cI7gm2AwLls4tzBGAgbwd0HmB0Ka3Q6sccOrTOsLO76MiBJ5qvtbT1+GIDro0lo
k7CtQsrtZXtL03dkb54/SM1WcpnXZVDRzlVzMOYbybNeQBKO8GIfsWItpFiaQ9B/IA03eQHQaZwO
sDFTx2A6YUFKkncqUwRIqTfkzsq4lnbdlPuasKNgNJhrPegps4s2sXD8wdRxAx6IlXVaHAZeEoi/
UQMFle/pMJRuKOyiV1hgUxswGOu3ykDrKcN+rU1nIZmIPCL4mVQQN+P/zOFKmqRwAXFa4orL3Ybf
KNUNJHtdYoIAW9mb5k1dvIytih9RulQ+5mxz/Q45tj+PM/WkbdkI+2bGvwtdvS/CtHEBethGgj3p
zFnB8C/NLGrKwLmjHq+q8/4xmoapXQ8RaFNzj1kCQdawr9ZYAZe2x7GR6VgcHbOxzdo6kTDCiK9U
bni4PGcLn8eegOY8sifweHOfVw9aixJ0IQLDTVCjWvNDi5/Hx+mUzoJ4zTSFR78+dnIxhmzgQDFG
bt29l5//8POnhicUEQAu+kt5e/R9oYTgQRX4fsjfih1JXy9/fmGFkRDF9a+h00lHC8/pzw9D1Yra
IuWB08Zbk4hNZj52a45taY5wIQDJjqwFYqeZn8l7XldIk/Egjb43XeI28vp7c7px/q+B6QccTRLp
aqND9MQDar5X+h9Hfb48S+cR+lSP+u/7s1lK6y6GWE3Pg6EI3c7YydB3jDvCPy6bWbgAABQEPgkd
bsi8ztFDZV90Jei5yqAgUBiFeH3lUhYHKCy+h539oURrwkuLq28DFUnQumcikD6dN3SClHljq2Vg
dCUaDyWKPFVk3SmOWJMIXtoCqLUiZQU2b7Q1zTzXUPIqZZJWwcTg/sL6lStg6fMg+QBOcaJ/RqHn
dCBOmOUFNMt5EHGV38qhkAdo0V3fCIoS6JGVaZscbTMWD5DzSrDNSqLcZr3+wNs1ZMjCQICoRxEE
USwQ3nMiSt0M1biLaBOQL1nfSnZ1KmSStvvv87NlGCs4mDjB51vTj59Gsru8gRd/PWogYKqYEJDz
cjfkVJHQqfD56EtvP7VVCfuF/Yo7HKEYOvSAsZs7w5TbShUPeRsQwJIJqvV56VtryK2lQUws4hME
beplnjWWWQlRuqov2gCs3F62CZM1spQFb4LKLbL4yCxMWenZIpRlUsStETbBYN5JfpvIuwH49DXp
paW5AuIGeVxVhXufK004TV1FqYK5GsAVFLHfNf1NAei+fsGPjNgzz94BylKaHeaqNj4qr2Url9/C
GNB5MHFgQVUSKz4t1dGBk+g6Ei1R60AJdyn1xLjyYFn7/vT3o++rnNhFaeD7EHlUQDmueSNfCT8W
fDoe9RCPAjYOxMrzZaAx4ndpZ01QY4WFOvg6/YDur2SHqH2/ejEmFQsbuFO0yZ7lOUkt1FYyLoIP
1QnyYWWuzo8FYAYmnnUOhNtQuplVbdraMRqaED0AmLneh81KqLnweYRnuILQGqhNSJPZUozU4DGT
Gjx45AoQPVytfTtlsifuOQhu4ZU1r520RLEkqkyAlkS/b7v417Vz/7/bcQBeQX0Z5eXTn593VaOq
aWcEw0Nefwv5SgCyMDsTQgkdp3jq4g0126i6llt9BXBx4OR0q7HxDeRFK7Wlc68EsUK8diFUMvFm
z9N3KTPqRGcq8ILCjQ1POH4o9ka7Eqmdn7ipXxc1XyATATCZtzUOSdyQou3VwG6iTW5uUotsmXk9
mwqs4AKd+KLgnuaI/0qvpB0qFQV8BTLn1o0ybPgQEH0l47k0ZeA7gBOHrgsi25n3KyPTGqCySoNS
ZXti4CU4Rvk35FjRTm1f3xeOzCrUaQCCh0MHEON0h9l2FOdKWCuB5TLxHodvlzfwwsKg1cOBHuBU
NcdgTj+PflO7UituB0nXvLZZCCMa+FOV18tmFjbyiRk6M5Mb+lBYlR0UtHTV0e3kyposGDBRH0EO
EKWK87aI1mwg2KfiIOriJ32h2crvn2b5NEs7seMDAjNl0fCWmabx6MYItZSarKRGUOQ/o2bLP0h5
L+mWjNtE/rl6qrDeEwkFJOjBCTszhT7COskqkA5XGxLdpv3++s+DswE+F82RyNjPwpzR0OKxI4oZ
MOqmqJ+sZUuXFuL4+7MNZSckHYiaWIH6LMLMtaO1puSF04ewBskroMeAh9Fm8wNqG4dZZaQGDJxQ
PTg0sjh1K154yhp96cJQANtCTAumcuTJ5+xTaaYU9cArEoChvnsKh5Uy09rnZzPV0SpNlKwmQeZa
IQQEvKsX+uTXz44c1xJBConPJ4afxl5yvXoHuoQQy6JFb4LdGFMEdHQkqrQ1xjRKx6BoD635pGdf
Mr3eOeHqnnrocOjgb2dLPSgcBJelANg4td0arVTWcKvLlWWYPjI72ogyEX/gAgcAah6pxTrJRjNP
QRRJIzeTgaw11+peLi/GohGwi+D+A0wERZHTyeKa3SqpCEnAi0eoYISQ5jPWAIfLNqA5jWXRJrDe
qY02rZEiNAAINOltlDWuMT72dI3VdeH0TXkKhFQoheBgzAYCDaowDTPwCRH2p6T3YXwTKsBavV6e
roWjcWJl+hVHe4sMFvQhqhh8dMbvkjxl4fby9xfcOXQ7VFCvQjRqSvKffj/OU8DCcxATG+lBT9+U
+sYpbrRhdBujctla59HSaMCBjATIBG88K6P3UeZYWQuOpLAzNlbvvA/t2iZeqJSjkXbqAgJ/0UTY
OgtEww7l3aoQJKBk+CF6umkLIwbqge9zFLFjo9rbUt+Ypbmh6EsTuM1WnoQLuw/tC0D2ATCOeHKO
FaggiEKUiQ9IKK/G8KDFN3l3c3nVluYR1QSk+9EiNq3d6ao1ScgV0IGO4Jqy7rWu+RY63cpbaml7
A/485ZMQSZ4BrNVQNSORTyaqH7QA4b/D3B5Ej/8AUzIxEBQTkRxB5D33Og1WweBVD+dPytHlzNJd
MkjfTLTE41y+XZ65pcVBaX5SoEReAJwgpzNnJwyvjMrETVYmntEhgZI8h0nsX7Yyzf/MkwJe+5+V
2Y1jl4liCAgQBIViPBRl6zashbXvStLsTLLiIs6H9Df0Bt4TmkVI006b5chFNEJEIpHxGKQtR6Vc
9VS92FDl4/KQFq1AfgmAVQjxnaHVw9hEESsHaZIaKhEoVsansWegay2jlVtogeoS4/nP0lkNmCQD
R58eLKnULYrn0Hp3ij9G8lKD6oG06OSL/z/SFOf7HQ0eGuDPcOkTq9I0/qNZbDOF6DkI4sC5CLKc
DYg1wWc6rtWfl2Zx6lqYXC3eGPNHfkhNia43iVOVCKCwBjz0n5z05+WlOvcOGMqRkZl3MNqq5qIY
wHnWkttR9PeGVq9s8MVxTJcrEjqTgMLMyYKhoB3N2hgCy9kV46MyPLZrYkkLo0AtgKDvZqIuOZMy
HDP0V9VpXR4ebaG7eIisuOml7+NhgawUkN5wpLNZAi8kkMZOXB6MkLm2mrnXdyahqAzhKiQ6kX+E
mu7pjqLCSAu8ghnEnvyBbePXq1f5+PPzLG0WVvCmFj4f09do3Jrxyz98H23NQPxMt8AcpJxIkaip
rRaHseldippuuQIeX1oAQJP/dm4hnWbN5ycqcjFERXHI3Dr8KMur38EAeIAxz0HuEQm7eVF8JIxb
tiTVAaQXHjrDoQXsX56h89gJFqB8aiNlhLf2/BZmulQbtVSrg9F6MXFL5y5VXVLcsxQA2JXk1Plk
wRZwf1NpR7XO7i2tS3pekkYA8XzPh7tqFFcfB/QLgFsctTCoH+F/Z7s1BtQvHo3qEA+ZX0BEIF7D
bp9fipMF4K3A2AEq1PmGahuFjaQYq4NfO98cx29bz3RV+S/jwImetLaQOpgjFApiJXXUO/wAvlI/
HB0Pl8blZV9aCqRp/6+FaVsc3RTSzlHlkbCQt8zrE+L3a3DT87sIM4XWlokgDjEknX7BkQWnsIys
BC3MocpuixKQtH3d3jZr9CYL40BZASlC5JuRUiPTrziyEg3Aso445oe64VsVcmnG2uNiyQL6geBj
AU3Bws9crBWnsXQiuzpoySsrn+qro2CQmkBNEeQvCIbPPLgSlqOaJ0lxGMInqKiy6x0Uvo8aJLim
0CUJI6cTxNEHZDl5mB+auPJDQ3MbZX95Ky0sNDQvkFdBH8i0ErNDpxqgSRkaMz+0+pYrD6a4BU1k
vkaUsmBlwq4YOHcTTsyZjSM01Ty3+44dQPcjfv/OnJ9rzmPRAohlkJ4AWQC84elMmS2H/jOXWAnt
ltvf4+QF3f1oNlyZrgWHO+U/JoTgX9rJ2bnIkIWWRoMrTzGy+7Q3fKXX/apxtpKg/dqt6o/Ly7Ow
f0/szSYuj6uwA983O3TxsDH1ZkPWWgCmL5w+FIDgw0FHZg1ZSPSbnk5cR9JRZtJih7Da2mHs6rZb
6bvrRzG14FoqwHyT8z21EZVqzFiolod2+KL0N+SPL39/aQxA5jhwV6D0Rc7l9PtqblltblN2sJ61
xnXEXZIH/2ABrhCZToQ04Bg6tZCn/ShrvUKog64fO0k8xyjdMV2r5S7t4snj/h8z2myiqgx9VMKA
mbLY6OxJSZ/R+qN6l8eytKdQu0d1HXV8JJ5nRkAgzu2iydihcn4Xz+1aD9bi51EewxsNZx631OlU
ibyzgHEg2FAOIpI+3+RpvrLeCw80IBBstCFoEwYYIdypDUIrxa5TlR1sorhquzfs0I/47zRNN4Uy
uDGqPz0nLl+VbVzaaVN3LHzAEkOSncdM1KNRHPj4W3Ne1eqNDn8uL89CkAJ/j2AOsAGgHOd963qc
tFHRI+o1C8dTS+3LirLdaLBfdkVdJ7qeyWVi+wSFEZl0bxBon06l3uCBU9dhcejQx6qBNE+pIBTo
rOy5pXmbGsH+6upBDniW9CjTuIPCOKxU3b1t7Trp07XO6KWzA/Z7tHgDpYd9MTMho1xJrQp3TFvc
AdmxSarCrftvdb8GTllYIOSJ8EaHQC8ufX02Yz3VGdCOQ3xoCvnRMdVHoOYSSB2aTbeRvfV+9X5A
GhHAT4QYeLXP9XCcqtGGOmP5wSkCgv2WvnKquQP+S8KXy6YWji4wyFC/gm8Al/wcp5nJAgFyZyAY
sN5Nt6PXX2ZoFQH7F7p5EAXMN0E4jKFosCyH/CVpvTZa8QoLewy9f3grgg8SdYr5wWF6rISkKstD
Q/089A3LH9aI1hdSu0hGYv8CGggOuTPCzKgcsfgCkXdq/ogsr5Dpzm4KL+u2DdlFzjas003JvoV0
7VGxsLtPDE9/PwqVhWnVo6WF/CCV/qExe9+S2n1ZhDfgf1k5qwu8x9MgLTDaIYeM6HkWE5IyzsHv
hOBfA4lZlH6z6YPePaT8s2idjWl/N50XDfozodl47dopXgiwkO0l2H64Oggc4Ok40S4aqcK0+YHr
vxpx52j36PTYWMMurPZRP64NdWHHIyRBdhnAddSC5qlfUTmSR7LHS2p8Qp3D4zbEZQfuRVnh5cZv
M9rr1aZGKwUFdxivnhxtUzqfl0/dX1jHLARDqhZ3ypSv185TWbyyMp324tCNyqMa4mCgCOaHcbKl
kfaiFXTb1toHqm9obi3cQiObTqm3Ed4cxdAUyOwyX01ACyi08vvln3bm6vAKn9qpp9VAy/NcLCUq
7C4ecaig4P4I8I07qFshNnq8I9HVyTAYwLXnTBxAE1BrWqmjDa5J3kNjveXPWlF4Ox6t0ZEvDQXP
qKlShtTxGSGBOSgDje0G31ddKPn5kgm//llX3+Pyx+VJO9tT01QRPAkhFw2sqjW7H/IsbTTJdPFs
eqPcFPH26s/rE4kKcp+Wdi5GLxOtyrmI6+fEgP6GrDxVrJEqnB1CPDohHIuVx7UzVTBP18JgdFBH
YXbPhvYnY8+J3BGx65VDaIA/SV+53xamCwSXGA/CORRl53Ak2iq90MxSPDOIn5Nb9enq6QJHs6aD
AtYCGGVeC6uLLOz0PBbPQvsTbTT25/rPowAGZBiqbQ6y0adTNVUg7Myk4hnN5j+btbBpaW6Ovz5t
6qNDwdvCbK1EE89V8d0ztZX85NmFiazI8ddnkbqeNlGn2/jtX+lwUL769u36uUGOCj5NB2PNWX1a
qfu8Q7mtes7ZZ8Nqr1X1lbNwvlGnNmzc+UgPI9U9d98l6HAUNcHixs6DlAj+zfte/6VZd8O4V+qr
X2eI9XDvA9WGtzKSPbNjoei4e+0yFc99jLRh0UAAa2tYr+FaT+j5qsMOAICAc0BV6Uz+Bogdp+yi
VjyryaZMNmuSamufn/5+tKkkIXnNcny+re8T/ppfTSA2TZOJXn/QfkAeZJ6U5rqTxlGI75PG9mUZ
PVZV4alq4RGbQUZ1TR31fBcDeoQgBUl2GEXu53Q4uVM3VjTK/hnoTFftf0cWNOK+XbuTJ4Y6QN4R
k+CxNAdm9mOUIThO5XNv9b5RCp9e7QRhAE8KTBm+f9YFEoV1HptJ22Mju3X8ECvXfx/FbZBpAr8z
0dXOHAmmrhpsCKY8N9va4UD9XY0Eo2hcAi4Ipx362Gd9M2OR5QO1YuPZyb6M9DmBFgvZrnVmLCw1
zh4OOjIL6POaB4cA7A8IoRL9uT6A6Bk6sMUmvprvEAM5tjHLjnSN1WC3wUaSUPCgv0HSZuWdsuC0
psYS1DimmtzZQ1Uv2xaNubDAY7/QvuFi2ebsNxluIBCVkTWgxsKc4c2Itiz0x008e9Pfj047absS
4BqNPtsj2WfEB8Oa0kS7y+djKp/gOydBLCDFAOhNTSEg3DtjvKxEO4Z9aGrPSWe90bhlD2hEZnuZ
6GkETB09hGVTPbYmLTwaWtpO0AGcrj1a0lxnLGThOZIM1Esds9pJo8jvq6b5UdvWD5IBkTd04N7Y
6FKa30c1Tl7jPFQKIA1bhbm5DVC8q/faT1NHtw5gUdpNlTErgUqlTP1UKHzTt0zZOcKUh1i28qAM
jvldxzsYsjS5pWwblatoZon+8CretlYKxq0EyIyqUqD+pKnC6yIL+T5HqjdJmP5IlSze8sYUrqNn
+VZT4+p3JtX2XoLT8I7ZDXKogiZfMUPvhBsPA8VGbeAQ80jfjgI92l4VG1+iaAxUuazkQ1SNmbmg
AXiGHspb3telP1pj9l44Vum3idptjdzRtrxg0uvUcNwn0Ppz7VbNNjxUcNc12SvYT6L7elDIRmuV
HyMUc4XbNSONXSuyiz/KIGO3hRDHRs+4+Y0P6mvYk+xVgLl4r3IBaRGjtXIvykdT9WP0Jmmb1k0n
rb2scT56FOTqjQ2BvJ3K2+9Z1b2rDpOuWg70znYw6S5zSOSJhsvPlJeWcK3SGNFLWhSvAy/xrqKK
E94MmlZ7BU31Jyvp9dK1BStynzHNDvSW9ihwxIUXVgVAFpkqoidLK4efCel+Q3ah3la8/mIj0npu
kVJDuiLiheXmnf3W8/xN1vY7HcchdtF9RoLGyrgLMCG4uZUh8snIbPy7LgIJoenIUnitorBfpg1I
UR6FEHivQ3ZIkGLa6454AUz+y1AldCXSmPp9LTdJTX43ai/csDTlo1OPfePXdmuUD7VStrtesD95
r1vhFn0IYCeoO+PFTLqq9UKOJnZfbTQwwEadXdueLYfkGVCPD2Y2DBeKYkpkdPpDJpIvtbKCIW14
7Sop++hV/lPGleJWWax7LANpSG9EvRfqieUmPLa3NTfFjaO0JijvE842OU/jwidok7trIFRTuVyr
QJURadwlSdhtTDNNdmU6Rm5nNNxX0cf8ByIJ/CbLitd8kJFLykzfsDJ6b2tFezMZLW+Gof5VmU3d
uSaP2C3PB8VrG+OrjbTR8hVLq+29Ic3Ydinoh0VAmgyUbxV4pYq+7cHpmJUIZRLodkd42qLg9AbA
EGl2CghE2tshzlr9MSSAQIy1GN3KaEpfhlrmyc4xfStP/phpxXyrTttmU9pG7hpNW+ZbW3YjNo9B
XdqT+3TQCHP1Qa+qm3oodBcsdKpnpn3lsagCuVlegtdeBSsYQYeLhxxY45MhC2gM9pJGlz/AdFvt
IIkSeX2oG15caka/rWth6F492L+0UamL+z4TDxlo+B8mYT+KzSBeaVHcD6kS5FbJld3YcVZAB4pA
rD1MXkKZf6p2ClfTJ4Y++kbSf3AQSPW3wk7Se6MTaKRrWdaprsK1t1pSTB0yPfoj1wjaoTIn618Z
gQr8TWMo0b43ePQ8gN5BQS9TyxFhGczNlEjb2WMY3VRNwZJNqlhtuMPefMwE2TVhkrgtzT4sgoZ8
3H7CN/EDvNripafFIoL4YRam3yAkqz8KGWZ+33VdtRmM/m6IKul2CdlHlbo3y5a6gtLXUXf2Qm9/
552pdnsmpf2T4t7cyjgkP0OxbfNtB8j5hoQ9TgJayx9lqtMQYCMzAgUvsb+JhBaJn5WGeLeFNryg
wvkDJNbkrmi6J5ZjkRgrho/KKGN4maSOPWAq1Xoz9rn0csCY7iPDzre5QeT3thHhTuvs4pUo8nVk
6Sf6gPiNTSvjnuamdm9X2Cw4zYrXGV3oAlzWuKlCEh+J3hA96WzYjsB73StZqLA7zew66ebF+CM3
nVLZqYXDmpd+EkD8rjc69bNe9n4LZ+/msW76qHnqfmtWFdBUjTESLzdLx+173XE1O/+Z2RzntUtz
L03LLryB4CCLgAdVOzv0UkOpwSClFBBvbqq+z7aSjaHbUCi2JtTscVlLsNlBKzQM673WDp/lkNu+
WaCHm9OxuItGcV/3ceM2XQ4soZr/cGzkqmIePzbWSP26E9rGMKAYQHo4VaPvdLfWufKJO+PPoCcJ
8ZqybH2bQt/dHTtEeS5rCec7LQohVW/h6sv8EYpx2W4YWIENG0elq4+NFntNm+RuzBy0URrlK62H
kbsyK0Jfa0LpA/qyTy3FG3O06qqMgcYSP5FoBfZX3mu7UtHoJomp7SWtnT5o+Jdu3uY7boRuqGJN
mg4/DLd0+ww8NXmiImIeeoxxWvWuAg1ICmJpt8ob9gZG1HzLB0I3RpKFfq6LofBDlP89pBkHF2Ty
nauBv/weWM9ol8sxdu2m/zNgLj3cttyzUcx7MkFUsJvSk37haP1G03vIuCU07D+rHCRsELh+Atgm
3DAlbT7hA/vPPBsGH+65vC3tuD7Y0HGGm7Cg1h1affaN5sP4kcR5qT0ordp/gVaZuqMQmgcUaOnF
jRp+ClH8VGvT2JpwDy7JEup1koYeV9rsxqwxH47V/tK15kB69Y1yvQJ6RbGfbZ5qW7uNTeElEhV7
DeUVZGfMcK9qovZDHpceSDETT4fyzv0QmyAoM1l9A4fMXJba5SZLhPWCe6z61mtZe2tk4AbJKI5G
S0sr9Qq8uXZ9prc7iC32d44TRq4dS5siSm1GCAuz6gG90vqn1qXvDbXjt75JS9eQdnWXRwjJaJqi
s6xG0MStCsdGIpR7ssfK4Rulk5obpRr7VTfEgrB3qbp6XeeFO4TkV5SjPOl3nLzojazlXjG7rHns
dDX+WVOEMZ0mboVDg0YvknvwWDqox1bOmO1UqEoIbyzFPUmsQ2b2GfaymrumIT4ju3niaVXuFadI
PJrFO8RqtiFB5im3aRzuRN12N5mp6L6qSPMGPG+NBxx15QrS0W6blCBaE+o4QatwXWtDUXuUodW9
NYpv0ahFm1CPxUYqaod/UftO9F3UVuG1lSI22CJgrDE1P+Ec0kqOPe5w1f7RBvVHz/stGCAYYO8o
KGTOTk9tvwqNX5HGiDtmIboH0HvoWiJBc0paICmXxK6T9hiEyRsPGTXMMmhWPV3NIhdizL/Ru5lv
Jc+gm0rrdy2rEi//X5ydWXOcsLaFfxFVzMMrQ0+e2u62neSFihNHCAESgyTg199Fzq17Y+xyl08e
8pIUaoTGvdf6tu1/nyePHtjg3WnHBtwqFH9q3oS3JTHlb5hrzGsa5vI8h3m+taoGRAJDl48NGXhW
5+a0I8LXUTa5lVneoN5AGxt1RK5MdDywrvBRh4HmUWp30htilHnD4YvBu5BFeoJoNsT25jWS4/hm
oC5Lj73zm5iw98Vm6xQnF9DbKTFo6/yUOui+26z/AXrsT038PKnnosfBrUTZE33OJz4+tN0AMUyB
Veba7Acl0or5lYn1VaMceoid6PcYzuEWAG31E0eILkXkxotrlyIvUw5dmxXEaDMvr6YsYnZ5BUd+
d2fX2jz2g083rS88fAqfsaQkfR3Fgk75IxsENIi53VfB9SADbsfEVfOcksCwN4Zt/smLQd1VdvPY
+X6dYfXFlcGk7c5qUAUV4iAonJRRk5+0bwacUTu/Q+/0UbHlWJQSDRnDD9fo+BWuDaCOzUYx6uvG
rVv7XAm/aXYgj1Kx8XG2BXA8LzesalnKaHFGivA3Zzjlca9MHE9OaZdL3Cei+U8UqQEruYcVJ8Cv
Z/j8Wc1C9gwJWXg9C7vMxhLK7Qlz+jT4M07wvB1+UNsbzoZr3LWdgi4rClBAlkwyafq2djNe1QDk
NYV1RpY9HLbWVNIyR/E1RYwre6qbAih/hQJ8OJwiOTHItsWRcW42RJsw9EjD/67wgb7nVeSRG29A
WDmAZG5n0pG7e6GsW+ReFUiKyuFJ7UpzV5WeI7Mi7BDjIRPyMZCcu7etT0P4qapfdunhOAtY4K0V
UQ0apy4OikASFFsIRj0ZkpM9dXKiU2GDsmE0PshOsC/wQ9TWWHRExYrn0SdhbAQV+gFSIsC/BIdv
wnJ4BsPST9+bmQkFPY7A7hgexdCLuO+KFsLOmSaMlGfTmmhSds2pNodHjiTBwY0EzntkHuIpQknC
vKjrO27WTTIiE/rc+M1xFgVOZqYMEtQTxKwueLG3sGtsqSXCLSAUNiazE6aQUzcHABjN7gFuHDsO
3bxtbogu2voWlI2HwTd/oNZRL69zMrjhfW6awCPNpqzivK1+1Z48m071aLedh/HqqufC9MRjWPUW
al/b0/wsXDneqhYV+mrip1C8MYz6KPyh6Pzshi9N0WAnFAaOgb5n/Cib0oxByoFAnQatXWxooOuH
HBybZ5/g17ucBy9qlmEsXecegGkvmybxxEtJk6bEvKjD/rVXIcEs48+uHlHUfcZtsBhbHget4aGo
atUkvQOTjhwj84yD8GMRuvQZlPXgJ6hjxWH2rBbbaB9UcTXm/Dbn9igTXuEOW8E6klVQHFxL0KLM
jTWT/IGHTdSkKKTQiN3syoe+8Zm+pmzhaFY+rnVFBNOZ1PmrpaZXNsgr1aKAeu/XP6dgPnFELhiu
TELVN7IIfzl548Z1CwFo1hYSm5I2LQm4XghRUBg0INOFYFUhGzxwfHAQ4u19NPAAdh+33XvcfDFH
78WNZJnwBgukV5svdg8XpY2lKJ4pOgPJrBpp5bFAn7X58DRDVJNMoZVjBlXqT+vORlx5AUmmLpgr
RBwKcj00Sh6EY0gnZlpc5zMx4Db0oIspbeVZKSP+8ygg/LfodBwrP0hxucdlT9MSC0t07sz82RDU
iAOvcrczrUQyzU61m3VYbHiZS/w02t77ulG4xYvFHpGX3Q/Y5oeUzjhk44aKBbuY+O0YOngHDbcg
myt1NvRc/WQoAPYNbsVG7UDN6u5K6KNjG1uPSnTgnmawrh5bsBV2ge5omdiFya4BQ/MeBSMUM9zv
BmjsUFwpxrHR+S5gQ97P9qhlmnMjaDcNr/2tku3GE435jCuxTmuotm5x+JZZX/MeXgHH+lnxQU47
RWCxxmUKmkSClQK7YBRHg9kmfRjNWzGG39D1eYxTCQwfIc6r02yeeeXqHaO4/wdqV1jWJqJDdDC7
QKNIQ07l7TCwzr2OuJwz6VH7QHvUhEXmuktdPTwhQursfMP+HhW4Vo08eiwUXsxhXuwX3nVemied
DziHM/Ir6MV3HMyCbC6caK87XAgjJP7HgOmTIMUwZF1nVkln6q5KDNNs0tbJadqFuNIMU/4SALqV
eEYFyqBb7erK3tmtv+PGVHcJTsot6hXPWYvjVeRXO6f7Fjq7we9ja/Je7ZF0m74V1pVTFNBRIvL6
6iH28bMIBtzHG5PI1K+AvZ2q5g53zye7JyxjSuHQLfpyo6Ogj5nsq2tXI5I6teb3yaDiqq6DoE51
Ln7iRuUcrEr1WVfM/m3uuvpedyRPmxFcHDMoz/Uw/yoJ97YKiO0p7p2ivC6BoHssZ8l/Vr03nsMq
emwMsyqgAfMRc6uoShmmRcIGK9q3lVGnJbBKPM6xr/zKsYk8QtihrN1clr8ETghXZHTMG0r8Nh31
qGITa8zVHAr7brBqF9Ga2jBj5eaA6obGt8jWR3eerW3XuDrj5UCvtQ3ubw7fWExl8ycsjNfO46j/
HJangIFGJnBeTuHDfsnzBjzUHMKnfKbBnngoeXkYQRt7cmdEvEpHh1YCvi+YOiPusYp0YZh4xBru
3K6cATXwBM4CkVEgeoqQl7SUANu8FI+0IUu96eBZRbZKVRVaD1o74pXKFlVPcqyecPjP8zeBLWE7
OLjZbkbcBu8738YV0veF+NU7DJDTvn3orMEGOhg/IxnKQg+4PDXnhvnjATstEnhTVI3XqqLBZlTi
ZSQMC5KvtLyXvd1+A+tmBpmxqzPSGdFtHUiyKefmlaGodFLCEhnEXV6PiBZGPxABKBMy1P3zDE3a
nT/ahCRhmM94NRxZDr7dUhMFT/Jgo/NJJ6YsgcO3w6ep7+hrhMDnESCoZ2im/N1sT05S1LjiJbqY
3GzO/WcLkbtqxuLqgz4PGGDBfsnOHvAGZV/FwlUlTbUwpgfm9Ow1WOQMNNdYCCPi/Bhw77wy5rD9
ncvl05vuEb+7T8cun4akRZwstSOpMgia2nMe4U5rqejBVkWeKJcHse1wTMim1nHlUjcZsfBsBpeT
nyWkFA+l8JzX0K2DZ0jvShlrmy63C4O5GEnOOGKFxT3YEbrc0d6AiA0yY2gWBIJTh9nxx61r1tMR
/r7wxtWo8TXVXrNd1omHodPRnJZmE6Kcu6FixJkxcYgDjrEFhYmftJbDLmRgP0ovAIliLYkMWFDW
6jQhXAvHqsk5Bep5DjLl7Lj+eu4KuBWoEADegN7BXWVkWBDiYFEzB8m31Cp3CFZ9nrz4IB8KZzs4
Bpj7+LMW2XuIUzlF3zin2sh6L7HIBZHRB89fssWQhMCAgMKXK3Vyzcw8Yn0UngbvBSsoxt/nv/+D
T/Dv89cKTr8PNIJreH4lFKJEO7fZE0TZPm/kwks4K10WQvFTiEBPiJz0NXYR40IC6aPHQzwB2j30
gXCsLf/+T5bKRnwHVU/8AHrnwyu5VBzg/dPB54P8HJoWFFIFzOrt08MpcgyHSucERZmxD+vd532z
aDzepr7ePn7VN7i9uXZf4PGmuI6CvZr3etoG7JL84NJbrOYB4pFIchiDc2rmX/N4pi+fv8Wlx6/y
6LboBUFe2DmJYYfgtnPhC3/YSchEwrGJrKfvrb4BCGWNT7H0nRpzE7J4ErH7yi/BUj96ByjaUTQn
wg3xHXQoF1bBRIk0dz1iU5x4jKqbX++lv5VtwOuEOHuNY6Vl39QUzN6TiygkdbOaf9VmB3fdvw0E
b8eqX/K5FAB9naSjYh2muXlJ8f1RJ0H6jyoZDkzGaOttC0arHISabPf0hMBZ7OeX3BgfPR8gkqUa
1iLOXwuxdRQy6gjpnzS2QRzYA21c+AhLH6wm3CLFwM+HcvN9rVXJXCRN3SE4KX07kxS8CL3tHqLm
6zPiTTMrfZRRl4xEIZoRSBSkpLqwL3wwI5AzN1EMe1H5v6vA0nJEO4qCBzgfezdsTL166yI/3CEG
8/mYfb9BAPIF0SME3bAZwznx9oMPvuWoWkS4WrgzvZ685tQ62rsTUrkXWvrglWBXgz9qwSgAnLRq
iRTIUNssNE+W9Yo8VqLHHCk8ClOG/HpLkJYtMuVFhg2999t30hQIDQy+6TRMNorIt7pTV9AV2D+Y
pghCFmH+ZR0h4hkgXUAmjGEHgv7bBpFbmyB0G9xT0We9yoZLIPC/3p7VoIYs1YaMFmbnRUPztoHO
CXBL4TiGWBFidMTwqqSmVQgBctffzPVMRqAIBApnI71DIPy09B6XqyAeZqu9mq2Q7ZF2pA8WtAQx
wfV5ixhTcIsT63Tt1JNpbCffl3cWMrO3zvgDxdFAGfN3zPKGTWUSnTUdbE3UFEET517Z35lzQLLR
M42XvmLWQ1ni6Pn5uPxgtMAhC6cQiptDfh2upCkRakeY/tw5pxBraVSdJ9uOx3mLKN7n7bwXtC9W
XDSFvB7OABg3b7t2ZDCPSeo6J+XR2NFHCX4EglpTj/gU8t1kvJZya9d7XAMRZr6wWL03K0GehkHq
Y2OCYwSL+9vWnSXu1IRmfrLu+sADTpigg38J9zGiPDFEYklE2i4gLN6vwRiqEOLAcYOG7bUjLpc+
D4NR5KeCkG1uGJv7z7v0g+fDBw4nxFI9DDy8VY8Gk6krPxf03HJ921j1wbEuUAovtbAMnn9OhLwe
oh48SnqWSKoOmeF/1fuPTlk8x4ucDCzNcPVVmIcKTtJh9FyWOCUkFz2JH/5+AOp9jDhI49Yuu0gK
aVaA+J0s3OmDegsi73/xCf5pYLUg9fnoiqlFA8Lc9GfTvrDAvv/9uLAgdwRpLTzz78CKphpyhyM4
doIVkQmQkL98zsHz8QXA+F2ujmtrAbOIMXCdG6c6uGqsrf5ykS5cSpfxiW0IRxCAdt6OH9sYULTC
8tg5nPdNdC79TTMdvvoF3jaxOh80Y+uZEMGws2eksGPVlzg0H3yCv55Z+PJwpn03yQhIy8xrUCrP
Nff1gZMvz4DI8qEKhaQVrq93G47SRaXr2SjPza8CWmb19QEEXzw0jlggsPYFq95hbW3X7RSxs4PY
uB3z5693/r+PX92qbdX5Q6Dw+Lq5CuVNF1z4+cv4eLsdL7b+//v565rLLpKITLl4viUTEUCYYMeI
ziNlntDwEtzw/QFtQdZC6g355MLtWk3lsfT9oorq5hz4j1yqeEQxtktWp/eb7ds2lsH2z3ra1j1A
MDienY1MaBqrzFoil9mXP8qbF1ltC6HfAFaQoxHuoMxbeTU3X97X8BbgZsFcDAMejpqrt2i9fOzL
pjljQc9mdzrkldz+F+/wTxOrj6H73G/yvGrOT/10M5Zf3tZQKQvIIhB5PGw+62WJVaobCfK7p5q9
DBBf2RfOOh+sGfCzQYkdoaPguV995opDBTTy3D+NZkr30MN8uXPePH71gZkB9y3E/f5J0XEDcBln
04V59+ELAO8KdArOLTjfv/3ClU39Wc0aHdRB4BigAI++0MLyG1czG5oh7GsQLCOcuL6flnlvIQ4b
BifdbSBy89kmV5vPu+mDyYZCJLhjI+z3d1a/fQkOJY/Nkd88AcSbuOUtN64E6ZLqyzUXgLBExNIP
QHIDpmV9iBG4IFDgLMMTKcVVfqgvnpI+WAXfNLBaxAu7KLoJufoT+wNV4UA3Hk2CCubTC5NufUiG
uwJaELC2EB9aLj9rR7+y3LwXKBh8HgKcx2xIDOyDIZ8CGBWk3M/RlELhhXxEsfv8S/31DPwzGhbb
CO6QuByA34Vb6zr62wzUsUg+OudphLIEPk/mxgTyh8donpwtRTlsZC34Ex08/ZrXtnzV3I+uGqHz
P3Xk14cmN58EinhsajuPYsOZbSRzFTRojoGrxdD2YGpMVRE+FEOLumvSLu5AFdYoSI/yAEl9UE4C
T4luCVQI46MRNlAniD6LaBdtoYEQW0s60IdCdrjvIVVBORI2Qp9eR6y6htq0eNCRd4ZP1Ew/75jV
EP5PvzgImMI0CUv1GqxN7EjVRaCcM/Wuvm15c82+fd7AaqL/pwEXcFRU2Pjg+FH1/RCZpnTOpiIp
1PWdsi+8wqUWVptFj9LQtlvgFVAIw9jm/8UL2GDuIlyH8+vChX87yYsGYTTeW3i8a2xpWewunM+c
Dz4BHHqwYbqwRZrvjKSOpoijha1zRt0xwEpzxm5JYIlHa+DkaHpAMxnejFI7PC//o3X0mPBukI9G
NkvpoN8EjvQOwmb+Q93zYYuQgf3H1/omn6p6Z9o6RHDGKNO2NMQ+mntrCzUqzACBxHHQ6iGkC3ux
UQM0VQpeA6jrijGZKExwCXL9fSyYNH+3ICfHMoeJYp5G5wrCpIs81WXH/XeKgsuJlRrXzKVecQhJ
7tuONjvFRsA4i7t+MLyMjlb7QLtxShXqvW4Uohq3k7Aa1K5ugrgsfMRMHb0R0OKZQv2mjWRfH1dY
r/BVLMQ3MXbXm2AJG2vhj+7Zsf9EP4nz9PnEWO1Py8TAiDItF4Yt1AFY709iyMOoDnPnjCBn7EIG
MY4HqNQ/b+Qvq/7fTv3bCl5gKf/uIXW3eol6DoaRRcQ9B1OQ8mqb99+irUI4yf0BcSAk6Q5P2eui
vvfTevrtW/d+8EMhcm+oC2e6NVThPy8MBhVoGgGOweuroB31OUCU3D3bkt90bZVptzhaqHesCCo8
FfOtk0N5BWSEw63M5vzC5/xgmi1Iu/9rfrVMQOkkZUnRvOoh7WQxPESGuCLufCkQtETw/u1yxMIX
N6eNwnULcGmNrJx7GXk5lpNbBC/vDOBWfIHdRQu2caq2zHTJ7tqQfhuNzOrZ0XTphRe1lxzL2x+A
NOdCLEEME6HT9YrFtIOgAYJ9d7achxsuIyuxDRMKRi7OdWtWN6gcxfdFydwlvmjvMXYGKEexJDCE
2D1zJ8OKJERFf+ahBMm8JgICxhFQiE7pHZT2lw6D608ToRACUvj4qbgaWe9Q3U5pVl1VV/ReE7vZ
C82Gm8CiXlJJaJFn6l/KH33YHgp/oUUEYd/RoSOzl3VHeHlfFCkcYZ1/70Cr7uw/n3vrfenvW/3T
ymrAlbaYZi7RimX9jmYAqy55GNcryLqB1YLZqWrsG4oGuhzuhuDRUg+dyj5/iXezdmkEF4yF0oE1
Csmet6sydr6igwOM3FM9XTHKb13D2QYGFL1CyrvRsTeWl6c5zY+BBctBEz5+/gM+ekkkE0EUwukN
C8fqJYchpJAZmeS+KmRKqLPtgzsxXTikfDQg/m1k+ZT/3JoDOP0cq7bIvT018LGgavOEtJ9xb3wR
So8XQG9CHQAEuoc9bm3QlZ6OIJCNinsoXF8Kyn/7PtxPkbqw7C/n9TcrwNIMyr9BWITSL9Cgvn0f
qxk1p41T3JegFsayUOA6QkJHrZOoNJJQzp/WurTsfNSmi3o/OCKBnIZI/Ns28Xk4Cu6VxX3kv0Te
rqTnmh7cLorbqI91cKlC3EfjAhZe0P1RogUr7mpc9hxeNKLb4l5DStudy+4Jx5LPh95HE9hdghDY
ukI4zld3VGbpFsG/kNzD6RRap6b8Wq5pGQwBLsDorggAHtzv3vZYYxXzFEGzemzhnbWWffFrUYK/
DSCyuxSShygFmou3DVRNIw27d6NjrTNzE1xaGz7oHxCrkGwEkQ+3eG8ZEf/MGisUwWQRLzpW6vZa
ef/FjweYBIIOVKqy33GyR9NpLJMH0RG17bj3rOsLc+SDOR+CPAR8NTYAHO1X47X0jdKZCk3uey/O
y1+On9gRnKZfCx4vn+BNK6uVhUQjbTRRWL6qZgu7xM+gY1+LNf1vE+BVIPyKVPy6Wroyc1zhBqyQ
/jRtoQq96mCC/HwmfNxX/9/Eqq9qAnLrPKIJYh8cIw1hmmy2w6Vs1gdTeoHQorIJ4GFgBC0Hq3/G
U+Qo0SoQZI5V58WTA1Tlvj19/iIfDFlkO7D64uyNGeGvppwV5sPcgVJzHIbE7XbQHX7+/A86CkXb
kItA+Azx8LUEqTZpyKbBxIzjr6ahIe4+CGUn+os4T3xzjCpAES3QbtBR4WrqjVXoEfjkouP8a2B3
1ZNUX559aMBD5QJsvfgm65I/MF02nUfC8NiQa7pv/S+P2SUEhEoCKMq4cFxXA8oyeuT8Kjs84kI5
3XjlhaPXu5EEdAvSWX9zzshprU/Ao2eEeUVb+yj5lftq6ysrzD7/0O8GEloAwQOgITCaFhrC27Ha
GWPeGVPvHsFoSt0eCuz5a5kzB+MInxisDcD7oZhbH3xghguLrrTcY13Fqt7X4YWh+vcBbw4J+MKY
Zg5Ubcjv4ljy9hU8RVTf5GI+FpVMa+RHy2KLy2Js0EPTTnB13dLppM3vxMu6fJe3F4bA+5Pl0j7A
oYiR46Bir5UQCtiADs6++Wh5D25np0XugaR1NcNTgZjYXdeluICQCyPjg++GQBTcrShpAj3t+hKq
LQNRVnD7jn4Df+cVGy4sMB+MPDwVch8M6g9UrLIqDbeWYjqaQLvJG7c/GMVXjw2YOtgUcYVGEQlc
o1ffLW905OSuOR4r+7flUNgYXz8f22shxTL00IKH6Pwy85G5fTsybAItOGn1iMHdxXTQUKgkuMDo
4c6Yj+BvfPdKP/NGuDh7svu87Q/7byESokCUD7XIamFAip2bnIrx6MjoSU3NNzb5J6e7FPb8aBjY
OHSBqI+oE7aCt29YT1AQAn8/HfvWVPhQtNtXrLqkml6espphCAPgTIwUB7RS6zMqjWqjV6UxHf96
ZAasReYrarUlnlkn7fTwec99+Er/NLba2nwCz0ojCKZzD89AnUKQfGnFeBdYwLiA0uTv1oO8zfp9
QKDDfDY8DO7oFFbwK/nVVrbfhaXjzi6SeiJx3W/MS2XPPuxGHD6AlMagfBcpU7DOMkTSpmMhe1Qr
Vf55hByF+TzJPbntK/PCyvRhTyIOiepkC95qLW9jZutpIaPpGMCwxor6enb6/6aJv2x/CFMQllt9
LDG7FvGFMx11L/6YXX4I6nD7+XhYHvFu8P3TxGqI4/RRkqqzpyMbflqNFdfN3djAxu9dHBV/T5hv
mgqWYy6uMJBg4OizFs0pAWsGbOXz0ZiRO+pzNgE5UAcE/gSrg0OIdUkeYkTCwH47s6ZNjbKqUu5F
Q8JgBgAHU6pkFP0YD34+Z0LByx8SGGzmBiZ2mGDqIq5E3+4URFBx5TTyRKQD64esuh2t7TAjundv
3Ulb984onXQAK+aGj6HaVRZ5ckSvn2vXGX/3dYnsjBEAVw1lQfngF6zO+rF10wB7YWJ5GiM4bF6E
tGDrcMxZ1KnksqGoUlfnuzkS9Qa14fm+paO/I26n4kH6czr4ur6K6DRlrQlCQtCD7eG2pZvJojPu
iqmnCYxtVgqpDaxZhRA3cubRdkYMcdNXMjjkCgYtizcCpn9gSMBWM4GeM3U2l224+J4cCt2jYSUF
88OHsEMdaI3K9XcRanzGrkv+8NCE08vrqrsK5PoEJGY/yU2DxoRxpNngJkXGwLSOwDO3WQsLVya7
4WfpwEnserUFO9lkpdh0eMyLOr8OiG/e1nZjPvS1e00QGxMwuk3NCLNrXmc0Yj6AEB3Z+2SY4Cpj
N4iIWhviB4gLleFvz6vnlJYdjQHHImlVUjMrTQ+9qUsji2TPvjVwkKZEsioZvcZEaAdZztj1x8C6
Hih9WCjJIGyM+X1ZRi8OZ3o3MSUUur6PYOFCFGVnuLIAiqP4Hk0dNiMAXr9ZMw01UBcukUnXzd+n
rvT6pLHC+s4IDZ0CN26/oC5S76Y6tKMfNCTmd3sY+gx8SqNMjCkIHu3Jbl7yoLbO8PPya5TRbeLW
jl47sxmeZwdUCfTPCQNjyvJ6eK2N0TjN8KUeMT7oIwpdu+F+AOdoMQV3fup6NIwxBm2+Q7TuT6Fm
/0H38F1REsG5GE4EEBRfJQomo105VKizaZYhgFmwUD5FRt+/UEFVYhoFolOdrX/mPSDRSP0YaY4I
CIHrqgDyZKyCG6fVJ1rBA8i5YcFJ6EqyhZ93Ruf0FAwqRfZjXXe3VAxuZg3Yi4plkEweAFSjno7C
5Qr9TH8xZyp/NCSUd4UD2keDzngsEe/29zls4RtYz/zTlKPvY98uyH0AQsWtYTXkXLXihx2I+rkX
9neW+7jJaZB2lTvDwqUBtIVh9dtsjN4GH2m8Q99Gz8402AkUUFYKQ+yQQsfKNxAWhSln5ne4mzwP
LKEe4iIqRYKbA/7qkFoFPyJ6cmEFx/yom9QkTp8Fo9n/IJiZIomCmty47SDxomEVDyFMldNLUL4o
7FUEtZiU80oqb4Y5lLHUQh16fGSB/+jBTu33QQkiTNknoY5UOvs5T70hKjcDyAhJAxNegsuetXFU
1+4dHrnw3BbBY++W5kFRYKYqMhH46B03mTDmYj3nMKSR0Uzmtm/jmgZgW0htwE7qw0oMTzdE9BQQ
c5c57XOvXOMFnjYVzy4sbHUgVGLTyrjyC6q3cxXWSQ13ImhRykwoyj8ldi8hb2yp25+CCuwtO6fh
FnWPeNLJYPwDlIZ51eGq9yI5rfYAQ3gwwXKAJGwGwuUE388OC4+ZoJqlTitTWU+gdvQ8mfjQX4Mb
xV48Azt0THHpTJyymxfMmjo4ZetthTaCTKMU8LMtGZKKYyis1FAgEpBJhzu7GdykGgv7GcmdMC5Z
x852PdBtR5F/Ur4qrhSUAvdjLgWWbwNOVfi4ktKS5q1kpbepDKN/gJFyui+rXqZyCCF9bmY/lSHj
R2UM/sGwwmg3SGPOgK9g30AZqHflNFlw5QGbNFQmWKGU84Pfw+mXswGGucIKq6uhdt1roHbK1DCH
e6CDmqTMo3tiWHkKt9JvqJwA6NFNH7tV9YxIeB1zYkCiDSp2qkCa2KDYOVaNqJlvmR4A3QuBOGFt
i40BwICbvgUQALdHFdvVCJXLAJ5b5+ZNBkgVIPwFPNuHrrXxm/CjrlU5yA0dmLyZbXiYTR52mQNV
Wgb4zZS4k8HTwpvcHSGmtckbEmUjktNJSyz5A7tulU1FSbN5xI0xMAQsidQoM8EwphV3/X0H4HAy
+i50CEbF4MK3optWySrxuyZKfNLksTMU3bELSfcgSlFvewftBrLzUDMEzK2IsPGpGaogbTXQMIAK
m7egYYB/JEtzz6J82AqjF1kRyPEQDVRnVa38TQcD66bH8r/vmDkmRsf8vQt5w0miPnli9Ba4ECZp
00Bg8PQssLOgUH4610hGGxN0C4kWyF+PTk9SMoDrBliKe11NobGDC8HYeXkAx3wBb3vEUYSp1lg1
JoN1B/DfrAxEMfbQg5q3dWB1fuh4JfZ1N8vHthud1JpC974DHyHDdlaBuK2Gn0wubLlwauPIgk68
9Aa9baRNurREb8V2RJrMA1w1ZqhVua/s3EnBr2uvxIIDcKaI7jqMYsxpOpzc0aW/Sl+WqepgJbdp
pMEWAdQQ9ubf3HP6GEqYMrYtjLORcesKczZPEFe1NwtObhvANx1PQzjvkHLHLMtDkpYwVSdA8c2x
M1fufmgMdYu7ju8ekCqbdFyUoIY4vX9iJRGHEUZ54AlMDFp/LoDM5zyDaNk/COKoTVt7QRwqu76B
6ZQkfi/AeeNeDekLjlVFgJSsMwIflpPmO2vMOc7d2QW7YuHfwTu10aErgVSswnhq/B4wdSlg+vKi
TIyAbzSt/yuc1a8uGIPvSoFhn3sUa560zW2neInUG+RfExX5buiEe1VOBQFmr6BbkIr4E5uNPLE9
OWxZ1ThJ3QPx0hJapiY0KxvP5N22gcjhGscCjMFJ8XiU4EB0XEUZ0s33khSRF1uBDTAOkBhbmnMo
drgPttK07DbloPBNF2Ii4h7uw+hycOVQn7FLrAj2clfRKmltpcHAZ2OWo0r4roED8DiDAbDjvexv
6xn5c6Mb/FtMpAmMFULueM/M267hRQphj7EpLUNvuYaQYYICI4hrgHVSRH3EpmRDPqRSBvI02eS1
8nhSOd5du6B4LFnoZz+kakr4bHQ/nGDqj1Yr2W9XDOxbNPsk80r4gLVZ/GIWA7HG0EAg5rMDjETk
JL3CWdZGpY4d91S0ATrNzKBkK+JW9UHqzeGYAes1JnkN1LsSLkzchj/Ec6vdXWSBv1cZFgYdbraw
PfPvE48srBhRfRe6c5k6TQEhkzvDd+yLMB4RZsqIy42sAB0l8z1SmCDdiP/h7Ex720aCrf2LCHBf
vlKbLce2FMfZvhCZZMJ93/nr36dz733HoggRDgbIYBAMS91d3V1ddeoc1Tjo2Th1+6qH6z/rBs/V
A/+LP+mB6zdNBfFBERg7nWrsKdCj7oMBziQ5Rk5UFESzAG6oBbfbSK+0o1E59ZPjW7/6Ku7dIsfp
ddiv9hB9Epr2vn3nOT33Tso9GCao7o5R19yD62jpUFOCveXn2TdNhdWHik/zyWqk5FjX+XQyJT80
3bie6vyh8idDporplZuorifibUr2z/XAgRCo07BpyR5xp1DGT8YYjsLEiE81yDPE7DJogLwi2Qfk
nT9kQ2e/QknlFZuIt+RxoIs+chtP7iHQVLwQRr2sPemSlb4kEK89NGWHik7U+fA+2vGwaQKz2JSE
eAf4VIXa88jxYIT0dk/QxEyq0t8lqDXf5U5fb/XY+k6ioTnGpk7Jr/fSz0NpRh+6AE4EaNpIq41d
+BpE7bin+xaq0cnWXK0s5U+2WoQn1ZegtjHCgPdQ2R7SbmQd07T81CUlyYoJYhOnIE7PHAhsfDL0
x6CZsl3uF1+kuqp3WWQKLcK2eADV2TwGWuff0QJaPhtJNbxYZunfy1WEq8BAcF8a0W/+r2gb9FoL
BJC9aQRjd3Bon7nnvVWeyqIktK8UG9CE3nu7IPY73i255Eq9Fe00tUngeOKhkQZ+/6p5EOualSE/
O2zsT41s5rsg8NJtFvXBNpTTzs2HsntAcjzbj2Y3fgz1tPmoxzDkajzD3axv630Vexs7su+hMfsc
e7q0bSNQE77aQw2VZt2TOvBiqjkON7Ke1XtVTfS9aODaaLXcHwKjU7bwefzrxRUcJWZXHnNELZ9y
FfqDBJKwwZThMpr6DnyL3XyASbb5kWS0iMMbpT1CIkQrv4XETNyXCLLkQ3wMYOeEOSEotvEkHwJF
cm0ng8RnUqdjT11013hReYR7yd9rhle5/uQ3H6mgqBv6sOBga6r0QbM9Zw9PKJQLELt8UGiZ3RaR
4+w7M+Rar/L6k65kv6KwsZ9ljWPOdGgtb3poSENJS+5HP7R/qJWSUvf32q3aVM2zmWb6g5I5zdFq
5X9NK+eAbivlGA3a4NY0qLvkLZP9ZAC2DShIbWAA0V2jysed2UIL5AW2uZOGQTlAWgfXUGJHv3W1
pUSi+dBQmXF0DPM23cdwSG0omwa7uodvgiOcrv2KiyE0angQZDj4NQfwKM18FWx9BuS4UOG69AXb
WzmM4QZxguSeRjDjYRBEiV5fBK4R+sW3pozGndx7HpQyXbqZ5GQ6OuoY/wCCZO7tShk+TBWcgVGc
vOqaxFwa8efeqaV93no/W7SBXyotKk5N4oEjHVT1lKtW5xKP+rsOke8Dkbi/odVG3ZIY6SGuyjVX
YX3u2xCWOdUspWPrhxAikzKRn1Ab8DZtA8lsomRPgdIr9x78zjvfGaVnvSErYUZ6/kCiPn/s9Kg/
pyHkl7C0vExNCoi2kFPnxXP0Z62TpVfJCeGQiJM8dMvICU5B3MNBEwyPuebkm0j3fjtZ3D5YhjEc
1a7M7nWurE0IBZmbg+5B7tjuk3OmQnqXMzkS5lvZujcFp1YcRXAxZ1GxyULZdvu68jdeaBQPWqnI
hy6T7U1Z2N0+Dbx4U2rGZzBK9h3kQtnvuIN9dxphvOm0INnFht/xFqvKZ1g74GRVnclw80KZPpog
p+7NVok2hLzyARqZ31USO3edCgfa4JvEZWGtPZTqZO1TSfkQFH26sf1CPpVaJ6bQGu8bR3K2oRb/
SNM4PCS8vvZRlbRkFWCahTlT8BDD4wZipjKOQD+G13wwh703yTwphyj9GktS9cUbQvMIh25zCDXH
542YSAi1+YUL8aS/tcuSvFaXKvBgeNNTJ1mDG+RG/rEMQVXxdPUeYlr3dmkxSHe0MMMt1EMeQHRh
BXvZr6DGSpIGqq3U2WXkiF2/Lf+1IXNxE7Y43IUFzHLQq7jWUEm7qSiKMwHz5EpAJN1SxqN8x0At
txqUR7sdkg9BWoWfbycQr9KgIqtHLywVV6GBNU+DVkMPGRoUhqdWuTfVD1O+kjhc+j5yDrRw0J8n
xFQuc/BZ7dcmyKLp1LRPQ3QfqCulmJXvXwl4AVa1lZDvO88J/cnv7C+gBMs/lOeQSKK/4KrFY7Bs
7rjBm070v5MqPEKEP0bFCphwaQxvjczqvLWRGr3ZYSQOoLd215pW1z4/WwIHbF09NHzeIueYn0v/
2/tdyBF1MLowkW2YQ2hHqxzhnaZolNbfT7X2491fR0UICR70XgRLgxjdG7yAV/WNVHWmfJIq9btK
fogU2HuLsJbzB/hGLYqSO1YuTdDc0cdFXRgnT06fqZRRfhi137eHcVXy+mMD6AZlKN4ic7wohRZH
A75snBTnWalPVUaq4tNtE+a8FiBMaELuxxAoujmdRavnOmjm3Di13JG1ar0YSUdyPvluZeoaT41w
yVkxAAQnjUmCd4Ls26yCN5JpLKciM7ggh7s47Y6T154h8vgEedhPeWzJR65BxxfcGJOmTle94Low
ZyblQoICVC+NU06zW3IM/F+3p09sg/mQQBGwx0FTgeqYeUGixsQzkFSd1OzX1BzScHRJpsLrRgCn
kAYKVnb9VZsMJwt9XTrAJMzSWTwzaBSOk2R0zZ+yzoJ4UPUMKiPV0fDMQ58HMPrC6TVmnwZN2vUZ
THy3h7s0neJcs5lUYDJzbANp3UZI1psnkCybsT9G5jv7y8TZCabrPwuzAnPHnR70kWqefMBdKS5p
/YXDi55XrhdTqELNDracYNkmm4RH0FJBkaXXKeFAyeu30nsnS0BNEO/VQcga9NiKrffmEBoV4v7e
arVTTQ4tgHSURO7t5VgCagjhI1ohBbGHM3e/aFIruUFp4jRRK/N5oGWnrOpdqzhOBRyIsKtJTfpV
9vRD7WSHgISePvx7+zdcuYSo/L4pJs7uISJq2849iokZrPlOAQGqvuLzSxYICNm+gAlVFu5yHgMQ
DxFEjFgQyS1fT92BxOOKkeuNBeJIo+OCliN6ENAxubQijyWqAanan6oaLmZAZrQhlAMEvVnk1LWb
BUEJCW2ePIyDGr7mEM/utX6NcGahnk3PByJA5LFl6umzH5FKiE3A7QnGgVe9ZUaujSKGCi+cptSb
Ll5rSFg0hxUFMVNBajLbbFFNtk5wZJ4QfNtp+dehrRFTqTd1+0XPV+COVyelmF9QYzaN4DjM3FUt
JN4sJR/60zDIn1XD31cm8ikGtRcuzjGClz7bhmbyU5nslV2yaJmmB8BYxGNXeOBe14rKU5T+1NLb
0bcWOiSIQmT3nvZB6c4QUW88uKBv74qrq47R0qckkESI4Vz1EQQdIkmdYvcn2kARqBjTJzMt0JMo
t7ndmC40+eUuVdU1Upwls7Cc0drKVhFudOnEel23klM5w8ngVIMJNYDQNpJUXmrKlv/Mi5VFXdia
ukDkcAOCOLyKHhJUVEjTavgr3Yspea41MJ3wwIv7lXkE3i/Y88A1Uim+HBCk5nCGdzl7n2ei7QRI
R5AKbd59rwkzlI5ET5eqwxt0aYYtAHJArYfTpFvbYTKelbi6v+0Ri1MF9YxAixP0zrFZwSiRta+6
4RQXeXsekeCmkjj4L7etLDkApBaU61QQ98CkLgeSOl5lGFI+nHBJqnp3BmScZXIsWuR2jbuh+3bb
3FX0yLy9NTc7/Jt27MbQK4eTEoBKGP611U8IK+2n6OdtO2L+525gob6GMYF3nEeOrVw4gW9kw4lk
zUfDKziER0SG9M9WrbiqUGPvrKcUMPXK0bF4K7CfaMIENSo6MS/nM4dDmtbdaDyFOVgLTyK3AW28
AQNU/6t0XnOiLV/7R19rEFpye1oACB7oA7gGQEqSYzR1qIBFnF5hAydL9ruQft2e06Xg4U+PugLE
EpefQ2FNOaQih6z9yZefDU5gFSyKlDy3nglVPDTA09nM7mDHDdTfUn///iYojmJOZf5E+JYxig3z
JjzS+7xKtFBWT2U2uilpTD9c7e2+dpsLE7P7zW5KkYmd1JOd1u6QHiT1fHsOFy7QCwOzEK/StaQ1
AsagRBRDtH3Q3vcIC0XRt1b957aphfNDYH1Nbk/RLa3MPFGe6KOOqHWdLPOn6f1YAySufP5P5+Cb
1aATdLLHLOHzqMpE7gSn7e3fv+DSlkyMoYvzj8B49nAJO53CTKiQc6nADJdjq7yWAF+Oca8YK7eS
Ir41Oy5gEiC5AIqXR/qfv38zmDGvs0nJ5Qksv4N00Ddd+zBJ4T7IP+vBL/RHqAKVdzZYLX0lKbBw
/F4YVi99OjJizR+MdjpVkf8CnngXaF+8/tSoNbJ7d22yghVcOp6wR98CjgEUfN6CV0iZRpxaT6dC
9f8xY/mfQi121GZIpge+G0bZARmUn5NXftA6IBy3V3TBZSwKWDQb0EKk2fOXVOsUhp22gC9V2mTQ
+li5W1Y+7wjI6ZtF7LI4HAOVz/MOdvNy19i//+L3E/LzggKKy/Pp0oBfh3Vk9+14Sn3pczugt4RO
3pqqtfjI3BXplPg/I3Nu3qaTI9npSxCqHgZAMH/MYqglJOfXEJDAl+VviHRAeGGvEWos7TdEGMlM
mawR+KvL0VUV6XDFi8DQ119RkTIRAbG3tydw4fa33poQK/hmhfTaNIeuTqdTaG31H5WyS6u72ljx
8UU3gOWMg4NkM1HmpZFaSVWthv3wpKGkMW6ytXlaHsR/359tWQ+9xMLw6XXoYTpwDr6y75s7dS0P
tbwa/1mZrUbd2COaB1jRyh0KKOFXbW0cixb+BLA8Y6G1mHlzbo5N3AR/QL3g1hM7+J6o9ZNSGbvb
i75iZ07jawdBrU8InZ0M3nGD2jz5VGZdI6hXehmW7fBmAzUMh848XvYQmgn1Fhw+8opoTQz1CcjF
7aEsuhbq5v9nYha9On5l+WWCCR/sjpDeMKLDbQuLzkXYCGcFwvbkaS6dV6KUn9eRCdKa8DGDBE1o
G3jFsVervxgLB7FInhlC5F78kjd7MaYZehwlnXIACUHQZCufX1qNt5+fvStQWDWdFKQmQHtrq/7b
gTHV/+I0Id7lsKLnkutM/IQ3IxiRmgzHKJdPQYlI1sa/B1Rhrr3Ll5ZcJLtJzenEUvN43uqkKcpr
Kj/2BOpGbpCQs43X9y86GTFaLkkwkm6YzZWdeB6Ibl8+oYe1c6LqLvJQh3CUnR3tb1taGg03P1E8
eSuH59HllAEIJQEhjRRpKrs7KImaou1jySv0HEtWdOiZdBJSuPI8cpMtyTClkGiqr/fSDkjN7UEs
7RHWQjFopaaaOOchMVPK/d5kTKcRvmvVLzeJZe3a/M5sVsLCJR/+Q6kieB9taieXs6XWmaEHvTec
KFK7XfwjA7OSrVHBrxiZH49AamutLYSR3N8U5Rf0IFxUHm9P2aIRnk2iDQuO17mHEasjtGUbAytS
bVLpN7bcsnm5bWRx2QnwSLySer3qt1LJ10W06A0nG9zrsZ4K9eD57e/bRhYeUBar8f+NzDzYKy10
4k0euiladUn5LaOMXmjfWBkn/xtTVASFCjbZt7kb93qXOpMFkj2C58tV5erBkZRzl0+PRWS+VsB6
bw9tcf5gZyNvBYwXXYNLdyuSSq/iUqclyihcW+FhqK24weLO+c+CNYuQY7KANV3448mxDpGEROej
gLqtBWDKoreR21M4BIi1tdk16XVZUTQ6E5fRrkJk8dib6J4m9Re/SpoHry3BhoBkI3Oc2l+RIR7B
vws2VDRhDy0CwHnQbSMrXaNpXHhrkXckLiRRorOks58l1eDj1SHmmO2+J8l3pTqb4ZbUPN2BKbwS
txdzYQ4gT+eNQAe4oEPTLhdTszLbqizK1Z3gcFNVWJI4Q4JgZUUXfIZjVpTEIefQYJe4NKMCMLO8
ifdcpjUbx6E95f3RNAaQ2CADD73B/JJFM4+OmsIkZAdwZDxEQ7syUQurYsGhJ3APZMwgyLgcAVrz
Siy1FGuKtPonVcJHo2gD+qqacNNQdnOdVO4OZZb+c3t9Fibuwqz4+7fBg1/0oHmC8VTBFgn8cbfa
RPmHOHP+kjNE1yu7mdLhn7f4GxOWE7ZOQEMPI/N68tAA4rIRgTaeQOaDPCr1g9SFzhMQe3o6QnA4
QyaluyiN4SpwygItv7zcSK0efbs99AXXFJyxHNCicIrCzOXQjcnLg0xnxqP+Ifjalls52P2FBYg2
4IyxIPqZl8aQr+3sEJKfkwLYNUZV3pNe83oNNbN0mkH8iDII8gEyreeX4yhtEOudw82ZDMo2m8Cs
Vvd1Q2OHteKia4ZmvuLbWdZ0EYa8EYCInCMvXj4P6QC/j6N/uT11S9sBxgceMOShAOzNNnQf+hO3
KN2cmSQ9qv24yx3poIcAahSqeUkffZHl8Pttm0vjE+tEVzFH1VUxwy/RobIrei4T7znXz3Yiuz2N
KKu5cZUFmW+IN3bmoY7sjJFajcTS8ZBtczqeapBvzoCga/zZSh60nLwXGz46dol8XzRr5I5LU/vW
/OxtlY6l5wHW46xUtvW4qaYveX1UjG2qurJ1d3tKl44XohQmk4iLVuOZb4bxUIZmq/J8r6CCKVBI
5j0frhz+iwOiPop4BoAiLoHLDWBHoZU7PuvGi7g7aJI0fdBK39t4WkNSL06sXaT38UuNuOL29vAW
LRNOEoBDDGfPbwUtoZ0PLRfSlvVdBeNbRTVnUj+Fir53zJNirTwoFoI+3l8WVWeKlOKxdzlQVO97
p/XAlhnSmZRLOu6L6oF5Nd/NhQL1OByNVEQpiZGknO0+vTGRXkOD+kR3xWaqftFu0QSfb8/dgmvQ
9Y5bwOxAu7YuduOba6GWlTEeQTyf8umTN+2N/v4vvg8dgXiA8b6fMy4UuZ8q3VAqp9rZDCM6lCun
4eLvf/P92e+XUZvJWi1RTqoTbWJlcMt3IxXFKphwRpCnRo9z/lqRyUqlyajJJzmIXXU7gZl9/xRB
1wdRCWypopR1uQSFDZtuCoPtyX4cI82V6LC6bUB8YHbS4ari09z9oDrFFfxmjRu5S2pP79STnsTW
tkVuyEPQVurbB20w7iqjiTdCeY+myzWK2YWzHBoq0Gui7gmQYDa0NovlTBIwTCRz+35jfpacXZd9
vD28ZSPg15Coow44T7VpsadE1hDIp0RuQxcmzntUD71N4EyvppYe/sLYm7B9Fq7ovQPjJAi2U1ub
H+HdfBEtiy5SS8+j/RfEFxfR7sy3NXMCVtBo00kv92Z/bP69PZSFyIvEnolPE69bEIVdusVQ9RYy
q5S0om+jfLS1k1evXAlLm5OCmdCMETjNefLbsfpgihzqSXb6q8hcA0HR20O4PophcdF41JBh59/z
00VR0USFS8h6NkLA7/7Rd76GdCdrwbAd3k1qB8gIYwhd6RDtXJ0DqBwXBqrD5nOuHMOH0Hv30+by
8+KSe7NJwx7CiCnj89kHO984a7fzQrkcjBTni4AOUmybH2NOMZo0MjfGMw0rQQUvwvTc+uhFl/eK
cV+o8tZsfimiHVh6UGiVVIZPt5fq2tsu7c/G50CQS0MYsl2S81rSrluFxzZVVvxh0QiIG1HXA780
B1p0Tp+VU8wglfBj2dJwmLqxdb49kD9Qr8vjVFCn0G0EHos7bQ4FyyfAFhHB1jO5+XJfdanZg+vT
jJegDaMvzDINnXn60Rnr5nNbqBohTxEGrpQo3mZC4/KoIQ30MKhW9QRUlOojstHhl1Zq7UOjD+2D
Hgb+qcna9H6K/PRg+FV8KDQgbvII4oDeZ7W549KroZTPxuE4EKXc+Txp3Ro8xP3YNcmPrgz9M5Wn
gVq+rXyJp0H64o8GVIljUJw6hFMe2wrNbc9MgN/7U+xmkRJvrBQu5T5ulezAEdfRsDUVTxHde4Bz
de11iJyXJm9+h72kulIgJ/SATWEz7cmDBffVOPrf8tGeHqrRbu9ts0QeKulK8/cAluzfRB2l7e2V
uD5eTAAmaBMBJoZAdV6eUKUuMLM0UJ8DFelo2EBXvGnt++psS1ZFX9emj5jy+JLqX3Tjx+3ff316
Xf7+2QHcdEqUpbqkPPdJKJ/6qqkfFVLhEMPIHfojfaCGaFPJ5QoD3tImEVflH+5JmMlnl7KV0XYl
pwabpHxOaB+lq/vdBJqclW9MzN9WWu1VWVBgwtm3MX1T+/dOnPg8TLOihQfppdklnOc44ND65rMs
9ygP303lv0XauLp39GlHvG3r2gkubc3OraFs9MSvsDV29sGH5sp8p1IV1xbYftqEuFx4NdEgfelm
Su5nWkn27lnp9sXOWCMeuw6PBA27yK78IQKes2hafkGW1VfsZ2V4aXmjlIYAR93pa2mWhYmCc0wk
ixGfEUyUl8Ooo9AvJaWzn0P5e/eQ2V9vr8PSMBgHbciEskBTZ2sO57BUBL5jPivw454He4LIwyil
T1Oi9U9GJycrHLmq2N2Xx7wOi7Zg8QN2Cwp2tk28tvW7KakywGVlee6L8V6xaZXeVWE8wWNkoyqv
ZN9suYh3/RTXT1YDmxLSPoHrNdC6ySHv+dqunZeck93e2WZS7sdKz5h829poyBr8MMBBngUHwiaX
8vbT7Qm73ubiIoRWDPCGKE7Nfr+fKE0npVP6DHuAbHQulR23endNSucIY4PYgo75qsodEAzrdHZG
z5aMBB34wtocoJXY3h7JtWcJKyRLCCMXorysCnI1aq3oWeoeFCfY9NPaTbI0VyKtLKj80eyZxw2I
DI6DLmfxs5bKrmHBACAjbD78fv84EETgpaLwEubBd7lDhnw0qHnmyfMYbvLzuMZTLRZ05rBskP8+
L6bxTQQZKU0f9Aaf94xvU7iTmg+wapzL5hA1B+WdOsLsC+RRSRjQUEtK6WrlKUKhoTjgXWqWPFp0
eUNc997ZgvPXIiFMtVujcDs7FqEmtSK7yevnQt3W0iHP725/X5xHl9PF9ykjOCA4TbpBZ/sj1OUg
dDSEQhW1jh472Q4+yUQUR5QVqw+61/X3miRb7hD0a41k1/4sLAuUg4ls3RVHY6AXap2grPPc/OoS
N3q9Pa61r8/OYXmMoemIqvoZYZON2dx3f5GwoERC2wx1VaQh+fPS0VDugcyCI+95gLhgdCNtLYxf
GgJHFqtCOo+Zmm0UzVf0TNFZ+rF6krwPsra6AiJ1Nlt81SRXSWeT0PSep0QUZIxi3xahHbZ2ftYb
G6+Cl2kjJ6nl3PlTG37ieZxvaOTVN4XE42zjNF1J5cwbQ5WzwZB+5J5TbRrZqzbs7Fc8RnETuGdl
um3Mdi9Rfj7HnWpvgzyw96WTSLBCjMmWkgCaKJr64veN8WR7hnQXBRmAR7jtp9cBUWDTVXLVv6tp
pykglkMJR86j6aFXy/41bbjDezPsQeTUkiVt6koet1lVWO9+kDIzBitMUhUu9Pn+k8tAbRHfLU/t
dG9Fn+xy5e64XuTL78+i69KuWq9o+X5HA6rCPhhWNvgCvBQL+CeXsSh9zrMDdeAP/QD1NvDmjwno
DGOACw5iAjRAEumxDBJkq76NWbq9vQFV4Z6XzkVeGLN0vZIsuMqEe7E9aolTAfnqJDdXM9ekOFN6
0S4YvlTew+QfFO9rZ3736NuT/bseLg0lerG716kBpW+lm6S2Nr3+e0iG+7Sv3KJ81LvT7R95feNd
/MY5PLW2c9ST26Y+odVVSNvcumveLWQgepf/m4Z5r2eQaGkhEJanNvmSh0AHI7eWVw67tWHMnMgi
oAoqjWEY2VnNv6da43bZymvj+qIQ44C3l4uOTtyrSj3tXV1bRvUJcqb+aUxl6TlqQ96bDrxE0ZRr
W1SoXkf4rVYceBbyQjdKGUV0QoH3EVrFs/x/AumIFkhRfPZlSXGNqf2opONGi5MfergWY80m8n9t
GSq3ObivK/0OG0nHVpay+Ewp4tEa9U+QyUD+lf267XazJ++VmdnlFEM+lpp1Hp8N03MDX934gjHY
l3ZxnKEJt7Jya4OaXfEKyefB0BlUYSrbgM1VBKUbmisFy9tWEHO/vA7bxPLTJE9jRFUebH8vV8/5
2lm8ZmIWC3FN/q8Jq7pT+0P9C5G+2wszc/LZwtCyfzmIokqrxkpZmERrPwyB8i21y22VGmdN8Z4t
v3+pVXVl3pbdGy49ulUBsc/LdkjGFnbkDPG5oiYZHOIcXh0eEIfbA5tdM/8zMEBTKpe9SH/OYwnN
7CW7lOOzI32NT/aajO/iIARWkhS6aKKfrYxXG60D7218hhInpsWqu/dlOtVaBCuq7P72UNZszdZo
yBo7Ncc6PlvaRh3u9N7tjV05va+8+b8T9t+IZhNWBnaBvB4jsjwncktS6U2lf+gm+x7GrYduhBrt
L4bFMxXlTAEJnNP1p3ZTjHLlJ+egOybxOS2ohsMAmwzvCzj+Z2BQWeBwoE2vymC+ljemWqbJ2R7u
lfBuDY69uEeRTCC0F7wvlnDEN88vKzankmY74c4/ZOmjVvzsos9/MVPAvenIJXt31eTtFUXdJiEj
aKB3Mu4joZ9wN2Wb21YWd4xDYUggG3mBiYG+GUjua0SxYj2a1P83zeVdLhk/b5tY9GQhlkdeghvn
T+7ljQnJC50wtqLkjPxubmz8yTUFCd+KYy2caeQ+6HADr0f7xTz+SzIVoujWi84KVQ5Gq8I32VRu
2Rsf68F+tDLp8xhNazWp2TNcuNmFVTH2N2PL8yQxLd+Pz7rRPeVeeGSrbXSjfaGr67c6SD+kot3n
Qb+Sr1pwPyHoSIaMN6VOMvHSbFYYfZfYcXy27YeqiN3afzD7eGVGF41Qa9OAhYr36+wE8uH8NFJb
jc+ldpimJ8l5CsP3n9d0TIhSFd5HUnR2/BRNm2RFZXIRJRtIA9YU+Rac++Lzs10KeKqIVVgvz7Dk
jf6xtN5/yOhC+ZJuH3JiljxLUzZdMCaZnkZnyB4q+n3e9yj741xvPz+Ln9qilurB5PN+ukui18Fa
Qzss7Eydkq1AygsZm/nb3rfREHEiPTzzsnFtgNk1ksUjWmsDrKzvPgSooYmrmU4GRjZb6TAdilK1
pvBsQZpZZv62Vn/LA89gdS1ZtXQQ0DHOviC0la/aJrw4guCc6ty5NfKzlph3cjNt4hGYrV5IOzUK
D1Ffr5zVS1uFnc3QSB+DuJztR9LSHbi6IjyrUXIaHPUBsPtrP65dnkv+zBudoxpDcNfMJlFR88JG
YzU8T+XZR2l0c3uNFj6POgVJV9BOost5Ft50U6gWUAsMZxWluG9hs7v9+Xmrq/Dni+/PDpTU7kur
lKbhLBn3sWHsC/1pUElp0I6MtLTzya++Tmi0aGvdOgvvENH4D0ssSgRc1rNpSzOnQK5Ug3SQDJzR
/0y0h1S677O7wl8J2hZ8j+QDGRR6/5HlnFeLrbTTMtn3+/OUn6X2AfZFt5i+q9WpHL/IQGpvT+iC
12GNwhgnNNHUvClUQ2t07CStO6dO8ChFJuQ9xmvYvLO+J5YNnyY7xNtUED7Olm0ojcmAULrjkO7c
MfjstCtB6ILfXRiYrY/jNOpYdm13hlCwzff6tH33PF18X9h/c0nXkDAauvi+nf7jS2SFdtYat9bC
wl+YmB0AEcIgvgUzKkP4JPfhtkgajponU052dgal9pryz4JLX9ibxR0wLpP9J9/CQwfmabJOiSAx
tqZ93EB8vjJ/S+tjsPIWMQeI6nlqInTaPsmVojtH1YtxUNbURJfm7u3nZ8dO28q6J7QBziOMuDEF
jK3TPtXGpg4OZfr1/a5gAPEjQgS/fcWvA91kWttl3p2pIypNui2nz746rezLhWtVNDI7AqaAJtkc
CaWmgLD0Sm3Pnrnt8mLDHey2tueOdv/++IlMFWA4XiCU5uYngGTHkSoXfosEcOaG+s9p5V5bWvk3
35+vfAEnuz74SXtu4Ifexmti1gsH2Nufr81WHtrsNPYbfr5m3IfRwzQc67XE88JagNARbWG0UJLR
m4VodT3IjYXExjlUjtwtiXaXT0/wwt52qz8ghDdZYHFGYgbkPPA3mat+doSNcZIqdH83Z1vv3Kgf
XK/8mnn/eOrnPnmNK/dzgOqPa52CfyV7E5j7Wtm8t/bPb+AdJ2qNsLhBXqXMzgQq/wGE70Fz1vkN
MOpHwW5qfuT5u6NSQU5FrIPoqwGv6iwDxm/IE8mHl36k26HMybE1K7HitdddWpi5xaAWuVMKCzAe
Rw1EwO8+z/g+bNSEBCDFr4rlUmaVuRyp9Tn8nEv/DvmP285w7dV8nrn54wvXQYBaJlVXyFFDMHin
U/xNNmn33n3Po1MhT0wdnpIs3VeXNxoKGyOiYaV0Mg8OtD5p9040FPE+BuC+BIdO1Yw8+KWBwvNR
Q9Bj75R8oDeU++WdUzT7/MxVS5qqxs7g836yVSByi6RfvrESi1150czGbI7qNjRQJoi8k9dqkBJB
p/ZOLM+fSYK+ik0PI5DgyrqcJAclD0nzW+eUjz88e5cGa5XLK09iCG8NiJvzTeBi5oj/qE7jnLwq
RxCi9nMXKUX9QwGCYmW2lkxxStKDzVsQhrTZnss0aYhKNXdOuvKoyPmmVJINUum3l31pSSjy03AO
1S0n1WzZRz8JdL8sJEg42mCHIlr+kGRStrI5loZCehYUDxgrvHh2FndpHLf9UPpnKKWhbPUfrF47
KHWycoosmUEPkXc/9M9CC/1ycUKHNHofqijGx+bJ6fqnSO5dJzNWrparCwwfwADKJ4Jj6+ppWaiF
JaWa5J20oSKW7DdGEz6purmZouzu9vIIf724xDAFRgJ2XXrbVQ7GyxElVQISInb8c5Zl8gvEur9h
T9e25aAjZBeY3dbwnDXCwyWXeGtTJNjeuLg2KWPa05x6Rn72p1b/vD2ixa//OYs50OB/mX1d72Fu
LpXKPyOPYu8gXkOPB4Gg3W0rS0sEREZgGMD2EYddjsEBKB43luGfHfV3Pf4Yi++F/H1Y49tcsEIK
FbYUNqiiky67tJKMRhuhABacbSun9rBpGtXVjXzbRGu5GrHOMz+4sCRm9c2atOEUD6Ceg3MdoKFX
IdKmCtLLrvknM8J9pFovaaH+evccQp8OiTpZG9H0PjtL+xB63tHD99CQ2YQku2PjII+PobWKjRfP
1avRvbE08/ICMGGtwqZyRi1H3QJGoq6rmcWu1iXjJZQgMa3HItqESjZtIvrhH/ICqbwkKbUd+fhq
7YxfXFZDheEXylF2wmxZnSgG1SzX/jl3jE2ZfZSmzNX0b5rz+/YELxxX4CM0+pzBbdLrPJtgpRlV
BU1F/6wgg7DRwlQ5qOhubLIibPa3TYlddTXDb0zNZrhJbNPpitE/I9hyksYxQ/wHjja18dykmjZT
6rjThD5bV62gyBYd1ybM5/UleMZmc5lGxaj2uiRBLJP67hQWv8mhi+TmsxcYn2Ht/m571Rrl7+LE
wsVJ6R46GwpCl7tlKMF193rhn0OtPKR9sZPTcovs4vsPGah+Sc/xviAfM4dBF7mW6qWJSGEyjBSE
xlp5ikel3LXwG23iFJ289y+iKHNSYaBbyPiDe3lzCOSK1nnmxKFmW059THmE7k1/zJ+69lEakCPb
ZSixuGU5dHe3DS/NJxeQIti1dfLqs/nMuilTAwRPz1rmHYIRHtzSnHaog65M6LIdQewozFwB2zw7
7gmiOXFUY0/xpmr/adaGsrS3CdP/vwnx9/+PtOtYchxXtl/ECJKg3ZJyZcWq7mq3YbQbgt6DIL/+
HdS9cUeCGEKo3qJnUxNMAUgk0p5zsofw0lB3A6PiSwtizzb53btPvv2Y+5+v79jKK4f9+leMdLUH
5CA03mg4KqoBO7LIf7JcNfG+ultoFXk/ERu4z+dLKTx9IszzYDW9Ybu4T91ib0ugJXxgJSdSpFRj
2xbjOBs4E1J3AKJauuKu8iyVyVWtRTITPcbgGjbHWEvi50DP1rcgFgRlEGoFH1kOQDBh3QXAsqTK
FmMJkqfi/Ln/MunIndFeYfLW1mIi+wOuAgf5ZtkLbVFYXXqQZUUePMXA6KtyS6f56HLzRghFEe2A
Eh5O+/takG8+1wDHbTyauhVCwoRiQsaJ5sRU2JzVxaDfH5PJqApeuNR0hL3RhjqOym72N701/5nI
nDz4aIVQVO7WbiaCA1eMyGGAQX4N87i1KrOhcdT3QKAkJmj1aiMJ4Ys2oVN4nuJFXFsYPAlAl3uo
QaDt4XzvOl4wMnYw3h3fDYCgc5wDQ23guraphEhu22JpA5lBpPsCUI/cec67p5x9YB0YlADihaCb
v5jFIbzOndlIYTPjrfMzznf239vXcCpAch1mRFoA0UmSlzGvzLCMgWBscYwZ2GN1I1z3uz6fipIu
pwtuTTuusRYdxtIt9pb9V6/vPrAc3EtAWpoYKpfvTDlVNpBU4JBQvNbFg9m/9B9Icwh/538ipDem
YQQk1Y2jRbGvg5IS+aZEUZ5ZuyunEqTnxUk6w0w4FrHkOz4ZYbo02yquQqLq4RU7LvuNp4Kkw1+8
ZTHNFodf+mGd3zfs2Qe5IQkw7QhS7VshFf+jAI7oFEO/MCYMpJ2riIfis4Z1gQ23rTYZV2UI1t5l
YMMgkhY27QLxFkznHdAnewio/xjNb1U1eO2+w+r7qGcg/3ThEU6jzSw8w8gMoKc3XsznYnirUxUo
rNh0+VAES7mgwUVsK/fVjDhxEJlX8KmrBiyEcaE7+8QFNzMgHHvoA533RcpE4/IEdvLr12d1A0Vj
gpj8xHiTZDbtXC8GwwFlGXgOQ6AkA/RS8UKv7iEidwF4KZBMJCOQZ0h1g4lTixrXKV94rcf3IM4g
h7KPC4XtXLtGmCNG+6MjMK1sSZQzpI1AVdUARmqD7/SbhYRKmn/H/VW8A6u7BnQUPDQIFS7GHfqh
Xjx0MGsRoVuXgWt584FTOfm+dG96ttCuTAYt8pNHtw/c9u3/933J3pDGhg/gimszgXs2A7PO9+sC
jFWdPlmBZGg6MM8PvZCQeqFRAnU7yL5ov8mL9tt4/8e0jWYF3T8ELMBpEJND/On6L1hVOzGkCVcA
iMsy6LeWYmggjRmM9rilRcj90FA1sq+IQPJTcDggfXiJRWwuBseoKPWieTQ32jKH4NQ91tOf6wsR
ZyFZhzMpksMOSnGuzyCAjWpKAGVX7mqeRKmPmkdSTn+tdFLo9qo8+B3ouXRgUXXpErW6i3lLp/ai
2I53PpA3bYZxduSqQt6RO3NApfX6AlcuEwJg4Bxh/k2g90nKaLsaSIJp50VuNv2c/XID8p2v10Ws
nRQaRgQ8B1rggMN67hy2sOOYCq3dyI2fTPqJzEfWKkpSa9uGl0g41WhMuei+6uNpmTOQA4ElGHTV
VWE8a7TnwWiVX203Zkg4ZXfXF/VebZQ141Sk2NiT2Lc3SRu3aepH0zjttaIHUyoobUvveUITpkET
jEx5e5oNX0bWH/WFb6emeHVm+piZxZ1Nu7u5UUWX8oyQePEx84CqPPCcMAcoa0/P6QIWTMQXZEo+
NVr6MpX5NmPlPVBrMNfR/BUEp+hOmzaEEsVNWbE5ghkPzWEehhwv5oQ4RMXosPAjMhbD3nLiIRzM
otnTLmm2Y9nWjw3NfmWFzxQafNl2JVaNLwOrEdId+eHJCrBeObHmR0Y1Wo8LkpgHQE3pT2mr2Y8M
TMZ7UPXSx7HjzWvJO307oNPtzihVEDSXRXLxQzykkpBWAgud3FDKHTcdUnAUR05K7LDLewuEv830
mGezcUjdnP0o2yIPnCkej11Pu8eqy/xN1XbW57g3601SZ+A/ani7xyh3AqrSTmufqjZRARmtHtXJ
75Qu5Gg0hExp7Efo7qAhbZo5ADaG8zbMUxw2g0P3U6/bG5/WqrNaMwWnOyRdGqOdkDEY0zgaZrLx
6H3hzBtNVf5ecUTOjkH8iJObiRlXIIFwCCkLMBJvMa5Ys3BRAaetGU60BwB9xgVwiiHnPnLXHrUJ
M/xRR4DMxrodT1Up0fXd+p8IuTsF7CVjBd/XizCS/6VEg7eBVt9pUrrAa3IAQorcB8CAUJCVNqya
PM1xBupHLHlNeiQ9ubVLxr/XDebafsH+A7bhvZlEzl1n5mgViwF7WWUoAOQAUPNfr0tYO/dTCZJy
OUuvm3EOCfVyaLxD6/wqfxOisDZrdwfIELjgyHq5Fz2krl9Vdlf4XqTXbtjVaODwfxjjn8Ust7gv
oZtury9qddsAzuPC00EyRy4px0ZV6MBz9MGcfD9VO7TeXv/+6tkjFYUhKQyOX8DOZL4Vx9mk+1EB
1MGtU7AGzlTn31EMNITXRb0fsfxkot/+f7LM84tZIvvVdMbkR9zy/trUf2x758ny56e6bNDNY79M
ffrTiTGQXOsgr/A3M2DeuGvurv+OVT0RiN2egYFs5KvOfwajvTb38wxNHEnVBVZB7N95BxxqTD6V
vxcjaxS+gkqg5GNlWWctPkiao/ptwfR3bf1MgVxyuL4qeVD3/fEHI5GOcgZAK9HXcr6sKkmHPEtz
P+pHd7rDlMgXwIQb4Rzz4gmIlfVW7/N507WO/ebEBbkrAKexcYHhFDJMQkQpZRWIcTx2oAvwoa2m
7XaAT2ehXfkTxsVtazflNN7UmBt/xONVB6hvUMUi1vw40VQI4ApQBV3gomSDNg/d4sZRTrI9cQ62
fbD1dtth9qNgm+sbtnYqp7LETT95JowpbTGB4KNHp3abV88o4sM4J+AkomBsaFgbKyzH2k0G+QuS
i4iP0UUvufZaDYSk1CzjiE8740eTKy7y6ueR6UEmAQ0OGPA9X46tNUUFfgskyvMH4ITm0fXdMsTl
lC8vWuJMT8wBoBNAKpB4PTdYU1pxpKXJ/Mmph/xxdsG0PME1C0lHf7Ildp602XbBtVB5v8DloidB
qYPW0S0z9yObCdAOE33vAhBGUvYhiaulFWUBQje6DdJthXKsmXkEE5iAE2ABF/2Oi1dng91SJDa1
+kcbT1+qptoONQ96F5ORXdn8k8aqNv5VmahdO5gbFE6SdIIuMwFkPUAhJ+2RdpvR+tq0ZagxxJ0/
W50qKgRrht8VYySIFkDuLjfxNqiiJG6MqwZIxsX8nSERgVkoxTauKuWJEMni6zXIKnrbiyN9yIE9
DwC7D+gBwGdwpZB1Eq1d51pfZdNAxhS+3rw1yJ2nIkpd+/2nnxd/P7ERozE28LlwqSgn/3ipe0TF
TrFFa+dwKkL8/UREO01ZXCYQMRtH375Ppr01Ku6uahXSg+f6OV0aA5vUP+vsU0cVn1etQHrekpGk
mesmMGy6fp/08Y+l0p9BlaZIlqrESPaagoXInhOISat9TDbxGPIbefHen1BQtYqqicBclHsQ/L4i
VcJcP5q9jacdmIcancIXWD2LExHSKirMbA59DxEUURZBF47iQqy9agKFByhfxAPilmSmy9zJOGcM
RkQHRQiqC7tu+dGqyO5WpQjMHB0RkPCkzpWWZKVfASULj8EY0mNpBf2nUkVztBrXo1fzf0IkezjC
FgLEv4mjrqqegTMESF/yxDj/BN98CFoPMcS4lH/HhW+SsQ+Lxni9/uateSMnP0B+ZLhI1A4dfkBZ
IamUtA+8sh+ninwqEr7BLPAH6vaAyADePkrQwBmWq2lZ3vNcYMhHQxpg5l5bQqIp1GNV/YiPZAko
NABhLf5+Ym1yH+MhdYLQv6PurgCQ2uyo6DnWnjHMJiIBhecFbUqSBi5mimYNtIJFHSikkfHIyBvq
xuZOdwfjPhnz4YBsZLZhAGh+uX5eQiFkFwU7hzcN8dklljkBFFFJPdi5imXfUNV7sTKyaTim0/J6
68+lCe6LBUBDmcIyrd4GoJVZeLoF/6LkjPRANSbuuKBzIJ/ZodAI3AT41XvuaHqIZHy3u77OVXkY
9APfCtrvUas+P0RjgC+WpUjzpeRzkv5D/eci+dw1b9elrGk/8ChRZYGHgLlz6fq5cFeLYjK9CF11
W7CFIyo7TvVb1qKgYCicV4UsOdPBgLacaRlB2nv8VSRvIGdrkImiNACm0fVVrV2Ak1XJ2mkm+uQw
8JNEzNwYAO5VxLiqz5vnR5NPnaMNSBtEmfdzar/dPMGKDKP/PrQgSGmQsjn/vJYXyILGDjJCeZDk
AZu2H9kdMRTxn+9LZ84GjSymhu8b1be4KsFaqiqurb3i/64A6abzFQC6M5mmxvMip34mzt6Ot3p8
d30Rqw/HqQzJAnXcJYgjRY5GT+7q3AAT0XCPsOmtr7VXz58eDKt8NXLmbOrB/KZXKqgGsUuyHTqV
LylB1xOUdfFyRmxowMT0Vi57v3MDxp6blgZ0epnmP9eX/P6sX4hExh8zf0g/I8N2vq0xrEE6VIUX
aXqbsn3TYTQvqZf0dexi64+PsPNoZAzJ5yaN6dPgzsu+7+IM9Zh8DJKGfmPzlB8wcNAeHeTJt6zJ
lmNJY76hBf0K3gN7r4FeHpmaiSvmrVasGWq4NnDPwbeBF0PS6dIbLWcG11LkTUiolc/bGv9xVf19
KxcThWkxASIGpC/ydjrICAxGDTeaQj355hU/rh/Ailoj649aJxjg0CQre45LB8rPZkY1skmaT3aa
/pxtvQdCmIrSbmUZIK/895zF30/e766vMfG3ZF5kj/dTE4yx4mlZNcQYjRfDnYIVRPz95Pus9bs2
AfUuvt/uUPvcTzEJlnpvlfUGIFof8Eb8E2nS0SOERgsJy70oL++z/A6oWddPZXW3gL5hCFABnIs4
tZPV0Jq0BisqL2p9chd3/Rsj3u/rIla0FyXof0WIv5+I6M2561o39SILtMt68RuJrdCKH4YbEeff
QxMfeReRAgY2glzaS8aspnaLpaAYDaRyx9b2XVbxbeNrhcJ+ruoABhV83EYM+snlgIzgGUBhyovM
pn9qxnKHZAh4g+jrMhd3jN+MaSXeNKCiwmcTtHZyCJ9oGimogzeHu3dddlCGEcL0XZhGpAcAw4Ic
OmzM+QnZWqfb6dDBHx3n/O+McnBYu6VfBFyftL0x+Ob9gjILGEMSKGCLadpDlaOPJWgzYw5o32gB
QIR0hcezYjCQ0EdnBBw4/DRbusiFVvcOc1CxXkxrFw985zSbTnu9rpyr+u+7YsQOJhZsIudL19wk
67O+8CPXG4PnAbyAN38fL7howkHa6hIbsrQAIqp3cKb0Hxl6ilS4BmsPOWC0BEUoigZIC0uvWlNX
Zm8sPp4Ggx/tjP4hwPFzimzjpdpnWqBx2i37remy17Yij/WiAm5YK6ijNcwWbSwYrca8+/kGmgxk
U03toP3D8QKXPBGwBPTDp7wUbdVs19pDSCs31JW0DJc6eybXPJe7mDxptMKDXHf+5dfzt8bwDtwC
tNRAMtUsrGTC0CAMBghxfIhecN/lylyVzW3CBt862oTNmwHw7Zi/S+c9QISrR8pHsBHcpDb/EYi7
DrYW9IxftL0tfqotLVIYR7PYIBDeWLm2vV0COi0xUAIxaBKS7nyOWZYkWVrr2FDyYszD66KpgMVk
5XxfhSUYwgwQTonOi/MzYoszxO1gkyNtbNDH6Rb/XZeVvZ+yagwNNtgPdj6lB0pb83tu5RTThVO8
AVWsCiZFstfih6DhAw13qJeItJXktNPccosmsY3jXAPBlwadP27qZNv7G0u/fV8hCg4IOj0wEirb
0r6zwP+Ofq8jce4K58VQtT/JnWvikwg14WcCsQ09i7KArByAP1h1xrHT4RPoGciC7JExIE0MxpY5
BZmDsS/TLgD8LWqEbHLus9kD3V2dYFoQ1YdH1NmGXZcZBOyPc7etbZp8TtCZsWvaYVZNEl5eHTSm
orUSeEwwUxhfOtcB16tqK9UbFmVm/Vi69WFwvrUxyAt58eVWjYYkMcyP3CSoJR1JEulRuEf1ZYyG
DiW5cmulKmMuvUjYekiAHgFP0ELbrTzlSX0CLcJDESWAcGjNp0J71jsVIob0IgkhKE4BSBcphZWR
8on0mGLtcxbx7Ccqoezbzbt09nnJocx45WYu2nWjGBSL/b6Gub5dAOqrwD7AICfeBMmwdJxxO619
wIXMYbYzbgR0e9+e089L3qSboW2ybfD5hM6BfmT2je1+FwIkNSoaJ3WbIh6idPGC+fuSqRIgl1oE
kHuMamGeG3Wfi2nBuJ970sWEHC17tzT387Kb092tZyBE4LahYxp11ItYC90QVtE75Agqn5puwIN6
/ftyqRObBHJVvPeiGxyt4XIptS2muWsMlx1pHPe7jsTtGyJ6oB/4dZO/kpyan9Eu9Xue43rHSm7s
acOG58wpSyBk+0BNVfwe4WWceLDi94C2A44isAWwaDmMAcCLNvWtNh0zKx83zQjQpcpj4H7tau6B
qgiQ6abfUTRU+eMn3XS1YBp6O0hisHgo9mbleM9+iqSgdp6UJvBnOQphd5q/S8gjUc2tXJoI8ZJh
koggxQX3WHrOsrmnM1rW+XGungnakzX26/p+it8ob+eJADldm4OICmDKEGB/8mOQRx/cJfSnw3Uh
ilVceI6iO4znEKL5QdYFtw5DvevE6SIk78OZccRmXvGjp/8o0wg9e1X9en0JYqPlfRLnAMdX3AR5
9I7Gw+Ibkz4cu2KerCBvynIKylGv/rSOn/x2+jQJusZfQu7W5hLAZVQVsy61Ddl8wYGKGVZg8chB
L1kmSlMUeI98MsfQT5Kj0bnPMViWb1brM0HvccBJFD8vywK0FnM8asbGaDZzseOO4uW49NLgyrpA
uQDlj6BVliyvbZXcmrx8OIJkguVhVYZTsxusl1GFLrTimJ5Lkh7BZlowIUHS4eibX4xla9OHnr+Z
1c6mey/vN62zRzq0KG9M5kAjz8VK91abnbHsEWkfM2IvdyV17Pu5HEeFMby8V+iggSRUBVHhuQA4
0w2aWswAHV5s1cGSfS2TzXWtv7QO5wIkC1cmHUeRvx+Pc661Yd5oLExZVb5pZT7t8hhR33V5l7cM
cQqy7QKTUhRTpRDT8zQjz/MBC3qL34wy9OZ9HlqYPqv23aRIta5snijlCJBy4J8AIOrcXU15h8jL
zc1jPTxm7Z76t+8dJpkAgQwPD0+oPM/UTHlZu1ZjHqf+Mct2vhsa/W5WmO8Vo4BUq4k+VYwzAZFU
1jPMsS4V3snjrB/a7KE0N66KHVMhQn4h+kSve2D6G8e8AKdFCIoU40ZUBXFbTlchvw9zXw6VX0IE
4Q/5D5bddarem5VFALzbREc+UGnhzUjJEw/IQ8h/Vssx13trUxX5XWUC3cOxu7frGrwqCJwOyIJa
qE7JIyS5WWhA+ZiXo9c1d4tpPrCkxMTR7KicjxUTCvYTVO+QxwPtlJyoGG1wyCCLixWlfOstbz2I
cc20erKAo8b97fVVCSt5/vohxEVzGaI7MIJdOLI0pv1UE7+OnCxDAvAfO37hwzdnvEOpJXSV1M+X
m3gmTkadYwClqcsW4sblh1Pc1Wi9B//z9SWpZEimZpkrXtimVkeV9lRUB2v6RMnX6yIuLcz5Msxz
C8O5DfIfGtcRIHAnb0YgrLj9KgGSVmeO0Q6mAd7PmWX7ftjF+o3EBLiZsGAimWnBxmByXnqoFxNp
WZQ70sjlkx7MNj0kCZlQJHN3sVXc/mqeS5Mea2uIec+6Fv23zrRFP+UzBWSH4txXVFkQoWA8/x2j
Xk4QsZGlaZK6NJrLDUbLWP9iZ+GIFmRgHCZv1xVgRcfAYYmkGEG2HRUxaffGqu/HlrppBDjxwHXu
uyYJXJVpW1ECdLqC6gyuALogZDA3i9GxtzqWRgO5+2THhw8s4eTrkg7rRp/3mYGve7rxAiLsZ6PW
nkHCfSOQ97uioZgnhoVsy7hoG6nSua8xfZxGBt3z7CEp7jDCFuQaKGc3nWpcZU0HToVJd5+2AGhw
ex2RgvUdvMU66htmkYIuF+Uq+2/cq2bRVvXgZHHSJgLhcqo1B4sTZfY4ToIMVFCpanR/XRHgVaNM
gJKlrG1l72YJUGjSqHC6/K3J2u7e1UZDodNrUlDnQNcUKruXA8dpA4I1y45TTDZ/Gnnou9+uK5zq
+5LLuZB4KKs0zaLS1F/M8vtQmF+uS1g7jdMVSLdSrwnH2CBWkJR3enZo9H2qgk0Vn5DeSwFsAr4I
hGoCreHc8rssbXnJcODd8HmoHuI8D0rLDJy0Caxe1WO2vmP/ChN/P4nXPFtDBJ9Cm3Vn2sy1F86/
r2/Y2nU5XY3Y0BMBoIF3pyQ1UyQSP2GcPcl44PsgdWqyDSKQINUU5cC1BaFCjVIgHClMMUryzHg2
KsSfNIrv5++FytKovi4pmKkPdZoXjEYEY99oQlE5s2tnf/rrJfUalnKeDB+/Ph3hK41bkJfl+k+W
HFXt3mt6fCpIHNvJsSxWVXqNEHSctN/eTit+Xj921UZJsUUG6Nw0s/D9igQtC53t9c+v/Xyk8NDa
6YFv5MKBdevKngkgDqOldzGCC6bD3g0WjLpcF7N2HAhikWcQrDcXSWo09oMNEpiTaELb+/69ob8S
AzPKJkHH9J/rolbuCao0YCSE5hLQxEsbVmcAyIiBYRSBsiWg8bSbB/Ne5/2b0VQHl+h3Zd7d2KUt
3k1LAI4QJERF6U26K0Zc6W3r+0mkJRvtl9eDVP5wfVUraoABDCwIpV/hZEiPZQ4WJy1FFiAy7OSt
JHeGvih65lckCExVPFzgggVEi3QjCdEmLbXqJAKlTnLvq3qqLhUNfhGQ2cERhpYndOGe3xOTpxjp
tLQxwvhCoCW8DT2PfU7MUmG2xM88N/qicUOQ5gLT8pLDySpLZzLdjkV17pHnkldsgzx2G8S8dved
yVS8QHJBHmcvBEIBBJ4Aam6SW2EvOtM7njAg7HoArsDMnrH1ht+p+zg0xy7hIApewsHY3aoPCAB1
gcmA9krQ7Er6UIx4QC17YlHlLoeuro6UqmZ9V7J2QgZmfxB5YIpVbrf1zNlN55SzqKhYkGhB2teh
0Rzqug6KagjHqg7SxAt46gZWqYXXF/iefZQPUkxSWSJtc8lPjMngobWQa428wXniKd3kYFkwnGqX
suzeoSOAmTHx1xKynSudB0mHtKVTalsrTwO3af42qYX/Xd+0LVNYmDVVtjHSBkwZFIYRi5+rstbP
Zb3YLUpiOtHC0s7sB0o9L+jjzlfswpo2CwgDZMgQ918w9WYeKXrM1/UR2sZrmgfjsiuMDZu/Xd/s
y7sPshGYMPT5o3XgAmqQekAo0ADPHpUOv6sL49XQCgWk1dqmiYlucH2iHx2wneebRl3W6Q4tB4Th
W8PNAtZjgLLe3r6OUyHSrfCo2yGHVQyRXzwy82lUnMZlYlSUEXEOGOfAhb84eH0w0ApgjoBC8YKR
/uUFBeTpz9py963+YhTgAVEFymsncypSci/KxfXnRjdGIE4ZXxELfC7J+AFTcipCejAH0A7WaYFV
6cuTYd9XqvqrYgnyzEoTj1bsZPh+Uv0tye9GNTy9+n1kXXEbBbqg3PEw4JL2lo4CPkO7LqA3NtWN
dDzvJl7QKCG9C39Yl5u+ikK3W2d2xyjrXvwwrhXDGpceCxDNIYQI6hJMvYurc+JCGn0Hhq6WjMjr
pYfS0oOhGxGBs8eyiN8oyX7mBtlcvyirr5aYnRU0ZOhikytpaWI5tC99yMz3Pv9W0GfQiAV5YgVT
mmzT4XvedgerU7iBa0cFjAI4m4K6DYs+X+nkuNTQM32M7OJIf/L55fqqVJ8Xfz/ZSDrbRjb6C+4n
WMCHn/mNyJ/veiCG8QRuGVwLuXlxQJuKB/j0MTK7L+lYBaPNg2ZWTMGuHs2pFMmh8DwyGrOBTYq9
ufhZaJZ1V8aJ/bltO+25XowqdBweB+lCv6d+T48mmVVYnWsb6QEIGE8cvGgM7p1vpFU5zTIszhjl
gtdkZ2uqrqq11+BEgEyP7TG3BkUMxkprZ5OZG9Pbf0jXTkVIbwE6TVOdc9wqa0i3Zq9tmr+3a9up
AOmckOxLad5iDYP7y/4Vk498Htj2eC3RKYvA6fwMuiwdtMXmMJsHAwPeo6fK8675FsJ7EVRm6LWU
eXpcO08NzZ9xGen3ZE62pZfvHfOOdIpBhFVlQjsu0FhFR6DsRjqTY9jtCOupx8/pvd58wHqKbt//
fl4e1CLm8l/rqQOyFrRZ+970j05ubvVmfk5s80hHlVe2viI0A2JGBN6XPDHkFxX6ASsYT/+Q9iWc
MtWrfxkuIy8OZnIf7F9o6pLjSX2p465w/CbKXT0ExVnW3Y1te6ePcbBUqo7BlbuIZlFRKkO8hOVI
7mzfLJPGAPsa+bUFSDC2103+WDWqjMyaXROt5aiW/YfnXTIqJuYCbEAy9hHAF8LWOljNs18NAOMz
g8yK3GGXN9FCb/dsgdMN98YTXudFFosWbVcZNoRaFdpQH4zmz3UjsHKJADfqCphhoNGgOnd+SyeG
J8cczSbKij5M2x89cQKu7Vj6/5QjDvHkaRswpTYlBmkiy9rpTlA6j6m/N1JF8LymCkhjAKcR/Wbw
DiSb2RA7Ltt2ajCYEA7NXbFs43Z7fcNWnB1kGNB0gukq4JvKPcqaaZGuj6HaANoKbOPVq4852/Du
C63vUhUi48pFPRMm+Rtxphf64kEY6FQaI8xNRUCwdk9PFyOdvgWo/CQd8X2jefHL73N7SPo/YHRF
AUMRPq3pGboX0NqLQFC4iefn73foYQDccA90kZ9u2ocV6mWYhCTd7+vHs7ZjYiwFgQ7a1C/02Ww4
9ybe91E8aEEw5olix1a+L+YnQHSFfBliQWnH8lK3ltrP5oh9M42HVIX+vPp5ZP2A0QseWoD+nW9T
DsWbKqeeQaJFnR+u9fXm3RGDgUiJo8Eaw1uSqUwH+LVN5vMoSb+2aRbMy0cE4JlEWzX6JC5AXjgy
MZ6BWYuIWUWoaVsOwL7rSzBWglggI+uIYMH7gsKyZIaBKuTwEpM+UT36xi61uk9t3H8ltH3mzAVa
GAv6sXuMZy1AwfFBr7w/ANUJPI7IAChmGSAOzMK5T8vuTwNE+jpjtzvxp7/PkhMFiW5ojBIWWcil
6U0TqFqC1nQEVWfxsMLGIWd3riPW4DqcN+BJcUHkmaNndcgVpyjUQEpdobr97j+jrekinZK1mEkd
O41FzrIA7spuP3ljeWjbIXBpjl6+nm+uH+qKdYBAcG8BahSdyLIP1JtmBRTLdAJr2ehs+nH5NXmt
GwL58Y730z/Xha3t33tuVUxxCQKE8/1LAOKfjw4yuW7QzY9+rbB0K28Q1oEPo7iJcEp+UUlsN5nV
o+lfYJ5nu0nbWKqMx9p2mWhqR3IRrZy4aOcrIKQBvYFRsGgGwo1Ly5cxm0K+FK+8ViVRV0UhO4zW
cIxB47qdiwImtNc7S4lxDCv71i4puKOKzx73DsNIDh84F7zb6EED9zKShueiEqQl41lfWNQ3RbBt
8J/r319z4ACWiDZ0FCIQ/cppEN+CAYjHaYry2jICfZyeuN4+GSQ5tNRc7jD/smNG/mxnZD8X5QfM
goADxnOLHku8Heery+tiAv/QyCPLfHHsV9UUxZrWoQ6ASh48YHB6SpYdOB06uOXmKeq1DrBQPwWB
UXZzryNGNAQZO6BGcEpyDYd1fTUjhmdRMjibX5qSNHhN106/Lz1+zYLcla/j+2aX3S1DGVVD/nPK
2WcfteLrurBmA4DMaYBREDMJ6CA+P426GYtkWbIpsjUw3xxMur/+/dXjQCJaVIwwuCE/UmlscN3r
fdzQ8dHsHkh6HPsPKJTIdf9XhPzOaLTr/DmHiMrPAgtAYJ7C1Vk7DnSdAtJG9FdDp6Q9mjVD44Mz
R8DN9srn2XyexoOuuPRrG/UOzoYoFB7VxaXPnZHzYZyj0Xwx25c+3Xeq5qO1s4aVBwwCtguobNKD
bHRzC46DfgbM3psWjvzT9aNeKzMJtB0B3IT40JTTnxyDZGwpWj1aXJBPT2hB3RQgJNknaUsCfViq
LfLe8/2w5M5mYlWzKauuBa2Lb2yu/5KVhYKeFg1cglQYLVySDagaMgN/z1wiA/xpjj8EZbe9LmHF
9zqTIBkxPvaT53BIEEiWXZhon2LjMYeLM4KG+3FSUZavzC6i0/ZkRZIKUg39cHFmL4DR7cNh/qqX
ZOfaz14eBzbdxZSG9fyaDPNurJIQbHsp7cPEiQPwJiWM76siqvXbOw7AAgxdxXmjQ+oCz0G3EJBP
QETGgEjIvSCrgEygSKGuXAq0r2G0QQzwX4IszJzU05zDxe2adF9Bi5ZpW38gP4faJF5DCyjy6DKW
rsWcgijRThMetXZIg0o1zLuijGefl3yUZLCKefG1KTKSTQ06v9t1Hbj3gg9BlKwvCJkL5o76ZOZ4
TodmY+CfwrquHQHSiuDmtsXkphyvuhSMGI1vcwBfhUMS9ODPu31mG/lp5BBAI4LmlYu5C0Z5nLvT
gmDMNoItgA1uf+OAagKLh051hJIygA3zEmtkzsAjk4ejFmQquEtx2aUoASM+yK4DYQYD4a7QgJOU
DhxgAOMVOOE4eVoISLdJB5LIJ69+yDBCknMFbdnKc3QmTpzYiThkxxbex/GEOcvwl/6zZ0HjfGTH
TB18UTh2dPpIOgt2SabbC0QMxW4p9/TtZuuJeR5BpilqyHjvzlcwsApjflWLA+eG9oA0iXvIqdf/
NZfGCjFzr9FAm8vkIVlqZ7vkLb3Zf0NSAd4bpAPw6iI3kvsaibmITKf0r24E3L69Ke5cgHRE5TgM
dqyZCH3ByfpA+d31/bs0Kfg8mGxFrhLRr4yXWxkG3tocTps7IY9sfTXtm+3uuQDJKxxZaU+xhzDU
AvY823bZkav46tbX4MAfEd1QFxmYKaWtN3Qei/L2OdGON2KBocIHDmtcesBAwGxh0vZcxTTLHqaS
1SwqrfSRMwzywjlJkSXgN0e5iKDeeWHRzg8zI12VrkM7nt31Y1Tq9dYt072Of6AZ3d585KbooBHJ
HpgaVxiFk0vvz31aWdQYouHoYB7F1FWh9Mp5nAmQfKYhM/UKcOUQMLmbyYsDShRK9e7CnttJDHsC
IgsjikCMuXAYWDLQbvQhAnhD29l+aezPRf+PPX0r54NuAStsaIN5yMOmL4BR2W3muNsWtzcZwGNB
bR5t3fAN8SvONxLhdqXNXuMdtXYKPK8NHVtRxxKXW1om/HcbvVzv9k2u+Zju2PNxHNyj2ZCAjN22
qs1Xu6g2N2sEgnh0esJvwRSWvBB9Gn2rKVr3WNo2mJjasODDzc8AIhEkFlFHQJsUMkTne2XFHlis
/cw7lk4T1CUJlVBFK1qHSBoxNMRgEsqWJJDUn3QNzA1iclU0wbPbLf3Z9yVD5mo1aGpZ5h+tORyK
Tf/19jM4/fmSMqW6y6Z5wOdBfcnLKkw9VU1vdYNcAsgDgi41WPvzI2iTAdw+wB05dmUZliW6lVST
byoJ0lvVgZ1gak1IoNXL8gVBxfUtunSO8MYCLxiVSRQLECZICwDQV/V/pF3ZbuM6Ev0iAtqXV0le
stpJp5f0i9BbKFIStW/8+jnqh9s2LVhIBndmMEAuVCZZJItVp87x4gSfr/kD5K4gScyg0+MQ5xfz
un3tkxvd+siYTo0qswZEJbos69Q/QGE6zMCUKtZw0Eub/NSCMmttakBm1YYFmW0pFM+bm1W65aWF
wYWCXic8Smbi/fOZGxOQ9jYoWB6gshvYGmCSX64vzZIBFFING2GejYBCvVPMAtFRF7uHISzGl5au
5AMu41Qs+8nnlRultAdpGz0+L8C0wMd9YoMn5yb13n9Ioc8JDc4zlwAEupQtzqhpZoMFEkqtQMfm
oy1+vHuWzr6vOHABxnG9Qy7jIM3Qr7bm+9+HeNEATwn0L3h2LrBIlpC4iWQdQ3f4GYJ9/On6z19w
1LPPK9PDKUhlRI/Pg4+i6wJPRub7o9EzC8oEZb2dWRJcoAcgwbtN9n6ANOYHYQNyDfAmdMecb4Me
FTYu3DbGPacFN1aqrfjPgpuieIQocW4wAjGLss1A96bFYqwJzj8otghqR3khjiBeDpALXwkWF22h
Yjrfpqi8qHAs3WEZWK4GhLv+z6Z7tc1PvfFK1or/C/sa6Pz/rKgJDYMTd2hyWJEeKO16H8W3Dyw5
7iNsOpzteIko5+sIlDgzuyE+RE7ehV67Rqy4PIJ/31dOV8jX2Vri9TH4HpKA3pnyAxeEhdYCvKEA
mYR7KS9QNE+QtAcm/CDIDy/5waL3b7qTz3vK68NqLMgGpji69fEus39S+6dBVqLppSlCDhcdOEB/
ogCsTFGTtWVj9mV8yJJiq0vtgRb6y/VRzAe0EsiiToMOdeBlMVXO/BNO3hxG5laGSHz/AKX0+1a6
NMwdfWMX/s416NavkQu6bnBpe+AaQk4Rb378V1mV0e5s2usYk06ssAEPtWemIKs4VskKPGZxZP8M
qZlwmY9Z148wRNizMTwlRROZ4FMmg38gUGf+yKjARTvzF6BfRhmVAd3IydLhzGa7cTYgcZd3k/v7
uo0lb0AMjXLaTFHvq8/dKqYd6LEQxMmMI2MTlJLurltYmLKZuxvkKEiTXoKzu9jkGskK52B64Gnf
V+CjSpJvnLDALlZMLQwGpkASOxNwuSCmPfe7oks9WoveOXQPnvHJ7l6vj2TBy1ArmtXcgMEB9Y+6
cyqPUF5zF5yUesTyX7kobr3h6Pflys3y142UDeTMx8tMRPm38+Z8IIbbmplXDs5h7IspEJLfpYm4
7RwnStLx5zgM2g3m9bNhD9HgiM37h4kWNuTwoGELpiPlXqMim8BNnriHfhS3ibVPHv1iS3P//ecQ
dCOQfp7Dr8v8MBChVt0VMNPpO7rpuhVfWCgqIfY9+b7iDLmhg5Q+xmrp0PbTahrYWWQ3N4N21Kbb
osKmBXDTMm58sr8+f7MbqIt3anjeECenn2ycgseQsjiQg+N/AXBm+HLdwMKOOhuZEtggJzaS3oSB
sZtCLQVQDwmqpGQBAF34/y/XrS1sKsi2AigEhm8frYeKO3CnjhMdtMA48g4O+V6xtZzn0nDQLQ89
QQuC8OhAOp8vIUavQAcZATWUA4mFzzYdAtset3omtmlaba8PZ2l1Tq0pbgHdJK/Fw5IcqKF3QUbR
UEvTO9CTrkzbkh1EhQDReTj5LtJ7uUhiLYttcihreQNNt3uG1to0W6snLk0euv/RkIR7Fl0JSsAA
DnFI+9YYjsGyADpr7QGpkKENAHlfOZQW/AD4VqS5EDTgTa5iP4gzpFljERB2WBUybmHqrxyvCzMG
DiiQdKAFFehQleK78zOXFVbuHyg2qh8IqGdNu+uLvzSGUxPK4ruiMmwowiOr85Q4IMVd8a2Fz8+c
3kAfolZ0yfygyYpYXeF5B3Cd3UCHc5PnyUqOcL7zlcNl1hQGynAO3y4QOBLh59gneNT4Fgl963Pp
PBXO1vTR8PI9bh6bVSD60phODc5/PznNWCFH3zJhsP3W0Flh3F/xq4VlB6k7jiY0m0CKW93+FI/9
UmsFGsNBykD2fhoQ89O7lx1YY2T2UWLzgOxRAql+4IMYTBONzbfSRaV75cBf2IPg/EKsi6gD/bgq
wgsvv1zSVqfHsRZm2LVeUCXjvux/E7OcW4Tky/uHM2fy534H9B2rlYNKH5sRIInkOHh3Y8iNmw98
Hu3fc28DTkqVBQyFYTZaHRTZXPfP2PLAX/n5SwuO7/73fePco6Y4z2kfl8kxLfspdKYyYnG/0Vqr
WYmf1wyZ54YKgY75KsdAUBxsszDPwqZfMbFAy4qGCWTaQJYPfpGLiqQhHSjwNaA1KEa6bdzyPk+r
fTeaUe4Z95lwswAlsQjNF1UgUMBIdB/Z2Alty9fX7G82VD0XTn6H+jDhlHam7GN6tFzSHBozhfB7
aRpPvh+DnTWz0w0KD+WdNSIQ91r7W0ad9k6CrzMo68n4rVVrjKlLB9XpD1LChiqlMnULTAwur60G
iZk2ewFbLKVHyB2FFsDNg1x5nC0Am+fuFZTNdeg5Q3N+3qgnZ1WBiFK4DjaGj5VHv/93tDwFrl59
GtHeHFhl3+zcoShD3avotkv9MjAK5oay6/qgqvMx0pqyihjtWIRHrRVxzrI7FJfqrW+9uy0FAGzU
kkEagULMpVQ3HSyWS3R0HGM+fc5y6xO4dFeuowv/Pzehvu04nst25+BcspN7X3whTpixX9f97uLo
U0woq8ziquYQRqbovAW1TvO7S7rIBV0A+8Ysd8XHF4fjodiDxiiAsNQAxG2dLtbahh4LnYe6uDWm
tzZ++8B4Tmwot10JnnTbLDp6bEcS5RP47oafRV0GTX83mmu813O0cbFnkSSZsazeZSGu5Ryd3WCT
PRbe8GRnw3Mm2YHaaeT75Ur+8GLuvHln/DOljEvvqZOSlifHyjUR8P5IgAKL05XDcP6IOp65VANk
BkBRAMqdbz/oN2l0aGR8aIQR2tm+EGuxwpqFeUZPNjiJRzuGsEF86LtjP2249+X68q99XzlA2jrl
Sebg+9qfnEd2vxIorH1eebhNmgOCzRqfFzGqJqFVrjyplxzqdAGUOMdpuKblnh4fBueuyaZda8Vh
yp+gSbLiThfbHu6EtnHk1AGURKlpHujJOoiYl7nhxfHBjh+IfzPoUD/pdGhhggF3jXJh0RY8Cs0U
yLYDzXhui5mjhjKERTCo5MFP0JxSPpXtBN5zHSorK2XfxRmcie9m8QTQ+SozWFaZ5uO2JAeQCG1K
nm9KK/6aFOT3QKvddV9bNIUHNeh1wbt6kYdlfdUJZmkoTzQsNOm90Uwbg95nbA0lt2Zo/vvJYg1Q
/qKmhCEju2WGCLL2poBGzOiuXL9LZ4wPHQgAttFYc5EoKK12sPweuX1Jkpsy5w90svfNRFeWaCmx
gyzBPzuKQwwdXqmx3811L/8lSdmPgaGFpzP8jZnLB8IMSCk12wIqs62m7Voz/3Z94ZYcEuvmQh8K
qwfs3vl8UptAvcux8QRL+0CUQ0DKNBjI5wwZWvHpuq2/CX/1TD01pgy2cMa2MCYnPlDhdNvMsiii
Ofd3yb3u1ox7tqvK1gnNimkhMXX0SgkQDu39ej6+4FGB0bdFMADptHEno/jNEvcr0fM7L3YQlMnm
PnaMPPCnzLi3deAcoJLAt21G7KDXwI1YoKslJAgVA1u2fpQjhATluqDPTprGN2VT+3f5JJzQz8EP
hEjHD0XaxPtaizvEvVb8mAgOuoxJ9+98mv8o07G+k8C4ReAW4LthtLwwHdPhphJW8Tg5fbOJRWuE
Xu7ED3WavY0d23as6/LAHvI61LjTP5K2KcM6ndwAbd5xMImmvTE61KqAZ7amMcizOy79Pkz8yQyL
GMVj6nC6KSya79OefZtIm0SupuMHO/InouU6yNlEDjG4+7ZSWn7QN0Oys2SOflFzHN5s5g3R9WW9
cKE5bEJbg4OCBZ6kf1HbJ1vS7IUh6iZD2ORXvyretJuqm55coj/Iqg6ZWNOMurh4FHvKseZoYyz1
lNGjy5KN5SUhGz4SCM7dqchZQ+1EZdk2Sk6cMiFIeTpfJ18L2/zOBm5Zls/gFrk+eUvnmY8YAzwv
SLJcsL1UIPvnnHgIAvrAkk/bsDe+X7dwcZLN04V0GpIS4Cu4gJ6YMXy6a+ETHjkO/XdQSeXdysZe
XJETE8oNSjzgQCAjRg5ZFhYyKNP3hhrKEJRYzJpQX2U2vg+qyLvieH1+Fn88SgRzL9j8EFLcqeUQ
NTL9mBw0lnSBzNwH4tUrE6RfLLPis/MeOtkjMm4MlCo5XrQjJB4qNxFbFObiW0hzolJFBxRfvSEL
UEMuwyLn01ZoRr1LNc5DWy/ZL61s9chkub+xZZpOAan8te6KRT+Z++Dw8MdEqIkYA6o+ngu21yM0
niJqfB9yY1tp8QfePWCvR7P8TDh1QS8HuREPxBwIgDyd7Oh4Y4Okw3RXopGloZwaMZXZpiyx5nUF
XIyGIIX72bDxhzYmN9c9Z82M6vasl6VWzVlx7/OUHgv5mK9BDJZN+KBgnlm/L9gfezx10MOOckJf
9jycSLfXx54H5ftli+Cg0InTkBWf2z/UQrplAiHjWsB/OLvR/iL0lUNoyf91SEyi8AJ+lot+xHIg
oMrocKL2k/9o+vqeMvOWTUmkDVb4gVUBjhKHngtRUvVljTPdGfvYwX7WX53kd+zuk3eTP86TBX0k
SGkiSYbo6dy/EpSy28SosZvTXcwiy9jQcvOBUSAXraODDGJkau9BVenWmNQmOTQlT24maGbsnH6M
d6Kp1l6680PtLCpD/Am6MZw3uCSQRFJ2S+ZB+6Ut0Dqsd9Mn6NfbQVfQb1KwT0i5/KklXimjp6/R
9SxaReIXMOQZW6s+TgQa6KAI0+qHsks2VNtBajWwqy883lTyToIb8Pp8LgQpEM7wUMxAlze8Q1ky
24sp6QtfO8TFGxVo9WZxMKBPzXTvKrBPXTc2XxkXM4pW+RmUPG8p5UqJtQlSLVxA3UIM8Z1r4k00
sT7b1nqF3kzCQfHo2hsrd1hgcXdNX2XhzEAVen5dYl4vK/tg8auHlHL90OttqBnf6vo5TsjKEC+r
+vAavBkQ9iHhc8mtQnmZ+KzR9YNnPCXSCLrh1ii0gPZb7kY03iAI8NOf1+f1r9crEwu4ErqM5tKH
Y6lJmTbGCyXLKvtgFWm1gSoSuFdNkmxY1Wr7XGvMqMv1z6nM6z5wa9ns+rYVoZRt88ervTFyWKE/
+mVSB37pdkGqOe3OqJP6tTchOirqWgZmNaUPQ4UmL9xSxrNRSbHVKSIDbcrhqNXInurJeR2nKt+P
7miEmtb1W7wt8tAFC0MWFRkrNk6tJVsi03HTVFCcC0BnQMMRR8khlsT51NWQGK70cg2rtLD0mBiQ
eWigVQGK0jg/mEhbV9QSBhA9EOUNirLaVp01BpLo7z9kAaiAuC4eyIj4VRLEpB1Lj6Fj7dC6+UOn
m1s9zR4dmWyvL/jCtXG23vPfT8Im2ppa0litfYDaZNTo26QIHbAt4Wl23c7SvOEwxz8gUZiZSs7t
ZJ3lF2Otewfb2xf6XYHo7ANDmaWX/zMxn4cnQynx0sizAiaIHpio04+3yXRDfl8fx8J8AS+G9BJY
XebKs3KUc1mmUETtvYOXfrL0Pa/CIoWrJyubf+F8OzOjBD5tlUhI5MFMZucRntK6+ScZorE6lOUU
5NUrSJCuj+uyMgVNvNOBzQt4MnuZQSDnXLTeIc78ULZe6HJg8GK2af0iiPM7Y9qaSGAY+s8x33TO
+wM9dB3jHwglz6yyinuMlUtLA2rBh4rZd2Pl3MWseRm8Nbzk0pk661WDxhLV0MtOk6SerNQl6MpJ
qyL0R7BVNQFJcC+SInCSH0Z6Kyw7WBXkWvL+U7PKqZFDr69Oh9o7uMVLX+94EvprvYZrJhTHZJIR
1skKPTS0+GVO6c9+ZJsxX6uqLPn/6UgUx4Q8WuHqFBNojl+LbF/NmRRtN5ib6+64NBr0C6DSBdAC
TlvlfncZ2jnKyXAPoAEISuO5Zy+Zt8ZstDQWE2V4DW3B0OFU97KGa8lNRgCjrN7ciMkPTWmEZf6j
YSujsRYtgZYabHYIjsG4c7657MLsBNcoOiCgmbUdueeGpZT9ZzP30aHmsPqbazGyjXVtCtqRDVsb
ciN7Lip/B5WtBGA0X0f7PWTmbwcmqhtByzLsTJdvSjtJb3mdiVuHoWo6EMsIJQg+X22nGEOnKrUA
4Lwh6sbG2fLKs0GkrA2CBoXN6+cWCtB/eFZUd6OdeVvUrNJtU1pI/LjgCmu62LtPGJki22P1lhfu
+KhLzm4mn+OubTr22E5A6KJxoQjKxiEPvO686P2e4GK7YtLgCxdUulzjjQ3CCtQO0P1E/vQduixX
UsRLznZqQvHphDS9m2szZsV/MPXnrH0uvJVSy/wJJaxCQzhoSVC+RbVZZYuxOAPQpGLxgY3Vd04g
x+W5bCWHs5QCgZg3oLMoFGOu1Ewz2A0aKRwfmS5P6mBYB7H8PoR2TQLOBL4ndXHbZPZNwfgu1tH9
OPk3Dmk3nRt/zTJrd33ZFgeMBN/fLMSlqMIgTK03iwx50kQH2QHPvjbNGuB54YGDAPXfrlIufEvW
RBKC/VsNn8EGazX3tWMGXXNbyqch314f0OIWBr8aziPwuSFhf76Fi3QcHISwzqHnYLHP93nxA74f
DPrzdTtLE4cgae4SgbNfJIkAsak5byznIO0iTPTv/vtFLnHTz7j3GX+EVly1QpbbHedTR71DEtZd
EvirL8Gl/WSBRhH6jFBPQjfx+VTlcYdKYpHgMgeKIo14ute8D6zGqYl5tU6iFdOHqKU1m2j0pxTq
XFoY83v67f1LASEbhPlgm7nM2NgZnyzJNfdQ288kPvLN+z+Pdsu5Lor/XITEg8Fw+/UN3Be8dU6K
7vRpJYqcrxX11EFWC6CRmdXkIvXd163LUY+ND1DOCMu+/43I66ZovMBM8GKqy3ZlVdbsKRuy7XMN
omYo6ZGsezRraydot6cGSjexf1u07UoF8RLFBE8+HZ8SJdSxT01ST/EhbssafCG6/hQn7h+rIGLX
TLW/ZXVWB7FOi0hz67eeiFfQ1tK9dCf7UJjJ+Pn6ihrG0ilx+mpTin2upen0L6bB7012V5Xc2Roe
y3bZEH9FmlFuNVSJOKnNh9Ek1VZOZnzTdn25kbHtbEXS1BvPrppI6n0VdGWKl4xl/zJRCNtlU0Vv
hXS7qI1RhCNGnG/Qf2BtEpbr6GH3e6SVagJbpeO/2kPhQobDz6OkKVBFQxy0y1yNbcqpg+h2m9VR
ZYAWNKt0SEJlqMwJv+/vMjayG7/1xyKoPQB33Rh820Bq1GHPJnsrykLcttT0txaT03asxgyd57YI
yIh+vAad6ru0gBtT3gx7LeFugMKM/OxNLgKOfkh3UG+191zX49DRUJIbmlZ7tlwkXiUy8g4UHtxS
mx61mIJW2pafc/xbj03vi410pdw1ufXqOtlPmVru1hiJA8E5fm9p+S7D22RDKjM/MOFVu2EYs9Cs
BhGMpQl6fEn7ezZxAqaPbAozELUEXkenZ4jwJEGZ0TqsSx5HjivxB2RXNxCA7CJIphWfbZHUUacX
WtQ5RbZDD4IVQpR0DIFPbx/RnubsIFLjbDpPo3sw2o0RqwFHdvryxU+9QQ8kQsIN3r65EQ5t54QA
QaEq2pRINFNGH9y0ZFHFRhmMwLwHmSn/VBPUvOtO1zZDYVTAuddtIFKEfcBXdI+9KLSNNU5ZNJlJ
tjFyq79rBqajaarr8SPj713tGJ9j3uu3fu0OfggV4P5HK6huR4KYQEtDJcBvUxHoCIy34PR/y/t+
DEDhl7/Rjvwwhlo8yAxhZ+sL9txNhIPicxhCQDhcvFxKF+jA0n/2/G2i3w7xp1F4/jEhubOTdhvj
t07uXSnsLqK0AgYYBPttVHTSvk8Fyx/yRJNh35V+MDVlGxkiLz8nhlsdpZfBGeFK4ga8pizQhlHD
05MhuNSB9nVJbaAI27v6VmMaUJJ1+mpl7Ztb1/mj13VmiNy48WZV1NtaOaU79CMP9z43vagDG+52
tIoyyloxBWALaw5ZBbAqMWi5FVXT3zKoy0IdRjZi4zQdiVycl3eNPTi3qNtgoGPOokzL/gx13O36
IWFPhDMWQiuSfjacQW8Dn/eoZFLaazdukU67vKyrwKR6cqtz4u8NrbVDVyYJyPl1b1c0+hgV+tBv
qrK2gLtp4lCKIblhZlPuevnWd0aYwG8bVHoiExQMH7gcUPCwZ60c7ZLQSRt6d3CKIj4UTjGrwnVV
0Ihki3/5rYjbe6deU8FZOhtn9M/MhoPHvvoIGmln1hRUzodq9PdmBaxrMTb7oo5xKhhrCNelMArH
zQwCwoa94MUtJtMr0MUdHxIaYVXKNYTc4veR5bZtkHtYuFvPA5Cu5obgDNip3IJWXK0/NZNYS+Av
xFEzHwMePUiYXWo2ugJcs37DHEg47zTwkvENGd6fdzkzocRRABWlxJ5goiu2njACA6pN4t04NuTL
XLxLcF2CVB3X4/lcZbhEdDOBNqQPBqnbmq+EAQtLgQWeAVhzgwNc+fzzvYGXzJTakJ70Qidy3g0i
xK9HBRMINrTnALyt5G6Ipssy9yQ/srwJBheJ7enletiwNACkeAGCRAEPY1DmJ9dJ4iQTZCcbGtYJ
mtu3/9/3lXh81Mu2cR183/3Kre1IVnxoIepDN5GNPhPwjAN5p2SeSlojkc0Kdixt/5b5X9ByyOUY
ti4qBO2vDwzlxJYyVbjsbOHLhh3H7WR90rSVx9fiUJAQghQgXi8XNdrRI5C3nwp+7DP3CZgn/K/F
ii0C9EiUK6uyZktxWyZMpxwQvxxNtP2EI+XfZK8BFd06WWikwg7Aavz1+uwtHCguQmYkPufKxUXh
lmgTNduJ82MiwB8V30+suGXx63UjS948PzlAYIxjC05xvh1j15y0fvT50fIf7TzI1nCD87wojxrw
QAJOiqtr1tFTQmzDZyZHpM9BXe0G0B4OWu2XHg+b2H9/Rf3MkLLxvZ55XlZi45v6b8/7JqA7Gtcv
9hp99YIfnJlRtg+4SXXBhIbzRX4vgForGzfIwSNm06fG+HF9bRYc4MyWsn2IBybuVDf4sSuPZrzr
yyMbdh8wAbj9X/jtjLo8X34rSVrLKLH8KfvWWhs+bRxtxY0XPQCVdGgMaiDIVltM7Sl3RAJa/WOf
ZhPoM3KevED1KnmuGgb5PrPUVhKECy4Nuki0GqKzbS6mKy7tSjeuDdnwY21tZDBYmw9M2cnnFY/W
OtDXa3HNj4MRo3WEP3JPuzFMbSUHuTxt/0ah+HOc9E070JYfGxl48feSbZNyG8crSZM1K4o7swmB
rR9X/CjJrV3eEOulaOAC4f83ZYoj6xbWv/WxIgzMtGUFhKJ13/jb60aWamJYdwTJWHUcmqpsT9EA
TqtZOGqmUs/wWIC0gcFQIwJR1vTQFSgy4m2RgqIit/KQd7kWWTj4opymxcp4lz3w3y9RXATClYQW
CX6JG0fmtCHaylDXvq/4RpskgEi6OIQM7NcInHjXZ3LxjAMnKm5WVBkveFyGISUGH7BcY/OUpw9G
9xynR5PdQKXmIxN1YkmJdcBypDey6nH7kD/ox5HvZmma6R5Pvj+7/0nisc6JgwZqbCK/BotPbFlp
mOJteX265sfDxRU3A0xm2VtkUZXVnnoClo0eq51neOmPYUJ+yi7ezD0TDe2DLv/dvLsXeR4XLlXQ
BaGHEzfr+bhKI7EpUs3pMesD034S1vsxoHPl356hJRaSPsq6QP80ETL106O1q7qDTFfY3+ZpV2cM
MBl0U0PP4hJiWjZJ5Y/UgKCm/cMqwmHrG1snfrm+LJetBJgkYGLw6oNc9GXBMEuH2KgmWJl72utP
I48cfpdR9AFGBKCDoZXBRMLWXBO/W9qdCHTQW4u25MuaABiNdTsdJOwCgf8y1CsB/NLnQSkKhlR0
fQGjpqxNnAlnFPWQHQFNHfmWsZ/X523h+zOUCVt/PsAgf3buWxO1W+mZDEL03bP1WlUr0IW1zyu7
BWBdMXAfn09K6IKxKBm76PoA5glQvOt0AGrIWeSi1YcMXAZObN02tfZpHFDBs+u1U37RjukhOAe2
DN1LyuFimBlIDK2cHbWmjhrvT4us5QfwrgC7/rMxH9UnB1jOe1fIDK+1dqwDqxeBw0oUCd//Jkct
AfA8kG3rOPGV+6SsHTYgRmfHqkLARF60Yn99SRY2PN7lcwBoz4ZUNjXqJhbNYhNUnrYEGO4tbaut
Re5qNHu83xB2HljhAOHEEaPMF7fbquggCHfM6SEx30j31o5uaE1rtZqlAZ3aUeJmo3aBEZAYkKn/
FNltwX7VfeS2a03uS5tlBk3iYYYH4MVjXetqmlsSuYDBmKLYT0C3upZ6WxyJAXAkegtB567WF6We
Qbg5nZIjqDNo4Gjl3uPis+mSPSnXaEuXdgx4+/+zZZ57szFVLK3xWsK1ZfiBX9EYdW0SR4Ydy811
R1iKBkHjO1PUIoMJkfP5t5zsHJJx2tpJD0YTRH0+UqUgu/jjNeTWEEVkJ8mb0WibEcd3ELv+po+1
P6kVr7xEFsd78huUE0JA4ROswhhvr/dOWAtvA77mJ+S417LDi35yYkhxe9lI7sWFhiPPc+6zFilU
2XhkZUoXjSAZMReKARVQOVtFk+WtbK3kCPVAyE2s6amsfX7++8mCuc40Uho7cETowCOv9oFrDXxb
wFqAWAOEHorv6X5XawYFX0QOySz0k7H7gfprqvaLm+nEiDKGDsol+jB0yVGrjqb5I3HMnWHkoW58
uu7di46FUsBc657LPoqdIplyu5nt+O7N1O5QfEA9Yw08trQggL9jpQGcBg5PMeIyD/qdVYq7x3wD
JolqK1Hg0iDwLp55W/BWvxDzGyCs2GTcw4KLTZFFfrGBIOX1eVocwokJZdETkcuszWDCrzaURm50
/fPLI0DQP4d5uNWUbYdalVHSCany0gFHK2QqpnaTFytP9IXnhQ9U3X9GlKum0DLIlzlIA+I1ZjdH
jd0Sck/KfZr96Kqfbb8Sn62Naf45J9uwTauGcgpzhfYSJwwMGzt7jfN9eVn+G5KadBTFmKcagDMQ
Cb1J3R1ZWZaVGVOjjZxI4RU9lmW0UWon435i477Suo2XdQ+NlT/Xg7VFQTm87g3zQqhx58lCqWDz
skJTSjOmMEu+U7MLeHz0jSMXw25sqgCtFtfNrSyUofi2P0ydo+WYRDqRXUFkAg4UI0ZM3a1Eh2uG
5tU88Yihi0fcnzDkFL/j5MmBCoAY99cHs3Rwns7d/BtObLjU0OtaT5Czgzo921flg18F1RoOadHv
EEzNGB6oO6scj5wy5rgjCgYEagxxyqP2A82TszzKfxaUG18nJurjQI8e3aIMhlf02wXXJ2ptCMqR
40x16nkETtamB7Hv19i5F9d6JsCEEALuFVWdsXYFUo4OQcBpWQEbn6rpq4jfyy8BEmLEtP/ZUNaa
Znnejh54/XW/CEX/R9ovTbfVJN7mb9cna56Mix15YklZDdNt6GAXFHnHYdPKOijR+m7ofcgBZGgS
ub1ubXlp/o1LWRqft45JG8wdcfcO9GPYyvky/9pro1EuArQt2JlOPFTT9Hse//T4lwK06X366/ow
Fs1ApwKprJk21lHOlarrvMqVI5KLuX8ckuKuYEZQERny1PrxAVPggp8zIuAGVIu1tKKV7fY+O8rc
AeRtMtp75shuZ3ViOHrgql6ZwcUV+qsohT6dSxhAWrQW19Coc/QSCfm3iQyBJdYqXotG8I7GSxcN
7BDrPD/KxgzZGRS42dGqfvJYoEC/Esku7tETA4ofoO+8cHhtsCOj7n4mJEx955Od0M31xVkeB7IP
4IOcizeKH7Asq8HvgZOGD1sN6B/x/jwWQr9/35/tnxz5NZNWMcW4VtIvkFhz14hRFn8+RBLA2zZL
0alZ2SZxWwYualQD0q9Wu0Nk9oHpOfm+kjMZUWZKW4KyVipD2j9hHP/f95XpN8amdLwElRlviPx8
s/baWtzloISeSX7QxaMmSqTduwUoapAZl78NewpHAYip81VIbWWeFr0VC413hAU1Om3+ISfL7Dcm
LXEf4EbUoWsPpCJgkqE9rJFuLI0H8En06wJjCgSOEraW3TjEaT4AlQE1a9SYc5CiSDvqGmPlAtaX
BmSCsEgD9AMpclX30+RladARh1ad9LskFi+kQT9rT3gO7CqAgQXERdKkj0SyGzIZdf4UVLn7kMbj
Dhx2O/cDXHN4nc3Uuj4wKTgXzieYUuAShIcayjTsX9thJTBb2kanX1fc3BRV3fcxboP2mzlF5lrb
7NJknn5e8XJrImVN04lD934rmmgSoEN/vb6RljwDpSwboCxAHEApcj4/0pvyYagQbvipFZQv7l2X
h2O9lhCcD131cp4p0CHPje6kC/B2Wmhj27rYTzFNg85+bNFmn+6H4rn0fZBorIHNFpflxJxyB9RO
PU6gM+NHnX3G21Nvn69P2jwpF8OBugzq9UD/XRSA/MRxUhZ79Cg182B2wxQlMZKojTnclq0V+UAk
0Lh77fo1f1sK2UCZhYMJmxjpjdlhTo6LgWiE+zq47HC7bvNhjMzC2I6GuzeM9lM9+Jvr41wzp5xO
0shHrxQwl6A7pBzGbeqQCKiv0M6nAzp6o+vmlnwR3DZotgDPMuBX87KejC7tS7ChSgZyV4O/VmaK
7qgUeCUS2N2aENjSzgJMzXIxl7Cm8gkwUg922zcgYnWivtqBkQkw2eujWTGh0pJqpW85rTtTsIpX
vfjS0F+j//u6iXlCVD+cq3cz6T8apdTDtk3t3PYp6h9TdZc235I1saOlIQAQiuzNzASEosH5gows
yalns/QoKjwNrPHO0p9Lb631aWkUAFmBCBa2UGBRDlF4GRJEXppCKvqnoN/GdzNfz6HmyfeVU1SU
hMNfUQ6GMCPgImm9ksdectvT78/jO3HbDITYsWnj+43/CcB7LXnTtF9OuvIuXJulea1OrKDj3IMW
oEiPQ3OY7u12ZRBLJ/TpIJStTruU5wDvYRDt/QCBior/yaC/QLs71DtKsvZQX5szxbP+R9p1LUeO
K9kvYgS9eSVZTiVTktqpXxht6QmQBEHz9XvYd7e7CsIWQrozMT0PHcEsuEQi8+Q52ky5ZzKYm4YI
miUkeXLmnTKjobIi3ANQV5uNhK07y+7Don/JbD9cyM4rP739HJ5PnnCJut6QdXmP0fj0dwfdnVHF
D/9aBvJyD4vOpNFXYD2pylPpBXvGj2Vw1JKDlnwk+c9CnyLePLHuhxUcBmNrGdoNVx0ixVT+gROc
bT/DyxdWFfgBCY3mKU6zfbqA6eLwjon0EXKjudhDN5BQXc8qz9RGkwBP4+xswNEVn5fdZyCc/Pt5
IRis+6BrTfQznNDwWDjb8ldXbhJjl2cvbx0G8FUggkU/wkqmJnZ8Z3NQ1XwB5gVv6tBGcpMrwuzX
qwF6AQBDoUMHykm8Ei+dAfzN5GU+q07oLQ/H/AtY9Dr9ZqpUYpavLwBDN0E4B0PACb2KDslcoETn
AaxB6QufnzrrxnQUjkdmwrbRsryCdZB2FLynDezbqHc8PzUaAwcJNDMVmeDXjhNP9DMDguMc7bmx
SAMDpGYh8MhMWbiVWEDCBAwzwLw7AJ0Iq1EYPmdLVten40w/duOH65tJMkFA7KFYAkg6XokitxPS
smPQahrWuupDpjXgaKzCoFEVSV9fANhQYA5zkZYBzZJYrXHT1l1KJ6sARH2skw06lR6r/HFCoF73
NzZ78/v90prgmbXG7ZzOh7Vy79znKsYRyYJY0KJYseHokgIy4PJ4TGZQT22a05NW+OH05LNRcf5U
BoSfj/Y/9BsxGPCLGPCWadhcX3PJ+b4YgHChNNrk6QvF9xv6ZXJuxjpi003hPL/dCmSOID2D7iF0
nwsnIy8m1gakaE+IW+ieW4cu3Zd0f92IbKrw7IYzxB8I8IS1oJ2RGEHu0ZPzow0+2ebH65+XnA78
/H+fF1ZiGHOdTIZLT7TiEemjeoj9ZIneYcRFlA2dDrS1iLev52lLTu2CnrzhpsuCcECreT4rAjzp
SMCsZuprMRMvoMtNS7w81zJikpPXzdO+zCv+YufF8NEe2yC+Ph7ZmoBcz3QBYEVbmQiSq2nrOEVe
0hMpjydTe3NFDMiSs68LA6ndpXKdEl9nzk2X09DSadiNbwaAwwigX5D3Rf8EqLgvZ6s0IOFXUywJ
SSd0Yh3m+UTQ3qkSn5TMFGr7mCN4X/SAiKKEjjYnngeemJOtP9LmVL59IS4+LwQkGi5era/w+QTn
g55UbkqypQAeQG4Rff/mKhp/OUmgFfO8drLIiWtoVW0BUHZQSIyDxWCKyEpqyQGsExnT1ZRwBTp6
UTtWsZAT9lxYgsfb4Hk0gojo+sZdV/XywWusPv2vmXW5zqLQBFEoTyyYKemntpvQaRSEpvOQ6EdN
O1kai8b5x3WL0oFBQUdHtycSiCIArO2bhqWLjaWf6hDaJjN50GqFH5ZusjMbwuRBwkwn9Woj736C
rjxm/q/rg5BcJ2s2DNge6Byia1HYB77mNmUFsayTSW+X5Ulrhl0+kL0+9or1kY3k3JBw9L268DVA
9UB1GeUlGr0nVeArWQ7I56x0hS7ILBBDXG4A7lUUDEsrPbH5ontbZh1sFRRKMlkOjjxCd1R4X5Oj
gIp7wtOUQ1YseLYL0Ii735nXhsu4ub4okrm6sCPMFcgKgnroYcd2x5BUL62KFPT1awcR9aqPBo6e
VTdEuBqbNJ+BgoLqTGC2OCl+RFMz7HsjAsYvtLq3g0svzQkeGdXDpGwomJHL8nPn3AXJps92jR1f
nzUJ69n6TkDNagUSgPFF2AGM9LbemhlkSgxQz3cRUB5bA8oLjH6cvC8eEOxl8yGh09t3NswimMSl
g2BchPeVAP0gvUvTE1gP6pep+C8/v26WM8e2mEMdtEEJVvSyj3JzJXJQeOh1tQXXeTEAwQf0jl4G
QQcWWnQwVbFLdlr+Wc/Ay7FJoutLJD2jDlo+0GGGmoKIMEcUUxZVDj7lqtafDC3IDuCM7Q9G844i
KfbCmSXzctYsj4BgYdXH8DsQ+kUVVUQy0iMKR+OAMAfsP+KbyAKR7eCM6CTofujTLqeKvSybKDwZ
kYCGgOFrYuB57EhmlwCWTyl/YYxsSis4YucrAkvZKM7NCH6A1aPNFr7i1zXzhef28zy853QAoKTj
lkTwCrrVy4VIPKfvhoblp5Qc524/7a7vKJkng9q7D7JN0Dpiri4/3w9WQYjlZKfGWxlxzbgrgrgg
NyTLD4aluI2lq/LPmNjhYeuEBg3xgFJdyk2WOp+hPBHy0f51fUyyVUFKHQLHBoJlT/TOYNYxSOXB
DGc3vwpdcdrlX8d8QUUXUCKxRclPqQVODqCRZzfu+Z329i6Slf773/eFy8ucWIN3FyDVNnsKvG4H
SrgIdDsKryhbinMrwtsR6oJ+a+sYhUM+bLXss+spDMg2FvjDofCKuhMaMISNles55z3B0fBM8JR0
EG5I6iemT4ci0DaZVqiSLLJlAT2Wg0wO0mqIlC438tgE1PISnBOEa+H9gKfk9U0lGw/Ep/BlkKJB
BloYj17rlZ2jc/g0sRuX3/lQAUCjdxDnP6/bkS0MnOIaiK+XiojicYalsgezhR2/LkJ3yPamRu98
R0U2Lp0vSEpDkXnNUYhiSxq4vbqpxXzR25L7YT64igmTGwChGPhz4LpEom8S8Br9sBNab7ps40Np
vFARzMvCSSQo1gaS9REhAoWW3C+82Z/guzotLsYkHOzHYcxikOcoxiK3hFgPfYMIjkVMT9obfu+z
GfEexFu8OuRhCaahyVVc7yoz5uUeXuyqTH0PZtIRdQdgn1pAu0nf7/zp0/Vdtu5WMWSBqihqtCs3
+isUDgUbnDktbA1gQ2btnXFrG7cgmXAHvPijpFPc9pKWSAQTZ/aEW4wkIOoHk1J6mhEoNwCqWN0W
hDVNmG8rUDHGOWB+5B0Zhguj4pF126zIAMU8WVVEq1hTCarLjqoHzcCVettFhldwOQa4BS2DQGwx
CO5yPsdNe8x8lY61ysi6Z87CV67PblGhIf+0tB+410F76ODNqse/7KwijQh0MrqW0YEpzJQVmNNY
enhcEveF8afZ3l/fbtJBBB76yJBjgLqLsLGHwDJJAIWk02DlD8M0H1acJYcCznUzkt4rpDAgkrxq
Z+B55gqTpc1m64PjD3ao1kNOOrlJ22RraeVpcaZontdqnh0RPoQQc4mGZIzd6u18jZe/QbhZXTN3
CuK02UkLtr5+nLmqwCu7ic4HKZylzHbyoLMwSD4eC/Ki2c3WW9wYGjWhrSscn2xj+IaOxwb2N0JE
4Uk4TNSjY+IhTGf7pTx4h+sLJtsX6P2DqiM4115D2tbb1kduKz01Rv04Tu6dZo6PPZolrpuRjgIv
AVB06shyiS157YKw3ADoEM2sc78tC837bXZOrnppypwq+HlXXWt3BVwIKw9lqgm8ZoilOxshGzF2
DT0EVRamoNbNnDF2yPPgqOIs2Z1xblTYDRoza2YyIzv5K+VjkwH+99JmSZTpqr0gWyxkutYBwk0A
YHzpifo6aUAuAWDP6JO7TEPJLCB5lAfDj7ev1pmdQKhUo593GSyOHjOo2cbpZMSZipVNeh2tcvBI
pRsQTXi9UtqUmP2SnSbdPdKFPie1/9AMWqjz9ATyrg/g/wRW1D2V5RBrRbu5PkLpTCLzjeAFhwqg
vcuZ1H0+J3qZrGuW3aP2eILE8i7xrfdcUGAC9lYUIgosojsEMdEEDOwItWQ6o8z1e2K/PKpKTEoG
g10NPjJgvlbiBmEwpEi5bXYVuipMqGk62mHpxx305A/X50yyz2HGhRw2wj1QEguHKwVzY22ZmLN8
8lDMnkDl4kap9pgOP68bko4HJAQrjwLk0EWEAafZmBOG7nqzKw4pt3bMcCKzdxVVFolPQtANDAC4
AVcNXWHaasMG3Rro7k6av0+znao0Lx3Fv8+LuiBmNhXMnPH8ohrYUmcW+t4PbhqK60FlRbgeGuBb
07wEp0Lv9IhMglBDAmxuVDGQLDMJVhCQIEMzCFAJkcpJ68ADOiHreiqGz4FWbVueRJVN48JZQg6B
FaN8Nsw2tPPH63tBctVe2BXilpQEo+MwLJKDRrqMZOBN/ZiQQ7OAhjVTXR+yHWFhcCBFw05/9cKc
+bRoLR+1B5R7vlZ1E/X5+PHt4wHAFR1W+BON1MIhGpg7mq4N/T6DfemGbqMD8BZ8B6481ipFk63k
vHpoR1tfzMjDeeJ5bb2OABvepmALQZTvQ7cx2SwDOuyWd5SQVyfqAvQJki/01116Uzu1kYsnSGXU
c78pF2M/AEwTtM7m+tz9yUMLb6YLO8JN27hsoCS1gDqdtbtEcyKIu28nvd/l7RO4H3eWUUV2MkQc
DV4oO+17n0YTUbUBrH7h2q8Q/AYrICYOElvcjswKbUaiukTFfDqWy+cgGcNSB/nP8nR96OvIrtgU
sWNFb9SAXCGw8dwemYL71C+iaWB3Q2fuHDKeXKZIFEqOgocoA1ygcI6veXrGpmhZQ9E+jR0Wl7SP
e9UDWGFBHNLQFha3WIBgJr8DiDl02a93zBlgDYCpQQgKL5/LXTmXFh2R5UlPRgMO4XiGZJURB+WH
dtyN7wB6oRjwz9Y62LM3Ih0D6FNaenpK5k1qHb3q2Z4UmW6JJ4QJpFNB/INgQqwNTSZKD1ng4Bk6
Ho1iW5V3IOywHzxVEUq6Lmd2hGnTBiO1k7XMaQWPC4XMyvfry6IahzBV0MEmoB/C97t845n7zo2g
N8F/BW9nO117PvDfCi1DUUu4GVut0yDeV+Nl43rp3p+TT3SyP+bcZuE4M/tQgKhNcRnLhoYnDgSA
cUVisQSTo9741JsQwAZOk977c5DGGXzWStbeRgVfgm0wluT39fmURAAgOvQD0EKB1vVVtNT1ttlD
hQpGIfJJu+8oLX5PUsVdIjWCBBJS+YjZ8cfl/u4NKE6ByjwF4dF3FmhhMX0EEapi+mQ7D2yha18a
kl+4ti6NOM3E3H7G8yYp+nByaKh6P0nXBw/alTUWYbIYxDS+12sAGGYnEnrTMQ+OdotKy+e3x5XI
sgBsCDUVgEXEt4VH0JZBigZvC/2l6G6y9u0NR0gG/DMgslzC2djjotdIP7g/c2+T1pFVgucmNKto
cuLru0u6JnCeKLRjRODruFyToaz6YGApXtTajbbxfcWbQravVlV51Lz/kMSKdylIjYam9bWH1gUz
zkzRDwPCyNthTFRtU7Jo6MySWPkCrZ3FUoIK/tqyt/SPvGYR5I7Dynk7+hMiHlDCQgcw4Bri64XN
euLyGVeBn0JxDloh/jFbjEYRF8sCgjMr4u1ZO1Uw1GvexvOrF9Pi92Rw9qbtPKelv0fsGQXlz+s7
QbZULopJaxLKx5NJOJ2tydpudlfJKbarMxamZmTZirmTLRK66JA5tFAVeUVw5y6kBNAL+AdzWEJD
v68NxFNeH/rG5vpgZIZQRUBd5I+qrBgbcK0ai4nAUOLQm4SkSZjZ2g4konFKlncUxnBtr6kObAoo
8QrOMw1cDuYDtI0Sw4wgpum9nUtzLbP+M7CO9iz6CNC+4HAdze2jA10DqBXwd7gBWACllg20OeSx
hIzQQtNEI6mNztcCwg96Eyo2l2Q9ABMAmm9ViUIrrzCC1FkY8/mKY8/mKmQ4osT0Ii/lv7r+2/Wl
lz1lAapcX0bYzqggCz6nXopySFzUEROe3Pod+eW0Q5RBnwXNjvs0XU68K24Cam8Y4arn+vptIY4/
ty16IbeacjslsL2g3GJNtzVwfqN+ZNq4aZyXtssja1R4CokHh0mkkNdWtzUDe7k5KuRAgrRC6rXN
oe0y7ya9iK7PqMQzgIodewNpd8ypeJj6ZgymIOnQqec5EYKe0B6duApU9VKpGTRrrLLFiHbEHDJq
glOulwvSXJZ7YwxG5PvJPrMDRZwtmy9UL5BxX1WLITV+OV8AaLhEW0n4LW/fp5BDUUQ5Es+Nuw4Y
6D+Jp1fPkrrltMeuREGkrCOn3SV8D54w7vohAXFM7XiK1ZEEPT6Sgnif4z2HRmjh6Fp12+t9Y5V4
rpJoLkpUtMG9Yu69LN133ub6VpAeLvSKrB3pKMu9Yq4nLOnaImjLk07SUIP4YVYFYcYNuKUxNKEQ
EwxQ7/tVO6rn0Z9md/FooTS8JjsC1FTFY42kpJf1JnoIgTXzjgA9VWHWdfaRVdMEckO9jl2L+ihH
ERIlyC9CfmkoQ+6M843v1iCec5vbJO+KLmSZVzyBkqRHs7MbbFri/8q8md4Moz1tKOJXRcAo29gr
1HtlW4OXFSOGxvQHx+9piVuv/EDsGVgmG9cEUQGZZPkTNIj9NSQGDW5J6AyWr/LUusEUEj0/9G1+
6+ElSSCuzvfIiN52YxNP0JKCFtdWc6pDD93I63tEdsCAokJSfKWWQ7/a5QFzmzbloOOpwVrAdmOm
7bN3FAAh0vHPgnlpwZvosAweLFQk7PXjoNJMlC0YIiCEkz7+wavo8vtW11oVjlt9Gurlpqs++KCD
SM0f75gmPB9soMrBnWEKfogaZllbflKfHL6S8MSVCucic0TQ2/lrQLhz89a2MlrCAFAo26EaNuMM
6Siclt+o29yMnV6Hc61l8fVhySrEyC6gCXKVCkWRTvBHEzDIrV8EFWQhSGQVQZS64Jsqfzl5EzLv
Bqr3AX9w3WrrtT9zQH2um5ct3bl1YfMNFW8cJ/HQcEZvky7Y1Fa69XsV2GKNhUVfBBUayDUhyQv2
VmHtgHv0wUOf1sih9CEojfZQTT4kWQuekMo8jMgLlGvl2/ZvFpN/bmbz6E/FHRnSX9dHKwurfH/F
SK+NoXCNlxuVQRB+qMsGG7VFk7AddHSjpYxuwIU2hFlqEcXRlswumLdXqQdAp3C/rfNyFohqTW2x
PiANyrxNBOxelHtPBv/w5kHBvSPjASIW/F9sqQ/0pp7mCRdoXwBwBJxeyFwoYA+ITKFse92WxFdd
2BIGBNV6p04SvzwZ9dYOwtKMrn9fcgYxDLBsrDlWaIkKsag1oNHOmdAqWFhPueFsEnrLqt9tdTfU
XyHtq7BmSMLPc3NiLJAMHUDSCcz55qMBEub2YIDMNavuHH0Iy+kunyFr8Y36QzjPzyx9mqcpbiAk
Pn7jye/G3WrB7+vjl87vv/GLSTprsBaOVt/qNPHt8mjww/XPK6b3jy8624+2BaW6TisrUIpoUbA8
Mh9Kgo+cPKXJp0r/et2YhB4IEePZYITN4jVGz90ghzUwdc/Lly490vmrrv2i/rFPWKglx4r0YcLM
iBQPFTugPBM2tiLel53B81+xTvnZmFsD4Quu9uqk9c8DDas0XFTUGRK3goGuKSF3LTl767SfmZg9
F6LYPVatdIaNs2hbR6/2ZWA+AL23vz6p8tH8MyUckAHSjI5ew5ReHeuij2ZoUahogiQRMpINgEmi
foWCs5jcBISM5o0Db019qHC6X4PRj+fbKurTl+uDke12xOH4oI2GO7SSXc5bOXm40HxcfVWxpRB1
3Fz/vGxZzj8vhD2ZzVhnWhhHW+zzKtZ9MJ4CdLC7bkW2IoAL4frW164rsYKJTREwi5nliWaxXh3G
DtryivtTZULYX1XQL5QQmCC5HVfpHVlj+XfIKyPHhAYFIMjREaWL3W966872aHh4MIS5d5tW77g6
VkwVbl48hpD6uVxszS8GtKHOCLbpEE73oLNRPCSls4Q3A7CPeEW+aoC0h75wWn3EsyGtIW6jRxW/
tV2FN5GFa4gR0ZaIZzcqgWI7rW6YfG5SzBKl/u1g5AeiA3vtLBGFqhfyaJHZalD0To2waJvnzm0i
E8Lm17ecbGODHgC6NmA4dHF+LqeytUdCx7GuIIc26FsIezobiIvV+7KGeidzefP8DnuIugHExPME
VB2X9rgdNHZHq/qUY0ZnZGZ2PPuCQtV1K4bsdgLQ4K+ZddhnbnRt07CCCdQKxejdjrUb+ml9X5XZ
prG9YwY6Fz0r4wbpocxbbixqHngDunqbf3NY8cLM6n7I6YZa7p3b+h8Uv211RUIEi84ddGujEQ0U
nWK2d02RmfqcVCdkfX+4LWOIXNH5OkA+8CYtwfnBS7sMW32G3KVR3Lp9uwMfNlfsPunCn/0K4S4z
9GQxofcLhzlDO/zTopNwAay0tz++a7jY3msjLFZdOKwZrmdqtU51subiToMqtV4ZOyvDpV00FKLQ
2b072U+dNz+UdfPRnVWBinygf+2LiLsqm8HdksJ+MD1b01NqhXoHcUHFjpN5DBTWcMt561kSXXdO
6rZldtlglG1ksfsG/cx6vr0+lyojgvPubUgJ61XenLjzvWF7jf9YTIVrlV3YK4cr6sSAtbyqs7b9
HHhp6tYnE+V2vb2dtSDS3WmvVTdt5yrGI4MqAkr6z5pwrYJJbbLbxqtPXvYVpR20S2URkuQht9Bt
XmRR2oFeuL6x7Ts01ypWTOYizm1bly6CtjbVaxO2i8EJa/uZB1kEgtnQxeHri4+ozSkuFVkC72K0
wpHzkAPQs86vT4lRbqcepJ36szE1m2F49NcW8XZj2FCKGTLFNMu2jeOawUotpKM9Wcip8I6kXrUw
5GzQ1OFbN3P1zRhUUF3ZxkHCH3sGmZuVseNyOkfq9XRO4XHbpXtenOBYN8YN011UsybvkCcqLIV0
75wbXEd95uJ7sDaTEcTgp6Hb5m0IwtjFint/l5cgQw25+Vi5e6bCg66jEH33elWv5U70w4sFaMtd
hhE8AgBba1G5I+bm+gGXfh5Yg/V6MsxXrThBZae96aKtiIANrKZ3bb+/bkC2FVZk5p/UFJL9wipV
LgvYkgPTyJ0nTg5a/5QUiohCNoY/XhCEjgYSJKs/PlsXRthU+BYELszmWPPPXq6IYGXnFoHKepf8
kSUUIv1kyk2ScQyhAZkY8Z2YDtojEjTodlhOVsc39VI/XZ+1Py0c4rKf2xT8VFGBda7NAZsFkfu2
asoILDy7lOhgwi03JSh4U2S5h7qK0eG0JW22Tdw8RkoYiWC8dfzm1FZLlOPvfEZua5bdgoLk0Dg0
xmiijGU/C7vc5OZwZKBJ0+o29gd2IH1wtBLv0NruRq+X+PqYpDvBgjdw8bJGX4ywTEBpL+DbXVsK
+WEgG4/s6rdzUYM5AtlVPFvgEYAYutwJiGALx88punuHGBkezVWcFqkLODMglk5NdF6lHBDdk+v4
oWMdZhDQOqzautpj5W36/pFpPzqQm+m+avakm/Df0MTsnwXRJTQRAIE8aODAhxCe9yGdTrQ/JYRF
lYp1VHqkzqwJ269ORteEsB/0txh/Ztkc87JUPXmkKZbzyRTuQ3cCMDGoUcxM3HLf9G7IOycs3S7M
c/vgglOvbZYvgD98tM12W9T+Y+Wg08ixomwCd+Dofrq+P1VjXv/+zI3wEvUif62tejlYKxnqSovi
PpaegLNZXf/+zAKZEo5uDBxqA9JFc7Jf2JOlAner9olwylym5aY3YOUKwqPE/jCDqC6tDnPJtyX5
YQSKmEY1acJN35fMoV6CA6ENRwsqGUWrSMTJSoE403h1gw/mT9X7ctLSArS+S4BlSU10inZfkuID
kgl6cj8Zjw2/950nbenDtvzI6ee6asOKbOw+iWyLhRXfkeqLQb6zadu0itKysc7kKxd99sMEZ5PP
Xp22M35Y6d5zUsQ+IPNpd9Lng9nPMbUAaienwfy+0J9684232yz5XfSHhr9c37f/zzn6vxl6JZiL
zv/GyCt4vWoxolZz7yfA+8LcaLYO4pKF6WEPrp7U7mJtYrsF6nY2fi54p/dGot+A1+nn9R8knRgI
WjkA56G6L75M+AwZMzqjkbifh9BiB7Qa7EfIw/WO4uKXnqczQ+tZODtPyzhAVG9CQ45tzjcN6tJ9
0x0HpUSA7EgBK4kOcpCQAZwjHNup0JIsq3D/z44TobOud8eIOhDZgxzlmKe7KlE1SEv31rlJ4RQv
c5Z2SwdvX/U8yodt4H+dkIdmwWOZ69Gko0+jzOKp/zLlW3QLRaY2bdzxvicItwOVBIP0GQFxLwfU
ysBZvUJRGIEGjcy1J6lZPs90B7XlsB73A31weB5y+s1mX6ZSgR6TOZZzm8IMuGZWGXx1LE6Q72mY
Ldn++i6VrurZoATP1ZA+MZYSg3JGukG7V9TQl8DVwqVnsWE/D+nuuj3ZcwUhJMjlLRQTXzGUsn4o
Jm/GLupovuPtFI+JgwLNeOeubSOlqRiefP7+mhMjFcvkxWCb2EHgGqPAlnPFcGRnzwOxO8430ELg
B7k8e00Jxn9Ph9Mxge91+M5BF3DebK/PmfwcnFkRQgTsZXsYgGs4UY7qx/xku8emLndgoJm654Y/
2cVDYt4WlhF69AMFh23SP01sW9eH6z9EulnOfsc622eeBlwYppYw/A6+3NafgiLifahbm86/dT3V
mFUzK7ibftBNCN3CVpZ906pH7vyE/8zzL+VMoQ74qXVObN65xVe/3XGPhmvjLTRYr49XGuhCWQsr
jGQ3QPfCxC+sWTQCcqST1Tzq7KM+91HB9kXhhKASjoIEgnKeHbruY6E6lzJgCx71a6MTACXQ4xVM
+wtdchDZoQGpGtsNsw3/ifH5a+HQOkRr/S/XbauNnhnJ1nFZAaB08Tufze55yJvvY9GrkijSpccu
R1UBrbrAOlwuvTdOoFVcm9Y6u9u0qX7KIGyp4RWWd+W26sp44KrXn4RE28AU/LMpHC544S6gHhr0
AN+8B9Bpw0tzUzXdxtfnrcZ4bNfFQ1/336Yi2eskj+EqY8ryW26Z8fWdoBq+sBquz81mXF8C9uyF
INeO8lXrr4OAcbUZ/b1OP1+3J939Z0MXTpqh8UbjJtyk3sPvo78c6jm/Z6/6dt2MaljCIfN5NurF
sMat3b6xgrgaPlEGD5a0Uaqj0Ia9dt3gGg2K0eL5kgr3mdO0DMz+8Md52jwnbfOznqZDlpCwmUH6
a1M7Ghq+QeFk/w67SILrkGlHs9Gfg37muXzNGisImiB/lA13RtXfNjp9gcDBpq7Ko641h7xcYo+/
o18xwBPftJBbggyIiKoiHnCXRoP+YjMo9/lCDi0wewxYGeo4ipmV7pgzU+tSn42QZAZJ7AyHxarm
DTe0J2MZYl7UCrDRukCvFhDdLJ6jo9PzVR2pnlhutzrMlA0L+/xoAkpRbzoVykd6b5+ZEfZJMw8m
1QKYMRP2rdTs3wXxFCORbsUzE2ukcj5hVprU4wKPBqrFu8zKbk06VKE2OxwAOzQIVt3npZw3ZIZs
6PXNKBscDKO5yQSLFVB3l5ZTsHvysYdMkNOVEUQ7wqRVhCUyC4G9pn4AjoXqreCuRjoUBrcB+PWa
A7unxX/5ecE7BZ1WIDmBz2v11zn/lqhAPdKfv5JtAoeBx4ZYHGWjhp+/AFKORvD7PO0ecYQU8YXs
uKDW/9eEMAT0tVXWYADgbftx7kQ1jzLVLMk22LmJV8tMWD44A6I2lhwDsHp5lEOee36o5yEy7PIX
rtEHLe2i67tLdkIhdbkWYUG1CIq/y91F0iXtmmxBPilHVm5hG8saPtlVeg9ws2ISX5tCrhyYOHRP
AFKGfy9NNdDqAHE0VOmwBYF7zL+2iET6xHskxHfj68OSxGJrYh5htmWBR9YUq/ZaXi9BsWopgW87
WpafgD+Ey1yEGtn142fdoDhGyPW4+abQVC9R6UDBl+giEAxW9Z7LgXoDW0w7oRBWckf0jwLHHOkj
tXaI0DojdMFno7L4en9itCjWQ88OgEBTrB1NI/DS1MSjvh21jyCFhhJuiUSPInUgHdfKke57gK6i
k+dyXMm4JC0kI0B2NkO9dHC6TWXYN9UQ3Jqziljt9XHAiM5sCSfOdbUlcDrchaVXgBtfO5a1GfM5
2NIuifO63uisfexqrmjzlA4Rd++6Y6BZJG6bpXSpC6YHNEgOdtw1E/pV0zEMcnZTttDvu75JZasG
vTTXAQwY2Xcx57MkE3VIA94ck/4MZqA4cdI9TRHLvPaOoExC+uEPCaL+qjfF7BKjzXoklpx5mZDU
alF4a1V8UDIj5gqrX6UssAeF29Ezh3m0GQIm4j+j0yJ0ahXngGyuzi0IAcs4OmXirVwlC2hxGoLq
PaK/PLE2b18SSJQBvOuCf/iVBFtqJmiHGFA5XJKbVjs0bjiNCo8rdU3nNtY9eBZKgJwr1TuGqHYm
RTgFkJj4VHdz7Ba7ZBjD0XxM2P089aFhf7g+uHWOLqMxRBBngxNWCbSORrVYeJYUVrehtR1m+kuG
hlO6lChjchAQqPaFfNX+Taewahoz0o47sEhz58NQd7uWV3EBijTFSZLkPC6HJlxjmdcD5z3DUF3v
2vSDXjRRQPaG+TvLvndVGbfVcbQ/oYEwtK2bGpTc9sAjazh42fP1OZY5kLM5FnEsBJJwkEFDucLT
uyzUR+fJbIabsqu2Q2serttSrGcg3DN5m/oBauvI8gf3xnyL9H6gl2GCnKe7vHiq9lfVvg3My32b
9zy1iYPn3xI8lPkv3ezQUIQNS38MUBBLGnCANCu2/4cxPl4fqNK0cPPkkDcxzXGd1TbWyWdgpXP6
awxO3MeNnrxYyx2UN0J3rP47dyDCJQy0CpWZhiEHbFPzR2ocpkExtvXQXTmUYrddm//foURU9Km0
zUPaZfsig4b2UMWDpylOitxT/z2RgeB8lmCyEtvHTHLjN3i7w5l/ub5Wsov7/AAITsbPNKcIOnhQ
zXLDTAMzEgNRLc8ZaCiyY6/594PNTuPwDpzm6gLwgEYKDuMTAXtTRwqtrhCdWH62K40sXIx613Me
jQ2JFrotzZsqzWNWbwvr6I+KypZ0GcEQYIKBAtl+Edm8GEbvTDUcUKDfT0nsJmVE5mdX+zADGHp9
huWm1vKes/ZQilC9Ji0o5xQvhRHEcWbESEzSXebGjqqGIfUvYLD8X0OiL7O9XJ+KFRmQgNDF+EQJ
D1cAYp3emvZvjzxdH5ZgDSOBhgkYtmAPb1Gs4KV7qW2fWIXTBw9OZofDgsTZAIHmfVPdG4UbBipH
LRZo/mMPrI+ejmaB16D3EQistu1G/8FNoKCw2EEWgjMDVH+Ox+KuRKTuV31/bIKl34HZyz/Uetkp
bmRhKV/9BuE0Vrnb+zkf/AeH8cgslixs7QDsTeh3KwGNctr4+hwL9/H/2kNW1l0RrShBXM4xJ8C7
arTyH+y234DhCLm7JO5SFT+HfG7BlYIlRcc1miQu7TBUP0yewM6UNvepMydAc5IjC0BxwcEbNRDv
GyHTV5Y4kd3XikkVXNx/BnlmXLindAY3QYLcf0Dzy10BBr1AmdcSQeF/bEDTBa0SeOetJCeXAyxb
W2vKznMfHP0EPvkY4eI4PZrLQ0mADaw35jBuEjOIDDcFeV8aXV9GIcj4j3UAt0xAswFnFac38Fmv
txOs1xzSCEv92wu67eIkMWr5ipKidCnBR/HXljCbpTsHOuGB+9Ah8g5dR9+x1P5gNssHxgoQi07k
QOmw9SYdVXLrjUi+/4zUh5AVGtExVpH8NcsSNAsV2v+Qdl1Ncurc9hdRRRLhFeg0qadnPMHzQjkC
IkkIEfTr78Lfvd+ZpqmmfO6D/eIyaqWtHdZeyzmmw614sdoVq710VGB0/vv52eT0uGgUTfF5G2HR
luCv6xt1ed+mLATYIlG7BDPRvAWC4+t9PPTusWY/q7YPh3JPtF/Xx7icwxT7g9gaxPMLmOZmJO3o
uh2orANKDuYab/LlWTv//GS2P0UrzmjWSe7j81aqfa3M9gH943eaKW65w1b82cWZeBbYzUE+j+bi
mdWgljJNnozOUfmAnYO1ds2FvTS3mAuS6wRqFmC+mCfYNdHnpLKlc3TKXQKGdq4+BmahGn9reWum
dnEyn8aarRuvVUa7pHWOZpVs61JEKB9c3/jLB/N8NvOYRzTtkDqYDRWn1I0qwK+Efy+RSHDkL+8v
Qa+4iVMeYcqw4oWeeCHOz4EqXLTVDdQ5dtS447G/U2tSmP8B3Xzyhf+MgW4eXBmgdy8ZdiaqIMBw
QLLl1Dp3t7lnVfsSifaoxWstwO0kySGxPLUpzb750rtdGlFIQR6YsIag88FcMmicHHSOzpWqYuk2
8XL7jUIK8bmuUACGBevfpKeRp8oq8n1nxMUe7SNwa5Qfh1wXNGqyPEVuEIC0DXgM+SZ32/FZVAJ7
GKf2Lh7S+I63HCApt+j2RWUWkYcW1qMlUm9TCZdurS7v4Sfl6U1e5E0auoPMb6jbfW0a57eL0W+F
UeiPrYNSaGnm/sYo/K+K6+2uKWgXpU3O7jSAdLZDnNu3suYoMSBXaQVtV49HgMOTIylFHio0WoYc
3WhbktLvYJUGySrqOiHEQQDk5LH24I9Vf5f7WY6aO1SFDZYz5LN0O1JZX6P5WtXPFrWLAO0KdVgP
MgY/RZpu/Jha2xGaGU+xTMsw7XL3NdacehvTtgQogmi7WiTFLePUCakazAN37XeGLt4QFMB2MNYq
Obl63IVaYrahIbIi8BqjvNW4/j3pDfBDC+057aT65a/RDS/dcHAMoet84uq6EA50Wyez0dMGWqMO
QBFU65CwQtOy/eKNAn063cr7sWTfHRvakVN5a6pUnl+K1hUG6Q1QErppui21ahuL5LZw13grFoch
8DNQilzInCet7qS6ciC8Bg7xoK7SO2z+ETHU9rpFWbJZ4NEDQAS1z8sgpqNpCdWlOD7WXv3DJm0Z
tEa8UkhbGgP9FRjFgxN6wdXcgCxcl76AANuoBaZFg6ZYwWEsjQCp4cmrxzjIq55vCo1pIkYCK+IG
6RAHwBWtvOpLTyLINSaqFQfE1nN9FNnVMTpEIOpA0R5VA1fmeknI3DrIye76hswTH/+xiGjymcgU
UQSc+z9+HaPTH7xtQAwZe58OO9ifW+axCIj+QKN6JMr+1Dj2t7wt7+NCX8n4Lx28qcfo/4af+Ucy
kRK6PwMM8uh9VcR8JSkYS7q15O6Ck4nO/38OxZ9//+RkGLK04cdI7dg5DDB95ndBXeb7pPVfTC5P
TuMCwz8enAHmTSMr52VpO6EFOPkDYIcCJfH5ecmp8ggkbOPj4BZbWnxjbb4pxm9UrZz8xXHAe+RP
7HimOw++snawJDoE4iOvxiAXL74O3RH3ya7erx+apfOPMaa4CxSMoGE5nw8bCyYckcfHuNhY+X2+
Jmy28H083ch1QMcAEfG8RoIbAQ5RAz2usnzygmoVyDN5EjMvAN8Hmgk9vVM5d7Yf0GHxvSrOtCOM
uYkT0VlhpVnJjWqq5F5aeRfpovSCNG3FHhpuBjpEB2+PQmAW/fVCoh7uTWIhWEtwWZ4vZI8Wf1mZ
OU6liNx7qHdc/7y54MBBvBz0/2CpBp/X/ODVdtNbg2XFx7FN2cbMHAjQEL8LSaUo/F+jeB/7qopM
8EPuwDrGwqaL6Y5lOsEbG6c/WzgZ2yFPWOgK6NkwQxY7i6mvXpN4UW7E8AzyfAzKWks24Hr6nfnk
NuvIL5lL+14Jc0J8ZGXokrFfsZALdgMzA6EAJDvQQezNjqDNjSqjuhcfNbdAQtraJIV70qt6f30F
F08izDDeLHR7XfBGwUs1ldvipIAmCCKbNOQrA5gTF8/FWfxnhDlhVJ+wokdOUTvGoKupch4Mtglf
yXIfS0VCr61updCCxqwisH7vbFc+dsS7HXt/D9zGwSEy1NIG2kn9PeSbNnmZ7VEbWDlHi4sN3WoH
bVxTs/0sDjAI5zQxQCHasXvHi2ojCfiafPWCXwVh1gnNB7IA+4JypmhQFmO6oR1H+RTrL1VRRKYO
2VSfbMvx6fquLl0LKJqChR4NQYhsp9/y6TFwcrsnVVYkYCjCrvIfGtABab6T2W7UzNBZEzdeOkQG
9GVww5HygxDV+XAU9KsCzBjacRgfKN3zn9dns3iEEJzjeCKDAYDNzIogwVeLzgSnfj8Q41aLHR1c
ixagoQx8PVSpMihb3zypuqF3seu1O1u5aFFr43dEsUmkpBWDpMkqnp24iH8MBcgzUbvrgt7V2q3F
O/fWbnjyfP1XL50pqJJMfuAEVZ5zyXH4lmZfYFFa7yVxktACAUUTa5vroyy8iJP2yf+NMieDJKMG
IfGMaEfdwMEK6YeEnBBdyWAtDgIIGmQApuTyfH9bj3BnqCoYCUH8CCEmMHVZH0dxUxobj4Oj5vqk
lq4KAnMYdeR8Jqf9/DypIukRBdXaUXMoSqtp0Pu/i/yh5ZBj1VeuyvJYyEBOkF/4L7OrYllp6Ysa
c9OmQE0mgVHKqFYO3gItcLs1+uilmwkB+/8ON/37p5tZ2LXJSIGpKWCaE2PnQ9TD9V9b85Q1ZtBU
K4ZtcTgwPZOpUXnqVz4fzuoNnwo2hQrVjqewoEHuBzuboK5arzz1CwuJDOdElY6wYUrXnQ9FZJc2
3IBvJtN+ryXZB4TId72WbRqR7Vjxl7Jwk1v/ebj5wW/6rKxTb8DLr9Br9CDL9+tncMGmnX1/tnKF
K0p3dPB9VcNPCqDieP37cx6t/0zABIkP6HZAdzbnd3NbHQqklcQEhP3TdEEaHCi0M8A52cBMp3mQ
9Xj6+qkl1n820eCmlx0Ezwo4G+7r0Pd3HP0VsZ6t3PWFE4OFBfHmBGScSLvPt9EZB1PPanhUKt52
GprZ+I2GHos8TfcDWMK9Zk1hcvHcfBpwsqOfboQx0i4H8jw+elp3T3L/pqowbx+e1ThGSlvjOZ7j
/P+z7lMiHCJeaECfw/VMvYqrXPVY946MgVvJe0tVW118OMVzHQAVM/Y7C4SqTNm73MS+J2ytn3dx
jS2ESgCawXmd25wRGnqerU1hTBajieJBDruObZ326PtvxRoRzXTvZv4X2gdAJoEQFG3qcxe5YWgN
yqfYTOpVZBdk4xl3yfCztrMghh0oPUD4VsK0P2ItF2PCciM7gUwIDPlsTzs0DMi6iY+p81QPgEs5
RpRB6UTZ6JhpT+7w7o07zU4D/N9NJ/2gE1XAxiyE5m+oVSLM0dMJGmeQHdznrh75QJA1hv1APWdX
D/u2acJSWaEgZjDEe603Q2rfuvw200e8FWmgtce6KAM93nnkgSJLkvQPWfaNxHuSHxzzm+a/jeSg
+CEd+hUzOGfk+XO+cLxgclFvwQLMzrNIewQbXRYfk+FDoEl/PFaAlLgpyMjVD2esAmnsTad71MhD
1dOgRkOdKMeNCTZV1kPCBAKArevtr1sbc+mWTT8J9L2gPUTgeb4jsV2MjlEa/tFJ7gezjQZIMMHj
z40m5NzajEoLRmPL1G3NPiwTbxJ6KG3+VdNVSIja2PR7AtSYDWCMGk5d60V2BdGNcTu2v2N659d2
FPO1nMafevX8GKH7EdVz+H2ITmZPShtzV6L3B1gZ/JqKsk2KI8OT31WvItO40frXym4R8L217L4u
XciDbzpk3Mx0Z+nb0qZIX1qBKD+IUwVxfGtoxa5oHpT7hXW7zj6K+iT8197eq+Gja4uDg+4INMhB
kXbP0sP1DVgod058pajPI80JFve5UpjnqaoFRZCNOrURdOmDJm7KHFrgJ4IjT9lry3/Z2QGFDqAk
V56ahacMVMXwn20AOy5ZxEQDIfUu8WyU6R8lu2en61NbcHRtE5KgluNNVKXzA2+LvEsl4+RIHfve
H9Id+qN2vWr/zSysaQJTLs2a535cAQ5yxhty9EwatfFda6xB4BbX6dMIs6dvSKTqhJDkqNunhIiA
Wm/XV2ppAJCgmVPxDIjVOSeYsJ1qGFpCjmZXBoEr/lIkYDI9NlrXEMCCkATVn1kcZlW66QvkdY+l
CNp9+eNf/PpPX58tT9MI35Itvs74l8p88MRaTX7hWUROGAk35HOmucwspy9Hq0sq7hxZZ9/bgzzS
wXuhA/tCzTgaIcAzEFGuOMhLhxepD7QcgmMFVNKzJXN7szcgcEZQkxN4FIXbPNfdkGyqzl7DAl0M
hYsP0cMpXYWXH9WBcxNMHSRBMi6Lk27dNNWrA7bSNYnUtSHM8yFMdD8B18SLU1qBXkyaFupWMi2O
temtwQouHhTMBunLKb+AlpqLrgeV1BVNUgyl90nEwcIN8So3AO89QNjU+imTanf9+F0EodOA6OAB
jyfaSC51mntOrNhnOVrR31KQ96ffGlygbC1ftTQvSIcAmo8nB2yF079/ckch9mSWEpShJ6A2mm2b
llsGbmeP9T8Qtu1J6/6+Pq2lLQNJEXQVJg6hC+JQrqw+iX0nP4kRFFJg6/siEvvITPtv6xBYPjRy
IH2CB+iSN7QwS0TbSuUniCoEjYDD+YO3b9fncnGBZ2PMjh9NstSm0EQ9IUL8advJm4LKApAPqK23
P8ykfphAhyvPwvKYk6g7zgToDmc+gkLdY6wH9GoQIwtE+ox+kai1PlAIsbtbMOKvDLe4XWiH/N/h
5oA+rRi7lBErP/VdEpWIDfUOrZv/5lCg/xkOO2wTtmx2CDstT3JZNMWpAH9fNbgnMkJIrV9Ley5d
KUBqoLqB5wg6fbO16yFoZliUsVMu3PTJThR5ozzddfJLFsPkXj8ci4O50LOayANBqjKztCPkzAqk
B+rT2DRRbaM0VWcHvwdBvFatbNLSUK6PtTMg6I7qw2woaIpamSwFO0kBa9S/jjU4/NUPhArXp7R0
9oBMgtgYbDqaTWfbVJJa5pal1SdeJMZWy/Uk1BTZetT46Zj0GV7rnd7a7cpCXngRuGWgBMM7OemI
kD+8LJ8sVKpRobsUo7bmnaHd+SsJgLXPT4v76fMsz6CxzRN24kFPIwA5r6/Z0gX6/Otna+bQWmhm
jV/vfdQccVs3hM6KqVubwbRtn2ZASVNIZ5qByjaa2Fr/zwWa3xpqN2VT4vNS32sPhrm7vkDTfz8L
erC9PvgLdbDYgHxvnrvXge7owPTOwOmldnV5M/RbVr7T+qka9sTc8XFtwIXbggcP0cnEdQSe4Wk5
Py2XbAarkrSpTpXOAdZtEw1yHiAY82tTi5KRrrX2L44Hen+CxwgghrnVGRpVx1wOGM/f0meUP39V
ayzWf2KO2SLirYNv4gBggILE7JSR0cgcrUurU+mUFNgZkOmEPe4UKCRCz2WPTaptaN2HWuG/tKW2
gY78schHkoYAAfX80SSoGrLMAMeFb8ovtVLDrfTSPAnMLmHP2EJDBaNXWAeMA2kYBhJN1pX6HbNI
FjHu6BtWZaArwH85xJXdB46Q2W2S0jgcGvAtC+4kQZtMtHcy7uhb1aTY5jp0ErBVI2HqKLWpkDrp
gqIYCsTfib9PdV3dIZLTDoDcxRH2hx4hClZNrGQWEtdAbQSoQ8Qgp+DlR+9J46hz48Or468s08Bp
QMsW4MMs1ze95ppgw/VE1wSla1eBRb3fhtXFr5amm4E/JJBDQMT/xWEifyqYTU+6kfroPHIy5I1U
2hyoYY1BaiTGjQOO3W9+bppdIBOIcaDbw4Swc0VuysKFRIUwoO3MtPKhHEYr6uu8f2jK0sW69M2K
dVm4+sAlohoy5TBRbZtffbcbCguBFR5MeferFMYKWmnh7KLNEBBdFO7BbDDvFyKtBx4YYpcn9PEE
mfow8vusv+mwgNeNwIKVRIYSlx9Vc3gA81CI9ko2cZtVp2IcAj+/Yw1oF9ckRhYWC48/QpFJ9Q10
7Ob5xU8NK+511pSnMj3Ez+64lgW8NGSgnQVQHmU7xKTzqlE9EiUMDioZN3np8ziw2Fqr4dIEoCMD
AlHkAy4TGz5jeqalVXXKeEjkq7NWRl35/rx0zcpsLOMO37f9jb9B7vH6Jq99fhYQJn4eE33E591b
oL5bGl3//GTjZjbQRhsPIHUT0OrCBoqxQB9UzoqTcmQomDxY1hG+OUzdQdfWkBhLc/k82OzieX1B
ytyvi9No3HowJ+bz9cksXbwJiIb8ALTjkeQ4P6t2Xg6OByjBqU02dS4CSdFFY0R/KT6DK4fKBwoD
KDxOIjTzGL1LWwtlnxJXQiWRBdFnuyH7eDA/rs9m4XpjGIBz/ujgogHifDZwELlG7Kw8pZY8ocgQ
9L25Z2TcXh9mwZVAOmWK0HEILrGVCfpuSghKN6dRg3CaL8HVRje2cZ+qo0NBWtX1YGRf4dVeOAjT
FsHHR74Wndkz74jaFc6cUTenFGQV1aap6831SS0NgPw6cGbYJDTqz05C6dLGc+uanyyGRF1A1uol
C9eGTJTHcMGmSzNnPM1q38rz1mQnYkbl09Pw2gzRGt/GwmmG+gUqpTraiIDbm82B2xLSTkXMTn4x
PndsM2YUWFTNC1T+b1ZrkhjDqcbf81AIejI2pwNmM5QslPizkvxd2g10z4A2Af33wK3NbNgosEWV
TnHE0iIco2FcW6rFASYGLKAoIIc1325dg4UHLro5oRDEowJ//v444T1HoDi1PAJCdn4VC6P23b5s
sECuuZdturWMw/URljb78wizZ7Z1udF4SYdwJCmCxDUjOE0brfteeytOw9JSgaXAh2wiQIsXqN00
U+AFBs/8KfnG073PVqzJ4ufht6MWM+Go9ZnRcrUu0UewoJ1E/Qruf9Nda/VZG2B2K2ifM5laGMAu
d4a+i1eIKRY+j3orEjdo8ZlaXGdZAVvy0na4xk4ia35bAl69Wf29ywPPH1TTUxkE9mN2mLyCKcCU
enayJNDMQLqt7PDCUTr7/uwoCUOXaVvg+30qDrnWvyB5s3XibI/03t/v9tlQs9WyBoHkUIqhxibQ
+8B4uX4pFl7As89Pm/Up6KylMutGw6Vwmz3sXoyyVP/3pg8ZYyjnuZO4zUU3s5Y1kJhO/PpkOzXK
7ID0aP7IwuvzWNwRUAa6IJ31EHfMnrvSlVrtxDV2xOYbJcSHsO2tbEuosJV//7Ii8TO1nQI0MvGM
ny+ZMbgp0LweO9H8Tu1lvhLaLO7Ip8/Pbp+j89SUjoPPi/zg6hthbPomX7GFC3fwbA6z5TKcshuQ
BGenqtx6xbbfX9+Nlc97+vkSIRroeUFddoKEUF6vE7Ev7TZyJRba3yamp3leFtxoLE9rHCleddnD
IMxfWhaD4w7KSQfb6tXK4zot+cyDh/8B0jKcY8Du5harFmM3WIg0T31RGfeqdVPouXR+AD4rNzTw
WEVgqvU+Cisz13Bq834CFEDwcn/qXJ+ZMk5Kik4/kBCM/nNRQSKlrAMbsjXsRrd+Cve+pPuer5jP
2fJejDkzb0kN6fgaBIyPwNDuuHdnchKI9p74f/cSXIwzs22jleqpVYHqFGqJvffKh5/Xj+Fs3y6+
PzNuNgXNGjcxj2ZoNpKZgcXdjdv50ehrh8as0aEGevTrY86u78WY079/MqjJCMR/BST3I3H2ab+F
HENpRdeHWD0T0/59GqOC36pnJdaNKHWsvCxKKnISVnbjMhGVoCVjur4j+AHGMK6MPRmGT1fhP9Mj
SBYCVQSCxzk9VwXFZT3PwdgwoYPc6i6BxET1mKfPMe22Xvy9XoNrL64nmKCRPASbOEpn53OFlJaZ
Qggje/SQ2q9L/1tf0giUj7+ur+l0FC7mhUYNQHLgMsA/OR9moK3deRVILwrKwt7/xtwVLO3aALN5
IBTr0PYG/pVWK9+G3glKJ/l+fQ6Lx/3THKaf8OlYeBrtRVlhCAJAnZU9ecrbJR0P6vZk0Fd7WMNp
LJqJT+PNjjrNXZWIGmvGTRAVfkl7DaCvrRRr+KPFpUNNFrGBA1rheWyTxl2bsaED2RMAiXUQe7vr
67Z4xD59f7b3mt5SMAPg+9ILk/7pkbA18qilGSBORmBjoMiHquv5zgg0I5r+6GIGmbOpwdWri+jv
5/B5hNkc5KjJNB89EJxwGfqYiG2xHRiyr48yi8n/3H4oIOvonPAACZ9L7SjJXNpWGvha9CowG7kZ
+69aIoAntMJc/J2PcjHYzM+qkcmkpsBgUHTfNtlR8+Tm+nQWtwUYafimKOFdaI+1nPlN4TlgEKJ4
zCX8lCb4/40w2xaWFS2gbCR7/OKrF+q+Xv/60gVEezCBaiRKRujtOT9WsduxNIG80qMIam0/9iG4
uYc1Obslq4KkFTwfkF0i8p8ZLmV3TjOMVfqYlb8YEhd9loWshqY9bnyVoGCxUtZbPGMoGKEvHTnx
i1Y1nyd95vYYb8TBivkHM+yQeu+1Ye9G5+v1BVw8AOABALMlAtGLpEMte4sMFRgFufHeQjri5/XP
L+4PFLvR+geuhgtQE48trShyfN7pyUZrAWm03VDGWcj7lZGWNgmoKfRMmS4q4XMPFcXIxpQ6PAKz
I6HoaUi1+6q+ZU0/8Vk/pICxX5/a0spNhC1T++QEaZwdPTl6HecxCNvqKkJtTA+vf37eUPjn8qNq
gfAKzVOA6c0iCGSw47isaf5IR6lDqa4AAXqiQDlqEdBkDwCesiyB/oZO3wzoo310FSTuUxLzTaF6
cAAmnQp7QDx3vaD9Rqs9P4CkMws0NvbHzGHgNUggpxz7AMjUYw3NVcYiLQdXodD8YYuWVD0qNOl9
7VisVk744toREJz6PozPBYKK0VYSB+W/Rw1gfuDga9C9QQfw+gouPWpoQ/7vINPZ/OQM1EOhcVVg
AWEZeE4DD2QavfUvTPTnQWYmenTBMREjQHnUgsrbDmvyxIsLBRItqK6g4+mCfdaqfDkwsEg8ytIR
NzonLBiURlc8s6VbijQ2fEyExGg2nj3O9tjYCTRqIO6r0xu90IKyqzZQowwUW8sbLW6Kh8yX6wKt
B6Ds+aagzpv0JCX0UbfZuB+cot5lPHYD3WXZ/vr+/4ELzD1aaMjoSLJBGvmi38AqXCcvNBtCu+jW
jojCDSgH1zoSuxrAy+X1XgBSkgFSLrHcCBWDpXMQ3juW+qs+tlWod3YNRDzvDsg42jg7nQp0Ao6Z
VPebB7xGTWTpmoj8tunfi6zOb7OmGW9sC1VmsIvnW7tC8ON7dbqLR71D5qdv7CMv2q96N6a3/tCV
EXj07I1XZJDHtaV374H3N1Sph5ZUvPyhM9bvyIMOT41eoSXHku/g+/s26mP+ZCSQ1qXAKN6OnpNv
Wqg9lsRFADTm3/WRg6lK0W5v2JANqUYFPkVzeEZfFN13ljTvBpfEQatnJFCF/dDzxNn3tUsAUaqL
wC3KDAQlxVfdHz9S20pDUParbZq/lsMXT51qSNKgM2DXddm4zRsZQjpRBWlM+6iHJIaOfvguSLsx
rBMSxrUddGgH2TG/LCMuIK1r1RagBSjPBLVV1KEwW+/Gg7ZIyEF7vKWs5v/GFACwCaUWFDtQUJnd
UlkXSuYdwkKFNk2zKcEQ91Z3K0Zt6dn+PMj0Qn22N7IwRQFcBXS69BAtvq9m4W9UOaKlPdlix1fM
24LqFeo1eLiRHIEwN6oG5+MVLebaFi19pGbbBVUW949+qtWHGsCLW3Sk9aGRjsPG1Uz/1pB6+iw4
Enoh09HADPljB/2mtLgZEEaDBaywVjIoSxcdzOATpwb4xi4uumNB6nD0OX0cfBWCkybKdOg35i8r
dxxznF9xEMTAD8cd9y4wq0UVM4Cg4PRntlNM+p39F7hPPwoPeMimtZ1jUspuB+K27M5xKrLyRi/s
OPC/eGIAmUV0PicnKeOYgSisBIaGGAx4HOdOxRRgErIHm85bZa+12M479eAToBaM1IMNaVnU0OZF
4djyM+V3yQBmfDOo8uHWSd8019hS8QASby0uNyJ9534TuPx3b/dhpt+w5odnPeMRDoCFg0xrdjS8
tbaOS98LxtVBcntqKkHdZ/Z+oHappUkSjw+V8dblbOPw9zGzQHj/Swn7hvlP1zf9ctmx3ICl4cGC
6w8Td37wB+7kmmbr4wPLnvryOy+/Fj723sgj3fh2fajpU+fn62yoOe4ChZWmdkY1PuRlDObwrU83
OZRRPPdFJo8cVUa+vT7g5YOPS4OiL8IZaJUDOnQ+N6PQzJSSVD2U1nYikFq5lYufx4sB2D/4Ri9C
GVaM1jiSQj00SQFygd9W/Hz9989JbqYjOhGJgC4CBDfwjWebU9SEIwGgjWglPNot2s3Mgza+Nd5D
3m6F/Vjav4r+BJq7FWu4OLF/hp2TzqBFsobWH1UP4Od3/Kf0X+gAgDgRMIKJyQRCeHOgRJeRImUU
qkN524Q2GvyySWJxpzWv1xdwYSKACcJBQo4BDUZzeAnPuTaWhp0epf9GIXNagID270dAKzvCS0Ch
JpGB8yM2cp85tSdhCIwh0IgepGtO3oI9AKYSjKQAjMMAzosTvvJrQfUsOyq07RqegtZ3FTSaFsBZ
ixwHan3DSsloaUSU1sBPgm4mqPxMr9Gnt7cc8UhkgqVHt/DcW1wr904RXW2MivsPKXO8PNALYPJV
a5K/Xk5UReBg4hFCLRdZrPOhQcCa223rFI/G+AaF6njlhbuc2dnn5zJ2hQEKcpXi82N2w4cbSOa5
ZAughpX9qLIV67D0ZnsQrCSgicKTOs+miKHWZdGVxWOB/rzETe6dMd3IYq1RYincgBoECIGAbYJL
NrNxAEwlhvTb4tGaNCSr71VrR2lNtprcXz/pfw7aufk2J92J/440Le6nY4EO1hIaABIjgWiPSjS1
Ss08xH0TErT4Qh0wytG544t+b7lq0/vtQ2pab046oPea7duijNDRG/X9WsC1uNCAwiEq0YEOnoMq
U1MXcR/3xWPj/rDtD1/+IuzX9blfPpLT1P8ZYtqET1OvLGPkjI7FYzl+a8Vz4h9Nto3zp6RYY1Bb
m8xskYvEzlKTYzLEBlS7PLTDi/Dliqu1fGYmuP7UH3dBzidUVquiEsWjjrpfPHShixR15h7A0b8y
0uWTPy3cPyNNBvrTwmmO3mRxjZF6aeuhL1QT0kxZN2ZMs21sIXjIahNcuQyhC3rLu5Xh0WuFAc4P
7flLM1tPxxklgkcKYccK2HcLvPVb0uvfraTxXko4iGhFr513QM/ooQQe+pDbDoukpaUfVaya767L
IY5N8Dzpgyu2LURaH1s8+9tSF68IvskD0GAqVFnubCDH5r4kcfIzly7ojTLQDv9Qvj6C1GYQKItz
+W5l7hcqazMED1m1S4jdfSmNgQ4b4KuzY1Ob5u+sTzqxdxBX3UI0kb9oXcNDJh1/6/Wxd5eVbHji
Zdkg9aS1p9TTXlM390+DqZUbv6j1HaDFyEQlVZ4+9InT7MBUTqbWMNvauCVjXthlXnfoRO6GrpNq
iNolVHcKM0mCDpxjO7B0QpNPavaBJqDQZCKWt2U6MCDDSRMkvFM3ttMnB7vGnlHVpjsNDkNQwAZu
0MxrbLuCm2DpMeNHA+ERajjQzzRtkNcmrRAhnpbEDyTRvfeqLeKjY6meB6Qn3fcecNMbXW29Rv6O
/eabDcWwPtP2ilqRm9XlU0qd5lboaDzTWntXDVweqFMPm7SGZAdEFXWExHwMO4b2cbeJyTHuWPMg
UXn8SsxM+1lDfnGbDbR7tn1Nu1U+V+Fote4Hd6ZaUNaWR9KMzQ7UznSLtJpA1F2Q4qORhneqcZYf
cpL9VITEW6GQpASBT7YtGRjDTT91tyojdei7cX+DElMP1vky3vepz5ANyNyNafbQy6nNITSMnB4g
NOngK30XNoP5XdZedWvFo4oU8dIIRrQFYQJUDsIXPTPCXBvyJ711yxeQIXlPuVnT+3REurxGeeu2
chPjOJGK7zJQ9zx2hoSIiZGwN46Wxx3aGdywcFS9c4uY3BtWAtVFyPcFho50zWgKAAh1lUP13YV/
QQr3piCV9U0fLe230cLmgSRcRehNtg9NmctNV+vVLpM6FrsvtYB6AJ9KT9c23li3W1czusgkQh4A
n0EvvyWbnZsUQNXHSGtoo8FDLkCAalJq7hybwwCUHtleN9eX9u380s+8CDvWmNs0OT1CjnRr+u88
2/nJEMX+j+vjuEvWBXlyIGKBK0UENVnzT+YN+cpkyKshOw5W6nzjxKVlkA1E3MSWI3EHkPmTduxt
XL1VewQSTqB604+Yw5sb1wBnz1DmWiS6D6RtQ9L62v3Q0DI05Vdm60HF3XYjMwjHo+1ePaal3n/3
BE6M6WRb0YIeQ4AgIOR6bx8reDU7r0WKgvYQlKbok4t4U9T3bdxaTyhK8Z1mTtwvsc2jwVT9YyY1
LWKieBt90ewzghSTZlM36mSH5g5fOjtaMvldtkW1LR3/x1gxgesPhIOrMj+s/di6HznyfI3vbU0i
xZM+qn4DTjoOtpXc6Z65lRf7iQFi0+Tt71JYPgi5iAV3QJe7zikbRIEaeIDLAgdiAHYXoAodXkNs
deiiz9rfbWbYgU67fhcLne3TvKAbjjaaY2lIFlYi5ae+GteKBZdPMGoEABPCmQD+9YLRLZcQezM6
Jz1OGtngp77xLfakrOGv88TTMP/EJjPHzZAE1Mc5gZdtGCEWIxDOCwffoOr/PsJHxzMmY005YpBV
nB9SMEKKDugOdEJZ7j3YEav/Ie3KdhvXle0XCZBIja+S5yRuO52kd/eL0KNmidRMff1dzLn3HpsW
LKQ3dj9sIIDKRRaLxRrWAjEMeRMOP3hlDrTv8Hz/VMy9Wq8WUBGYjbwoS92JPxmAfn20Ae/5yBG8
rgerI+uptNJDhLwMpooq4n2ire09dFOsHVDywozT/d8y9wB0Zcz/Pop989A0kirXrN7AT5kEhnpj
8N2WYqkcfxsd4uGH1nWA/gAo9aYuR8IITHZiij+RYUX7U2atp3SFnom0+/Dr6FqQEk2FSQp0oXdB
/acQQD9l8f3+cs1uHeI1Cw9ZvMzxP9e2UsaGqOJGiz9xOh1jEb/m3dDv4nT4A2TscxhbkoLjCYSL
jwDE+c34+Hr/B5iyEKfEa3j2YSUxpf/OAHf9A5yxT80uTcKjM1Ui8WO78LZAp3NfLVJQH/Ny+apJ
XG/r1d24ijqreayLvFkPbGhO/cjTr2EcG09ATgvXOUHX+mSz6LUynGLl9bCA2ojGTRjq3q4O3Qk4
AN0f4ErzJ+7lzT5qI1aj+cnIN5nF++cyn+xzDNbJwGhy8TjEpP6Mhj68uhNnXKEWgsz+5GXjV4Fd
OYeid87MLaI/Ye1WL5GOePH+4iiOCUk62BYanYEqALR5OKfrtRn7OjI72nXHziBvOdNf0D7xmzbh
ghjlzKhi1EeyadcTuj+G7jgUzh9dgL4VZ/W+JsoF/R8RRMfDQAfg7w1OdGbwvk0t3h2j6VtL3Q3S
KMAFa1aDZi4cmVlJnkwqm0jTgCz2es2ixm00w2XdMaMCUFJ9FPQWD+LapKt8bBYSJ+oT+V0vZOnR
zIsKPYBXleMTeiHj1BmbI6uGagNJQ6AXvD4Dd9158AYyrjuAXJrZJ9TBgO/tltEhtS2G8LjOPoui
RihLEs9nzJ7WVWebmOXpP4zqCSuSiR2MXUnwMBWgLvPSaQDefHPs0QIeZ/Zn9Nb/uL+9ajXlfR1c
eXWijQTpdRVtDvwLNM4JbY7m1E9rbyindWggTRm2GvVLGzhTEeLkIKIsf+nLvFgL05lWeOoYqNcx
y+fEALpYydpD0elLr985J+eZUByz0RKqWW1BAdZDBgTeiR6JwcU2HSh5LTBD8uyQqdh7HA1hNkpP
DzF8xyZKcV3EPPE2ZDKiP/fXSTlpMr2LOjQaj5BUAZa4WkkzXAGUEMDjHFmeHwB8eFjK2cwJwIgY
hoQc4HcjOXJt/YSXWRaJyDmWj4b1CYRRH//9l59XzL0YtDFpqGYf2/6Q5zsUgu9/X3F47+tz+X15
uC/C66o3cwNNgc4R2Zay/6V5fxq+vi9irgqEyRpkVpHERRCissyhU880RJHYR+bkmGa1E81pfA6w
BA5u+sHhayei1VlWkMSWJ6AUQ5GaHbQQjZBNHT27wBSG06abrHeqc6oZ+rpHTfA7ABXBbt+BheIf
AHUstUoq+yrPFyYmCZWIb+j/I8rC9B6yKk5U82N4bq0nd2nYb8ZpovyEBCyAKN5bZa/XXZTdQKaU
82OirQf+0PffGwdP9IWlV3ZXKgGTRB8Y4FDQmKU6S7RjMF3g8j4WuXVotCaYunY7ZeOCGJnhuYgo
3sWgfUDGv0if36Bz4VmblQDy0I/9OP5msfk1bL1fbec+FoUW+gIu2zfwpwXTvdkhXADIxsKegLyA
s600HGmsEn3fpPQkyIHUv6NyaUJlSYByseVDQduMQYA+rMKDvTRjOvt5FM909Jhib1QfiUwQA2RS
RU9Ny/90tP+Esv/q/tFTwmZMm2GJAE9jolVGUlJI+7g43RNH6stjBjk5XrgTLrpYnV1VvgI7T9M/
Ovfwv8LQt+JRbMgNYm7Vi3TQ84KeGGnX3pS+0BhtWSkCScPcGV3/KTWjtWkXUWCM9st9Rd/Rxq5M
UGqKYUSQhSGJfINxN7ZNZgN8lZ7AMVwHTW0+ACl0S8DEmA4M40WZ5RsZHtbC1b6S0QI7pBeBEztF
N020CFWstvv/ZynwTkGzHYDoAUpyve4k7rp4cjg92dmhZiPgQrnPoh8ebVdhKBEYs1XMnhJ9ISi4
Oe5YBLg6lNtR9XOout1aVVgGNwQ5Fe4DmRBsH5p+oeQyZ7SXIhS3yHqDTdYwkpNevbZP6CS/v49L
n1cWbupKRHeI4k4xMrnOPwv5gKWvK5lqizOjdyh+PLhExnZlR0tzHksClOcDNbtciBYCinGHsTAf
HEQLTu/m3pBbjJwJyCksjPWqpUqjyjxTy21yQjrVRuq2MLetMEDboKNcyd12CRhx1qSA9ouGWET2
GBq/tmReOGC+ADXaqWysVTyB0CHSg35p1npOKwT0gNNwTEzJquAjBbLgCQPF/CkxUHg1nl33qSi/
ZdnLfetaEqNsTyj4NFIBMT063izyTJ3j2GW+EcULj685v4uuAvQUyMv9hhuiaknpxAkjp5RpaIUt
thWga5nbBVGFEjkLl6h65uwOr1ZMnuFdhIBFUSyLKgDUMtjdSNDtDegduLv7S7cg4Z1o4OImKWrN
6YTQycnqP4/tq/XBLNK7x0QPAeZAAXx8mxVBZTDhyInj5JSA2LWSY5OmC1Ogt08mnB0gHwDFF/hG
6CZRbDlsx6bteGOgNG1bL+HoRWvAIeivOXCFVhWzszdJDbfSmcleek1E+5IREaSkA7dlkRjrOk7q
15Lr3lPESfJ6f4HnTAYd+7K/AXwBNy3G9dTTaEgn4xTTbJt4hbvSSfdEwnr0U1Y8tBiE/4stxWWJ
CwqdaNgAxWg08L8JbnMYjXXgm/aDD6P3HSWgNkKIi6voJvZ0C7AeIfWMO7B0/Mb5EWdLvnBuyShc
EhraiISyUeKzwvFaM3FCctLGU1p9MyI3YE2L0ZZDNwwLfnfO/i9lkWs/KAqnYbYeQZs4CMtml4Mh
6r4BzAcNF+rQaxH1UGJoA92Pp9oFL4cG6L0njZMQa2eRNVJr+sZqy3JXpYIhkV3wtUGrJfSkOTVl
ughwyyga4Dxe/wYtI1EWOYl1YsZarCK2vq/jnANGOIQxYAD/odtGMbl6YHmclqN14s2jHp+r6kHW
RcCndF/MrBYgVwY3Ho4T+mevtciA4+qkEbVOOQ1sgIPrC1slHYUabKJZVWbXTMz63rwNeZNmfGis
U8GOTvs6TX6bbP9CBRweIq8RcF4ovoq3LAWicg4R5mfy2C+N7MxqADcjqy82BvyVFRIRK8gYFtap
jX/wwUL7b7sypgUdZncb438SGQjjQaYSbpkcD1w7wm6jRxsV9WhVpuvV/WWaFYGZDLxtJJC2If9+
cS01YY1+7yS0TnaI0jsopZHQLtKfPVvI2kvDvNnxCznKejmsjmI2OdYpTl9BlxU364mhGwEdqyPe
tqxdud2Se57doguRyuoRMtKqgls9ecMmQZv6tIn6zd+sHroQAZeG+UD1BsCFm4yj18MKdNmdglHr
Mqa7aUi/IvO+cPvOnknJsf4fWWpnqt1xsAnEwjqB2XQXA19yKF/uazO3YBKhX2LqACVePfXEQARR
0QkLNkW+WT1r9ikDsu2CEOmFVUuQDa/IbiI1hFKrYnGjA4JXdzJPxlDan9rSGfwxHsGKRjQMWyKF
0/2MelbuphDcjIUAfVEypIfMehqoGVJ/yM0wsHlhHSMPRMZowg5NYClONfcrYaQIrwr6qWksuh6R
nQ5YIsDc1dMaiV0jQjtqYtg/BQp/+ynuEY0LkSUbMdr2P0wHBVlUeCJAW1O17iknz6xPez8irB7A
zhoePUSFDFXdKNpq7TZ39O53LFgK5vDkF7Hq6C0ujXJt9WMZVIxWoKAX+QMCqQzF8WrYkHHq0VPs
hDs9TPMf99d1zjwwCmdjXByJc6QQrpeV5p3TViyzT2l7cL1Dt9RvO2ccAHEiaIlFwuim9T3tjWEs
TfiiEGmQutHW1Lb3KZiw/kKNCzFSzQt/BEwk2iYWbFDnQWeuwE1y//tLasi/X3x/InUWlQTft3Ap
9EeLnLslzm1pwNcGji5oif6JABn1FXV229DGdsjzwsTlGTl7r0M5IRbdRkzoKM9bd3xIxqFb1QwD
kvd1u/XlGBYH3RL6koAhjmmra91o4bVZGxr5uYxXiYMmtg1ouYxuAeL2dgWBYgTYRhxgORJ9Y2gN
ryK0jObnHvlCx0kDkMl78UKiYUmIYgaoDOl6O2Y5IpxjlvwayWFxemcmXLxWRDGF0h1rPFSS/Mza
re086p5PESsamzgJHO/Bdb426cLSzZ1RJCrxCEJGEe0DSrxNMGRGJuaYJ9vcMP55kfzm1gB0JMP/
+30lxnaqYcxMJzRPsXjEPy3alWTjfZhYE6/ASymKp4lNjL63UovCDsrnzlm6IG6Oj/y8Z6HQAbQN
FIaurXjU9XHSLSgBGg+kOdvyNV4qTdxaF0Qg0Q4xBAgLanmxSDtv4GQ0T2KKLLQVjgDzT8VKp/Ff
BHB4vAHo/L3H+iafyJCusCIIQgbffKa5lWz6IUy/T1EUvfB6Klf3PcCsgbkUEzkSakxXY4Sqsce2
EDW8W/hiPdHh67/7vGK/1Gr1HqfGOhmGbzyQpb7i2V+PqEBi/yAD6yqRgTkJr7Iw1gGohb1Z79IP
DnC/P6htJP8QsQPME3mea8sidslQbcYVJg4gVfXr6PdfLM/F96V+F3dLQ0SpY+Qdq4+JyievWqjc
z1rtxecVf9XqLcE4KT7ff3GFb6GLdmn4eE6CI+fN0IpF5Vz9tQIIlZpwmnD0mLtnxpYy8HYytnAm
5nb5Uoiyy2korAh0GnCC5QMPMNJ2fxNmdcCQPpqdkHTFTMO1Dqx0wti1mXWi7idSPTYkEOb6vohZ
DfA0Bo4qxvIg61qE3rCyGQfXQp5hjwiz+hsNkPMBQR9cE+hxrz8fGii2CDBpn0CaJpLXpDpOf1P5
c1DkgZdFfwvQ8K5FOE4BmHITwaKR9v3GbN16PQz1EsHv3HUElAk52QZQSOe95HRxHpCrAwQsgsmT
Fk3oBTfjp7GPt3rUPcboH76/J7OyQG6EJDiqWDfwh3QUZgroNMjq3RoNzrQ4JEZYb6ccbc4+oTE9
3xd4a2eI8tCdgdq2ZId1FWeSW6NrgBHYOk26JLNbO3a6Ru7svpBbS7sWIv9+sYJTXoBGMIeQtN4W
RRC5m3/3fankxffdhBUUk8GItv/09ees+Xz/82oXCzyu/P2OpONDRHzzPrbsnGMBU1wYSb+tdDMY
uOaHtYNKS9M+FgPd4hbWfdBee4HRlz+0iSxoeGsXkAwrc9GPBnCNm3KPTrUO3cbmSa/ZnqLy44uk
2NRl8Tnk7Yf9AviB5XgPOG4sVJkU9zkkGc0xbEBPbbMHkdtS3DVncRL5Hek/RJA3dDOYC4vNIq7M
00iHwC3dFXijN960VLS/zdRAi/+K8ZSugKTQs8YFDsQp1nLM/HMrLE50MMq3MS7JKUoImAhE3ib7
qWLijwMomdf7VjNn9Oh4Aj0mnDhOquKcmgKk22mh0VOIFD76dcpmCdFtSYISYvagZ0CxwKGn+EVI
ANP9v1NAcQ1oIPtfBVIwwY8MUwvTgl+QlqQ+MS+XSPELFTNSR59sinJVHOR8YzTIduzM706/VCKY
XSrEySBpB4rXTY8IEyCJLHs8Zi3vh7uPjW/3l2qmpARrQ3oTBVlAB9/2cBTIcKKxFWkF8tK1bxzJ
J3PbI/9kg/G1ECIQmCZNRscHGZvfG5vOjv0j+Ivv/4xZLfGUBSQS7nM826/9YCEswesYebzpZ2ni
vfH88c8jD40kLlAgwA2hHKnI40kRdqV1GvWTBvSeJQDGuZ+Puh9gIQyKuEcNSLKhcdIG8cQJI0+l
31QL9jyT0KBy2ACxggybXWV1KrCf5Y4zhcBcCIOc/ph22jcPY8S5Ofm8Xyr9zrg5ip5bAC3KJQMh
3/VeaHVpgXqKe6eIAzUu3JYu2wyhFnx4S7BUkpMMIRaiXUWKLpipuZhjOlEfqE4+Gz5eCEIPNIob
cNfIduLyuVaDg+KCdZUGOH/+9lPwl/s/f2aRZPoFdyrwydGUqUS5bRKFNCtFeUbKgvSrkn7z+gUR
M0Z1JUIJQyuAakbWABGY08UNUC/kQmZcGJ7geOnLivUthITblnLQryvObtLv49AJTOOEXAxKLgHG
6+6v1pIsxd/nI5ByK70vzlq8TgjUCbTvTvzU0r+Id66UUjy/MQymZrRtce6qnzhSfgPGGsqfEhEd
bLfYAXQl9nsAQY8pQLd6r/q4G0OnIg6NzAIDTE45qOC4EVoRNcVZMmX6zlLmby6cu/q+YnWjmRYV
a8HaomNCNXwl7qPFn6xqV3g5Rhv3zFxbyZMZLbx7ZwxRdoLDVtA+g6hAMUS8V93RtkCMEQ8Htnb4
wudnjQPdtRQjODLvII/aRQzsGQnwkdKyQGPsU29PKE5j/DXZYex4NUYfbv4CQA7yMhIvAxlAFdm1
rgzOgMEGpzAGeqf7VrzUOD7jGP7T3I/wE+Vhdf6irk3TS0YXBykefaN9qpFF08yv98/TnBBkSmT9
hiIhYSpmnut1P/QJBddnH6SY/ExW09KVtiRCGsXFrrAEQ65pYeXnrgfz0/AKIswaNaL7esw8DsAf
+l89lK3PuF4WvIAeYb6yXBC7rCxwti11PswZ2KUU+SsuVOFuMWahMPPzgHR8lf1qRg81pZ9JurXd
hY2ZPaGXshQPoAOAiWkJZLkT30VUX2uGseKR44ue/Y47sWnd7juJOGYbxEkDdeDCii7pqngIhxWx
Z6Y2uHiaJMiQwatbEEhtI74DJfZfbB4m2hzXkw5PTZPkCc9jMmDzRrPBgPixdoLB2Fj2gpg57wNI
q/8To8ZuBSpSBko4MMQY5GQp91uyUNidNfWLso1ihQnR4iLmBGs2YtAoQ4ftD6IvOLk5w0DVBs29
oGLBNIk6Y1TntKwzDhKjDpVQq/unCg9t9FCiSNnZP2znawtCQX2lx+v7myR9s/JQuRKr3LxprqUO
Rg/zc4PGSoDSgQB2GAMi/KFbt2QTglT9vsCZIy3HYtEsgQckHJTimjLLywzkFLIzkUN4QThs0ykA
odx9KTMR8ZUUxTu1LkuaUIA5FxUDIvaOuW+G77XHVph+BN3nj/vSZgwE0mRaCzj8wMZXYlVQMta8
SrXsXJI/hv5qVMehWriYlkQo+1QOlZFbFURU9aZLfqbFWh9/3tdi1hQutFB2Bl2ADTj5UNJDRLsz
ym9m+uZpzGf9L6v8kqeHMlyw+SWdlE0agdcKaME0P+uVs2bse9PsS9CJ3NdqVghA2tGfJ4tJ6gwC
kAR6EbojDq/1UIbbXo7EO3+jyIUMRRGMnzRZ202o6+ZByXzM95QfnCeXiTrZMongFch9kv73+o4q
DZA5oAkjO4/xM2D1WPZ5+HivjBQhIYAwtQPUJOVqagdBuFF02dnTgi7ZE76rMCE8LnX9zPhrDKPj
EY/hATwg1XAO9MU9elz67Gz1Ae93hf788Q2//L5ym2ces6ysk98fv/TxV6367bYLPfxzNnUpQlmp
hBSDNaQiw2NolXbHIlkRuvt3Wij3tN20bV4VQ3aemnUEqECa7dtkyRfP6CHBs1EAQAL2thpJbWEU
6Cbh59JtNobQV8x94GQpRz4nBYUezLRjgBBNhYp3LOzOjkKr4WejPXBjZ/K9iBcO4Mylgvv/Pdkv
0UTVQkavhcwwWFPDdPsVNXdZm6/r5Fcstvd3ZVYOCEbkAJBsw1I2PgaFzFiVGC4ygejYCs93k25V
RsJvtH/uS5pbNBf3JGo/EkaTKP4eldwiDTu9BptMtmLp9wQDPW25xGIw12IB0Mr/ilF8Ph9L4sbt
AIUMtorTFG2SlT9qPaZq16Co3hWx6w+c+oJ/+Xf6KS5T1NowCW2qzzlQYwb7WJiAz1zK884uIhAh
CUYy5eNRcZoOtyK7AvHZue7HQ58M22l8DesPVwMB3YKLBZOUQDxFmvTaM5tty1zTbutz9abreNSf
Q3Rp3l+sGZfpIhGDmilepQgvFLNDpwr1gByFEfBM7D0rXwm6RK+zJELxN4iWaJcAw+VsFOQnsKd/
EfTe3ddiZjdQZ/RQ3McVhnZ2xdamhHSFywC3ItJ8VzfFkQi+Md2lbMR7tlMJaa/kKKaV5wTdhgjY
z8C5FweMsPyqe8dZ0aqgj5mTGHu0x5AAXWzOWlhDCNIAx31qTec37XXrDFgKa8fioX+dItBEpRoA
klxupuvBdn5rLO186glrVeusfzCnIt8Dqft32iFnNJnai825GTQ0LYNmdN+SvodPdczPk54CmJI7
3o55WvgyVTp5cqM4fzONMgnsxiP+YAmMzgmSBLTjZeDwMPSNWk/wfu+8oPSmahfbZb3hcTkETeSa
O1HwCRPN1hggMIh2xGZ0hRx25fdeEr8Ap77ZTwWAj+PBMN88M2/XWsGdF/QhNmin0rsvPS+7ILTt
bh3FtYe/evqnWGP8wTVYGDSYSv7i6ZG9Mk0B+HqgRvQY25D/G6Vmvq4SQGYdXLfNDpjUs/w69jqg
j5nlIQNKmV+0OZDRnRQ5FMCKbYFtpgeOqJOVKEniRznAGozOXCL3nnHQOIHAvJWnBXlX5a4xeDtW
jMfV2am+9tmnZhp9jlfTUqi8JEbxziMDWn9WRJW8nQtg/GcA0grSJcLZ9zSNasl4WEhEXTQxYGrs
2rUIQPhqsJLqXJiTswvNbAg4CuVBycvUt+iobScr0VaY0Edzbg+MbpeMhT8mtnFo7bo9p22R7Gjb
JY8F16egi/XpYbTbbD31nD63BU2DkVEzSICltKqBsrUiUZsHlduMr2NredsyGSafcI6d5Ow7a5Pf
fVem22EEX6ymu8Uq4m4U1J7FV7o16QETKDaiCOH6eUHKAKitum+Q4WyGrfDLsnb9pujjjyeqPYnL
CqcieerVDvkKvA8u5nLB5z58S7u9afB1xx/NuNpgOie478NmpnAh4kKYsiWuVwCvoqagfRbfGu0h
tBhw1d7KURr8a+V90q0KoLp/et3ZJNU/abS5L3/O8C7FK256JJWZ6yHED2hhoju8yvJsNQ0Lj81Z
KeBGNEGJCYZgFY92yKuQ54Nbnqccw2GBwbZZ51vO+r4uc/cBgKjRzI60B8JDZSntELOjY2eV56ZY
ExTK+ab6MIu5NIgLEcpyTVPlAsPfLs+x85r1X70lAq25hQJ1Aho6DXAIGOrdDzbjBnWkpjpbySdz
3NJgGrd1ugCQIddB9QKo66EZCL0kEtHo2gt4MXAHABdTAhfoUz89hCSCq3nLoxewFSyYt1wPVRQe
gGgKwbWIKUtlS8yO0NIEVffZkSnQKlqN+ks0HBrxs2p3hbVQW37/5TfigKojsY+BIqr6Nw7EywmD
sWCyD9sehCOMIF1dWvUOv40BZxnzBbHVZcFUlvFmpG6zApn8sC2G0fZDTct3nuYafpxqCXAti/hg
006iLrl5gNbePNBihvTV4NjsmfNWvBr2FK3T1HOOjcXLZ73hL1bKs7XZtD8skXcvRQ5ozdK20xXC
4nE/GmjSTqym5D6v3GrVRd7ws07SNih1Hm6FDdy6se0BCMWm8qUgQ7P0Vp7b+suQSR6hi8y0HZXp
5JUIZXj6u8RvJ7mvA/yQDfvYW3oMzu09+MyQloM1y+bxa1mR0xg6T8E7TdCSZ4sz175QtEfklO5T
79FYAtydCThR1gVgA2i0Mcim7j3zzClBqRxwJzUe0UZyTNslWJZ5EehvkxhFeH0qq1dMuW1HTsbO
A596TBil2qYtU3d1343NSrEtVPZNeIIbaO20TqoEMy7VuQbW6SOW6t99XnFhookjNiYaPm99f/TK
H/e/PufAUJCEC8bAiMzHXG96nBgasJEado6a1sJMQlX4vC1rvwq1R2TvF5ZqzpxtneLEG650ZcqG
mIiewcIaQ1qVItm8y+rIb3U8mNJAa5dqrfPCHLTKypnmm0SzmZS0yescdLJ8n+eAfmv9yMPUKQdI
olssvG3mHtJ42fxXmrSSi5OquWPkajakDWBNicPJj7RV6351+TmyP4MPIdIbv19C2ps7sqi5ytSK
3Dw17wwK5qZrB8liXJ66tN/XXeGHpha04y4Zt4W9FP3M3dgX0bV63YmQOJMhQtzYcKSaeBxD9Dct
IbosCFFBb9qobjtthJC40R/MKN0PmvHEw2lpzk05t//BhbrAbJJH42LHQrtP82zK7KPjPGf7ul64
tZXPAzFIJtRgEUjXoq6j2rpb4hEdmp1x7LJxVaXNI5CBv9w/vDcrJSVglBlNLICGgTe91kDQyhAe
5raPbkw630NX25sehwOQXftuQdSMNqhXYxIYABZIQqhvd+QftAFIhj2wi+UhymOz+5FoQGz+sEYA
OkK50IKHQDuoPNMXe9ITUBIBdLY/dhx8aRWwr/ovsbGUS79xelguee0gYEPe01LvhYQDzdgqxXAM
R7rO6avZxWtbf2y7JRc0Kwj4A4B7QMABkNprdYy6DQd9aoejYXTlnjGhrePaznaNG381gAi2+vjq
gSXg/8Upq8crp52IDXGcpz6Gllcjjqlp/bovRcYBV0GbXD2MbSOVC1qCm7CddKXToYg5HHtAbpuJ
vXXF0TQHP02/N+Cr9MwaLH/Z5r7QGVOHe5UzrwYGH9DteL2SKCWKsaxHCB1rHyggKLj5CV1I688Z
OVK7EgsNFEkYobsWgmPW0gY0fEczcfzpLWyW0q1zWlwKUA6sLXhnwsaHo/4Wj8Aw2ZjGEpqN3GN1
dy5FSB0vTlDoYKI1nyAi2umpX2i/gikEwvdHwwbYAAgWCdB0UR9wLCVWLPXWDasOUjAvq3nb0W/t
jf1XqyVBsdFZhPK+yrsSOU7XDHHWH+PG24AkxxdAHTbt3/ct6/bmhi7wakjiwicAtEE5NcCRrHlm
FP0RmBeNu0no4PdAXI8xIvSQWdvRexPR9r7MOUO7FKlYc6KBs5RGVX8UT7TCmPju331e2Z0B2Lec
uFi4Jjq306ds6aUw9/PRhYuoClxi6KNXzglzK6COdUV3ZG7rx5LpoPmLe8ADt7aJGSfsjIpjU9su
KLWspDsCjIAgA5n334r8n4+vkizjACoHruVmHnvKHAHgmKw7Nj4YagKTLXWwzp12YBIif4KIFxMW
8u8XR7EdwqYgjt4fCwIs/33m4fXxF4Z0KUK5YLoa3ZhpZ/THtjn0YtcupANuNUAHKyIL+R8SkGqv
Buv1zE1ruzt6bXVgbfNkN89gPfzoPmAkAyDREATSnps7fwR1s1G243gEUCsmogGofP/78vxee0R8
35ZQlBJI1rIVp2sMIus68EsezT5c9fafDuQL8XQIzX6dm/lC5mxWGPrkURHCa/Cmhu7GppboUTEe
PaPcF+LJA92k0BNfby1fb/5i5UyEFbgP0X6J4alrA2MgIsV0ySCO0XdGd+7S7NGMZ5S910gBSvwk
TFAp3ycTLfOs1sYjiDZOlACxoHExUe6S5z4yIz+tvVczyz5rfXRo6fB6f9vmbM8GAjLGdVABNXTF
tPlA21ArugGhYIJ8y7E2v5kTXzDw21hGNjxAM9nzAARX5bZ0U4t1eVqJY1prDFTr+hiIWq9BuOmQ
4RC3lfYlM83omQKM6MHUGOAV72s5Yy+SkREJRMxsw58qWpoT2npKYHwe61xfZzGd/HwoDxOLT6gM
fRHFh+GJdAS979xY6KiX8EHXJgNSArdH42ZzjDipfBJpO8L79TjYT21ur+7rdpsrhzBHTqWgV0Im
5pWTVyO3q/OKNUeD/J6G34n2j0Nfe3Ey6oeu3Pb2Qc+0vVUjf8Z/jXTh/TW3spfCla2tiaZ5MbDQ
jk3ZgC2CDN+5M7yOme4hnWjvaB/+XlBXHgfF0UBd2b2HAPk2az5mk5vXtGmOuV42knfD2HGaWCtA
yNegue3SB5bT9FNHMNqc1FYUeDU4I63a6AKJ/Lm+/3Nmzg/aeSQsLrCVbsP0FhgueR9P7bEeROw3
TPuU9fnvMV7KCUgLvdH6Qo4Sy4wJDjBOcXss+ZOBBl0t14I0jwMAeS3Yk9yxW0kICDGsiMebKzW+
uE/dKGduGNbtsYu16IfAm9rPsjT+9Rfrhgl0CVSHp6iaEbN71AzRF9MeW4+fRCl2DhvXSbNUtJrd
HjlGj+e0i6eGchABZ9+44RBBGbvcdY74XHtoj3XDpcTU7PagdoBhNGA1YmbnetE08LA4nujaI/di
BrKM6gGcpJuScOHrtbPQKDvjTmWwhuKxHKvBnXQtzEszr5jGtD1ifHk1WtoTEN9O0WgUQeiC7w83
9EYv3V+kWgq15q4qpBSB9YfbCtGKupyZEVqtIB6w4r3PurYD2RaOWLkKtQz15lWsfamHCB5n4cEo
bVu1SFy+aP3QMdh8U/7pMqCwRS5Q8At0zzATNYyI1WgB1MCil6N8WjlFvB3D+PN9E53ZU+AjgBcK
GQWk/dRGPcyZjq1IsuZYOgSZ2tin0UEjh976cl/OzIEDwabs3gZGOICWleRwg5m7MOkhp9e/jMVv
o14awZrbtisJSoQBOOUmHfICXLnjhjGJ4dT5fVKA/+9zbYARfHjDy9+3ybRw789cDldyFUMtChAH
FTbkNuyNm1GAypId7prsOQ3f7q/hnCSUUSnerzh+txduWJZeI68hK/te6at4PPbl7wYZgOn5vqC5
zboQpKZNOxKaNBcdIgnyGCaPyebffV6xBU9v4tQMoccIdirT69fu4nDUrDVcqqBYA9hCi4Jq8spm
RwEGCyB6BYOVbYr2bSIlhkzyIDPSjXAWlm7GF8MP4zh5uFduQaWJFWodCNOaI2WFWHeV2a45aZLH
iIZLs9tzolBZxZguoBXlwNS1h0zYmHuVAY/hedmjE5u7OHysrYXQZ0mIso5lMZCSR0NzDFvUIYov
jfM9MWr/vkHMGfalJsoRsp3GA9YMItfY3UcCtEj2ziSvFn0xvdW/kyQt/+Le58LqW5ZDnekdNQvv
9MYKouYpbRcaSeaO0KVKyl3Z0wlUz/oEdx6KBz2ynp2M/rivy5zrvhQh/36hy5hbRUg1rJqNl1RU
/kioERBwBYqPVg1RcgBAOrInKBBAoNy9Czmk5U7McxylLBXWIbItfTVqU7W+r82cDSD552BsWnYn
qJ0JRYZ4xQYozTHKC++5r8HgWmd6BZI46q7apOSHtp/qL/eFzi3hpVDFuuMhjVEdwhEy8kdQSsUU
LEmPWvl6X8qMagDqfh/nkL0JajW8jjM3ckFVf0xENQE/kI87Pa/cvWulYBlyBZqrvG6Jvf49w6wE
FKjAy1ZPjNxiTZVD1es4ScA6h6lrZ7v5Xjv2Q50M664AQXPbb7ndr6z4KYzTpzAcV/W0v6/0jONA
XRbFChc7etuPUXUe+ErTtj42tPSHyPSj8Y3QBSEzKwsh+IdbEUwa6kBGExo6x1BffYwN75BEYO5j
9WM36n6fH9j/kHalPXIiy/YXIbEm8BWopZfqprvd7uULstseEhJI1mT59e/gd3WnKgsVKt+ZkUYa
a4jKLTIy4sQ5YjXEmD2qNKWOifQbUnzqXPORptRM+jZncVo/1Hn6ZGWR6ungahGU/bCaWXGdMaAR
hfmai9qrQX085NVaI9yCX5mVtoAqReUMnRxSrC8yGtVj7lZQ6Ek/3eoj6bu1YuZCJHpsQuYVw/Mx
5qSxqwc2s7C3h3QkXlq9QIDFK0n7bJori7i0UwCsmJfQBvRB5k0zMoMbsWlC3KUof5BueBVd86KA
0HPlllk47Dh7+D4koMAIJ69eN1g6GmRJ9aClJt7Qh7wDCcUTST4ub/zz6ZtLqDM3J3qy0f8rX8t2
645DOaoP1jSmwdRNTlDpCiguzNQDnYo/Rn3Qa+Oagtn5xpjNIjkMrXIAyOSYLRsm0O0UmfpQaoH5
KrTd5VH9WYXTvX/6fWlYkMzC7VDi+zmKQh5RQEUz0qgNuiF7iDkSTtBW6Pr2SwdUEfHyj7qetqWC
BI02FaBsbaJg0qwt+rQepk7xXKo/NYYZppGxT53hqRQuVkJvDtlUCXDzda9qX34b4tjX43LHHbHR
9OqFFSX07AV0m+NhE0HLrIV4rdGR7zW3b/HOBpsxb78XNdmzmaVZMXyt1e6YEDv45ZXs7B8Of3lC
kKuAtARWGa97yRm4BXFSwnpMeEnZ48Sc7rbnjX4oBk3sY6przwkkEYVXA2j56Jrql6K09csYM5d4
pNtF5DB99rQrs0BJHHZwI1IEpHS+6rKG7lzbjSsX7PkG+fMzcQ+BTwhJbGkBFbPjNhQCyWF0IC/9
HgeXNwjgSWfeEb1WeC4jAICTRAL+NE6wKzbSkTfWoXBI7leJs7HS8b3pJt/Q+s2k8MTTQGtdRajv
FcaWmPmtVRtJ0FbFDbIKP0kb4UqqoyfFdm5AP7AHyPcGnwq4Om5Vxn2QYyEoAK2m37rTa+GwLhgH
PO1A9v+otsCOu5C49qzM/K2Pzl3MdVRe9Trsyvg+z9ynitfx3cDrQ0c5VPeSakM4hJLTZJcaY/dP
bFSQcI3SJqi7hHulXRCvQEvpUDpvRdqmUN8aHuhQ9B4DA4+iZXf6fK0lRgWeYgra386dmpsqGQHf
7U3dE07WbwY3MYKEsUC3lX+cEhhp6FE7SQGdau7TVqk8W6i5B3rdxGNj0m4j6O1VXkSzj8Eh96Jo
3xLLDfrCuTHL6tHSmoOVpoFh0OcWJAxDBPLE1r2LEstP0ubWIMYbyClvqEn2EMwOqqwLpmYKWJ9t
0VZ9yIdmn/Lqmx3VN+CqvJ9otuXISU3tB+daAJL2jbCVA00ciF/17sbqyxAtSXs+2t80Ej1nVKCe
6dZqwCZyH9fqzIPd/zAL9Y0bfYA86QPJ9U3Vu1B0zh4K1tObfG6jApPkRqfYBY6+oYn1E7x3t2rc
dmhGSGOQyrqxN4wZ3XItTqDBmzxMRopMY58+J0MTGK35Uykse2uyEUQNaQskZl98gtWpvq3m1npo
TjSl5ZESctfGGLAuM3dWnN+Ydg4140nFXDtQr46c6Eea0Po2q10tsCsVyAa7D2agrAeddep3cfkJ
Uk1nSyJrpbXn/PYBKxlEaMC2hXzgGeogiaiKGrQ2HAgp0dDx0EB4pC5f0Lmxcs7Pr9NTQ1KEAAlb
y26NCffbtOfKb0hl0usfhccmgEc5Pemd1QsFr40BXCc+lKvKalu1V787T01I3qosoBpfztPFcnQY
7Ljyqa5xrM8TcerAZ9ZLRMZYEnQRyQBllpo94gRHHIymfa91uqnQRepURgBadz+3qu3UR89JvqZ6
5Myzc2oXODuknNFEhq4SZGdPZw8KwGXkoPv7QGobcGCwme90p3spICWowbILLWvD7QDFV6d+C8YS
fauXU4suIeVLb8ZNaXRBxGi+gdisNwmBApNL5gvmRigMNO7FezfUAdTN+5tpyDJ4qpjepy2DsvwA
WGzZmGTDpup14L1xQ5TUryPlQ62ANlTUR83pn/PJeFLGIhxj8z7pe3YYdJF7djk+E7fYiM7c6XCk
XWm+Ryz7dHP6BpITy4M4t+ZrdY2L1x1+FKn4tLT2XlfLw2hqQSLKg52VN3E/+Yy6Brodx+3YJp9I
aSMcsKz7pCzJdoxjDo5e/b6lmsca85uK/iirrnxTGL5a11uTCqQigA2iQruLTH2fpNOLlqFnqAdc
Fqmzl8vX2vkLA4uFQi9a8oHyO8uP0sxB3jkR5GC1IsalgPaVshufOz155iroDQlZiVIXblEg5pEG
Rv80+sxVaXfkBdf6hgnrYCrup8b5GxUrDuJPAvtsA/5r4k/u7OhBj7d01jboljiobqM+YBLjLdqD
9bdRQT+qbzMX8YtlBJq6jVDgGoNHUes3apKqmzr/BzJbuyILOoV50fC7qoIWl8+Bdw2q+kaF5ku1
hrA9AUvVKDYcbWVBnYvpO0u15p6NOVuJS8+jbbwxIWiDxLKLm03ubWUj47lgk3ZwpwK97JQ60e1Y
DO1Lz9zKi5Mkgv+jY3sAseBqT9XZQUZvGFi58KafQyoZlKHWVQkKCq4fGAQdQxRo2BZEu/3H5R1I
5iTE6XLhAiIaYGR/pIdkIKOjA1Vtd1F/oNxx7yujrl7tvM1vurYyIC6WjjvRCfoKsjslrHqF/AR/
W3cLVI3+VMSqcZtERn1rKY3zPeOqdV8nLds6yIKZaMOhELMeqqT0iNslL2ORDRsWWz95rccv3QiJ
AV8vmzgcUlU842Fsbaws1qkH1Vz1u14a6lcT5SUOZ4sYA84p1KwJMEhTJR+RarVbl9vuqxPpuIxG
pUB2qurv7amJ7s0GLY+VQ5ODoiRVgMxsux81SGqILmo3pNKSu64BCeCgMztsRDR+iyLSv4KFHtsM
Af5vTW+abQt3gaYKC+2NFSVg+nI5FCTSSNQbDjzmjlmAn19ejYX9BhJxEyUwFSIqZ7Bzp7EVJ9GT
/sABYemSf3jyStubjKJI6agBt35cNrcUNQC5pOF94SLRId9RhA+Vq2SGOPTTE7I3XmvfFeabpvy6
bGZpVJAGRfMEJHoAM5aczpgqmTPYkTgQbvtRbObQ4sjf7YF9qcxsvd7Nv0+dGa3M5dLgHGQynJle
GbBz6cFAsx5Q4FRMh5YiOR8/TtZnrKFDJ1/jAl8whNwQjg/yiu55tRfvSkc4EGRDSLTpukeRQ8vi
zlwLWc49N8r1uNUB/JtvdxloVtkCfF9OMR5StCUXj9dDGAGbsQA8QkcVOIpkABU4uFhbqYiIcrdH
ZwUzFU/r4jeVVMP16wKw3KzQjHY91JSl2MtI9dweYmM4aMOLo29xhgb7rl+rsy4tyrGV2e0d3UI4
W1rZz67BNhJPadguMz7aOflvvV7e3AsB8clwpIe6UlE2okl6OKj8Hzz2Cn6nqm//m4l5axyNZUCH
l8V0mGCuHw+HBiI1/Uo9/DwQwfLPqYYZOD/DS09NtMyMtBYyVAdIq3mEBR39UbV+AzTImpjWwsJY
yKbOdWiw8wB+dmqp1IZuarkmDsyyxa8kV6cdi0jymKSGvtFQ470eV4CORAwOlWHcc6p8wWWc12ZX
EnEAW17QCLY3MawC6BKIDvqXF2phFgFAA5wAnM3wOc489qOFQmOxOeYIDw6iIfrN1CXTrijL6heY
zIYXo1VT3x56qGJdtrrgGcC2M8tXA8WEh4a0dkY0sK5SMnGwzLra1KOqboU9KrvLVhb2uQWIKLAL
M2gB3RWnY7OMuoOCSykOWl+PYTWMDHm3GMp0nbEGn/mD7ZJiEtQdUa75QyVxjpFQIR/ojEwc6CTS
B1AGc08jTHnsSNWE0P4yvtjYTgfbtuKHepqUHyllyd4UpN9C4LP4aCcnuY0QhGzKiE5+0aKFX8m6
9NkV4C8QXIuQ8FOZZxSQiyO5pUMMtM2zTQYZEW/IaH6jD6277SpebQeROUFfT/E94pfOL91W9RAH
9Hs6NF9taQogJsE9RTpebcaB7wZ1QGZAlKXfgyctMBB2eCMZIFiZuZveYQmCKjAV1bHpl6kVb6HC
gApGZrs3idHC807oZdMrxbrpipp6BPwFb3pu/NbQ5f7bHSbiN2XbblpT6251rY82CW2rXVpU7FEt
OoByOlRMfgNJrxwyp0UXpqGlpeOTuumf2jTqi5Utv7QtsCVciLIDR3qW95tVsycVHSoHs1WjQ895
88mior7XWj6u5ERnzyDvirnnxgD4HWqI8kGe6qg0qGD9oVG6Yjuh0fGRRSJ6rBQ2bgxbMTZRy7N7
W8+i33gK0L8YqQsNOEA9gZBAzen0ALCGKUDv1v3B0cYv9K8ZWJz6ex5na6D1BS9yksuRznOnZdSw
KlzFNPKi1HPiwBFgInkUxfbykT5PMs9N59DpRo1rBs/IT4ySxXmsZXbxFGkUVvKE7soxET5PyKh4
Q4TGI41xZ1N16kcqWO6bEXlSaZoFPXJunlYUyk3VaDTIC+cF700WGF0MYF0+tXci7l7tjK+xQp4X
HqXfLPlYTc8bS8vRiw/BpV3RKW9uS++iSntDXm9bG8Iv6hGtPcMeoqf3acT9bloj6zlzuNJPkBZo
dCOG/BqmTZ0+FOXWiOKVrbZmYA6oj+4RS4Amhc5j7L5bNoKxlc+fndn59x8xQ0g7GfFyDselFU+8
KgJrOpT5cwc7lzfX4hiOjMx/fjSGOnVA7K/CSJr7I/HpGFz+/tog5j8/+n7CS95k8yBMB+nuYMx9
PV2Zp7NQBX1U2ty1qIEwSUeO5tQEJEJIqytd9YT2ed9AaaN4bdzXyOQrds6nCk3NCBwsKBmqeIpL
Q1H1lgoF3fpP3PEhhDWKle+fT9Xp96UjA5mwFpUFfF9HSs/ZusPGLa5FcQDOCPYKgHjRv4ykp7Ta
g5UWTHGj5Im2dtC0rkevl7LRAVucxV8QXMH5S4cuJ6VKzapInirnDkl5YHZZvhIEL83TsQnp2IlY
YaCNzpMn0fk695m1ideK/EtLfWxCin5HGw1pBsUoCPIL+SYvV07Fyvf/ZIePTgVPQLrDSZY8mdk/
Mfh+3Pjm2mN3sgxyGDjYI6ndGAMYkzdS/iPq2lfXhCJW1kHu5nCqEqJkGWx0la+OeLndmmve4w/V
zkkwgQ2LBnEAjnDA8eqVztyYjrRUKoWCfgkRnAYedbavyCEtbrroNQfrVmvc6O5nR3935Jfi/i6S
Pe22rG5W7uDlsf77O6Sz6RqiiQotok+THnT6FmJGZI0tc8kEUHy44fF8Qvu95MaUSPRj2abJk9MH
BtmJ6KVOd9fvimMT0vG3ayFsxmiCG8VXY+QO9wiJL5tYcMboWfh3FNKCRRTPNkiYJ0+J/a7lG6XY
25VPrJWBLJ2fYyvScuA20GLw3mOuok3T7yv1L5b7D3LTAQv9eVkfcqRjGjMDctvqTZVuymLXrBEK
Lw5hBof+x4S0FkbqtKLJdOzs1gM9m3N1zyZODl5WyBhDRRo0EtJ2ahSNVW1CKOgiPEX1m7XoZHGh
j74v/X531roQFN/v3Ic499LiwUmgtPQ3C3FkRdpOBejnkhpiWwBabfX0jsHjO09/sWOPTEh7qR/B
bFbnNhbi3bF8x/FdMBP3K0bOHkXSakjXYu9AEagtMFs9LVAnVT1WKp5j/ejMTWc/ETXM+PPlYS3u
r6NhSbekNVDUEV3M3DBuI3sDscv/7fvSFSmMqGjIMH/f8B0jJGzlll/5/TIATUkK10lsfB/tXM3v
bE1Pae3zUp7EaFO7rlMsCCjKq3fy83+aHLmRUmet4cDX0qe2vUUNWay9PBYPHyRz8MoFqhNqMKch
b9s3jj0aI31CQdeqdnnykHReYbz9xSiOrEhbaOip3es1vCBzfCvfR+7KFlq88Y6+L22hBgB6Htsq
BfvLjQjT/GboN5dHsDJPcpzVcTQxND1G0Ku3zgQpBk/0v8vo/bKVhXHMzJAIdvEsmMnhTlejahmS
OYCpPYFyqBp86GcOVyPJTV0H4xCKTTMsGkWgUxOjaBOzpJ0SUpS5XPtXpQ4rnnZhqlDBBJgUn0fi
V0ayqWakMjweQMDTG8HI7tz0xe73ebdGPTv/UimiO7EzH8yj0FczFEcUuRmFmfIJHlpfcZ90lwfE
TUAJ+QmU3OW1mU/CJXPSBaI78aC7McypxnuehhHdjfkHM++B9rr6+YayGSCf6KMC8vOsYBJVVT6N
LFJDi+xRgLSLh7ZbOTDnTms2AXItwLkX2sNIjFcD0pVaWOi+HZublq5FiCsWZAApGk7TJv9jIflw
id+v8SeeHxXU+hD1oFpP0Hgpt1xqbZ0oBcCRwJWQbcesZzTI7BUudteuOsyAxkh38HwAHFE6kcjY
qtPEWi3kaIaM8nan1OUvLao2/Ugeq6ZbOTuLo3JAC4d8IwgS5ATdVA5jPjYYFWBut1YSeU6heqr6
dXlQ5ydnVrhFSc6ysf5nbyHLqIAloogVajrcpVX/3NjoDZyK6asHUA058heHXs9HCZs6+bNWeJjI
/QOUCrdGm5QaqnlJvYnlP0Z4H6Pq97UBnPvlAS5tPtQ0wX+J8UH1SQpZjQyl/LHu1LAYvkf5Rw6l
7ssGltbp2MD8A458D080p5wSGHDGXY/Wh0Tx1ZYFf2MEdVMQIoEE5A+S48iI7qT5RFpXDUezCKqp
9Sfl2WxWjCxP1b9GpKlihlFbKada6DY3YGRBMHl5ECvfl2mP04Io3RTBmTVEeEUA3NffGCCAo4Cq
EWwTsqOxiLA08BxqITNfkuQrQ3rw8ggW1xrUEfCTKE+dyXSghl4ZDSr0IU0S4jkRJTvdcqqAC+N6
wSAckplQFWUH2z2Lxqq+LzWhYDFM0gAJNfqW8TezdWRBuv5BL6XHU+Xg6KvlC035i6Vla9Sg2uKa
g4ELxJZQBTlrjTBUwPyU1saMkTT2zBS3MVXvq6p5Vajh2dpk+nHd/OYT4G+UJntB+B4yCV4DBRxS
XU0sARYSwLnmXil0gIPg8fSs6kkn1G4QemgZfvVd0cJGC0FPfnmTLA157ncGy8Lcjix7HHUcbWCN
LC1MDZrvUb/Pg6q018iHFq2gqg1UjYVsliEhZZnbx0JtVKgdQh4r/obw5y+2B3Qw/mtAmiunjISY
SQNDO71Phru/OavHn9dPl6I2rZjV46SFUwSQe8CvfmZgpY9+veTLQKVqCa7i84q9F+UNX8NlnEe2
+D4YI1COnDsXZSRLVw4FyztTC0vTRxG2cR9d7V6/PiV1akWapKgC2b1eGPDIVQoi+iT45/JWXaio
AVkELgQE4SBaOeMGoIqVIv5L1DDJ3yztpSBsR62Q6g9otrmfRf+sFnRE2eDz6VGsAU+WtrAN/iyA
CsC3CmXg0y3A26msaeVMoeMUQRIXwf7y6M7D9Bk2hZrtDJ2aVW1Pvw9hBF5m2jSFbOBR4gG3UfuW
wrrvA4LFrdDV4sYClnTlcbC0M+Cugd+Emsc5yKWAEkLTaYgH+gK9Bx3PpoPVgDKat1Z3CxhOt4Jn
X7I3s3MAygkcz3lX2AhCnjpucKtqZJe3zr4pbjKyTaOV2VxarWM70l4cRzW3+FjN44reJ1bvaz5+
v37BHFTDsFgo8p8FoxXAQJOrjVMYjXxnoX/UUoFqMMVwyHQL2Krs+nwjpuzI4Dy3R2FVRrWUgrRx
Covm3RK3nFRBOX4T4Im8PLCluYPigzVDF+amANkb6Qp6yoCODHUw8UMoQ53WWDUXLaArF3Kds7qp
Mf/50UiMaSwRiI7I+QFya5U7ql1fSURgA+wW8gSQ+znjgknKJImtad7XfelHRlgSzUvZz8sTtRBg
HRuRbzUIwtd2SmGE99rg4b2yKXMbrP66vv0bQ3h9wDUgzCKS70nJELF8fha47b5RfkXtXd1/u2xi
YUlwM8+wtfkfV5XiK8byJLEVZoS5+R67v7Pr83XAh+MhOj98wacqX0Fca6daUfQpTPmhbt5FtWPU
gtj58+VhLCwJwiUo4aDTfL7upL0rqkrjo6JMYQImo/aRvJfWCkHNogVQ0ekWFLvnwOl07zZ1bI3I
202hMZSbJO8P7RBtqpq9Xz8QA8k0AmksnBQ5+VtqtemMDu66STmAP8G3J3SolCvNWAuLDhQ3eGhQ
LgJxvJyL4EMxGYCgwYXxB3V8yH7/xRhAATK3ebkzqc/pVBHFZTF1Uhzzkm6VWoR56b5Okbri65dW
ZJaInDsQsLvkRqKxBxZ96HpsLaHvRkVsWdm+J5StIAeWwg+Cjk5ggYGYdMG/djocu3ZYTYoY/td1
AXjSldE3suQGUgdb1hit16Z0X8TaDSmn+6LmXzXIk6CvG79cntWFQAE/AzsQM4qXo4xLHQgdAfFO
pzATw7bP6INi5d+7lLwZEUUpZVzZiAsqqqBF0nB2UUcDVE1Gs4nBVKMMnQ0h9Pn07VRq6a+uRm9M
gnAvoNUgNqMLUZOBKNl73dkk4JHZg+7ezv/GhyCjhf4juHU0eUsLENcOmr/mXxJD57me2WvRmBPn
zLfTlUN+zpsDHC7SdIB+g84azS3znju6oUYLYldNZk2hTnh3oDF7Y8qAnqyJdXSXEc4fMsUA215t
Nn4bEQeNQPZfPHlx8PGknhmp0CMn+TISZaWdd9oUDg3dGE751Br2ClJxIRw7MSFdxEWfFqDyM6YQ
KQGPDAfTVYI6Zn4ar3HaLbma+fmBJjI0jQDMdzqhdHKHCIDBKXQNQMO9bI2AfOn7CI6wWjgY1tnh
ZP2EpOE0jmHvi/jBVlfi5Pn6O02ig73DRNQ/kwqASERaCzfFG1noCTp7shJSKp8JuCUr7SVH480Q
P2vi6fIZX1oXeLN5nv54Nslz6hM6kgowXIR3uv229ZX47frvz+qUcCCoj2uatL27ykQtlrVj2O7j
NiD0YdIfEroStSwsCQ6RPvcJOaDhlPMXeMQNdiVGK3S9MvqW1q+Xx7D8eZzN+apHHCbPkRl3RGGt
FRb5Z2HdJCifXDawsOb4/f8amP/8yAdA60KpswIG4Ap2tV5jFCJwnW+6BXrPuPKFvkYesDgkdFmC
I8eZS5v6qUUQ5PRgts0s5Lc3SbzLV677hYsSGTSA4wH4R2ivSjPW9qIumrq1Q45+dZyTpyINLk/Z
0gCOLUhTxkQpSGM1dlhMv4D1ByvAGlpzbQxSxbRLYh3so7UddoDGaxu1DpqVs7FsAZJN6GXE3zKB
rREZFkeFww5pc4vULGf3euRfnqaF442F+NfE/BOOdpZSVOrYIPOGNL8LQvnZG5rsc41vaXkx/rUy
/4ojK1bm6FM9YSCJureznb6GTJm3i+QTIXOLVjlQvCGul6UYXMLRQSIyO7ToDwLZwmFXJj/Mj3q6
HiuIytKfLnGIDgG5KTlfrejc3Cm4HU7ZR6P8dsvrkxIn358n8miiyqrTCPytHUaO8Ht10wDYGpm/
yrW+gOUJm7vd/38c0rKj2ViHfCXG0WsQzd5HNDDZNvoJ4b+/2F64O7SZ3gRarVKcBOYDZUTCh4SK
9RPUsQ3aD0w/fb1sZHF3HRmRfFUVdXphOhEJ1dZ5o7m+t6Pux2UT83ycb7B/xyGtezrqKqQDFBLi
GfZRCbaNCzEC7T/sL9tZGgpuQ7TvQBUS5WXJzsDjzMGaO6HCocobxFFw+fsL4wDfEnJe4KpERCk/
UKrJTbRhBFWq5u4sNCz/suPrR4DSJDALKCgjCpKfJrrZiLY3iBV22W3zlSQrG2ppADrSxmjunhmu
z9pvK9UtGmHhJiyhJpdWPq3vDfHt8iydrwKkL1BCmnMEMzm+tGtJjyeeOaR62IAx3PBccXP5++eD
QPoZ7agE0gF4xcivB7ThgM8LdB1hY6eQ0Yw2XGe7mJKVkPr8kMMMsbHY4OhGZlDaTA7E7XitKXqI
HiuvUrbEfsq1+5btdPX18oDOb5FTS/OEHrkt2hKwAdWwpAwvbnWbAzSvAdiaXY9XObUzT+yRnZKk
Ss4zVw810vum8dhVmVe24YB2urq+b69HLLnICOJv7IVZSkK64R0X6r8Zs/XQtmPsAupZ8UHYmqdf
Te+KeP7IkJxi4WOZOepsKAIbz9B91gAlXl6hpb2Aajs88JxjPzuWPdSFIWlVWWGZV8FkMjCfpf3P
EsQD4AD+qU/9+2V7C0cIGCykbudXygyTOV0ppYoj0WnDENq9/SsjcDV2ejUocfYxEKpBiRQJfPlh
rBncbNLMHMLUeqagIXm+PIKFQwqhKpXMD5/5BS7ttbZsSp3G+Lz9xrr7mh6ytSb4xTk6siBHRXaX
DyAMHcKIgauqfRnXgrslAzMzIvw8/gV/droIKnXsxNCLMUxBC1S2xBPxGt/j0iwdm5COSB47ZEBL
1BgaiBzBOdEjP5j1/uWlWEj8IPUAekfwpSHc1eWljvlo6KLDbhLNjRH5hQEC/h2Jd7Hi4zhaoPUl
AVkrcizMHuprYH4BBA+PRn0+UkfOJhZ1zuq2Rapb78Eh3aGB7/p7ABaQSEfZGyke+ZBE5thoncGB
sYl/OpA/GqpArNGxLOSPQJKD5C1kMOb8p9wZkmVGlHUCtZoSvD/WuGXQNVXBpKZmN3F3iPltBvaF
kl8dyMIq6h1I36P/6AxbhkSvQwcdSfYGDfhoSf7qK3OjFpD5INpKhmxhC2L6UMGZ+RGAypQOqp5Y
uaZ2HElXd1+I3732AKm8yxtwaSscm5BOaspK9Dl1FfKtrQLqtvHQNGxlLyyaQI0LWQqwniPRdrrb
KiXXKqYkyG2moDUSvH3Q1X7FxnzeT6NYLApacW3UbRDfyDz60JYHC1mDYSi9u83d7DGv0Oaci8+s
ioJIy4SXNNWKG10cF4oHSIugdejs6DIlxTO/wOoYbexZyFD+urw0C6uPzYTEkYHoHE8Jycdx0IUl
pIzGkCcHFbqCA8RHRXL9VQMyIXwcYS3gpLIj7aPBYU2MlF42KUFaT36+9lBamKYTC5IfHZsJvCsa
LGBFnI9uTfp5/t+llQfw0v3D6YB3sqxEU6JJSK8tpQ2pVd3yPDG9VONe0Y4PVao/OHFFPKaBOtFd
S/QsjQudoMiFomuM4HEubWtIknDaFR1CqN5vZlaZ67FJwEHgQQEgM+IAOIFTC0ZERrMbaRcqbe9Z
zT1YHIbeM9zN5X22dAfBjgsXimADgEIpmga3GEARCuwYEGju+FZtyGEWo2hviTPttZYGrCh2MRSu
3OHzsu2F8NqYn+q4aGelLvk9gnrVpMQG68IieVUm5mfd7dgB2ZZdD47CXB4Zkl7SI2gd8c7OunAi
Ruoz7qVZtVY6WdoR0LPFXwDPn0NnUB5K7BSM72GevYGyzNZWzurSZCHkNMADC6nrM3aFTO+GuGQo
8VVgjZwp4rSO3BixE0zZimtbiKlnVhbojjkoxQFxfLrz4li1+jwvRNg3z1Pcb1j5I1ZQvIjibVJ+
XN4CS24OjxBgcfH6nXEEp7ZMMydm0WL36dTek6Hlfp7yX4qq7i7bWbgiULr41460A6ZGaH1npl2Y
/EPAwl9/GZ9tzw/V10pIt7QLkKgDbRKE1BC8S2675WmeGeXQhkwErWeuiYMvTRdaq0HTgNvOABv5
6XT1LMlF0TRd2I1ZOKA3MarqZ9tZazNYGgVQHdhmKnwP8janZgiACnqfE5wXRoPfoMoKLq/Gktue
mb9nnizgCOT0mcmTTOuTqAvVIuTpP6Z4QwCvdfcleuPST3uN3GLp6GAro06OtCBouaThOIpRF1kG
PxM1Keh+PuryK59QOF5LF/z5kHwdHRua5/UotHZ71Lb1ZjaUPxhNGkDA736aor1BytfK6DwQ0T6a
jG9zMEb4ZvYrhUokFnllDy6U0UHhBir8ORs2UxZIV0ejls7UggIGLRwV6CTbQw8e4DhX/doiAKO3
QZvnb6rK7htRuB5go/vEMb5dXuLFOYevQjEEIczZw7zsNbfmHQ6c3oEDPduDt8S233m0JmT/x0Oc
zbk74xIA3UI+VvIggmTWoETwIFZvB0Nc3PFx+Fb2At2ode+pIwny1AyS4s1p459D13rcym2kOgq/
Vp0vXbUDnUMs0EFJU2O70sge7VzbNGDyvTwhS0cXuB+0bkDOEZwbklftihgl9wQTkpE9r+4ZOvId
dj2wzIU215w4sObAQYbOIIvrWgBtjqGpHgptp/24PIYFv4C0Eco2AJXN6o2Sd+NUjzuz1Icw4Y1X
vlnj9SBjPBjh3nCJAqIJBvHTAzT1VI+sAr+fgxypQj4MkMnLQ1hwPTNn/UxTNKdY5Gb/XGVxqVb9
EILsEKqQOdLRT+34ZVjfqPoTCipO9XLZ4OKcHRmcD8qRT4hL7kJxBG/8SrlXIM7s5O9/YwBJXXg4
rLvs3VDj1C07VofQMje1Gwx/sXHxCgWqGZEuEEy2NIDKrK1xcIkIY9v1Hhz9lWorVdOFgAMWsHPB
RIN3tUwKGeutw8GRLUKjTt+VCZKzExj2XQAjGW+oJyy6vzxlC87p2KDMS2uaYDhMak2EdqZ62bAV
UOsskxe1vf4Jf2JH8k0DZ3ZTZ7DDHPegjs5tTbtv1K23/9twpOCm1iCdVPQTVqhHwk1/IPW3QnwM
9uaymaWdDPZMIKKgOgqEkHQ4dVJRrWsQgYrEm6z7qFm5MhY8JHpoCMryM3zRkcFsfOrTsqLdEJrQ
rGh0QFgA/WhWAs6lQcyKgiq6PiyEN9JcEXP8z3EspsSDdhrnK9WJJQNI6SEfjfjGBCDn9LxDsLBW
s77uw44ivGzoSiC79nnJBdeO0aV8anrQ7gWT7bO1CHPpLB7/fOmaUhPg7KYe33fMbd96UbHTtNuy
3PRrJecVQ64cytacQB4FhgzoIGRQs35yRz+zkAFdeWUuG0LvjYvH7XmJoHBaS3Eo70NiCc81Ez8m
o8fsZ3XKvKFb2V5Le9gGaS8e7SZyk/LbqecK/nsyYPWnj5K9OOp9aa44laUb7MiEPHHoWmgG1xF9
ODXJjuGct2jS9Gt+l5X3s7pDv7YllrzlsUHJi9WFqTVsgkEifuTZXZ/c8+ojW7sElmcOgEvwKkHK
SQYbKaNtAiur9qEC2s8R7UsmVbwGLSfXOzG8zv5rRjo/qHFHGbDA2HYcghXmzlXWspGL6wMyU+Sj
0KePhvpTB5ADeD/UMRxAVav9rAlTHdwWKoCRXhd39mBryLKpYm83o7sHYay1crctzSOCf6Qmgc4+
J/L7P9KubDduHNh+EQGJ2l8l9WK7bXU7iZPMC5FMEi0URWpfvv4eBRd33GqhheQ+DJCBAVUX12LV
qXOskSO/D7mOs2QfdO3RGMJuq3Fzy8QiIqjlLM7iwYQuv448DnXvg4dWiT+fqN9oRgAa6S3O3B7K
AlqXFEUE52sdttpGKLtWPwCyF23H8yihkWWxqqFjOzI1tehzB0LPKv0aej7tacz/Ha0MrJ7fTLfw
nXQLXDUvr8VrBecQ4nBkVnAaLfHgpWkOrWsM+rnVv3ZutVN6v1f0yYNkSKUHTSc3lvvaVIGxXps1
6iEltsxTSiMZ7Ry0nOcm9voAt1/+MthmF02KkI0J+82Af+MbUiy4voEQBWnr9cIHGxCqQgPKPm43
7us6SrULygt7pLIDqwobfQpyHPRGX/sVktlE2zvao02OU78rBPNN/bvqT03xr9aiW4k/lJD4vr+i
9LWdiaabWRoW0f9NqtNV3lhUBlqjJvPAGieQTI8g6hTgmQ6qyJOZHtBbi0jYZ+SbZT7w8oLDIjAH
hCHGpeseEACFKt9KkdP5QLgZNxtHHpKU2kyotBg3p2DczdENhKyBKU5e6vqNdtRIfxESajTZxW6h
GCJ94ZyG8jmV36dEAErc+QqCHszwHttW+aSKd24W9W12cWsdSpP9RpC+Pr0Yvhl2gVbZZaqu5gXr
Ch3TW2Zvnpv44/SiNa9TWe5n4S3lInXHdt7wS1h7szgJA/T552RI8PgvQqpXuyq3A8sZgkwyH1WB
i51d7s/vylqfWyzmOgDWIN7Z1+PIKrcfmECvRVfX4+soaXyKCwPiS+Ck3VhKK9sY+RW0Gc2hMLD7
iynL4o5YVY0pU6RWJ16LcT9k3fhojV0duJOqP7q8Va8V8cjDfSdXLQMAinw2enBual0W5ZaeoaZz
7l2wxNlaqI8v9fhSVPG+B9HJVG3s6nnQrhYn8vLINgJchb4AnFqLTV3oUK9RmWjOqftEx6df9725
CS3wdegbzOseFShsrespGydi9hrXUb+RlhcULU984IHbwJpYeixMHm90mNwskYW95c0F5bq69/rm
3IOWAezO1C80ICCQDdwYtpugczY0V6aQ/QJKYRkEzMBQ3vRDe9bLDjzNduw+AUwCMRqSfqJdMh4w
3lu4qNXBnDkM0UKDitHNWe/lYCK2zeasD6fa1H2SPU3yE+RS7s/Z2opAm+7/mZlX6LuEBiKYpqMD
zBiFFWqQI0uGr/ctrMwSiobYXXMaCItjPsffWahtI1dQ86vOzpS8tVOZvxZq0qFVxPQv9y2tDBla
wCiQyHhyIl2/2MeusIGtTAtYYvY3cI1FRHgPrM93Xd5u8X2ueAUSWeAtZrIYgN4XXhXppDtxaZXo
/7vI9pLnD5rz8b47GyaWeQ30rzqZkDChk8c6jv1Sf+m3+otXbcwiqDY27pxvup4cgXpqkpZMnevU
6ZGbER2CmDyH/PDkbGyildnBkeBA+wZLGrjIxYjRuBy9RqoKxWPouT1Y07HujkP+/f6grWxVgBPQ
LT1D0RE4L9aAYAoJQfB3n71OWMKXjT4cW1JSX0fq5kk2SX602yndAJLcnOPWXDlGjzm8czGaC6s6
13ICnUsJXIQIVAxtLXnW7D2EKiBu9xT/cd/DbA4VMACm0CiInPz1rFlYF2bTM3keJgiSyH+Mztjf
H8bbYwEWkFEBFQqEVlBoubYwUiMGwkOpc9ucMsdvthL9t1WN35f6zL9sIHvuLDHEbBRtasRYDXn3
iL4axZ6UEzk6DrjIREGs+cLTiJUPwt04jW4dQzBBEdRiAeKQWKalpjbvR0JldbYbzh8y4kyB60BK
7P7w3b5HQESCMw8F/7lVFGHg9fiVjhiG3p7kOW6bj7lOP3dUDzojDlkOUUdP4yEkPEO9tMbAS7SN
nMLtpobmKqqWyPCiawXn4bVxnYGzddB6ccYchlyLQcKi+X9OLYZ28XdWlseTaQhZxtokzl6hfeqR
qGSTu7s/jPMPvQ5Xrk0s1nli2SC+7HVxtsWvUb62gBKAkOdgts9t/I9Kzs4fQ6gWPtHrkUuUQQle
WOI8C+rpjk/0LXDw7fqDSzifsCzQEw0x5msLk6fKGvIN4ix/VU/5xjG09fHFz88aF+qmIz7O6dOo
hx17vT8ft0f49Y9fJENyDYokdYr5IO5j+XG0jyI7mup438jq6rWR4XPRXQ8o5SIiiW2PxFZtiHPm
PMbVaUyebGsDfbEyTnPiG80xUONCGDz7+T4kKbyC21kizhpoTv0u21i2659HwR1YLICxlpD2KpOm
bRAuzoMeVrOabLKV97q95XCuzFy9/2th/gXvHBC06wDJFOKcU3s/5DhaRHJUmXOA2uppHMXGvK85
BFQ2qoXA5+MFsTjNkrSF5C3qg+dGun5v8IDrwf1Jvy2245BEnn1+yIPn7ybE1ph0+2wY4BFnT5C/
/RJP4sSsFmTw2hNpSNDY+cGENkqik50+DcFQyufUbi73f8fKRX71MxYDazhF7UmuifNkdTxI0yEC
rHdXy+bggHYSPRE/02rauJJuKct/+45eXARh4Hq54XoAA7ZL6k6crc45D15+TOr05AzevgKB8TiJ
HXQjnodk9HVPhUYNJcwhQ5E/ixLQNGsV35VoKPfvD8TKLtRn6TPcXugsuLlD2tar7Ylq+VkfKyBf
zmoqwlxtVYhXDnhYgTQ8WpBnkYHFwmocSfrRcXJgxk7QXmY0SrLXpLADVXG/6V8r/nbfrVWDeMKB
+WpuFF/mCdEfRSbRZeJcFZHT1X4y7ksUQtPkuTIdv4ZOOKn4nx9oUIEwkAk3wR1x085EiITYUYPj
wCiPbb4b9RiN+Bv5nNXp+s/GsjcjlngtNjb8SpDvdBNYSP9Jpy0BmxUrM18poLlo0pgzXNfHjjsh
TW4LpzjHxeeh/MzFJ04/3Z+glaPmysRiA6aT6XC9t4pzqx1/Uu9w/+tbDsx/f3duNthMTIN8Lkiw
TjaQ2Kb1jWTtxlm2ckteubC4XWRHM90oYaTRPzeaOBgQJuyTMYi3CK+3DC12T1lV1YA7rjhb0LU1
whg4T/4gjK3lO8/qIgq78mdxIZupbUy8gBl7agPOfzi58JWVQG18j/rEzsm/OyWSrYUZuH15KOwc
yluHomfBBAH7lgQ5ol/tpAkocpFTOeVhJr/iNRj0neN7Hj+OvN+5tPQHkHYXD1Tsadp8nPRxP0FJ
vCx8j/4Es4tf8M95PYYFLZADDEtHD+NRC6HLfXCtH1r3xovY59nrqH0fkAlqJAXk5JOXPGv61u27
skax1ZAKmjEOgJ4sVlHaDZTlolAzCMSmcldb2caYr1uYqWgpkgw3QEppjYWyLa7OFDr1vYsmzi2k
8MpOgA//WViEijEa8kfppOos9Y8dO0zsc2/t7m+2LScWp0XbdI7nVrk66+53SDNXm2pyt+vyyoXF
UdE1laY0ju/32nPeA9T8ME77uNnYzfPqXqz+KyuLydZsqx1MiqlwDPsJmUA/ZgfEQhCN3xPS77z2
+/1Ru9nUOqAMSM6iGWHm5lmmSZAiQfWtL7PI9E5m8Yk1Xwq+F85GzLFmxQbWHWc50No31R0d72+H
21Yadd2XAcA1rdJ95kKSiqYb47dqCU3C4OpDwA0amusjF10poCE3WRpllvEIBbSDibJYm6Ojx3b/
dNdg6NAwAmpY9FrcFp3bzpp6G8mfaBRPzl5NG6+Gmy2Dz3uoRqCBB+nSm5TfSBVlgnhJVBEoMjj8
4yjozq6nDeqU21B4toMuCNS1sfORTboescHTILY+VGnkGSI0FOovv2LjQ8qfWfua2oes+aCKwSdF
7mfDqwSy5v4CnG+NqwX/2zwSaADV/M7YXpt3G8lFozVpBFI7GC4/qIH802p1mDH1OGXZt/vmVkfV
+8/cYhdPA2D2iVWnEadWkBc80K0vybRx798cRQufFkOKPuleoJqTRgXqlY7x6G0BkVa8wKoDEQlE
VpGVXzbhxokcdbOHF2VqBp4AKsB8E/Lh/lCteAEjDkD8yGvieby47wl3khZk+Gmk51+Z/baV0l6Z
eCjkmCBBwFEG1Obi81h3WgmxzCxCBtXZEYB0n4rY7L55yrbDLHeyV89FQvO+T6sDB0TA3GWBQtey
ZtQLN556HcfD6GlQaimD0XtIkvzPDyEHXXfAo4GRCy+NRdbFtkqihnjC/BuJ35oX0IVn9egb+sYM
3VwWUNyemaOR38F/KHtc7x1TJDRPLYdHDdez/egO2r5RUMHQevOTi3PdB5DaDMxMbXHJ3jb+zJbx
eMaNjoc6fsK1ZYICO3rksjwyymSnE0BhTHdPpPvPQOuHTqqflWU9c3sKIbV2ou2vP51FsOMgm4pX
FQhHgIi+tq6NRu62Wioj7QI2grzx42x/38Lt2r+ysExIF1QTprJhQXWe9dqUZfFt4LTbWii3yxFm
QPiD0G7GsC5vqyqLmZHosYyGYV/8GNqf9pZ40JojGPu5WID2AW8J8O1aLy+nqlCRmXl1kPVmFWpq
s99sZT0AFDl3Fs31KTSvLFa8MdCMV3qlIg3VHKbRcKDJTnpvRvapyMyTO+lhotvhWHhh34iNTX3j
I4XIPQDwQMzBOIqX18th7NFsVmb6FNV15z2A7bvee4Vdb5Qu50V1dVEtrMy/4t1jjmQy1gEQmKKC
HdKxD/spC8UIUVPxIJErAtgMl+f9VXgTzMAk+AyRoAKrMvBGi3VeTnFtCVpoyB0M7FRAZjgSA8tC
mvd16AHwvJGOWrWHXqo5nkHVbFl49kAjMmUVm6KhEim6Eq2dUwBTorJ/W2FtTNrN0p99e2drMZye
LAyDoRgRETVFrlEfump4tactFbN1M3MNcG4TuyE2JSqujBQHUZSXI/WnqgnyAeCssuo3AouVsXNR
OkfZGcQIt4oe5lDq08hGEhn0NKnPvHoxmm91lmwM220li+qoNWNBQL3Ynjujr5ehATGfsu0bEmmS
vjrGAM7DaedNTwVAPqaoAnTMzsQfg3VKCKuPXQnMkQtZ0I2w7ebqmX8Gbh4D8SlGdXnFkWGUZi4E
iYCCQ2vSLpa7DroihH0oOMBF5f7+TliZRphDqADtPue2S5tbNkGNF16n+WPmPlL2Cc04/y8TS7pg
r0yJZbKWIB55IfwLtQ+1uXFfz2t6cYS898JYnJJImrWWWfUkyvN9X+z5FjvDxigZ9HptuKnEnq0w
St3cpuq1vtfkPu3f7g/U2tTP6dM5BACUa5k/NjUpiCAuixrj38TNA907982DTp68cfLdTU2UtUED
tdHclIYGKG+JTCmyBNVhj7Kon76mno6tu8VGfZsRx2J+b2L2+N3RDlJa1dIMJhQoAk62MN54Xzz2
mZVEBFnoY40eFvAVy6ryLbBxQq8JPfXt+M0YrJAoJ2DMeIXWdQ1VXJRZ74/22pyCEBBkxihWIMZb
7PfKyJQZM8aifHqSzmkahO94W5nW+SPLhYnzfr5jKOAZS+Q5r3LQboyaG41xND18ZE9GtVErREhz
38YSet4lMjVrlH0iOrh6NOYjD4pOAwdLjz6t2oXEvBjUv6gqefvONfovIFBHrmswnIfOtlWIJ91X
PWvbIM3iHzXCwlCvddQjwBoFhTkvCwHAAOs6TDzSTChIbtL2AYxkJOh4VyV+Q53uQLRaHnSBHR53
XGt9F3hR38zj5AGiSFlYGhUkIkVX+RwEHscmV2VAzVTzmZX+43S2Dh6irgjRKGCHdYnuH9vow7p1
SWiCPYDGQan7kmmvvQ1Bl7GTqIQDw6gmLxBaXr3wLCb+GEsAHKoCG7Tr6YuRmqAZoDpa4nRD+aId
qlOf6eJEe6ibaUOqHTJQ+Z3SxhOBbD3yTIr0S1k4teNLdxBf6m4AMdKQ5jLMY31s/HqsyKGcVLPr
jMzaNTxR5yzWjaOBp8JnAYmGA1ouIaHWps1jX7H0sYDS77PekuaRuCTzNZGOT7Wj1VGSAHCudyoO
xtbKDilx3pIUMrqsd9hupE7xaE51duSeVR1aoamdBy7OlwTZnbA2UnsvRZ1HY+qxIGVWHiCKxngK
uwkLgouY8c7YVbZR7JGAx8vFIehKccUUDkPcn4CdMR9TNL8GcavzI3Kgajfwlj5MiT3DC6T3IPKB
hqNnJsGohiEcqtYCnswZTwoiTZigtj8xlwt/MHv7oE1a+9El0JO1M4dFoIZn+x55qah2HOg5pH3q
50qVPmZSD02NuHvTYi8Ga/JdzXjlV6h1B3qibfX93jyDAfQD7gWQKPBoQExm3v/vzp7c9so6dSs7
GlIrSNDiytl4IA47dawXfs71rZt75UCBwRm+DpPIJy+iZV1v4gE9cnaUASuck+mjSbTnwbN+/fG5
NdM44eSCV9ici7tOU2OGdwmzI2qWBMgG+qWlRnOQ1PrjCv48gmhon3nSAfdfaln2YDip5UjtqM4a
32HG3hudfV/+zbgBe4eaGt682P6LcQPDba2km9goMtRRrdHON4zY3HdmEh/uD93qaYxAx5g7wWaV
78WSAEaum1mrI5A/BU7C46DXRah3yCK09PN9W2uXObq88YhHChDI4EUWJnUthdA1ZpE3FK6Pu+HJ
zPkzocCtF6488JGHeu5tIGlXrwJ0GGOygIrCm+3aQZWnLe/yhkX0H1f5xe6+S1tfX0RBleFNkkh8
3ZZ5QLMstNqN1OzKnsV4gXoYgBp4sNyzDqW5N1kDi3SRP8YGKMchqVN4FtQbEYWT1D7+uUd4XCOf
hNL1LVrBdfps6ooWkzSJn61KdlW2xeaz5hLQSOjQNBAG3IACRuTf2s7oWVSkLGhM7eRAi9TRf5RW
s0uItxENrJxBkPI0gc1EEHlbiB9YwYA11b1Ip1NIpuaFW9k+n8aNlbBlZhHXZVnf5WM3edHkRClK
fmjXQqC58W5YHbl3viwe6Y0wercdYUQXkewfhPKN4aT6kG5JU65t1XeDtuTvUG02DR2K4mg7OfTO
pZevtoh9CemzSf2qrY26wMbYLc9vKASSKkWbWWR03ieDZIfGHp8Ybuf7S3vVzNxdhAIHzvDlqVrH
OQKzfPCiEeq32VkYIdnqelg7Ti0MHNjt0X1yA8JI+laZ7kThScyCTmO+AhuyzAKqv973ZSVDBHQs
yFXmDme0hs2+vrvKmVV2hXJiLyIUvJu/UgSORvpYobElRXCr7TiId/5/FmfX31mkrATzfQKLXl3u
lVSBoy6D9U/rNX4vjwlV4Sx9c9/m6jJ85+XixrB7BOfVCJulKQKOXktNvNkeeseV2Nc56uyDGdy3
uDqByO6hgIwko2Evbt7RzkwtThIWIaScwCcTAw3Qs69Z+u9f2EGT0lxYwWJZ0qZBwzjmqLh5Ea3t
cJgsv1T/xF69h6DPfUNrN9R8e2A1/hZdoNfTppOOE0NjXoR2b5+6u7QtN4bsNiGLJy1ImNAwgNsI
BY/FWkTLQm5U3WBHFShhi9I8CNf+COoKTJP1WmfjDpowuV/USemXwDR4mfHjvo8rGxsVHAS2IFab
Se4WdzzhfQwBTWFH+ujUvuhiGYxT1oduSabdfVMrJzBMuYAe24iXbrp/Oa9BdYgkX2STz9NwjHs8
jbh9TOn3lk5bA2us7HKMqwEKJfQvAKy9GFnDa7mWWr0VVS6Tl5E4bUAHpvspRDkq98XqukANrwS1
gqSsdqWdorblyRxIL/VTaJ38nHI+lD5tKv1YeLXhl5aooB6km5eSx/0TYrBhT0qZhgBY9UGc92ry
EUo1gWVKK8Sv+jkCs/Rc61X3Ie7kEPIxKR76slUPaZLbfu1V9sE2Y++UlAxJQQttZSAiZIkPaePy
JSaecaYgvQmKWIwBmMc40naTdWC0SSImG74b+ybeUZVUCJ1kt4vF1AUxmm5eRcXsh7KobL/SzC5U
EtAv25JFMJnt9Bxn/fdC4Be4qRM/9iCmDNBM5722VGPH3hz4I/iKnEDp6eT3ceUdVKkZz01Xu6e0
7D7GvTYcBokrILYy98ktquSQxAytgeU0PIF0uEGsGPf0cxYfJ3OfAUYg9fLJQnYmxS5qix3gdh0e
p67zqFAQO9oST/5MK8YnXU1ahCbx8SKq3vuIigt9qmNL2xGiFX5Gueabg6E9CntwfhYMDvHKmB6T
ouSAIdb5Y9ljqBzueR9Bf4rkz5jXh7xgau+WogicTukP+Nfkg5AuDlqVtmFuNIUP4aHYx2Mu9g23
Ln0nNmw/a8ox6MyGhrmD6NphgDnhYVMEusyaUJ/K7lc7OORQsBSES0bqPopEWc9daZmPZZX3L/bA
kyAuDedUVtBXZmZGjrzr9TeeaA0WljEMftq5+qcir7aAfyuH/8x9AW0S6MiD8Xux+HvLVaaobSti
ybQr8k+k/dkNKpzJehWok+utIvFtZwMed+8NLm44I7FMQtDSGHVVVImvg/G9YNBCOVrGBelOv9am
AK2T98+TtaPrvc3FDYcgJ3ZbAptiOsZdWFm+9ceKvHALkp/W78oOmtQWJkDlNKuKMQehQhN2eCAz
dfhzJ6B+OKuTIR+F2bq+Y3hMwWuK5Rx1BoTFjZ0zgRnBbjeCgVtN3tkRtBdA8h3qOyA0vTYzgKEL
nZ+mEwGyR/asU/JYqTHxSStBmNWaTx4zjM+5aWfBCMKxwOqhCZJXWbGfuKNCeFBf0CHq/nn0ip8F
SiPQKHg4pRchg9Vzmg8M42u5vtS6oMQp3WyxNq6tE7QK49kEaNMt9ZDiVl4MfPa9dH4BwxqfwMmZ
7Qwut1BN5tq+A9s68BgQi0Z5bvHIiJEV5ck0uVHsZmWY9FO/b7vys9bmNNBS50c9ShEyKpydW/ZG
4JYZPzRF1oL2lUIWyzPjF7tFgxry9VkwQdd6X+kTOQFbCNLjmA67buSgvxVceyBuBjHlskK6ObMl
knEeFFtToT9IZWbQIPXsp9iu7YOXDvFuwPH6BuSv2tmEtHszPmqisSY/Rr4ybAuJ/0eojQQfHy5N
NogHpAUHpNcGc4fzUdt3mgOMQOISHGgdbpV6qHy3MraOkbWZQjsBiBqgXmC4y9wzaXOSxZBIiOLy
VxeHEFXyyp/399tKTAf6sf9MLOIdpfLGGDyYsE61m/vpsMWMPm/YRY4eCCl4ANF24GaWfN99xto8
BWEdSuzyq92zKWByGH2Wam8W2sl9I9vq+9tYdEuUtz1QY8yZ7kZOb4VZD8xmV4apTWMfgKFDBRkW
vUjVRoC1NlXoA5jJ+GYOnCXqSBrSbvrYhNFuPI1KvgFi9zHOPGfDztp8vbczO//u6eTFWgl9RcuN
ejyixzT1zcnbOBxX3i0guvvPlcWmpV6O9mAkQaNavdH8CbjdnWF+SBCO3V96G0NGF92TTjPGhVnB
lbh8a6GkOoyfZLfR5Pf7Ib5cfu+cWcbzpamPOWJPN1ISGbW0+JjbxIeyyUtbpz94YX+At6WfleaR
G+lzlmm+JZtwtLZEMdednXV9IaIAcNr893fzRupixPMMojkdyQOiAH3L6hDI4939MV0NPGaKUZwZ
ujPz113bsYak4Dnp3Ujj4AEvysdcWn6nm0dzNL5WlvmjycYjaMcenCl9uG97zUXA3WZycMAyb1qX
wb5pdCrP5/kM0HJjYm2+/o0F4H3BNwxUxDL8oJWchPSUG9nFCzo3MYavRb1BnbW2wRB7gIcRQQiY
/BcBiMYarUNw60QV85Nu38Qbo/RbBW+5It8bWOxgi3iqcpsRqb3yJSNfhdv69XC0nJPGX1y2a5EY
671j33Z+az236nngjd/2G8/c1XXy/lcsNnkpCEmHCW5q4kUbMh8i0AExd1x+s1s3KJKfOjt0ya/7
87cxtuZix/OBAmyFuxN0ozLqc/utzt2NQ2XdMQC2Eb7hvXuDHCtFYnY0yZwoG3hUlmC3VAAsmFJF
VsW+WGn+DSWRD03F/s2ouzGqv5FNN3OLyhGIWOaE93KXJ47GakuXiI9bo4SIhgO5bmdi9YPbmu3R
LlUa2G5cfMrTkUV1gjdrC8nEHRgZkNdjceETRf6tuxgzwLsOgvAsOeoddfbuNPRhPjpipzz6bRwr
G3Vkz9u1np35Salpbx2UiHZxRvI9B6ISJHZGJfyeAnx9fw5/Ux7e+jgzywG7ad5IERVuDcxS4jgR
5Tgo2192TYpT19vQ6qJK34MNmgettJOgnCRi96Zy90pQibf26GE9E3FxkEc6iKTtLn3JwN6WTw75
qvHU2mV1S+pgZMLzkddnxxhBJQ4SW3scBlYddGQbAgArSQA8Q/mIR7p58kSKxykaTM+MtXKnSGmc
SguF1Nweyzev2jgefl8YS/fBLAVYIpSnUbVbbJy4aSyOFmvkLgvkI0rvezXqXyYLQOZGvjoNR32S
XTS3iZD6uOikAijNePH0KfZpPiENYnwBH+tDY2SdX5rlKXF/JV0KoLqxtRPWNhtaR9DAD8rHW2pJ
227azLKQoibjXjPP4xZEc/UNBewYCjyzDsVtM6rSVUMTjEQhkAYK+tw3zQckCSBvaBph+VWTe2X4
TRpodDc1Gy+lNe/eG5///u4+xQE6VspovAjMkOV3r2zyfZm5dOOwXrOCIjBmBZc2enoXt+mQNfVU
IYiL0knuDKvd2Zt9Y/idy+X03sLCj7Qxi9HS8eLT2jQUvA6JAC9G8eeVSw9SqUjxQ11jPpuuR8tK
EgK8PHUiV5UfqZCPk0M3TKwfvP/ZWD5WwH4Nsr/WciLZkse8RYNbYU8/XdXU/sC7yNSz3TCQx6Ir
dlOSfr1/Kq3FrO8c9BbPGLMxPQGhbicazNiPjS+OfZHIThbxRo5ly84iBT6VwErqOZyEtgdExJzm
RZYhdff3vVl7M/1uokFHLKblplBbJyQnZeFG7ZuE7qWNcnrpG1YRZhsB1er6nrt1/tfQ7O67XZQp
y+5adBdEkxkYmKctaoqt7y+CqaSy6y5t8P0v7QgVREhd3x+ote+jG+O3sBNoRJagEOZO6BDj0o30
irW+8JqXhvCNqsdaWIvWL2CLgGJD2XextHRzSIyYY4cWdaiJ1/hLU/zFLCAfg0IR0HLgvZh/wbtZ
ICqBYGBnOECCUN+WnfAJVKH/ZqhQUtEMvAtAHLFwA7CiGgGTDiNdcZyMZu/Z4V9MBlgGoecIIDZq
5NduUJ6kVHAPT61Y7o36G4vdDR/W9sUck8/QozmptDjGtFJLi1ImXhRrR49+x1tkl/FHs5qOf86a
hgThO1O/T7t3c5KMoKZAYQ0F3vhZdwq/bv3G+PAXA4bCIJDyIJe/geaUniYhQMu9yNEguhaz89g4
l78w4aBNA7U0EN0sn7+gJxhj3ercKNGQ3Kz8Kd2q5a5uwXcW6PWs82xy8irGg1OJoE79v0BQgxYf
5UBQDwJIury5kqntOWi2IDarPQzdzyo90vJwf4xWV5ULFJHmzEw9y9OWgY9UtwWDiVKDUk7u4d7o
c7AMCgn5iKqlB4dy/Xjf6Oqp4iI+AzwGkKLlydVZDXgac+QlOIi/O+tJdk+D++sPbcwxC+AJSLqh
kQCgpeupqQUvMgFO2cuIknfeHKv8GCdbclQ3jsAImJtmNQpsSbSWXhvJoT1WtaksLrz6KdQ/rH9h
6vN9P+ZPXMVICxMLP1yu57APE1CCto30IfcOLvMCdHsLGu/bZCtBvmoPdK4I+vDAAU/jtUuJmNyC
krS4IFfjN7gazRpHskBJpYtU8i/JHu77d7OF4N+MIUFeA5n225ZZcySG3SXqMloAc9ahM8rdX1gA
nweuMFyTqOBfe0SY29tGUsqLxfYx+dk7G2HRqgfvvr8YMWC9eVMMUl5Mbvh0+Mm38DZrBtAuCDIS
vLjQcLu4Itsmo7LVwKDqGFB0Ab5042ZZW8V406HDdu5IBIjxeoBSrulk7iK6QOKQdQ+E7Mo/jvQx
y+9NLOagilmhefGQXXqwlbttf9HbEjkgZ+M0W/ME6mkQxgCSAumr+bR7d3GlaP/THNnyC2rhHvo1
moPYArZsmVhs+aT16OAlPb/k3aQOrqzrA6cZ26FsrIX3F+6WqcXWL1meWUM58gvmDfqzCarID1P3
et/ITVCPmQGWC3GkPs/9UnK+7FxvQlqKX+pilxnHCbWlKmDf7xtZW8HvjSzmRQ2ImdAPwi+oJ/6Y
CPpqmd5vzP2aDSjLobN1JlpEd+313NNh0gtQ5eYXaqGjJRDdxvdXZgM3Cjq3QV6Lh/8ymqiINoED
PVUXUn8hQxM68rUBSOCPB+rKCL12YqgSF7j/TF28ZldKn5KNDOHKIF19fzFICfiCe9eCE9DFC63u
lQMWct+D1WGaWevQa4QGnWWLeCpEJ6CmKy9AVoxfVe3zjbW0bsCZL1zwuN88exxD5Wj3mOSl7eyT
NapH0BGcSlZsxKcr9yDu9v/MzCP57ijhHQrIAP3Ii2ZoftcdJpsGw9DiHfdi6l/T5Ov9YVudGHTS
IGwHehwBxbW5Alej1HR41adNAHYln9Z/49A7C4upZ9LSyhoyVxe9cI8e+lt0oO9jFQzO2XQzP92S
KVqdp1nGFvKI4LZa9uYBqpPFmq3kZaIZsqPTr7Evy2BiW1DR+exYBEiIIP6zs7haUrC8Kats5cWh
cvRz2tk7vR7LoBhaw++chryKqd+SA113DkB/0AOCCmFZjAHzW9nFNlZHj4aP8tCyx7jdCCu2TCwu
mrSUuiINTHgp8e3H+GOm/mqvzrBXlK3wxFhm7K0BD++mIvIC5XEoDnvlS7qlaro6O+9MLJIsSkyC
AP2uLlKClM66pGh8su0fCf+hZ+H9LbRmCvo7oBZAg8ItlLdg6NkHeqq4tIkXUJk/MyH/h7Qz65Fa
CbLwL7LkfXl1bb1TBTQ0vFjABe/77l8/nxnNvdWuVFndIyReWnJUbpGRESfO2ToKbVrJpH9VUkN/
h6sjqKHcR2OOdgGX1DJJpgfPyk5qruzCINxFeYDE0FouW7QRzs0sXMOAy1YCi3FJ6j9RjiRs+ctQ
VzL7wrk7G8rCOaRTPpYVChgnCexxDQbZSE5hV6JL4O/M6eP1hRKEHDBB/DdvC9cqwduY+wkDclgb
vfoC7cq2gyQL8pjrhkROVQeEjL+EsOFCnEdWU7AZdBue1My4l8D6aEGwYkK0OFQB0O3lH9mfxcRZ
aAtFfsgeiJ3c1cYPk/SldfZvH8a5jcV8IfcleVpnZKd02BaV6yvv2Mfn35/HeHbVGSOSrIHC93n2
ocADTUGHHtdaI7Vo1ec0A9EZTz2Srq+tdCQAS9Mc0pMyqAdJ/1A1MFWmv/K1Gp1o0WkdoL0dvwzd
9mI0tReGEKPG6cmTPobGrTetzJZwHJATgHxD7RK/+XocWtrXTlib6UmeDnSbum2Qu1Vy+Of6movC
D3OmxFJJj1DsX1jRg8EfrIJHpYTWRlDctNN3rbzrgm5rQRGt12uB51+MzvIaZRubKFxQJoGF//Ww
co1MVmUm+WmIjOnekoxpE0mVtpUHRTpENhgRs+uePZkG30I1xh2w2GjX9a2MuEveukppjptR0ypX
DaV8E6pOfueR9N1enxbRcaP3aAYu8sYDp/P6V9LP2/dj4+Bysy+xWriT+aK2b8158248t7Hwt2Zb
yJIiS9lJVk9S+aGa28PWWEKEy3s2jsVsTwjT+KmDZ6qd4s5Se1ghpudc1e7KqKCkgjyRHsUrRaq1
uVu4kVSBC6e3mbvqJbWeqhQM63sszAT3lAyRZVk6Q2AxlCRKh5AvTzdldxt0PzMyfO/YAmdGFsMY
4HOxxhEYP407G10i62pUbh19focVojsS1GAZiMgXG01SZrIkkwXK74FuHibV2ig8aa5bEV27BF8z
TSRZRIg4X1tB/lBrYbclxutQJws/e/khdSokSj8HyT/XTc3Tsjzf56Zmt3bm5CO6ZBWzJdYbhi99
9/Tm1hEODa4doCs9Mo5qLw6NlRmJFXtaTuYlefBtda/0/q0U2CuQNuEoaOBgqmiVwf++HoXlleR4
uomziUgNKGEJnnH75/WZEi0KJSJjfsDyblm63gLGTQV1+vyE90opFQV7OThoBQ29u+uGBAeSnNus
7042Yfa6rwdT5X7mSZoVn+LmVxLtSmUfWyurPm/TxaqDgiAAAivCO2z5TnHySKKlV4pPZvGn924a
09nAnb7ps9uwCNBx+1COKz5AcD2+srh4tsQxj8GYTcA+G9xYeyx9FKEmc2PK48rhEU0fIri0tc0q
yxfehobrVA5jh2SfBF9AtK/C0k3tlfhOOBz6rAGk0zrBAXq9RlqaBpNVBWSV/BcjLQ70KEU1LR/5
msKUcDRwEQGcQrYcZsfXhtqqzLq8ZTPo0lfLnFzFfmnWlDGFNigdyjRCwf21vON91Sz8KWBtMmiV
pK0WfJD739f3tGi+5gc/7INzs9WytGPmZWjblZ6QNkHbHfSerAxbOSZMGleOqSnwBYAtSTEhoqEr
RJWvZ0yKmm6q2io5ofFZH0uz/V6mXpYDj4rSyIWH80jLMuRD4V46RXT9S4mBNh1pHC8opJtmUtIX
CAfjndOgDV8Wkcn7dMpeUm8Mb/pJjf8kVA32Dl2osOJV2l3X+ePBnqRqZxQGhQraQG4onQ8nry4y
t+r74RBLerRlI3WnKon6x66Xwm0l9+o/edJI92ahSAD7a835JRetPmzUzG63Wtuq22kq+z+NHlUb
rRj739Ukh89+akS//Dx3bnIvVO4MKHy2dpt0B1u3n6Mu69zcn/ybUDKng5wH+r4BSrfppGDi9QuD
quLp8U0Sh9nvVsvmjraodH3TjPcA1aXD9WUX+EwOIXoDwNyhj1j2OqCHASt+PCd4x89RR9sGXMzR
ynkXbi3OOqgQFMnN5daqIz1OQmCDp6Y8yJL7NEhuEa2MQ7inGAB5MmqiFI5f76l8SiytTLCRFvXu
Sc6q3fV5uhwDGAfml0IUENsL2jvTLKVMrznl3pj/ngxl11TJ1z5QHlJEIK6buhyKDdwB9gubPm0Z
qr3XQzHyoQs74J8n7+C1FHVur3/+ktSMxj8qd2Ad6KXhIbQIYfOctrdEodaCTA9NXQgSuGU5UaHK
u/3UN3d+PtwPlfx99OyHJJ4Oqpa/yOg8Xv8Zognljob/jjZSYKeLO1SOs0pOKVGfIGo8DWF0I3ck
FYy8vrGNNdb2y6B9HvF/ttTFjA65pxmhFp/aqdrnSrM1p9t4avZF9dGu7Mdo7UoQriDZJWDzKlwz
y8u7bytL5zHCDHfevvCVhw6Cs+vTJzRBJoZdCVLyAhijxJXT2GQzT7GMO/J/1+lab4jQAg3avCkp
lavLF1sXwH3U9Fp0mgDd3FVrfX+i9aezV5nblaGwXMKHfKlSc6OjsAikFoo2Z6dEseeGVvS5sq2V
4FNoC8ULwL8zA8rSVo+mYeyUXnSKaIq+TSt6fiurRm/XGrJt4JTF6friXF7XcN6SxOA1BdfZBcY0
7kbPcfqIva0eYnsndaTi9tdNiFZnZlkgHcMj50JC0Gzhws6hDTkhemrtfUstdq3qrUmJXt4ODIQ4
k14USHh4uL8+OHmi6HHYZtRMM3UH9YBR/rSnvULtyTfXKAGFtpCQm5VvBOpJdVOZjdEEMTnttPts
ktfcGLy2qaVpnnegx8X6OUH5suKGhEt1ZnXhGhwCD8VLWaomGG7mCGJjaq2ykW1tDfUntDSrjROL
ClrZfTjY4jry45ORf8uG2o36j6q5wpUjsMF2g7YBqkpmcfmO7wdbG6vACU8h77ip2zqZutXXKgOC
rffKyPz3swepP6Myoggj6Q/dLrcRiY/re1s4CkrBLAvMmxdvRXnM5aRoy+hU9OW2aeSvxZg8qn67
8uARjQMAowI1FzntC0y8oSh0UyUq4/ii1s9S+On6KISfB4/nzCDzWZr19TTZatcQVPN5T4o35o0a
r3W8iS5yXp9zxVyH9voiJhnGtEbGZwhP0H6PD4kqfXIUI91XxJ/QvxG+W0P+s6K3+tHs+m6X5U0G
F0tiPhRdpKxhUYTDhVMe9IbO43v5RMmksUTVVw9Pgyptu6F7DHrv+fqMCq5xwOCUJOc04mWdaOwr
pRwlNl6ifTHNYJvI+iGoH8rI2SqBui3WkI6ifcgDHCwa7W/UxReBUlCYSZdZKdeGV31MjeoJ2tIb
+iVfrg9LcDspM0k67zrqEJfVKG8Y26bQwlPlVbTAy9+D3Lt1puEUtvq366aEIwIvix4VweUFHZ1d
hzDXhnZ4ssqtJYOEeOrX+iOF++DMxPz3M+9QznG4XLBIkCTk2xkjtjGjZG3vr1mZB3pmpRoqX/ZL
C0cX36jak9HfXJ+ote/Pa3b2/bTpqry2+f5kodMgD0cj91eCEpEJVh18GKgUCHCc1yZqQ+s83r24
n2yXVts1emnBdTrLVJLRxbnxtlt83tdq/Ktuk2drblTzXrU/OeFXebi33iwnqiHmR+smeQGKqRcJ
V5KkUTNAfHnqJmnf0d2laclb22b+mph1vBnKZS7HKOPGmZ+Qp+BzjqDXz7evNW/gf7++WOvEGUPT
D/m602zy7KFeyxZe0gMtfv68VGebqSrqMUEFg5+vlNs8dTYxuu8StEB5MnwwA2mcmUh/w4j06OvD
c1Gs5UVFFwXQJ/p3gQmC2F8i0PH5STO2pX/yY/WD0R2L5mcmtbRJ9yixhckm0oxD1ig7DWED01c+
xco7zuv5L1gC0wdD9ko94xfUpn6Uc++5C523R3JA4agvsUeg21zi4XxTL/u+Uv2T7DwM0mNanUbn
7XE9JiyImMn14a4Xvi2wzdJKNNM/hca+Tu8m7U7ydtc3o3itZqUOnuiQcF/wAIQ06sF84J8QuM6+
qRYsAMOodDeS3aBIpTv+QTfIEeWWJ216h7RUUOqOa42+dBtr1VraQ3BhkCSg1g6xFS+A5SOwL3K1
kgcjODXKMUlfjPK3v6ZSftmCpaFBCMsG3CG8Yy6AZzk8TUTGWXjC3/5D0fJX4OubuPndlO0eiPt9
m1XPWqyig9ZAq3R9ugVOmOQwMYsNuTbX4uJoNnYQxVpsBye7CzfD1ykMNtcNCCfwzMAiCpSqkQ5S
zwpOxfSgxA9hQVlyhd9ROAba4IBmgKq7CJdbufcUuS4INKdy1zeKm5afrw9CbIHqCboW1AiWBC92
3GZNLXXhCdIpbxNrg+zmSbqGylmzMv/9zE02ka5lRY8VWuJcHQxLW6oryy2IIGm7QsqERCEl8+V7
lib83LGQWyDJXdYQN41E/bB9VvfTFCBWVyjjBweGlq1mDWtZPUGUxyVPzxpFMN7sy+JUqU+RAy1X
SGW6vTOH5i6xp89q3z37o76yIYR77szUYs95A3jXrMYUIDrP7dqgeFIhT9jYcrS2vYVrRj2PXlrK
bhcg5MnIYavMiPqt9pB9ipuVMEw0afD/2jPSTSVaWeQfvDD2CwdJ99OoHZJ8eLK1ByVpN2W9RhG1
ZmiRBtDkSa9yG0NV8uxBpCTVH2kNoGdjDa4hmjBFoZ+BIcHUvHTvHs25UZZLwclLDpV6M65AIISf
B8RLjsEhLFs+WUaI29Kp4PO189Q/e+U7LkCKq2A4/lcBZrGzKBsVSjQWwak1FH9rTX7xPPhG/2BW
9Jtc9znCixAtdwfmuhmktcxlFGNRRwXKNqexluAvz8AGDjFKH5bXDNC+RoobwKU4mOGWFFW3NSKY
04tYNn9rfbvGoSw6UTMxCeGTRRlj6TfoSOpod7b9kznY90pC83/nbYPkcH3Iwk1o2XhYbiJSYIuQ
PUiLLIB6ODjJefPLjvIDRLe/45KSV1Ov5D6EA4INALiVjND0Uocu5040ejsKTkrsdLu+HIsPLXqc
d33Zr7GWiXzunOXlfsfxkhR/7dZHCe6sMWQdA7MdPtQJMBmjPBr0+G39QVEfK7/Ut1pVjiuPBuEG
QmITSiAKs3Pl5rVhB2poWuOGAGBUdiwCByY0w22S0R2LYttQCEwseCMtCCk2sDEiMVTtvRHOwOuL
KpppoFnW3KUBNmGJR4mC3C6mIoE/oiwoqweu/61ce3OLNs6ZjWUfUOFVlqfa2BjaQ953MOhBvD/e
an20cihF7gWICNSfpJQMuGxeTym8j70SZypF4vjGgtQi/XR9soQDgc8XwBE3pLzsxifJO1Yw0Kan
JOgOdflC0dBVmi9q844bcm4qA/mi4GOMhR/z1VgaO/QITlowuR7FV+DTEvidt4+GZwI+DOJyMoHa
69kyND/znbhLTxV6t+omtG9hFdDXdLZFc3ZuZV6zs7ApGvIKdac+PUEU7FYGhH/DjygI3Ez65x3D
IVsBLPevtujCUCfrWZb6cnKKtK1VbRrH9fIfYzOszJrowJCzmF9y5KguEhceGITKLOvk1CotojpV
+pRrzffWiFcAIiI72Ji1S9FKvUDYROGgOYPVgqmYat5Tmg9ZgZMfprR+vj5vQkd0bmmx2wAsdJWj
DMkJ6eg9JIZuJNsPvYTKTWLchqG5NX15D9/gJzToXfj6n/VcWTlYooM7Jxg5WhQMoU54vUn8OqoV
KZmSk2U331HWOtKPvl8Z5rydX0OWYLeC0P4vJm7m0nptQymMIRvDLD05pfFZL6dtPIXbvmR4cY7Q
MW1LiY5CZz88aABx4sG5S/PodqjV7fUfIlxYonuKojQJXGY7oklNnbBKT7laNttaKrdTawfbGrjv
OwwZFNJn6BwxyqL9Mk7jMGxbvFU/xNHnzAj9PQ2Zfup6re2t2BIuILhTcHpzaLC8ReOp8huzYXKV
+uA8Nck74kYKff9+frFFU8/y0ELmBukUE7pg222/Xp+r+Za/2BwmyiGkgSjGL8HdVdSaXab66ckv
pn+s4s4xN1Ka3WmTsevrZnfdmHAH2LSUkFmYKa2WO9Hxm0FxABtacGzoiYu6TmIZKytySYn29+sE
a0Q2kJ4uOZUaJ7fwhnV2qnU1dZ18+mB49sEOI5g5u70exrvCHV00qnR1q07SYx4oMD4HN04UrIlq
zffucnYRnfwLqiNO1RbLNwRm0bdNSgdNQusMEJlmE2hTsVfszN5aVpfCKVMmbps5z4i+rXls0dpS
RlNhLQF8eZGASD2v9zOFjn2bdn1nVL6VOfxeI4+F3QBZaxsk0jsWmIIM8nSgSQH7LG7WSO672KOY
ASP4wwz4ccIXXf1xfROJ7lUDDwLscVbTXrqzwpz8phuYU80+qPFOCfaqc9C6d2Qt54ysQxQO04U5
/4qz2xsBAylIIPc/UUA8INF76GXlaUrCFZ84b4CLDUKKi/TQHA5b6mszoacQ6DtOekqVbw4sZ57/
W647N7BeWjN1W2VcORwid4XE0r/2Fgukax1KcraNu0o2ifFHXVWyFhmYU/YyEQLF1eUOyDtOf2nE
c5RwG/r3xtuLMzO/CelIwCmXWrFpanc8ZuyYqL13TShIinKN3F44gv9MLFPi5Nqn2LdB+GZBk96O
Q5k8qYHfb67vYmF2FWI/WusoAOAKF8+vtm/GSq7AWRkhSvOjN4Q3Uiil8Nt3/c0Qe/GhSwPlFioy
DwhOqO+zdkzWsEQih0zanNItqeRLBm6/K9ukMTtiLWnaALp5iZEOyJJhZbCiKSWeg3oKv0BBarHr
LBi6lCmdO+A8D5ky4NJrWYk1C/Pfz47r6NdZQHN/ciL6hXi4MVaCKPH34aQgFQ7eRl583/BqO7By
KTlN9mOybYeVd4/onqCgPfcpU6O/IBBPtLyLaij2Tx0ywQh4wSe66UC6cDMF0oMTQRmurIxI5EbP
TS4cnE+gH+YOYN+GwMjOh01a3apU8bTuZmWnz6u79HHnlhY7fdIboHZpw+M0tG6yKr7JdHPXptG+
DY27HiYWN0EpwYbDwJGar1lmbjNb+tx60UriQbiGYKhngVpqbkvXZPkW+hs9Dwt9qJ+dpEdSYFoZ
q8gErRSUhwg7BXy5pWTmRQqEk9av4LPtpd69jWzxl+szKro0YAKYgzZ69i9E47sczMxoT/FpgEY8
8J/1iOzrY248NEbnWtLH69ZEUcRMjwsSBzyLtnwt+zICzEMKok0z0bkpOucmTdCLj5NHP9bunaRb
e56L6rIkM/6zuDhsjlRTP49At41R/dgVabDJ5OoODSu6EtL2HqW2vdSZ7lghJWRbOpISTb+9Pmjh
Qp79hNlxnvkTNR2nKZxSSDwqd9C2QbryyBV/nzgYUQsqa8tI2Og0OIeUknvM/6gmvyYUGa8PQOTZ
6VP518AisDCauJGiilUL09EDvpvdtnLyS9PXWB0u3AiKqTwc6LgBhk3q/OKtFQ75aEnWsdEb8zaI
RljBgsnb6lb/xRkicyUsUy/2/mzPAYcN6B8Q55INwy/V1mqt1D7qzhR8NozA/5CorfLRSjXlTzg5
kNrTK/u1Kek1mnJVrVyq2uEjZzaN3Q65mNuiDe1HO0S0NEKh5bYM5HZTSHXvFpXewsAvDyiTxtYm
qKv+ITAm5TTole92aVNvLMdz0B3lmKWykri1HK6BEi5OG+OjqqvzcqH6eQlRptwrNaFuH9uen9Dd
61PvDjrdWX/ginrjFplNEd7OKDV4qZa5B0ebfGRIY/sYdtu2LpmoXWx9fo8N4jWGJAA+5uR/vZLH
ztFurY3vDPu0/GDU9spmF07ajNUyZ6rkC9B1JXstVBiRfdSmyu0D/cbz9Sf85z6IoXpQLGnFzV96
qHnq6DqY2+ARO1+Wpyc71GuAjzaQCel7F2qfzLC4H2iRHicVdoQ0eCxaD94faRdG+sfEyVbwpBfu
Y2F/PiVn7inOvL/yS/ZxaNq7LvbvG2ONhEt0sJX5hNGyR9CzTAz0fjNVaBRBhFxn6p3kqNWnIW95
C5mxfasFg74ypxcOax7SjPbUCX8Ma1n5GFOHtBAMyMdae4zqp0hHEWXl5SictTMTi5DHUxA1Ki1M
zPp3Iz1DwVsjjHkMPLQ1IkSejcuYPlS7TlcC3Tkq8pMR0+/tr+ksCodwZmGx8EnR6VIJbP6oDXvV
3MlvTTfNA5g1eElmASkwZvNn+yqgxdDJgpwZSjtXGlv3z3V38Bdt+ioWnA1Ar0cnkE7xZ8mOOEpS
lff2gFh6djD9u/aPld0r+g4R3mrc9T+9cVfkm8TaSt+uG74IsLE7N+4AZMHTAWZ5PTAV6cMmL237
mMhPqfdFJREKWKfMoZHNX/rpZ7t2fOaFWA6UJgAyCDxXBRhVycnlIY2cI6SJez/yHlQpvctTuNQ1
NEPcJvaMneQ1b31ozcM8s7pYP6fKgrSWfOc4pMrndGxf2qJay64Kp5IWQRpoQGtcwGIzpLbCFOLW
o45mV+z1EB1FrjR9S5tTq39s62g7Du+4qWDgt0ljwWtKNvT16vVW2FllYHCLZPd6fDCr2yTZXd8g
IvdzZmJJrlQ2dZ8WxGpHP4p+Oq3yqZKdyQ28tZYX0VUFAwVEFBwwSsnz389OmJGGehGT3jj2YfFL
M4rbrEPIDEak30rkdChg6fLh+siEO3EGB83dozQlLbZ+IZPesqfOPpJLHnZO14xbx7PDnRZE6UYG
xr/zh7LYjrpXrsypaKxQTs8HD4QjAlmvx+olpTeqgw6mYrqtIPsKqO4eqvjWenOWnG0PdAidR8ZH
3/JiUqeukRHdqoKTam967V43VqryIq8LkAYoP9DsWWb79UAy26irZAQoquf3UrJ11mrRgruW9C7p
ESAM8JUtU5qkTTVSMb517LrhANLcHRRjlyEWNaw8O4SGZjAa2HkeqX9T52e7r0POVim73jx6BaK5
SnQrD9Ntqz8kyfb6phPMGA3khHwsBjXp5YyFRqnLudwYxzYy3aJxnXGN6UFwYGk3ACptkZzFxuIm
rHwj76dINY660R9LLf7cS9XnJsnfHmnNzVy8pGaKlIvMzKDHbTNZlnGM+vtKu1XXCG9FE0VwRY8v
kAiF/19vrbBUaPRF9f7YaUhYHvLm0/WFEJz+OXj79/uLrUtfE+QyE9+X+13+Pa3jXV1FOzrK4Tdv
XXtNnlk4HCIfaKDmW3aZLGhUM55sNO+P+sHzb7J4xZdd1nbIllIvBReKPu1lI5UED0pR+L1+JJ8o
Pw3e5Hyzs6R2G73s5gbZYGv1ZvVgZzxrtDSTN6GiOAeo0sKD3drc+MiqHUrHHB6cPnszvej843he
EmUglIGcyeu1pAG6lCer0Y8QWH8iTLsxaDanrd0zNtcXVeBY4TFCGwz1BSwuY+U0kaPCMzP9qMWA
SuDBN5AcrnjGKSHs0ms0cCKnQVaSowxm4lI6egKIX6Rjqh9V6Ygow1bLSbvoz5P6jq1K5E8VjAIF
BNMLL27bWa37QWkcVedTYKWuKj9O8nOsP+TSfbsWEIrch4FfglmFhCs6a6/Xqgji3CydxDgaft8h
MJWW6Hm11MRLS15ZLdGZODe1OOK2R60kT2NcyPBJLz7CPf325y905qAlcIfM3DKmAE3T2X3FoetR
H9vp9hii1yqPt5GFSkbXIQYVBJW9chSFexDlGh7d8MHTr/56As00aW2QGvhfWd16ib+LCeN1+wE9
gyD6dX2/i5wY8ppU86lV6MqyhcBQ0VSNa9s4Zmr2Rw+KTWZlt12lfNHt5sfYZ5+9Ul2j7RZtEN72
c8PwDKxZvuXgohh7J2U35kG/KdOjot5oVra9PjDR1pgFOtnuPIvs5XMo81K0fNG0PdbZU9GFrrlG
2CccBckkUt6kvS+gTi0AOI1GZP1YqFsUdABuh2v4EsF7AHnV/0wsvF6khJWFYpF+bElijqnkSqG1
7eo/nfXUZT+6yT84w8v1afsr5rd4XZGzIhRD75ogYAneQ1q4blNg20dIq5sP09AFd2EQmwddAbNo
FPngmqY/uFM0yZupM+v7ym7rpyof1U0QR78LqxiOsb+tzWCfVyjGR75nHYq+jt0yBbDndrbdrKW1
RQeGowgNPHUe+jAX7k0n51tZ/fybBzrP3Ua7Qc4xsNxOf8+mmqsQRHkgG5cnU++irI8D/LVfosSW
AmzTISl5h8+BloSbnlLpDLN4ffxVOVclq2z14yR/HVW8juW4XflTrQo3UtaYooXHhEM4l/05Jcv4
WE1I+cr9RIfS9MG2buFBur6fRN+3KHvPxB7AhpY3T50EqS+pBElSET5Xcf+UyGska6JL9NzEIlwN
gkFupNrTj3GlTq7TSfvAxFkSwu78Ll3ZAZfFZSKRuSOXwNXUIFdY3G6aJiXopRjW0a99c5OPyVaT
mvsgynZ9q32XEu0xTMudmoVf2ilbSYIJR4rbnPVBSCBai5EW8NMqfSVjO2+qbVUN9U5qCKBzXen3
RjKWK5eDyMWR8pXnhnRYJJb0kYWhN7BGTtZRkhW39bVDP6pu5Awr951oj3CoQK5R6KDjav772dMJ
TQpNqc3aOprl0ZMek9PbtyA1PfUv8y1vgXlWzz4/lJoVgIWCOno8lNtsTSfyr7bY0mOef3/hfZQJ
jhw94vsJdXgDktgoPZbTaH6wIwVF4yL0tEMtj2PqhkFUHmpPjnjnpp7bW4G0KeU0OcBJFOyt2Oo3
sUJNTAfs82JWVXQa2wFcU+7Fd/kIuZJfkjzU6On5lieBd3t9nkRe1IHmcs4+wUJ70T6L1qOPUeoj
TrqJJw2m0FMRJIhN+Xc6DefXrYn28ixoxWsG/lOigderoqmRXNX+aB9R9NadL+N9CG/Zm6Uc0EsG
FEGMAcMGCcPF0iDgqSgFzFXHNPmUZL2rdqzPWvFbcEpeGVmMRPbjtksiXkVqkB706TB21GKcm+vT
JTgjtjy/ZAkLgecs83SpmdlqXTjW0ZG759GpQZYGb27UmWfrPxvLRJ3nT8pQTVDRDJn3yW/GBzue
nq8PY56Li7MCJyjQLlK3FwBC1a9VJwxK+1j3uzTbyrfpi1S6dOSDXrluSbS/mKn/s7QcTCRFdqAk
tX10SukUeOYnzyhu/En7EKnjP/8/U4srwdI8KYjTwj5ygtwkMbaTXbgh1cVw/HndkmAXcEn/Nyj1
9aFRMnWQ8ogjOhrbsECLcuW2Fk4ab7a5RIrC2TKhOWZdqSFPgAuIjLvSyl3Z2rWN8Tj40kq6TLgR
ziwtnbIZQjEwn8y6+ZFlits5v2x92JZou2v1P9FaDlo4cWfmFo7A9oI8zPSEIoWpgomZw9KVAyrw
AoBv/5u6ecBntwzd3unojHiBnK5Kc6/2X5O1m2ZtEItcvR+NUUUgjTfrP1rNT10/XN9dK0NY9tTg
djorCJikwnkejO9yqLtWsta7cdkaQAB1NlHW4rSkZWVX9ZiTRKoHngjFs65PL5FdPXS0AKDH+gmG
nd+FJx3gL9vBP/eYq93uPQOdM+e0dUAXsYiwE7C7ja0O1rHwnacIZR/f8b8VvbxymsTz+Z+ZeT3P
toQfB5peSyMADqd9iB31FyzRlBbVlaMkNAOS/W+JnhrjYlsozlCottRax9D/moffC/9PEq4UL4V+
AXDHX256ALWL4xMFVmYGqB0fA+nRyEvXNCLXjj6ryefrCyOq/pPb/M/Q4hTFRdv0egHmxRurLf3K
G9v2NnX3oYQ7WR2/AqZvWsutwdyMb9YAmfflLLmFrpRx2fFtBkrcFmFoHzPvcUpvQ30Tvbnde2Fi
sSHUWDHDvMEE0CejOwTlCtZR6CB4NQIRpjh6gd/WkinKfN9iJ3jWtyLqvsIjtnJ0xCsEUvMvmABs
0uLsGHVQKFqimkdf/ub7AYLIRdls4DJIXDOsd42BGrs1fkhz6baDb3CY4i/X94hwLxJwMb75cl+2
oMBeRQxrRNaxLaHT3povCWXtfCV6EGVeyL/9a2ThpLxCziz4Ua1jr8qQD8td8bOR9Oxr3lj9R8mR
2x/Z5Pe7aKwbN4y8aeWhJ0zG4zgM+Dfh7ruAOySgpNQoLayjMph3QR4frE7ZNl67UdTqMwz8hzEY
fxV+9I821LcmpD1R0t3ZaXfq1O4ubdcECufzfRG2zTSmM/qC0zG7oDNP1vf+1Ha5Zx4nqfWRoG+6
Bz8P06Mc1ePHOnD0g68Wa6kDoVEQH6h7gnC6QExII2JvgxxbRzu5C7V7eNco5+r6zZSsXN2ixZ4J
zf8iJzTAYa9HF8VZlvAjzCOYfckNzWKfGHrrRln3ceomeTeq+d5X2ptgUD5e38uiIc5tEDDRzsyZ
y1S579ihXE1UJ5vse6P/KupHWA73pnMzGiuXhMg1nFtaRI7R5JUmTGLmMU4PmreZrO31kSiiY0nn
CNuVTBLsTotbSPaSaUpaxTxaSZEWbiqF9lYZq3JXhXXxYwrKL9z5sauWcr3rAzm5A3yaPPRGXZza
vutumygYb8oQ7vJRGs1dmZgraQDRNXn2A5cPAjOIJFNtWeVRi+6aHO7lrHYL8x0u+NzKwnEEsRJL
tOBSBk6pOG61teSgcBRc8nh4k8z28rJPal32Ao3LPvLs77Xu3Xlm/uI1a2ku4caE1I4mCrDWF93/
CZhCUzKJkBwj36Z1gazH+FSZ3i8l61+0Cqm069tHuD3P7C22p9U4RiMNCpmtSd6ihfTkle8Aa9Dh
j/QNCrX0WS8rexQJGkRSbBOkyybytnW5781dDNdmda+tvaOEq3Rmaz4sZ/6yG7VwNBB5OhaxjVD0
D1MpN+pauC48cWROVNgTCGSXTCF6DAjeD0mbScVtDk3QkFU3ZSTRZpDcXl8d4XDArjF3pGyoFL0e
Tjo1/ZgavXXMteFXMVKnnKxPIAcO/y8zy5sdeo9oKCvMKPp4LPXwhozyTjPXgkzhXrNoVJgBa3Mv
/OvRhFk8VKEGakfxht9+kj+oib4CbRAenzMT84SerX/ZZMj6IFd5VDpXnbnld5L0UA2bYq2wK9gD
pGyI9YC6gzR2FvGyGRp+q1c8CZPgGZmZxvrUZF/eTOs554UgJZlFVyl1LbMCklm1kQN5wXFgNNpG
fbvLRErQmvPqHMILwi0fXPhkdxWOeXCzcZubK1ef4Hp/9f2FbynRPyiAgpjHrsj3kFved3X/ccjQ
lNHMR8mefthq/A3NtBWzoqUB2GLPCG1CiyWxQxeMQ09tzDyaUeiOHMt6T8241J+vHxrBVuP40xAK
JTLx2bLAEiqxV9YIApAUkG9J7OiuSQ5dGdu9FjQ3dMSutAmKLvrZ30AjSyuOCrJqsbeDWG4lO59v
OPWjrn4FPO8/mMm0LS0z+OjJfnDXJIHmTk4rb6JUOaZpvPegbt4FeiL/aGM5vdV1Yy15KfBRFHk5
ziSTZyqgxalWq7YsVKAjR5gfJe/bgHKIRgnwHZMN7+yM3+XALQksg0iLVFAo5lExwtD1teQwycnz
lFlfWIU7g8LjdXvCrfuvPUtetIAUpZ1PUcGd5cdE9ygqNG4RbyJrM84qmN2mmlY8vcA38vS1oSCm
vHTZVZ3iCMLGGggTra1Wu9nH6+NZ+/ziIoEz08pkmc8b7cvwP9R9WXPcOJb1X+mod9ZwXyamO+Ij
mZtSS0qyJNsvCFmWuYIACXD99d+hyl1OUVRy5H6aiI6KtmXhEhfAxcVdzjlTnd8ZHokL9FKh+gTZ
/9db0y1YU6kKhqfO3mOXi7gjs59/NP54Fo/MegtPthcE4+c7XVuXyfq0duZW28AjBF0/yP6+gX/q
S0tJ8d6wDiKn0he2GyaD+IJGtVXxgmWsPGtuZgVo0FqwwHOm6ljw5Ox4rYdYnN6jCISnQZvVQWOB
rkp/al0Snp7inAZRuTLyHo+gOlNPIita00Z1iwUn7D5Vr70FD2Jh+KkH0Za0aPUSw6dqhqot8EN/
vFwVz+AxBg/DB9M+eSraQpdNX7fGwXQqNxAoLd1YfSYXpMytB+zrCBsBWq83vf4yjvAo5Ipx0Okm
H9ZtudXFtl9CNpqVMjbGI/cJQorpXLQR2ShvmH7giNl0hrNzqR75nSJCJLOWzPPoiEwiCMgpoJh4
hDcbXa/XRydFRXSn9FI/iN6I0BmAFlHDeQAV7pcKRdt+bgN2rkJM4/R2mztRYzsniigA+vUGoZtm
ZoQy085A6Tnfl6jTdDlaBoz0sW+UNgAXyGfDQxKlzr0lApi5nYhqu7F5DxCB2O6v54tGvay3RWQc
1Lr+FFNvnw104Saeu/EQKwUlAuBt8FCb7MUCbMJ57MbGoRBbpQdNuRLWS1TPc8s21poidz420k9f
9YCsRV2Ax1DkFCHg42stfaKglfD1wi5+6LIDaU8bRyFhhro6vXSzs8NVjv2Ce+9N6rZgwjJAbmgc
NNE1X7lbdfcu0MlDrrdLsASzol4KrZCPBvTF5FbKB7vXHaU0DyRjF4lLt5kWnxGWLgTRZ7fELzHT
9AoS+F3F4wpi6KYsguzDfalwNnHGUMbnggIMDvnrLaeljmCdjfGH6qLsz2ry6Gp3v7EoHorOcaBM
C9XCr0W44EcRDG+BQ8Oqe8tst15Cvpe1+5+JmeJEDEhBkrayDdzjBuCjdQA39bjxEU+KP0wfMSrt
14xewt1HV3psq/UQF64BgOggtmJE/xLfsYPTahs1PzV+x0ImLxCBzEKi9hFKq4HPp/sIDihb6jBz
1Ys6C1SKOp7WWCy9mtvWCJ/ixQ4sSRBwTOzDIEg+1qebB5WuFHMbRxdptuA4zIpAyQ4k4EJHUdTr
/cDrPjE7qqJ+ecg/t6S8NHK6stKlbpclMeNNdrRIthbRGLCr5qFXAPSbJWYSWpQqX9pBq1enl8oa
12K6Vuh/RnANJhUY0JMAXqep1DDiyDqAPsz0m8Rs1iJNRFA6Vl77SZSyczr0/ZoVJQtdQeyAc6UL
BGkyHOweBc+ZzLbSUeiqizSr9ltVzTei7hiYzlRx5vZa6ae2bP3BqZMz8GVcp5zZV2paZWtJLbKN
0G60VjMD3V4gq6UZ+kl6W4N5r+wnIgyAOliDJEHbMtuHQ5L7XtvWQRuDEkmhOspQmfrVUlTl88hE
uFLiXpyLvoMzjPyuuSYmGquR29D8DIyitxYBRXMKQvDQLBq5A4FsslYbshRPnPM1Rm7gv3hu3lTj
gmmvE6b0TJSveKFhUF8DwIyCV3G0yBEyu1mORE02SxzFZum1sXWIvCC3Lyq8O/X16U0yd54RQERF
2QhM9qYYJ0+9Ic0dWFrWyPMx2MsZiVYAj7gqGhdwMpa7kA+auzpwjpHYU4H9A9P7+gDUpoxErZjG
AaVOj47Tr1H88/HwOGBYf4mYqM1LItI0uQFvQtPCXrNuvE7bVgAEPq26OYfCgyAXCHJAEXtjlFjW
KUXtGIeupfdS42dDNWxsaqJAOwZEaVRnfp4tlWrPqg+7HeFLcwRknVxbgwL0ywbghweb3vSJb9UL
upsZH2wQI/0u2P7gK02WJ+8tINjb3Dj0Nrrk3MSvSOKf1tvMAYIzqVpoZML3ow3o9Q5gHQEfbod7
CsRyT5Eu1dvaoHxFuWKuzFazF14gszNC7hFlBfDZ3yCTtFI0Xd2g38Yx0hXRrbBsFrzX2QkdSRi/
4Mimt4Bm9NocEuqY3BSWt62VeF/VwEqqiyXPaHY2JhqHkOMbEaEm6w/KgHoYPaaD0/ilo6zIIuTP
jNHBdfC3hKlvl9k9ns46vNU+JY+RjTLQruUPbgcrd3ofzApCuy4KcuGEvemXBAJkW+WEGIdW8meF
aLHvDkDYpXq1JGlUyuQiRNnvL0mTBeLoQRz0HjtO+SzTlXkvUuguqNOQF6thiRpvdlrYurBtYw3w
FCredRj6KQZ4SKaQ96ATX7m0QLWxuxBPc+Z2gjaSTIxWGxVuk2Nk6kMlE7vVD7JTc79XKepOTWqh
a0/Uh0RaVlgw0MR7YjBujETUnyy1630DfhqQo6q084ntlIhtSsU9V9Is2aZJnqHwgTRr3ZLd59zt
7KBLhXtu8ErsbFdhn9BXngVaRPgtFi/b0wEGFiywVtAbZbyVDQHcCYB56VonZrEnGdJuvsMLJ3Bi
097SSlZXllLley8icdhn20HWuwqNeW4UunmINvFN1OVhpwWJEnQRCQvb3adRaV7gHkdwkvIqVAEh
cxODySZgilrtNbexroEVEv2A/+KuLC8V6ypth3XVu8ka3L4C/XVqG/AWXkttl0mAPhHnR8+cBKCP
qe7rvFZC0xTdyiBuvkbFa3LjZEq0zTWZr2Sjfhj9Cf4lXmZ4TiN6gPzdZN1kj4ZX3WT8UFqfzfwb
y25OH6s31mgcH7h6QPUB1DvqZ15bIyOvB6SedH5wBjDi1DeJfp+XKxdt3P+ZnMkbDQ5YmmRE4wei
0VUCBoGy3hP3UlgLCag31+zLfNALg+ahsXB/4vsrqciQKLb5IbP92g7EsEWNJU8fFBaAhvf0nN6c
3YmsiaHQaGJ4EYPuSO+uOR3Cusl2zSISzZKY8edHF0YxcOomOqakkI3LYWCLUKYfbn3GXKAvdKSj
V9zDfnstxEHOQxWmxxGfrMIG7EiFlJsqXYr0vnEgRzGoaUGzA6z4mwupQY+pC5pJtDsAtjyrr8DG
YnpnVe8E5hJM0NzOtkZewbGZEHClk7vPsYkBQIy8PMCUR0jfZbsiVvy0Ac5YvuRDzu06QNrg9YRc
7VvsHvx9zJOywLQsX+NhS1cAwAMAdIPeouSjLjFUOGIrwttCNPlNjBSQ6WVjRll5cOWdWuJNtETy
NbdGxwIm23qIcZ8PJC0PnQCXdbPX0i+mugYdEDc2pw/QkqTJzi4JYSpRoTbrNmtD3gQRW4MGeeg+
/YYcawzdgPsHjQSTzV2SpqdRH5eHyKgA5Niq2yQnQOIuDoOp70fQr9PyZreeA8gbgNEgVj71WRU7
zlXWYF6x8VSoT5rKfFl/06Kn02Le7DrE4tEVgaf62BL1pl22lHipWSXPD4Pmnjuwc7h9EPu4bUm9
AQ7vPjXcBSuOUDzswCvnCDIBkIAePTTjo6xkYl9RH9MPHPM76GmnjeywWsCEYW6Z7SC410T2SsmL
KIhrUuxI7+RoFKvYg0tJs2/TNg0VOKRnuJCTtUmjIWzMxA6KzBSB4eXpWh96GVRqg596TWB3hROa
In/IolauvNhWUL3uNni1K0aoIiN523AnWokBtYguqdpVY7blWW6nQ9BJFCDUINPa9HZjw22Ji/N+
UJSVDhjvS5kCHjVXAVWc4unaS4kWTmx0nq0FMGyFK9EBdMu6c63Nbirm7B7i1RDbO9cpg/xG2Sl5
e20r+i5p9ByQJ86w4kODKIOmct9pKQ1q3aJBovLcH6BcVO/hez20/fjg6eNBXYkblXfPaVPVPqGi
DFLeq76u51oQUwbYdMU1NmlP+6AZ2jtDUWSolIYdUk/wtWiGGjOLwDEgKytgqiV2plVcZ8VgrxNl
cAMmhRsCK6wNVC16dmSO7oK+yFcKOEF9Tg0loHh6gAyOVMA8RDpX7/ADq1ZS4Kb3QC8yKsPnvARK
ITqyt0z1nlliF2hj7c210XHiC9eMd22KesEqIiD0yAzdLwkQ/JNc69Hzmldr1exjP9YTQLRYcRKo
TRNvlDKxfLdAGSOvB+IbFmaY2kwPMhtgIQU++TPAXuOzmqJtuaq9ep2g6/AKAOno+CHu8KCqSRqj
F9juNsKT1QoJ1WbvoTAXR8w2/DQdzC3QAsUKBB1Iq7A8TQ6iNJ76zlK/uGAc3pVp2gZxi4dWB+Km
BX/AfGPPUG4BVGzwnCM8AhHjgT26qQeSc9JoTXEAzt+51ZU+ArjXvPkiLPsc1WZ+ypRrbht7J73k
DhJcdCOJvOnLjaoOod7mK3gUPgWeNvAdQGrnhalAnziCs0WMqBlP/KHPwjaN/MxWfbf7UtPvrab6
oJoKBpiZ4ow30apGr7GiAUjzMmotGLrcN8mnqGxWpLzSY7SBiU2C2Bk3rRutEwsqmNXAGHUFjRNo
Q9QxyHikgaLPk2pIu+Ig+HdDyoA2xYoM36L4UkH47rT5e+MXjdo+kjW5pxyJ+hnNaYsD2IJ1vF3Q
iJ30H05nTYRMrqhYMUmaMwgR1oOT3wrny+lJjB85saevJjHxv1WpJTB3GJ/GIEFLHr2lu29JwLhi
RytiA7yL6C1WJIZxGnxeh6cn8OaumyhosuctE6lGp8EEugrOwg1DYXr1SVgL+2pprSfOXF4gv1P3
OFm1QwIuuY9qCtA9fDs9lwUp0/QLL4bWpgrmkpWBKG+a8p6YC97bgrqmaRdDWq3tDBBR/tBcP2Pn
Sh3q7vr0PJaETE6h62QMTdFY85z4ibHWkqu8Cmz1P9TWxBUYADIUe21dHJQ6sNLAZD5Sy6cn8rYd
4PXu0ibrXnq0tuJULQ6s02UgLVXxe1J1fu3BoGklaHx0B3jz1FHRudspVshcPCwijRTgKqffUAP5
RPL+C8hflgzDS8B2cnIRktZAVjeyhCH++fpgNWXpSr2zs4PTlztX7vVo3UbnCUuCAgWcrFiL6rNV
3bXpOfCF7a5eyEDNnWsUFQDYa2wacqdYIsxti64ROgUE26E2Er9B5dlp5S9JmJzsOutigjYAesiN
sBoCWf6H40/WFq4Rwj49xlfTJhwGgKqyzekZzJ2DIx29QH4c2b7OZTKXhkoPkX4We/BRQJWUqEbI
DLlgBecsx7GkyQtD9EbTGQlWI1aGFQOKpmmhOUdvF1Q2PyG80gGEhorRKS4BuIRKq7ENeqjFumyu
I2ubEpSQLJy6WSkvNemA1UQ92WQyak0lQlpOfkiRE9bZY9XdMPV73d+cXp3Z/WWPZdwIIAOvWn99
gHqnaGVGPTxfPitp0Cx10cwOj8pdPJBQuWSa48+PFt8kkRCDw6Gr6DYtLmFoFhZjbs2Pvb2JAVCR
fag8InGzepvWRUp7pVYLG3hWhA39oDYOWIHTGAYgC3SQIWrFoY0DlwVK57MPA4yNFhaod/DV0NP2
BnaYmtzljoebNSKXA73mxpdK/2j9x0TExJB0Uu2VrBnd4pG/Edb5dxYCOxV5SaBRvomIUDbENciS
QfwHSJqWcN/0JIzJUiXX3IYCmsZobBGKfdNkKEuzzhwwoB4SN17xbgfs+oWD94LIMblTkEX7JWJy
JEQdIexTJ8UB4So7FBWI/Vxhmn6lyzqMW7yhjL64awucFznw9gIhc7q1+laEelohI9Knrj9o8Vcn
Kzx/sBBRKUWsBjyP8mBINLQYlV2ywhPeXjltDZJNl/RAt0PPF1oQ8MbSnKW2nSWlTZwEIHWaCaTj
Aq+wNuKqFgsB39kj8oLdgDeeg3qp18fcabK8yxyXHlLrUfZISbCdqucLCzM/ixGE4kXI1DFsUKgv
yAAhg5Zp4IjRAjUyl4id5oWMLQ0of8RBnNiToqrhT7C4QBCx8a9UFEqctrfj77/dXL/GnxzDlBCZ
cpHhmOAMFpvOXZOwrc+0L6fFLE1jsiCqQVpWR5hGTb+R9Nzyfpwe/20f/WhOXlo/XvTkTmrDi4y1
JXhi6SEjbJ9QEmbmsBqM9IaWWmh1+QoEmWcZUZ1AH7pVbCN0ZLLV6Y+Y33V/63IaUXSMWtaEE/hG
5RUa7OCU3rXWEmLArCZf2k+Q9ESfyPgRRzcYiZSh6u2iOFgEATG82Q1rKdc5O48jEaMrcCTCzDMd
prkqDiriQF2HeJRzBhu3sPOWpEx2tgMSNMkbTMRrgSlZ0ADllcjdrU+vyZK6Jvtbj3qL6DGHuoYQ
jssiIeqcW4QsHLqB/lqOycb2kEFF1pAVh6J7yLwc0cYzj33KlipPF8RMS7kLF6TOLdKgAJOLLzum
+0OU+qb+rTN+4wVxNB9r4uYhBaCUrYn5VAbBaiTn5aA8nV6ShYV/qTk72l4JQdmN4JhLpfFVk8Fd
rZKQpu5C0ca8mLErB1VCoxvzehdTiKF6K4qDxi6GIfJz/ZOWXJ+eyvyy/JIx7r6jqdhZKw0ylMWh
0W0/lReKAvKJvEcNSrxwWub38S9J42yPJCXSjngfYzZk+JKqyoMcPg54NJrQkRfqp8LGyR6JiByv
AlczRLAeaD1KxW8kc7anFTYehzfXzZGMyXEstN7LTRsySurcRRUquNpVZ35BIB61hQGIEQOjXeg8
m98HKNh2UUuBR8VkR/f1wHUR4YazyarW10mzyZ9PT2pJwsRBA3FRInoNlkygyvF7XK3lEq/Z3D7T
ET9G/SrQ6VHe/nppSNFFLNNxKjNtQ1ju68mlV6wiFNacnsm8HDQ2gi3OQwppYpO510YesLUwE2RP
6poG4GzzWX/Ok4V6p7ntDJjVvwVN9kFpKrK2uA2zrJ5XjgiKfglWdUnCRGVdj+gKakJxvVhnKFrJ
l2rC5hb9aAbTMAKp1FYvdIwvnSdVfzDKfbVEaDYqYXpYjkVMdq6eaJQjKYUzz9YjTwZIS84FLjFg
FOPpHJT199OrP6syDW8lkFWjetmdGIABuYvGQY7u0DQPVm37ZvH1tIA5ZxPuMkod0YaCcqrJ9gIl
gJJQjzJUVVY+szZN/Bg3WVh73wq25CfNKg+5Xd1BzR4w9Sbmv23RHZZaeCXrzj4FQFziK4/RxnjU
9d/ZykeCRq0emU0jSXmb6hAEqHM4fd2wOq202YnYmjtGFTQ00Iwb8Wh8ZGfKwWM2gIENFhIjCnJ+
KIpvPeARlXarxPenxc1ugrGAHWleIH47U3GWm2ms8BC0Qr4vunPyhU02uweOxp9ssozaRoKGBjjJ
yFwpAfy+zltn5RXPFvQ2fuib03MkaLLZTPSl5YmFibCk91l0oyqFz5aIeJaETOwY0HfQMeVASNVX
d00jLlH9Gmja0itw7tpEAADwE2NB4Bu0BoJaea0EzPwh79N1hjQr+64OdD1i0sWApxRWseqzD2MG
wh84FjpZqdhOq0pvxovTO8Q9Dfso5EYRWoYIT2+5WSWii3rEKjbf9qVVnteQZtzhUru0BJKCm6Re
OKTjt77ZDB6iQCh0BN/79GLrTMkkVzUKYG9ULXrnVQmkInrlup9OT2X29BzJmewHz07h/rGeHrgS
PGR8QVHzo6PzDFBPOJrTymo16kEsHtUYvdTOO7P/pLj9gv8/uxZjc9tPEZNFbxNn0Erw0SL+qse3
ljxHL/1pFS1JmJxLtekBa8ghIYuuqXVo6nOXLMQW50VgFii+MpB8n9j+2gGNLVMaemi8b2p63zab
RD6cnsX8UvwSMf78yCrnLWUE8MP00GpnGX3kzUIEa+7Eg9LEVO0RcgYe+evxFWAC2S7IZg+9VHc2
SAP7wQs97b63frD2DlhpVv3hDlic92ORE60hLq7IFLwLQM4rzxuZhfbAw87VzqouvTutvbkFgjeL
kiGcx7c9hhHTZOM4A5yzBKUl5aMhDB85z9NC5pYI6FwqapPGus9pENA1BHpOGVToEnatcnsXueAV
/Q0ZSPWh7m5sbZ16NHZU11lOyvwALKdhs1h1NzcFtLmMrcLIuLzpdJG00fHyi+nB8j5Z9dWHsUaw
4mPcAjTdI+XQ1LVoQHLd1AXOich92vnoPP64do7HnxgTpeN5mkewhla+dgsf5UIfGx9sOWC/xePe
Q8M2sFImhwRepCZiu5UXsZL7jvuNNfHqtITpvTGVMDkTRtq1rsY7eZG1W5Vf2t5ddZ5Zm9NCtOky
QwoeW3DtsAiA65iiqHeK13tGm8iLstWudB6texJ90kAgk2ePNLp14/SQg0QHXvWZotxbxheUe8V+
TbNg4UNGhR1fk+OHADwFORNgl5lv0Exy9LNqnePWF6T0rqnqPcqC1H6WENOvs3QDYtZdB8w5mkYb
p1S/GXEWo/3OXuogmhq/l8/ASx2AXvieN7gCrvBKlPDgM7SoWXuOt2mECU6vvr3rRghuM1PNlWvR
2DcGlP2f1sFLhOu1DsAVOjaQuyBNH8GyX1veyCA5qMbq6mJAzfKGNDU9c0RxASjoPnASslFs5Z5H
zL0A+sUZSa2vldE8m1H1XevqOxA/F2C+IIBuTahPdHAHEU1W6wpJ5xXp25uca3qYa22BSr0hrBJl
B+ZXH3yIa+YMZ4Y3XOI6CxxBwrxOkHzpik1ty/H/SN/svX05gEow4c4zKAbOrUZLwzrx0sCNkvXA
rU2CgssmQz5NgLtYTdWdp+OqUOtbqjtxoDj5N0D3ZQsqe7t94YzAs0IprY2elWlbvFeTwXCHvLoQ
9zQ6M6K/Ajj/9dT9d/TMDn/pXvzrf/DnJ8b7KoliOfnjv74+F1VS/M/4O3//m9e/8a+L5Kligv2Q
03/16pcw8E/B4aN8fPWHVSET2V/Xz1V/8yzAR/8iAJ84/sv/7Q//8fwyyqeeP//zjydWF3IcLQJq
/x8/f7T7/s8/0CdpYdP/17GEnz++fKT4zQ3LH4t/3NbfvidCVsmTnPnt50ch//mHYf3pAhYDiJAo
Ncc92z7//FsbtYqI5KKcHj2XFgxbwSoZ4xeMP0FEhO4OC3AaqBJ2sZyC1S8/0v8EuR1On4fyeOuP
f3/dqyX6tWT/KOBpAihain/+8ZeD8usYgcpszN+PVAn4L5oMp2G3hJfKCKinBiUBv2FJbTMArkQV
iLbeNeiSSXX3fHC0BwueYGVCq1G9QkvNBSoIzRWqVfcWRbsPy4J2oFeKYp+xxsTZcPZum90nPL5U
4+GuATG5L0vnLK/bTVOJrQaeKq/Qv/VqdFaZ6g0zYaGUzCsC9DV9p7Ht0yZDFb72A95VovmCtps8
z/mGgY3RyTL7meMVl+Iy17W7rvDqjWWVxaWlMOuscR0ZtKlm7LoYfAVw0Op7mZWWb+h591XtiR52
6EIMFE1xr+PC/paJR7CisauoSg0/5vYTVxPwqCMqEaIelZ5FXtugPdaJr5CMj7dmimuYc3Qh+rmM
3J1tpHmAfif7puuz20i12JMTM4nmKamFCkKdKFmurTXLjaIOqxLElUGMqnY/A43gFoitD+VYN9zX
ngvsXtkE1M3joLdAkGio/FBFzg7XG4xUWgJQta5uOUIpPjhs4icrJ6sK7UWVcFp4tyK69ijfyRJY
x2Bj8pOqCQhQWL2GrmxW71PKAG0FUu6Wb51sL9DW5abFzjWqoKL3Qsodcw0fNf1rkLL6rjVcJknp
I5xNAD0Y3/dRg3/ALmOQLIVeJVM/5+KbFTnrQq8PWPovHR9WLY8Czf3MWbYevNJPzGI3oJO8NGDV
bh3qBUrhBciL+R7mZIJCO/Xscy0GAU7U1YcCxc7AALahYaNxpPA1EvEnYQxWmFrxsNJMLnaaXmT3
htRlmBfkkvJsV8GqrbtC/drh8XpHen4LkgZ125E0vSqzC0NhZxZJn81mL2IUqmvm2kmVzFf0IfNl
ZN02Kfi92+GpygSK4y1ubQW63NPGAp8pPpGWjYJsa5sFRtOvAZZpYmcW37EPFGCSdlqIz8rWukr4
nub5VU4ceuHoIHMVpXXeVTrdGWZvoqjcRKNoKRzfldGVOQwFGsnjAhUP7WcSu85fXsKH7PEVfy5u
ZfX8LC8e+f8Bg4tO+1PmdsuK6B/78T+3/+/m2NS+/N5fhhYu0Z8mPANkp0ZgOXhH/za2yC39CShg
mFJvLLt7McM/ja2u/2mNZKhID9oGwikmfumnscWPXvolwJEJPvvx9z5icF+/qBRsLQDrwIscXamj
dyjw5WgbV426jywBmpIzr8gDXQmPlPHTuh9b8/cGn0Qzml7QotRbdd+CSs6uxT1Pol3j6QtONpbi
yOv89e2TSADOYQ+TK9S958R+qcBCLPWJv46d/hp58vBwVbQf13Gt7stoWOUI+TSd8NOBbfruQreU
IGmeT2vovSmMmjtSP6h6Sp0MEFS5F1p17phL9ZDvqX4UeDQwq3EDJQil72td8TvdxKJ6AXOHheTY
e989edckhgvIp3JUUBfa/M7hj6f18fL0+nX9/9L8+MI4+m4lTUivcq7tNXNYm/AF0QzpN1RZtw7b
WllzhQpS3+q6AGxxW0UvD05VBq70fM/i551nXaFMF91CLgCu5UUKI6arZ7bNsrGDfHv6G8ftNfeJ
EwefcQtpDqaq+85KP/dERSdoHA7ZD8+kZxqA6E9LeU/D6mtFAEtMkwTd03ut+GpUyAukC6fmnZ0x
rX6OCqUSucCJd9T7PkNtE/h13IXo0zvnRpsc+KhjnbRVfDStjRU3Vs6Am12D23GlVvqWLBXMOONu
mFmCaTg2kkx3WD6oe8t4tjuxL/MkUESy6vOW+BYQoXLFPTOYE2osP0M30wg4fkezMcrtBZELgKBe
DSOlDStCNkBIWCvOcFXaMR5UWRhb0Ro0ayCJLC5S0oaum+H91FbbTvWCsTur4cp6JN8bTGVTARcF
EMFhXN13/QMIF9ZxZ+0Jv0BGEvd4FlhNfNmrxRUAJ3y3HNYMdWRZ3V22XYYvgfNnnTGmr/MyW8Ex
WzlZtYHhCdGbuxMqCwRI3pT6a+M1aIH4znQVIDqoD6hsFNV874Y0dEiKux6NYuZNCpYpaVTXpzfg
e/tkYgOLFo6NO6Tqvi9uy+qrmZ5rTPFPjz1h+/r7mE/5nVO0qdE6xxmyy8ynw+hxIZ9DWycYRLrt
+l0vxQoABokZo/EtXvPCWhm9G7ZJvOddhv7U3ndz5ZNRRVtX1mfw0M963GWhEqVBXy9RnLwOKPz6
zIkVLURUgpge+7lp+KrVP2dK7Ff9Vy3pA1Z9HgY0W5jOgk4mAYRfwiY2FceyGzRFqnvDJQ99qq1B
t2SLKiDqCP+q7Poc1OsOjpZ1JW1JfalqYWQ7eyORIYkiv5HI7dXqQ5TnkR+zGE5csao0a8/t0ocz
7Wc5/GtCAySIUCw1BAws5Gl65hml75hfEET241o514QeWPyHhkGqpg3As+unWelnALIsKNvoHar2
AcwSqbetds/YBQFghk0+udkz04RP5VK7xjsG8KVi7+gmIAoQFWsK3evgKEnVLkiWElQvVHhz5mNq
wbV86ED+h2WNrAAcPUFd6L6Ksr4K89RWnaIEWoV7v0Cz41e33zpDFvSaGep1H1Sx59vDQ+ck+CsL
14t2nibXhR0FgOtfFbr8WOXOr+0wuQBslholgCIAqSH7bWTiNlsqpHrnApsGtr0kRZlhoeNqiVFJ
aQDOLEiM77TcalRb8A/eMR7q5CLgbZQmeJ2qe6ngxr5v2kdDeT5tO97ZF1P2nIzjBS567AvP88sG
3A4LF+57WpnYO57zIuUaxkW8PBz7TjXRgYYbXTh4Wle3pz/+Pb2Mf3+0qe28EI0mIKQlB2aDLenJ
XiLQe08vE1vF7NYeGF6X+7gKC2MrrfD0J79EkWdOizqxS6VXAjqn6dQ91+KAptWmIHJlg6qzUD3f
St2dk3ypBPf16i5Jd0LDq5yZn1opQwdv7gQIqJqZB0oCisYq2zbow/aEdQagmNDSq3VEDCAalBuF
oisVddBxZe+QvhVJdw1iXh19qoI+CrNYKf1OWmOb3i6JVp665tGDGaULPt17ypu6nY3T0Z44cIoq
ZQ2MhcpTfnPkia2xEeWtkoSOj5SbtD83UH11el3e268T+8BjklPUrQx7ilqrts3WKrIXsX3dERdE
Y0sdHfOKeYPRXUr0UOkkg6lEq7W+q8yFgzD/9W+6mmuKspecwwHIkrEY9XxIH4b+Rx8hW0CXWjne
+/ZR9tFhM00mrZFOaJ9HT7W2J4AJPa369waemoq04q1OcVNX8aqJ/HIJYWveOiBz+/qD2y4GlhPR
h72Nnnxba8O+iK+Un/HwV+Hw49f4e189/v2ROlCxVQnUzmDDyCSUzdpg3oI+3vvuiYWIMhWYG5k3
7Bm5FUJBbzi88PZj7PH/vghtb3I2VdWMTJTHwNn3kKXLPnXqAf0fQYo7W2+/n17R92YwOaVJb9Da
6UYZ1Vaad04mfCROF07qe4qfnNSE5WgzrnFSWRGWOKNLb/x3xp1SzMbAh5Auxbj1Y45W2SX36L1h
p3e3dJWk9KxhD0iTuEenfXhax++NOzmOnVdFXZXjc6UZ+612K+yFNuh3Fm9ad6jonFv1OHAUXTXq
tYY32MfK2v/ee9OKmRyQrG3TQhcF3ylNGLOb39PFqKOjs6h7ApSq49J5eNcMW8taOInv6Xh6Eung
RZKP3xtvnBu2hOf63rCTIwgiCFGVKLuBtb5IDCCIbH5PDZNjl5VwEiuBcWl03Rlfy/b598adnDiZ
gSYadxksv/PYZRcx8ka/NbAzDZd2bWnmDDbU7UIzCuPs9xQx5SLPoxg4H4057E37Vh9u5dIDdjxb
b303gOu83mdx0vaFI6GIlF/bmbyuBUUkLArVyt0BCOc3tTK5DyMZkyRlkBKrMchZzlj3sTbJv8/f
tJqUN6JsBsHV/RCvZL/ruoX3yTsb+gXZ8Oj80TjJ8D8DGxpYNBZyPavf2x+T81crPK1LE+P2eDTU
gVxCh3vveycH0EBRnYLuTdhkelYAdvj3Hg32FAmwlfT/c3Zdy5HjWPaLGEFvXmnTK+XNC6NKVQI9
QYAgSH79nqzZ7VVxlMronIjq6O6ZgSAQuLi49xhNzJ03bmsZWs1qUi7siK8LJ6BQ/r3v3Kxp3a7F
OszeD8k+TFElk4AeU8rRoXswSRfn/fGqJV/SmUuAeNKBOTPeySgliQet+fn9wGeuFXtxD9adpE5P
cSZVcBt1VU30CdeAFX8/+pkvai9OZlmnXqUS5HqjbgdaZQbZ23UDLw5jYagG5C6x9AOLbGeViisn
fFqmT0emb+yuSUcXyakDPrB+k1874dMKfRp4MmCCiEQGsY8ejXotxAU057kVXpxFZoi6gOjn6S7c
VsA7ZRc9P87tjMVpZCbhhneKHp7JfGB6fKEfG3Ipmv6pln8RtJcIIsioSwLMxgyRvDc+ZZACqKB9
Bl3Qxod0SORZjy1Uz7uSBwSY9AkyokS7q6BKBiUthQYaOsx5Ti6c5D905K9mszjKOXw9FINhNnxw
grQufZMKCF1tRG/6Hk5GX+SBcO7GwfWv2sAnoMvn/TC0OX5CXU3btMqOHfAP7ELQP/PZrMWBHgdm
ZbTCbwKl0EIr/Ta9yYr+wqzPDb44zz1H60qcdltvaEFXlbGr3ueKfuEr/JHJ+OIrnPA4nxelAoCR
caaPW52hlgJdCwGAVmOLIGvfUp6Hioemva5s9Am6MJru1xakhY08lCbxe+r4lq7HrZYf2kYJq8L2
S0fd9NDXv+6TLWLDbGvcriWOcKZ2KAmtRyi+XTfyIjiMs9NVSFYQdaZAa9eNcyGanftci+Bgzm0K
twiMm2ubEbgU0558NZsurId+Ju9aclS7gk2NfYppEoiRvKjicgrUEbANCh02IH3Hwvjwimd18KJi
+Nk4D6aewBLStxo7bLpflTS3cBeY6LM51xHnwFLXZUJ1OyxmK/AqY035k6Xcfb/Gpz301d5aZOEM
vsMelxBvpipU4PJbLuE4q/UBuBZXfsVFDEG7R3TcUKdtC0GnovqY+uti/JLYWFkWzXK1mbYqent4
mFz5tDYXoWLW2pJMFFU7iT6JUoOLb1+SYTlzLf3R+/t03eUVHbWxwGpP7dYqA9gif/8Vz427iBCg
McyMCQ0BCI4rxJWBW11ZSFtqBnRVDaxr105bG01P5ovn62a8ONuQb1Y4xN2n7QypkSNh0XXDLo62
gp7vBN3/aStBNjpcPaz+dwT2irIfyi4dt8PDnA8/acXfv5/vmVC0RG9Ti5IeqDWUWNmqUF5HN49S
45Ir97ldsTh5oqC5lclx2ipVgJ4huy7JNJZ39ITUuG0w7Jj7KOB2q++X4sxsjcWxG9Oe4PNhWGNn
3UEf/rpRF1ezVJWcMhMbosmOluO8VUpzqUm3kLD954FqLE4dbJX+99SlvA204dXD1Wz1QdemsT2v
lXnyCeCPsKMBId7yrdb0p96LMvc3T5ugb2lUpveKQuO23XruLTZuMKHBoT+U7Nnu8JjuB58XEyze
AAufu/VYjFFTvEumrC1tWrnpyhJ3vdzY7op667SAyiwqjVGlUd9jJpR5DF+1oxqAxXlW/RpqsV6m
BUr2yNSX6xZ3cfX3llMzd5DT1nQCbgcpC78fdyGJ9/8ru4gOjgeQ50TUcUuAq7Gde5KRoNTUuAYo
UblV819VBYee+04+W8MbQfrz/c89twUX0SMb1T5tOry0XSVqmpU5XZCVODfuInyUuVQb01NQcfgx
tKvpytvEWNzdjjeWJLVOw35Y7UYMF9KjMymBsQgbuPG0qTp91bR4tpHMVfOdDb8keV1zH1YvfwdT
o54JyP2Ydps+GTbQuBdKwWfyLn0RQGyTNrbO5hGt7cYf1BR/DN8s7qzmdagvJeNnPuWfpO/TDe5B
/g8ZOIqA2pCQwU8v0TTPXAR/hLw+jds5Kh+YefqWdQI9J78AItkkl5pL52a9OKjl5IraLjHrFgCO
di3p+vsD88fh8ov08Q/K4tO0oU8MTFkvkNylO40Yt/q0IdIM0+lBzR4zgLFmU4bqYMVVWxxzTYOQ
8EHzlDiHcGLBu5WVsZVlTpsGjUuDlFEHOVm1dW41KG8qCl4p1G+b34KuWP6galnYaDyQaADNhIVV
eUkq4z+E+K9+j8XJNyGyfGI4ohjN7XAmMhLUDCHwHMjuV5FCkhz1JUIMtIfrIFPdqLY6fx6zsBzX
Q+VC69pZj8j2OTsMVAKS1oSuKWLFrlYlLnZmR7o6A8xDgFKDvDWgW1RvdnazGy0zaFsE7LKKPLAG
zF+GXgBz8+JQ5d7UhtjS65u2/Kn2T47QIz6CtE0sCIbZsdGwqBlgiG2+03yXZQoQLXbct8cse4by
uWt2e22YwxGQdtdaNyrOxHw7QL2Z963fwqaTWZrvuo8GrUM2/qgqmNWqr1WjB1zt0YpX8aZkgTKZ
/giRDdeFw1j9OMPNDfraaekkVln4DWxtoTI9q8C3u0FNzKhUrYPtPrnGrmw9f5pAPJ08aMMlSuoG
EF49ugVsXWwlYrrmt/WHaltRVrwZfXnkhgiMjl8Xc5c+JDPkGtvOOnVZjAAdsqENvt/yf4R1v9gq
S+Ijmspu5Ujk2pQ+tO7O/dXuGPHdPMjnmGorUq7T9sLxOhMUTjj0zw9/WNJnQBTiJZlWm0FAJj1L
7O5iZ/JMvFxiOwZNES1ogahxKpCgYz8cpBnTR2XsaPVQtWtPrFPjtq9I4DnvnNy3VG4qfq+UcW1J
KJ86wWCzwOo63zP3eDSt3Kq7V4VYZRpKD2CMuZRCZP2OkfYJujZgygQ2t+Na1wIdiGrFg+VWmQCD
JgGvE5HedACnydCEsmrxlDu3DUl6J1HoJdzhmRi4ZEX3pjOmk6JiQ6jlyeG1H26/3xHnBl5cw2nF
ciYVrCOIJPl0ZMPD9+Oe+fp/YNKfYisMArS8OxVWXL4r2GYsVsp4Aat7umq/2MNLQVbAwztrqnFV
DqCNkPJXR07+LBpk4YsYngfhZHcbuK+F3/8iZxKK/5K7Mcp2kuk0bsv0aPEHVu4h4+T3l2jvZ4Zf
gppdLYdbQos7KM1Hnyl5RKc37uWBLS/Jzp05KUtoMxeDWopTxqI2WxM8cM9dp3yDrWuXFz7ImT20
BDXrTa+AVIgLGk81Q8SVjL5f+nPjntbs0x7SqrwySopxSyses7juL0TBc+MuEgpp6OJE3UNprlyP
agDd4O/ne+5bnn7ep/k2lDKtYWTaoqAaOqwBfBoSJbC2Qx3tQpJ/Zu8vtd2YIgbTPbVbZQdnqjdT
ObBS+obK0echvjqdAMeXEotzy7RI/Fu7FEpToEQFQ4xAF24CoNl1UefP9fRppcTUtY2Z8WkLajHJ
YVN24Quc2+uL7F8rKwPGNugK5j3fa3JatxAg74SG1ak2qmKG339o47QEX4SgJRDVbvN+qHREN8fY
NQp4KsbOgx3KrB5n8BSnqk2o97Ofjgqw9G6+MszRV/mNNUhfdrNfQBKgn+KUafCo6UKp5AnLIT9L
5wfaPTZmn8x5AWuQ32W9V1yw6nIWdyxw7UvK+OeqvEuUK8ijjeEynKymf6km7nfjEBQCb+x6iJrs
ZwGC/WjrfosmQ0dvaXpT2beQGWCUBfB1AucRqOO5DPWy286oqymeFw5F3JMSt/ytVj7VU1g7lyLw
matkiZsdR8VlXo+Gowm7jz4cEuPfWXL/81JXF9vFzbRCEadLirCfYhRhAQua73fI12fH8k7n99MG
T3vw4rLutEHc96Y9KvL1+3Gh5/Ll1oPB1t8jz72awTQID1yGZokOWilhd6V8q7Ub1qBONpE3go5A
Rd9uLbjGWKFjbir6pJE3o5vASCiCDsUOZ1YTU88DMn3ICXuzeKmgRQrWAGBqr5psw6qKeJcUBFxK
6J9KZwj03ooGx/RtCFaPBMSScfqdKruKbbNip9Z3Gt1b9ZY2e3XeV9a2n373bEXNWFNe7fI+n48K
53lc9Q9cBfpcVaa9q5E7h7nY6Ux7Ls0S77sNs18neUPKIrTct57tmB2S4bmp4D2YZl40Ux7V84fT
35k98/tsP9vSz0w8UEwg3q2gM5wQ3Gs/M/g+61VA4R6c6SGnR10+dPJuFiIU5Kg293Oz69K1qhzK
ZkXqHe1upu6+MLe2sZlzN8xmEjrZtugKuCrflDpB9fixNLfU+MXNyre1TT6lSQ6lfpf/qnoZqaZz
43b8GWqIb5n9DHHqgCu3mLr577Tq/m+vWv9lsEAM2UEMC6cgC4r+kCtXNSIsb3HJmrUNXboR40rI
BHv7i7aAfyoX/x0jrSUmtAMZBCbMIwZW0xhtUejceGGW3pJa8TPrsdLglPRSPL+msTXvFOdVsd7T
cvZnd+25z3b+2xrrO8qqW0tZWUO5ypx7rWCxhddpS0Cwuw4YZXmnc/b5pEJZmuYaUBgprX2w7FVy
4aieDuRXv//iVd7NuVEUYMZsZ6hVIhhmXTKMj8a4GdRwRHz/PiCcCweLSzrvjBIOWj3y9w7981DX
rsqRYN7297K4IJSbDj0hBcpd4YTVEH4/3zN1Z1CE/x64rCCz+QdgM4Cdyoom8hxoIcY6rpRGgSSi
djeSd8N576YNzdG14SKU7aZuppixlTOCL8tF4BhoTg6pr80/2XRASQOGq5BDUMFqgoH5QeEHwwaD
KOr1zFfTKsr1D90rVk39W3HpWjTNgTJYRUDBalQCeGnFJB9gKfXIGbjmUS/2DrmxjINlxRCpuu5L
LUGvnq1MGrR5523X3ZXaDgYHVw68uBGKYQR/nmAHa3pkv4tLJpVndtbSXQNKGoZSn2oQKtyLM/sF
jvHX7a0l7HVyK6oIJUWz5F0h2mF02L/ScvsnRi5Brw2M4FTJJyA+3NZv8FLO7IdhHC6s85/3zBcn
+qQf8jlUZE1mqJll4imodD7LnK0pQaaqVB1VqT4mxm8XDUxI1vLAYnAuKyukK2rt511x6KmOq1l5
c5r8t6eo18VudxFiZkDXa5Acpm1t97+M58wwf31/Ss99+0VUITItTUuTM5DrvpOG+qVU7ty4i6hC
XD2nBsO4AulsFma/r5vuIqbkCtpVRQl8jG4/M3VzJSgZtvF/f/DWqO1OaTHd2vZhECAu9j5OE/ti
Jy1Rs4NaCJoJTLhPAauAEZlnP7o1dEebXQlzcjJ8NBMeFn1YdEpgZrcoZELKBMzR8a5x3yGkAlrv
BL6vfnOyYZ6rFzoN9xI0yh5Onrhl0hqMPg2mBpqv9u2KA/Q2vMz6YW6PpIPuy0poyTzgtd7fSP5i
EHV91YdYonYLvVKNjmLBzDeDbjoZXzfsIkfh01jM+YzlUsobMiQqv3B+vn4uwk3x7++bDUah9ZqB
Pr55Iy3YZZRQ4/WgZZubbob08rrTtMTsEmlMAmQ8hCW9CQenj7nzcN3CLAJAy2dLpc7pPI0rwUMo
41437uL8K21KZnhq4UpRd+JFXuI7nFvvxfEfDUOQ2RmAbmcPNri9TYse6aMgUcvvr5v4IhIY8J+2
VSJQG+zrveAowYoL6dzXr1Brida1uglKVDrmbhuvXTPDQnnHXO/C1XImLi4Ru4bVmC4/DT5b8KOJ
uXph3HOTPn2IT8mtTk3SdzlyUKt4tb2PCu0U5lySCjw36cWpzNPWGqWOTdKBjZ0G5qVJnxt3cSod
eNkWTgvUQx+b46qhyVVbwz79uE9rMXpTpdoC03XSH0TbmeSqXg2yor/HnRXGvE4XiHmQWFIj0V05
38UZdOcRlSC1RNDTQp37VnUBTHpueReHcHJA7DScAhXnJD0Oj9ct7uLc5cJi6mxj0GHHokuCH2dm
usTTSkj1z5X5n5mi7PP9TP9ka1/cvUswbcobvAG0cdxKiwZF6QJhUts/pSaC1uSbqoYmf7rtbS0u
KiOAIQzkktH9hIuz6x4pxJB8brdJixdGcasArNY0+655qulLZZKVbEiYw3AlJ/IdYLmog0iEU0F6
IYUpZM/noDL0DYfkgZU/uvmxAOOEra3hYOgoody0+pAIagUOe66Gbl3DpH0sXoEQCRp1NtZlZgH+
asMXGRpnfTCqjq8Quk7Lej20fJNlUJcYJ7rn/QEK/Ru3h5/u3TiioLLNyIpXeqJzAQGwUQfU1SIh
CpchTfPjLGEcpESTLVc6bhSfT9I363nttXLteU1iEi2BcF7cSO/By23LpxmxV63x72yl/snal9ip
lsy5A5cktIrKMG1hxXtd8DMWwa9TsctHB6+BvN9x/cWGm1evXgdKQLvg71PvEZHTxsDppNYvod9P
9cP32/NMxDYWwY/TUi36aga7YooHV4tM8cKwqb4f/MyBMk7//lMI5DWTk6UTXDPgMRZhbl4ou5+b
9CIEsnpidNCw0tmQIBP36zo+ZVHfT1o7LekXB/ZPEf7TrFlesR4CSrhnRsWfDS3sYedmqE8sa/25
GQImRp9rJKxrPRTuh2K/UOBeS54m5jDcmhd1Ts6t3iJwFi7R+sJGoFfdF6V9qq/MWZaQpVzNNY8A
7bDV6RN3bwxx3ddeSjRrgo81TObxzI7J4/Tz+69xZhGWcH7Yn6tG5uVoCsVkP13YP2e+sLXY9Can
XieGbNo60Po2UdOeeyBkFDjVX+Jrns78F3vIWux8q0+NTnagZhipHTeQQVKtMayQ7ef8oZperlub
xTHIASs1xwILXq27/XU9Ciii/31mSw12TuUJAwqhh8cOf8h1qfLS8ErhKvwCUIffQiMzqo07iERe
OLFnwsGf0t+nA9sJyUYVDORtz9ZiNNFCAiy/uERROLMDl8h54Pv0UROYd8MByrmHNHPw/ec7M+0l
dF535ikjI6Jj4bx1ynzrQvETolf/Tjn9n2tuCZ+v047LJsfu6OYbPh3oJUzPqRjxxdY2FzeRMrVj
qaTopaYuzMCBUkNTKCjBoqnTMlBgDM70HKKmd98v0hl0q7WE1BPRzvbA0RU2smSmXti3byMqbZY6
JrLiiVkPAaQkI8o6FGXRlREwJrwuoJmLQ2zYrZQ8R+wp79CyuZAP/rmxv1q/xallBUBmHkXwaVyy
zUTUl60vXOumQUU9rfKwm9iqMa2IInea6jZS4brdKGtqAnXSNMnkuuCcvGKEQDZJ6T7V6s3cbkoC
vvLwVLhiTcBKSYEgTLXhpxx+lPy+5Ct1XotuiKE5HjDvl+JckpZcSKv//zZbxIuihicqnBHnraGh
1rMxgRhvaR1JSKCpotkChWOW66m8AXuh5lrAtdtcv7A3zgTZJR+gyCxQngu8NutsL0jup/Oa68+V
t5XulX1Vc/HOmODd1GMfABLyNN+V8fd7+kxEWXICGIPubGW447Yq8S2daJgunXkd//n6eC4Bw6YE
5qZqG2S38DHtRaC3P225I+qLy98l0IW1sSLDTUm9oHF+DBlB030DDAk0QVkAh11/GFYZ2bl0hFbZ
s3SeXXsjtRfsWF+tlcTV2pAr4DJCbs1TjxrfOcbawP8Fyr8pEPVWIAyWzK1IFAD8WnsFfdcVhxha
n208/KmgsWymG+rRrcbe4XwMifUysA0NuuvQWjF/txZf686DwtxD2wNFaR5QYocGvZuMKk30HCoQ
bR4O7XQ3j3pY0k2fwhnk5Kdqh3A7ClUlDZiySh08rWwK/rfrC6PZt14XEskjtJwDUOVDBr9SFCZg
9hiMUC8biLzLqBpbylNDf1NHQ0Mb/wRnac8JKreK9PS+IZu00repzOPROM7zDsDmoOlCyLX6jrJv
281gakEmjaAfPiZlp2d50GoQmyYxM2uspvTbto269Lcqf8jR9eFR4E9a8UGxRPYgAiJkpKgHr16p
sohY165KDeaTExt9qkLbc1LX48yTSYWkofJb1uNxQtTtmo9O3ZQ9XxnuGyy9fUiko4QbW+ilFfpz
Tbee/J2ra54/6W0RqDVFoTELJ+UwukPCC+uJp3clMPyM1XcwUc0mHGAPrWwiY+ghhBJWyJb4kC0N
m56Cs6gnqnX0CqhTG4eumn1YSzW+nGKNeHFF1NByWGAgGikpC3pYQQ/Te1nsTaolumsEFOwHbaSh
m8+h6dyjaoaKkc9HN0mnPhB5FXjo0+n6lsGxeCh/O11+MGfIZ4HNKY3DDAVEl1sBsJi+4f2oxgT4
41AyO5kzzXdEHeEiBRqEq2HnRWZUmPeWfuTeAxkfhmI3VEfoP4/4x/7095ZykpMMug7Kko+0POCv
Df46PHiJiOYuRueUeVFQZmGBunkte9TOE64zGMRhcsNhAA4lQ//OPtRs2+kv/dQBVYNA3Hy4+isv
3w3+5rrJkL5O6asmPir8d46WlJC+g39AUFXKviqiotqn81uqrwoLOOE6IMNxrG5oddCrNdJpyG6z
QPNScJeBxgxTua/rPcsjqd55uerbYLJ0yiEFlqLIaKRON6jjxETpVh0sG3j9MhQN7hcwpZBdsLe6
WDewXEirCUKFY6zqTdx3AFeA9JIp3sptxlVt3gAQHPTKwRr20u6Dvo9kDUp1/cO1HpqpDR1eQVhd
PIyQLtNRk4BK3h55UtRrNzXBhPmGwXGsLp/ndm31YzyQrWj10CaQE7c2rBl8E5sUavH+iKijaKnv
nRqzXQwXWd8B169wfG6WgGRjyWVR+oJ7KI0AYDKPgavzsHMTIy39HGcqq8Tey4+WeeOox9oFLjsE
IB09MU1k0E744bBbTR93xNTvxgooFMOETP1TgboqpMOVBr1dvNPd5r7s85XHlBDyEREEUhsF/WGg
cCtxV9NfbCyPtmttiqr1U6NIDOMudWu/KuGup0AkBA2SEc46tiJ9vbbwHhWhJx88b/IpNyOne7VZ
CWYr8OeUhD0ZHysUU0TLwkK7hy6vb5nSZ96j4MBA4ey5xAy9bAwc9wDjU6CkfuQWgDedExS0XqHH
HyhQ+hAgMxvWzgbSv2WPpgZcHs9XY7W2wDt3hhB8AwCtypAZT559n+pPImcHHdKTBHxHD7AO3aAx
oPUR5W9kQN2l4S9MHX9qQPQ5nrIfOS6BZq5O2pkBXMP8lIlVoVYBMfo15PJD+F9EnUpfW0Dgq7Hz
VYAkRGWFFA7tWVfGJn+YOujEizQeJyjnz3noNFZcTGte9VtaxRmJewUlYjtpxvt5AC21iBqxrfiL
NG9E92TrIPDfKs0zSqgK3VhIePC/GD34CihvTXYrsYPgeoDn20kytvYLQOpL40bDjtHFPWnRk9dJ
bA9JxiK3vSkkClVPRX5v4rBkTY9W/SbVvS2aY0HjFaFdvo0t3SBYe+CcKUaGCp0K/LUWUfVu0PSk
wM03GI+GczdzgC2rsIL97NQ9tym4nl6Jn7SWZN82bWR2JspqWeTo40NuvDVso8E5x8hoWCuoxoFe
BpQWFGgV+cbpL0tfGxxJH1231i0l79rMcSJ26ihXRbfqq59avykwpZZsAJZa20OPjHA7WDo8BR7k
lCiDCKf0CQgirdVCz9ThbhCrDrBX+fsIkp0nby0eEn7vdS/MjevxRhk2Qs/XfX+HYg+u0GqS77Op
+QMrIl1RkmrGLnq1mx/wD/YzmEjyydkMCLEFhaBCsdYLsKr3TaNBVaFF8sVWpJ38uo2r6dCKwoeV
g15lIdeOWtkmDdRgOz7HqVP4GiFRbh1BBlxX5DCjgl3xlVR+29AwBGhHhRFFoaHwyQKUCfEysqDQ
R0Dwa5opoLXnn+LN3PIg5f2DwCXPb+synqDGb4RjuctAs3TyRDUSXMbAjgVlTv28ClXthwo7AX1r
mY+zuNHMJ606GpVAe+y2UwDgAoFZmPCRuRlcN9bQg4IORoHrUGbPPQlZs0IrCaIOd/nwqODuYy6U
1HsYCNUzQ/EWPwPUD68hN4QAS10oW9b/IPAcaJnpy4GtdZGGBYBlrRrBKs2Ww8ppxd6tuM/6OjBd
5AVzd6OztMKGPlQ1+hDIWuqyDCEvHJB+jfB8cOhWIDq1lAY5IUHm8USRVqA7EqkWZFWbIdJBjRf0
3lNIXA77QvLEaxQo5MHTKI/BIztmKF5lHOVZtH3z7EOd9qW+rdvfkIpUtGOVbXpxn9bCt7rXfk4j
wo85HPzkuKf505xDEndmoWtEPcrWZv7K6+dCj0sJuTkRC/Br3BIRjOB6F0XsQKullSoC+AcrViAq
BXmTYxM5IccbZkYEGJ8976FyVnN/6Kw27HIrqcS29eqDRuWhJMBpQRhoVGCODU2xHnh7Jcf9Yo8O
Xka/wVxOxpbf0a4LaJqGOWwqsoG+92O3GkXk4JdOPRa0aberpYQy7i2SQ4QCNwbaxq5+6DUMfvI8
nHolhH1ZrOkPQP/4DSmD2d0N1k9dW9fpaV2NI091f8AZ4n257bEENl4YuZLYxQA96aRRadyU7zPu
txrZy4yc3nBRg8AmNpBhd0YWy9IK9emnggvOhhqwYIeJ/GiRTKtQqIAnyYxVbjoewKToRlhq1Jjm
6QB4mVgR7u17EJ0M65fDeFw6bkQUsMLSZt1Pqm8wD9YvFU5mu6q0t7GhoV31SAQCba/1sAOx9Ij1
eazldjTwFWNdOFYgEyonLYxNKfalLe4L+8M2j6l9V9ZHJKA95wlrZTSXW48AXqJ1QVusIBIT2AK2
B7NAfAcbpd5XmhWaRebXtrU32zKEX8bRa/VVTSefzzXcd3CxdX/sQ2LD0nA02kBHeO5NrJrQQasy
k8H6JT1o/U1oPAwOfTacgzE+0ukFOcNqUOUbzCDw440t0coAvBQENwn81vtEE5VYUYFS7GwfxsHx
NR3pvMBmRFpOu+GY11XA9dtG8tC1KA5GHyhIqIQ9AqQt8SAYE815zmojngWMsRvLn7IR8k7dLYNa
Zca0o2nhypECLk/lVjcavAWciBTbvAtT1CK8ygv44AZdDZEw20RFuPW9GdkNcwOeO4GjrjuGbLHE
ADUWhcEeF64qzghVaXqcxE1Hm5iWfJ87DVxjshVg5IEC9QsXgzrAZxQUQtH2jCafuzJouRsg+G1g
mWdl3nkN8GOm9VohoDLI62hIimb9owfRz04d32vrNZdra6yCDgyi0UOGDyEa3aoiox7vylkmDQ6n
2w4QYRH+gEx+LLOjq437uYf4hmGpQd/8sp32Rs+3rP3BjTSCqREuLxnaE1/BqyvQswOHT0ztbmmp
wCdNRFDSw9sWPLc2gbSxn34MaR6m/ZOwvZXaNTHky7eGB6PodaU9Z1aWZFPsjZFhjHDtAvPMSKba
/V0MkMqB8XbpwMYHbqgnxvROyD5up7h3bhwDEwerr5EAqgtx6KgT2fJO16ekRw2oVV0fSnzxmOu3
jNa7rgcgkgHC6uLhSEPdztAce+zxRCT2E8naoAM4HpljQdLIJW2Uzw7oqhLuSd2HA21wX/YIbY7g
e0rvod7i2/qtaPOftZkdJ0QasCCbLsnnPAB8oa6hizzuGm1Acgc5cA1RO+djs64hLNMb7cFztxZ4
YhDY8aXdgLPVAp3srlJ6x9leEhvR8SX3fkKYj/oUQp5lnuFKwwso7wHhRxSHJrAhtIN0UeeZGcx6
ujHW1DYsmbGX0BhwNCPE2Uro/NiALUlw8VryHjKKEXUhVZ62D9IaH1Tod4uqDND0AbEx4VpSmfiB
s+KX47TzFBkN0onhFQGgQCBkGnWZ8O3iQSNVCHeUYJrwnsBDUhZzIHEEx7SJxPzkcKQEtRnUtr3y
Cg0XuqckDUCQNUJl2UN7n41Hz8Dtqml92Fnp08zKoLayw2x6oa6u1bI8et2H25m+CQInN8ZwBj15
BtZ8HM2gx2NhcvkBnqyzcdPIdDv3eqRTnEdr66W3Mx7lWdYnqYdXMOlCvTcD+MwkTebAfmLY0db8
MKFKD5X+rj32Ruw0B6JtoAnte9qrnj8N2e3/cHYey40jW7d+oYsIeDMlAHpSIik/QahUJXhvEsDT
/x97dIK3VIrQqKO7qiEIQGbuvfYygxMtnI7oWn5TvYkPdQKsUfcwoZcm1vqmTB5slLhBoLppmRFG
D1+RQR9j3pU5OSctidbB5Gy6NDzouVgaofo7pUI1h2gvrKdpqJlWUTGQJ1xAxYobbenksVsgjS1I
1dJNaaU50VaGitUOEw05AAO+bZhDqwtNw4EnD8l0iq9D3qUZSLvAPGp0Gi3hXLl46K2ZfBrafmvW
VqF2GEwEuFcv+3Ikm73xVadcGHblpux2qq7cxVJ0EIyMhezpSMEkKp08RKOkknxF0MBkvo32p5NF
u7pNF0r8qyviR6Yyd6AimDco2yLihMt662jrzUPbBSvodnQL93ZZ3lXRKRnP18bUzSmG405zE3HI
CgbMlnowxeTaOvHAbD1TtQvN5lgFHAPzO7aIrlVoC7WQ/Nl+S8AUBasI3Ag+bhYxIh/mRcaEuHgj
lAsgBSQnOnfNewJcQ0YalVnm1eEn6RfgWqHbstZajOon7X2EGKky9TWdj8CKLvbAFzytjN5emz2t
Sq3to1TzKpNAm6uUpvGj3Fjljt9wZ5b4LC1zIbXW2qiOII6uwqvHSnwV2uuosBZmNriOFC9NoDd9
IIctY00QC9DZaLTH68az0cJ2jVuR0T0HZsMm+zmzcXZIPpMgPObSsA4pWjONfkJJYSAnrhpnn2PV
ulDTCR84XWERhXNM6N0lUdd2fWTohgoGa7PiT1y/O22wi+VupdScO8p0X0e5b2WfEpmpubFUg01m
a6sxctxoblYyX22iUX+OxtqgeqA3VrTZjyaCrYSsbWrLpq8tvSQP13k23BfOW6H0xxI0igz1RT9Q
q4fycebWOuStLVEMsfWSz1vZeh6g6ITSn3K6B9aY7Ivhpb6Ifzek0TmgQql1nFryyKmpCpGi8n5T
jfc82AqQ9mYtumLV6ssWLbKUHlIquaF9IemsBMTQe9+QD0HcLTposSL6VWCknETmomIxNbG+nOfP
kYJlprscMePW2n2qCL8GIE4wVTKQO4GvQdsWd7mQnhuMLfu0OCbs03VGeEKebaIaRQthekoCHa06
FcPopbG2KOlL59HL6bThfu/Dwd5bkbbOKeFyMyQP7S3v+p0c3FVxjBL/rgxtT6p7r3Pe9VbHNSs+
JIwuZO43lE2e/rDp9PROMmoq408yYt0uGPyhpvorWy8dBm8IY3J9AuDKx2AO1o69splxmaT6xFa2
y5unqghcZ0ZqXxq73kZSI4Pkdtc+0jjU0bR1WhddgNtYcNPN3JUyqCVt7k7w1J1U31cjm7jTLMyo
9ctyBGpSED8IN6cqGGsdxA4iKoEr9cAHWCvoXlAqUzk1JbmOxZMVXq3pk7twsnzZYNcwHc+oAy+v
BH+1J4GvdiNV7IXNh5Kn+3A6jmp2TurxvhkLlPZsYom01JV4NZQBOADa/kKsU7aqxnqzzHRRw3/R
+VxUmTJEirka+4b53KHLUiTlVOvOk4GrC+jEIypdF6/3Qz07j2khNnqrHDp9OEzBuGqh0sog26q0
yTNs9wEgr3890SWq8cK3RqLwBmnDcahOTUSPSTkWDodu+jWe7U7bdV33qgqoKCpdaB+IZagGQLql
gR5YukQ9EBshiAsFcMSI1Hu5sal+m5kDHk8Ga4jXYmo+ZKda5ers1TKSvVzf5orkd6UhrUT+Ngf6
zoBuMBlEl6S+GqchCijE/3LoTeXrSEypWk9HNVC8YtiXmHSMr5pFknDwYIQvYeNs+yrd4W33Gs3s
3I5YNfPkGgkLxHy2B+JulM96eK7J59Ajy58lQnS6wI/Sys9Vcdc22biwzOhMUwI7wBsKGnXnJers
rYiK91FA3TXLA4HiGyVtcJSQCd9LrI6RFHMoGiHBRpQm8OAF39fkC11yrXpPbvdea3jG0yWc9rZ0
Nya8snUb5ZErh4+J5ZcmZb7TEVNg41WhlqanGw1hLjNxls3JwMOtl5KQIspw5+B4ruP5s9JXVVMR
pSKBvrX0GU7TLQV9f+Q8ys3ZSsqTVNe+k6rbop3Ar+tli61PqMGGGi8O5WpbO9umIp0x4guzBwfD
oGphxm+iveQAF4GjbuXOAtmsy0XXGNRMc+lJ+jFJSbYmNBK0bhk25VpVT/p8jODi20J4JSENvpbV
GXTqsxEiYxmKd/uqbEz7ZeSoDMH65fXfCYtZasyqav7ZMSS4/vtVKxqUsz9TDArFXlTI1Lq4uPY9
uCVx4bxXKBGJ5K30Kx97I2PXotX7joKhnaOTpfYLySB4VjE+x6DEXQgrmja3XbND02LeI2f0UsY6
6U7kgDANpfSoNZe2tFajaBaCqXMwysuwB39y7sJY82RIL71cu93UX4hyea8c9AdN4fb5W8DIdfw0
mgcr+Jh7jknJWnZGtap14GC8Pobqt1U9EBaaOwNnbus34jBGxbLtY1/r70xbWlr89Wr+Q3fsD0a1
7dt+1Tq6h9krGgpnQQGw63pypA51k6zC6a2YiO/d5Wq+yIu9Yz7VcutXQlmEs+xJoAaJ7NsyWk1F
dWPTQpr/3vLtV0C8CjM2lRxLpQQwntBSKLC+lGgVS81LPKhPlTAyluM11ZSZkL2VqnVqhb7oNpMx
v8uUnc3YYTSFADLcBGId1PW6lzD2LORlFINS9f0yUIylzEKYeNh99HtMi/e4zVlhmSeZgqP2tz2N
bjnaT7GGzaRjpRc7UVwlhUwvwT+bE5UEZmgzqUJtvR3EjmNjwwe+6hp50yjsA+nwabJLlW21npWH
kOgSk/uvefpT3AMxBpY32fp71w0w5eKTE5rkb3JGGwVuWiUAEmGV62Kwc8+SdW+cTwQFKa4D3DeO
k19o8R7XlhOZMXvRpnvbnNdRrG4CSSbg1Kar0/dRXJwUiFxd164CeoIh15d1Oqz1geQRxhZKdgi1
x3R6LpMPJ/lIxHvIEaDgbZLuO+29FEDt3V1oHIV5GujZCryCQ5BIABNJyvx0/kjaZ2d6TvvPEblV
MR31YQ2GD01QtpcgqFpk+GaKTOFwHV83SogE856BotIUXOE+VE82qIwjb6RuO4pT2hzC6qhnByU6
xMpBnj5G9ernfeEz9AbiPntJOmEKWrA1zXLiZgHC5FRMLxHCztY6DsZddj0BH+ooPU8mDWmd+1k9
uDyM32X50RjLSoPe2HLijv4YOP4Yu+xENg4u0cWk3jUA4YsIj8/Qq7XKnaGmYBC4tXQaMLSy2lbL
jtf2cnLuU+mu6UGPioMUaOdZa/YGR1qoMwpcY0vO6G3VGsiGqf7ne0NsgvwTk1LoFvte/lCkcK1p
LChxSBK/lZ7G+LEZXVXZAhUUuEal4upT0+5UY1VpjpeX05b2P7Ov73vXW9pRio9td2foWJcw7WWY
FoJe7kS6LXpbe01mdYW6aJeVb+ro7LX+rLcjXsyFjBuN896X/Z1B0qDnDO+G/NRFypJOaxk6MYmH
xF11ftH9Ys8/zaGz1iXtcLXHyfqTHT3nPcT2/lGKn3LmRd3Frryksrd6tLUpzde69VsSF+O1SDZS
0/rtpK9a+ajkd0j5GWu47coeoJuGfhhg2NNqD1OuuBn7sQhqvtujlg2nOD1abeRjkL7K1ODVjE4R
O4JsYPBDjcjAgMbPjheFtWo2tDPX+OTevvRStpE0+h+ZH1SRzPQAU9KXe1BJ6VKFv/Mw/3Dq0p8H
Zy9r4c5U571aMXpuW82tLbi9GLBm1OFObPsG23dcL02GjyShxKAAl5SWVC+SpeiI0Ons3m8ieEuR
5qnDI7mA+AS3zJx3cvehNmIJb2qhAn1kABlGLnudIl3G6jfyq7oFy6j4kyJ57EV5sfuLIkv+j3gK
tx5hehS2TS8gCmatJxXM77/xHvuC//CfS8DH+zkuQgKulf9HFnLJ+cd17XZZO4fK+hkz/tYWTI5j
uTQmrpswyOzX8g8Jk9fw7/+lsRZEmKmVDQNsajCT5hV9QwD7SuB3awgW5rU2drnEoaSZmyR+G6TB
V0yFM5aJrKqvxrR2w0xd5s4fOxgvWdQuKvDX0Gm8EMl78ctM02/u5at3csNKQuVvZMn1d6wNRlNe
+sNXfcMOGlJh2mnJK5Hz48QoiwH4z77NG3KsPZvOEOc5iiHF6xM//o7w8wU19NZ+J9YaOw1U9M0c
NoWRrzT7SNu+CLL5G/LPFwbVxq0DTyyHnTTEksDFFLiudvu5W4UVNTbD8UHZWIm8GCUyCDVtQ8e4
iw3D19XnYMooQ+8Kh9nKwD4MMqIE5VFuhrsu/0ap8eWt3Sh7syGd5SiEcZyDehMXi1Z9jfdAWFX7
tP/NDHpT9+uie4Tto5uHCgt1ExcLqbawcUgXGT0EnRCpgPsgf1CNH8p3b+1+eB0lYIKDTW3ugTmT
lPqjT0i5ITLWdt63rQzTtWM0O6l/+p/5shu3mZ2ibEqrmbmwvpK6BRk+P7vfGzqiJVJFlxwTy0bV
lTXaUO9n171Z+lajp7WIG253Ur0Q9qEBDPKzS98sfxLx1GLuUSIW3U7OlvH4s53+1s8nIk6gCIdp
2ikf83P5+983q33BJ/zP2P9/ziUlViXLmCy2Yx12FjSPwbi60QKfjHPM4Dq7i3ONEjA4OdJ1Zo0x
SMN8UWT7Sn9lBCFJez3ZxlQTVUIslqpvmEQsU5Jy6/l3MWArK8bjdTofy85qUF7k4H2oz44qr0zp
IQoHCFFbZTaxH2Yx5cr537/WdfH+hW966x1kqUmkqCD+u0xcJrxKRDOQxdCKV62q3+OKXzEKxp99
orc+P1Nq5GZW8ylZyd3cLC376d+/wxen060lj1bofaHoMbt9uC+Ta6/w7+t+sdvf+h6ael/htcmz
GaSSjZgURikAWLJJAP/OIPY/LfLfnv9N9TAksibXBmsgUSN3Lk5FuZf1h3J46zIHlDFggLwZtH1b
7q3srWjvONbL4rmWJIhu6QIUE+g6c8v6Ix/eHOkSWM+x+kq8ujkB2JKoQRJ6e51aStjshEA7ZbYs
6z8ac1KSsE214jh/jNMnI/bgMi9sRjaJs1IwX7LqyO2sg9qvLHEvgyPKv+LkZCgfzvwK+uwO0Z0y
3s/mNYvtPm+co9TsxuQYl9AOypoh41sFvmPWzX1YaPAiYfCEZ+wM7WYmY7e8jLrsVfnTEGxr+NnO
Nuy/UX1/xQm/tXo0EYV1SY8n0dWbg2YQ4hOjGrw1pxGg34T86LhGqJC4UXoVnbAO+O6E0Y/s5wz5
Zr9sR6eUBEKv3VgfwmAtvqNSf/WR32yWahnqkQR/YNd/2g/VN2f6V5uafFMoTbFU2kMNXb8Yng3i
RaGCAo+5uG7pIcrfFjiub5ZjqHjKZC5keSZhmolEaHlVu4nSDd2+6FZGNgEa8rCZaliGegjL+UWO
2ztHL2AbmCe7iDycBVcK4PIYm5twXueh5kZ5vJ/Ak1Ntn5PNEmvfKbu/elY3vOxOz0Qxpwo1wRYH
AvEzFxr91kZraJlmNxGXjY9M4+LvHFP+rvTQbz20rmEDaZ7zxQQGY7nfCCfWZvOzs1C/NWqKW9E3
Nd5zu3jGg8HPk28K1a9u+qY8UqQcxXXFdaMwd50BpAMyifhZdqJ+69YkE9eRyz2m5coH09EfdRv6
rbdSK6lFm41oRayX4MH89e8z4u+fmu7cLPfUDFtpgKZz9SZpE6/9Wcel36Z1mqItA3F9AvPLfPzO
6ePvB5p+a6OU97bj6EFOLefUq8aBjw4HyZKhSdid97PncbP09IQNRWTauCvfeq/486OL3poVJbgx
y7HNx9a81JYPivOzy940NHkTW45cUifCYmTM5XzjzfDFU761KlKNsJGEqtLCaf3aggCch5VrtdpK
y74z4P3qR9ysvlTFW9OGiYuvPEOJP4N5Sgiqd9JvnIv+Xurq9k1R0stJpElKx/45if0YDgsnEzsb
OHNS7xHz/KhM128NjJJMF+aY4pyr5tDM104XLn/2Xm/WpFrrQz+1Cpr6p/BB+tmHbd+cv6ZeMrCV
GREYSrAB1EfT/u+7/WIntW+OYDMIg0a5ditxuk4hOVFflVHh//viX2xP9s1yVB0ihXPUjle0Vgyb
SfvZ07j1IqqmxAAZ5xG37XK68sW/aRG++PJurYiwMKhV/MMmIuEgBXcY16dw5k71lPiBPn/zQ75Y
Pbe+QKqZ2mGX8EOARa+8DuYLOqwvrf3ZQWPdrE7NIC8kbPF0MOs2Xpi64pXQDX/0Qq2bpRkatpL2
Ni/UCHCDw/nhm6r5iw/l1hXIxk88nybuWTU88SElq3/f7n+/8//f3+jWzVrUO2E4qSPGnYwmbMIT
MIGTNob7BHdWafw9hwOMR3RFLVqNqfakUUbCtTHhXMrqwmSclZWwue5M1YYAjMyjjlZJpTH0zFdi
ftSL6Trp30W26kKWvLqDalX06OS6b0/mqpxBZbWVYg4egJmrY6ERFL+u6ggplaEqvM00WaQ57E0M
+8Y52+lyB1Xz0kLtjk3m57jJ5tY7I3pfocsKgfpMRi5RVqzmbNyoXeN3+PvZhSfN5j4Lp42T8Mf9
H4Nhavc4K+EyQpk05Pctfv6BfrZVmAm5ih71EQM72AXfVCGGdd0t/vacb7YnpMKKQm0qcO7u0No+
BeOjAd9IgkBZ2pdy4vkEbyKRVqqjbSanW3Zps51akxnG1uom5vJinVuHIsC5HH6qjnP56DAqrxaD
/fuKSqTltrEQE6nl6mpBMmp+Cg0glLdQBVehjmCHP53muzr9najvSB9QODwUDA4LfT0zex775ajD
Y5lD7A09UedeDM87Fh8lui8sjFy9bRcZZGFrHNEBrXUlWaZMN2ZISRmDeuM3qdGm2Gn965A5q9wW
KyMCJIGhPf0q1V8JSSWj2CTwMpS7LltKDrwbZra14jbVZlQ/geldYfaPaVvcVVK3m1KGSgOTSkTK
rVa6DZSyAI5JquEBK56mFqb0cD9BmQ9znkRytJjJIVCDI4ULWoztvtSf26iGA6avs0h3x0k6lx2c
z3dFmRY9zWYVlct0Tp9G8r+z+KmcR79sdpq5LGVm9fg59krjWfyhyJ9mopCFIU4SCvJa539W4wGG
rCR7GoTxflIXLIPKPOKDtRirtVl1i6Y9EaDhFnHva/pHVu+NyfASs3A1oTwXbY1MEU46dzXE2i8T
G3eiptaxg+u6GPqlPJNsjSYlj9rzWFdX9pdmtOdp6DwbJUWvSh68jdUY38ObtvLCzzAotyTFFfGw
GWDhh1bmEis5V8RORPNGQmClHwnY8zLo6I6REpRhuwq3YPCja5gsQwgV6zpg9FU98PSg2ShBuxyE
idOps1WQejrBiKYq9yOrW/fM2ro48jPICmkzrmrzsxuCZRw76wJvTTXSPooQ6jQCrZABrZ3Lvhmr
XpFdpka7WsS4poS1b5MdM/V3bN1PSBkASV3gEKipDvl5uWtb/aaLDHe66g7nADLRS+ZUJ3vGk4kJ
irGQ0CNI0sFJukPF4Lce/Vx/mYjfneO9hf1dv6YRugcvu7NnsVecsxL9GUPUmgqUhApmu1G6o/4g
C7F10hWIEnPRYGXAt+BHL8ZwyZTOckzXgYMOLchpiXA4CEWGLlZAwqx9kc0PvY0gqIY2KuuLgjem
F8/N+CzzJUKNGhkSBEPg5kEJVSpftKHkNhMeJMS+zI610MQzvsdtHLnpiMQkh5k650uhbWVoDmYX
QWdjalnB9s0QAbyXqYascFMn2iKyNHISsfnLUTY2+3gal7hAYT3oJ+klzW2IA38GzV6QUKO0W6lA
nA5ONA688MF0NfyCNPlsoLpGuIN9uIp9Vmu8tWW+jJhm2MlDPp1bGYJ56Li8DDhWOxXFsFPAt3f4
jgEju/RZyhuciTS0GOo6E/YpNJzLYO2gb+XQnqt4K3A0r8al2ZiHng3aal+kDE1gilY0bj25wqw5
obTCcYuxCezZLEr9rHsZDdZnD02HxJFB+4Njo6vKCLAm3auM9xp2azc+dWOxkmOL2esptbHNtNeQ
g5QudfuI7Mir+HFIt+V8p3CEKfFz28OKT94dU19XlQndsFk7lgw6NyxKpJyZMSwkmUWH4OfOzE9l
ymc8GgsbXr/srCfnEFjEtbUWjtGlO3SPtgJ7E469V6bRHznJtmF0yZmvs5auB6IwIEBZz7oo2CIL
f+7C54BpVwctOHfygxm+2SFUeD64Dv6cIB9mMUEaqliisv2UwPQoiNAp0/nerOXHHE78lCMvHgv2
5cR5yyV2xGhMm1U2mp7ZjW5jgD0bTfnaDOZmkPeQUiPcYvB4QDqMA6lZLLV41w2/lOYQZwdVfrXF
uExKTuWRoWR7tcwVO1Xn2P89dfWmrbRVmpzhGvpTUBzoAFyd90YaTJNejApPZmSAnQO/tmN4FORr
xXIOjXoYml81E/lQuB3m9WaHj2FY+ZO9MZpxUVuPnf0GtuQl8eDV5pORf2rmZUheyQ3zdKQkIUVH
X/yy0DHMJO+orXVqkvuqJS4lvCTNUx4vWVErEXA1I4sPYTrdCzLBYmmbCgsuHTswHFy8VV0mLgjx
YDWlSYsm2N62heyKHPJA3iZ+n5yDstsNBToNuDgmNO8a7qZJZUIzZTrOazCd5bSAhwuBJYwewvnC
bXgypCPZHn5pQ7Bv5JOkP4p41YEJI6UaY7HJpK0VgAk7h5QRUgWJ/WqXkk/WR19y4gx/SrR58ZQt
837cdxZSN4f1W78EjrIZI6asLcxOiY81k2X0MsHCYEh3jbSV4pFSWFConY3+Owe9Lzwt9Nsg5ojw
xABBjNg507FrFS9mb24blOH1py6SVUFp1UF0iZuCECjk7OgHSP/1Q1NyRYT2Lf6c1fycBhxuwaXJ
cy83Quo81StZnkkJ7mhvun6AdIXgPe7cJpLWTV/CCnfQal6cDGZoUS7NDlIVxOB/V7b6f249fyu5
bhq3sov6tIoGkN4BvmKG6h3zmvoUqf26lWovZjNGabwW2qqu5r2tvDb2bziwCzUzPascFtGM9hIh
VgXLY0wMFNl3JIwsZmQRYkZAKvm13u+gFcbjKakyv8Jy3kzv+wLRaqLu2iuXsKJAZdTX6ajircrN
iodUOXUYH8yd8OxS8+Vg8uhVf+eIUJ10XsYhrlQMDaYTgenLEiFnvBHoxOLu3oDFpE1kEMmPA9aM
FmKSJDhk0QdUWqMatsI8J5xTiSj8kF7S7q1DksJIA80PqKwQsDFnKFNiEgXS6XaLU5CyyOsYSfmy
QXIvmE43kILYDubmba53eP5QCSFXtspnWcL6GijxakPbS3ujDs8dG9eEEmBsl059cIxj03hdfFLL
eS0nm4n33qLmCkJYxVK51tTQhZxGXbANqlWQbVTRuqYZeTPbmWHB50RsYeuQs5XK1+27gk1ZrvuF
2pXs4lA+ERJp73p/Fvk5Qn8GClteoer4VEGUwzHDaZxlnFKA2ivJRKemyfs4O87SG0cGjEzhaVRO
1XCeEuak4VIODjOHZ1Nf7Nn2QnUljQtxttpDPc6L4DprkXfhfFKLB0u5N9LGJ+x4oTMkj/tDb720
6DKzzci2ZlIuwxNY/MeLx08g5b3P8ZuN2USK7L+9BOJJlk9R+GtodnHyHKCtjvkWcr4/zThW4S+n
QUvFhZOHsomvidfUGmy4NtJ9RlrkKwShfR+hwhkteMsEofk9QsQmlx/G7FQyV7dIHoBo69u5unFU
ZWmbwZlQbj91dgRh2GmzrCro96q678poU9D9BFDEy8yEOcXrcSbGBfVT2b7lwaWNH5Xc2SISwhBQ
ewjG/kWSq13Gki6tj9kcTwPZnyQvEPPmFQSfteBPffmgd+wQMkKGqNwGsD+1mAeAWjqWwgsEL7dF
JjrIHALTqcwDosrGxRAcJ9I7K5hu9XugnAe1XDQIMRwL/wL90cCgNo9Ry8rpXq8eh2zVjy9JOnll
v8Wu7BoUStkKC0tnY1S0Q8FS1KoTqcMLFhkaeHTMRDew2N+V5NxTXsi8fecRfRe5I514b4KdxlRY
vQcuodz3VYjE3Xww9H08jCvbdjwcQDp5N3F+5PpbgtJhdJ50+49CpJ8Zl344lGdLDx8LxNoxNiN4
oHTYwHt9ADU+4gRK6T9DvL1X/Eclw9Rhila58hF0k2+PlAGwwt1GX+vRahI1SvadwhAzM+l92+c0
KRFEp/DmekTt2DAM7aMttTu5JDSmjjp6ZjNYz5TXZd++RBhkm06PBita6Q5GBkyJTDSIQwfPM+/8
ENVBq9cPZu9s8NQ/ClT91gSrNfNyE/s0BeGd4riCiJ3k2ooLSiHU/715byD+j4LjVUWDeUpgL7vR
YTbHNh6iVsZYIJ+jJYKmmh5AXIs5YvUcaVxG0H2LcPRsRBNWu43lvVo+jQBoWjYhFJndNKAiR8uh
mPa5mskJub5PZ1oVw7odNtdDSM3qz1jP1kmguUjOXbtBEKFfJiCEHLRJQpI1Z6GH4APLik3cQ4M2
1+O4bRP7ztJzhLXxQdMwyc0gFdadH4WrBNMVu83PgaKvOpQwYdMfA13b4pu2miKoU4Kwt2Zcz7q9
sXp512Z8j+xINkbMwniVkP0EBRtUew4h+DfN29AESyuH3/xAZk81BfupsC5ZKtaKDfMQI5xvjrMv
8IMboBDlEg8DzfRuQliILjpq/vz7wv8xl/5yTN5aFQtlMIWu1uPO7rtHNrNjgE3PaFKHahhDkBE1
Uf/bOaRP+w92DdQgpou4bDdLyl062hu5nZ8i+zNxwqMTfP77pr7AXG8djpvZqeHPm9iGZfoipQi6
UpRFVX6Djv7H5fnb73yFN/+HK6Kn9jDUGSO9Sta8bpYfRbgtVKKKxGcsXcJeYTC/UQRM424rOBP7
KTlm1rH+Nn73vzy1v93BDQaJQXlp8g3yG4KjzCjs1SlHD1L7MMm2gXBQXZAyWd6N5CjEKJ1bzqpc
5ZQp9l21g+o64qpgq/LPsH7zBraMEILFKYPxXSStFPE4x9/gi5yuf/9wzSug+T+P2jIL9BucVzvE
94uajF3QOHSJa6gRF5pnxCHFjgKIKI/MLZj6F/FHnWFUr3jy3F5KTpQ50r0akRpnga8jlR7RLWQF
7e9pqF61UF8aZr/UZ30bVYMfSa86DPFSs++c8kVUgzuFsZ/nT/VsuSJFDVdt2nYfTE9FV3u4Gzko
YpXurkkSN8dUpAForoN7zd7a7KbsaW5l7lH+1fVzKvfAa3jbECY0Iihjd29LBEHp7FrVK1YhWYCa
bdsNOHLLHiyQPrcoHpHJS91zxEY5ojgay/yKJLiB1C6uLgN1X1FVvKcRxWIKURcDjaxDGRrZh84c
N5IOo//q1OHb2d6RfUSs+oxcsT5G5aadAtcAIlTBIUYtXycYcaW0BWWHmF7Z6FW6wNANjWo5PSZd
6TV9tLEcG6etV0ujbI83ab2tgNiIWorD93n8LMpwVyH0qSP406gYcWhRtZUh9g521SW5BozI9vMc
H5s45jSmbudUFUrCWsm9cEQBLpAzhqtgGRoKblMWrxrp6/ia6OqhKD+1sl5n9uRl/VXdv62ih7iZ
X1NB8WOiGzQVn5bTrWJOHGR6bfEwpAc1PUAUxdwpSJbO9EvLFX+Sk7PV/XGiD12NvEpgHpdbAB8J
vVa6aFTZHYu1VJ07q/JmrfoUbbHupJme7dXSdxDJkbt2+1zTfPxMaOR1F1elxWDm9zNicoHeqBnG
pSgDAKRsj+Dtv4TxMMpebYgFUVaSmfuSAhD3V3klRorWnAAjWbtcOUbzoaN6bKbw0ZCep6TZOcUf
K0JVa+TeqNX+hK6gF85Rj7RtF2q/Yg0EAuKGI/+RBg3tMbFarYFtbUXQ+nOCbgt3sb5aOvhrFLl+
n1jyN3OQL4Y55s2ZUqfJwCcTCKqOAdTwMoaRJ9lQSCLUcfN3DIcv9vJbX27cWgsVEyGx69LHnJhh
o907yFr/fVB8MRa5ted25oImhUpqV8rrJCQwb5y+6x//vm8ZN0eEFSqxDrIrdmN76IcLJ8A3F/5i
unXrift/1J3XciRHmqVfZazvg+Ph4aHWpttsMzOQAhooiMJNWEJUaC09nn6/LHK3WRiy2L1Xu2bd
ZiQBpAzhfv5zvuP4VjWVLkr5AB5iDBfIYEDkKDsuxV/d3v5k2GB/uprbbpl32WLzxZLkqLOeDkEH
ueyQgixJ0odYbHXpcZ1J1r7y/mJY/2df86frfLmYwtWnt9XGR8s9rQzJ9IEA+Pn3/Gcf2qcxlZfF
cbEMfM+RLWgiP59lTwAVCN30/vMn+B4z+IMbsi1/vE+lYY+T1ra4Azr6dKXeJ21yldXq1YwQ6anm
Tbiy9uabO85sb/OrInz2WrYkpyY8AndQljZDDTgs0rusZkcrqlffKfY9eUuGd2ftaAZpmp+XrKb/
4hX/ybfsfPpMhKMjEdYzo0YShk7MWMGpLqb8Pou/TvVzNPdQ1qKvC0guBfTDz2D6uAZIs35lTLi6
aqKdHWEkrxKMlI6l8ZYCgf/5azt96X/wYTqfPswuTE3och5aIr5DbiIaffDnj2yf3t0fPPRnEHHD
PtgcFEdCX6Y3ha23TREFfj/tpaO3FbE0w6xXXZVvANdD+YHGUVaPPgEhE1E7KndeOq1T58VMcVJW
1oFp0yqM8aSm68p9jVKu3Nl9cwKVIGuaJssMOkEFCeEJFlTUgdMSIN3CbNd5fWDFX7PwmNl1QD5u
V+vssdLzLsNunCc3FsP8kprVwX8JQ7Xu/G2ZgH5Y5lc1qztao1EJrL/4VP7s9Ph0JdeZH0cNSP5z
M68QQfL1DDCYsjcmub/51//zbf4f0Ud18+tH3P3jv/j3t6rWbRLF/ad//cdl8tZWXfWt/6/Tn/2f
X/vxj/5xdRwJvleff+eHP+GRf3vmzbE//vAv5MqSXt8OH62+I4+e998fntd4+s1/9Yf/8fH9Ub7o
+uPvf3urhrI/PRoQzfJvv/1o//73v53slv/5+4f/7WdXx4I/I8wHfOHz738cu568k2n/YlEDaDkC
AJLtnNJF08evP1G/CBfCrINOLE3v5AQoq7aP//43+xehFJ0wvuObriu/C65dNZx+xN9gKPZ93/Qs
x1Yu1p7//bp++Gr++VX9RzkUN1VS9qf01Y8nieublrCktCxaLMFzep8ZyEttiBi0YLFfkpnFW/Rg
tJk+5e1mJGf9OCkwiKDqsnFfi4LpIRCw3bLUV9pPX373kf320n7/Un48Mn97Jb7nS8eypeurT2Ls
0MWkg8Ok2NcZ+Ufm2QxQQZDZfv1XNs0/fNN8htJS0lWW+MycbrqU4rVi4NorwqdYlYGcJbhXx9pZ
TODPgI3hHIim/MowoxbAQqUDp83ZhUmZ7BCW/ODnb/1H6/73t86qGtK9IOkn5OfNLEJUpX0h8n1Y
TX7AfOx58gog27Xax87EEpnp0aYXzsPPn5bj63cXyP/+tP6PNzTDySxTNxoKaVO169K2gUxl5BtN
z7v9+TP9wXf7+zfofrr6DKaOYWmakDfiCUZasg3TEU1wcd/z5C/f1XfL8z8v/BzFUrqecL5/mHy9
nxMRYeu3grFttjfykLWAm7mbSYUQYwAX1q39KLUG+WJ+a8O9XRlBlLHNUDLolfcsdYf+Nm85bRGy
ahBKkDrNKtr35Gn7RLNPhCAbVyjAqpSYz5uNGUJMnYRR3Zm2NBH3m47RrXq10/i6WQhPs1NlbnOS
EUTFpM3cxfH4kC0KboHTPaSGl6zHcWAuHbfjxrS9CZZf+JULxHjrMC6yfZjeqUmx8yy9qzDVMpis
sHpse1WzvxjLr7IzrvSQVgdtxV+Exu5twyI8WbmVTlwYmfLeXCQgBQ+PfDX7l/5M0BaIKfc1NIPI
nihxyVBMjTPPnLxdaiJW13OBehVxInbx8ODkcbjqq2IKkGbNe9+qz1VUZtdg74LW6j24kOyJBkZz
qqUgMbehAST9h1dG743Jirvp8i2wDmB27HMGI/7qLe7ZgofhBBB0Yhi/LYQwL6kfxFQ8myU4FVxX
2ALwR705cqKow0jCXdpm1X4AkLiJBEn5ufOBT8sd14nnUffXSSY/slRPjDnp1CGTHwFK1+uJKcxK
OBLi1MBNuEy8VTpZD5E5bzlQXo0Q4lDXVLyw/AWskQeJ1WNy3WyXjv6IYgCmUkRcjlonKi7sIXoW
fSi2Y8f50vaMH1s4Nivckfdt25/kieaqizwm5gLO35j1USC68EbaWJG04hcq59E1OS58jU9CJIX3
2A8OcWCdvsgKzxSlnnhYSr11/ZprzmL1Gz504Aajm4N9k/Iwe7az5jx4NOTyqjzHRwqeHuzFhOdq
sDjVhZ1vUovmoXEIPH8sYecgWLKbhWJ3G6WstRoxB2WzT93mjRiJBrc8ZPo2N0VgkEiJ3Rg+RUxe
2Yj7g1GgujCFP49NtGo3FJvFm+5CQ97OMeIEtWjXRefdek0tUCqMjRh7yVlTMM9O7hZACJqR50bM
+c7P5aMTiS9pWB+4Oq+tEUJRMwRz+uSVLZaAe+mX+2h+j2J5kUuklTnf5iOsfJv+DtgE5SvOctwJ
7d4L20vJiEDnLzVEx4Tl/iiMXWTeR1zQq0kFpbOsbAwk3ilx6T7P5ukKgHOlCQ8Fk1OdQ3YD7zhL
rC7108zl1RNsozn9ouomKaFqEiN3DkWXbYGUSePSs5nlD1tLZVdDXl7Umcei+ioawEPdRQmjhXYJ
GHmIvl2L+SXqtkPPu8uGi6EByD6eVUyjl+bF9vRRxcd6eDd0B3qN8Rmljel7b8BKBbJvPqBnrYp5
M9cctvKmFB3/OCOZYxoCZxW9p2XLiPTbvOBsSs7q/h39bxMPm6Uwzns5nnn1gbLj0uo2zIsDhHpw
CKupsNe00iqnv4IZEViGu5lbpkKZBKjWnkkabg2QMMNLPm9cq8Ip3B7CzFsnT3y8fjcDdsc60uCr
myibyIjMquBkHcCM0QJ/NuN8v+h7xqaVFOdK8gsMt/xGoesjCef1IbUm7qocwmNxVnXjeqhwbDZv
drEAEWE7SOwItg1sZCgq8bUcqZAHTeFMdEK0Q3D6LIuq3CSTQ6Ie+gGQbSIGq0YBquI09ZlFsIGx
Cnlnk3Fuo3u2zAG0VyAF9XYSEmklPmvoSKDbct3l0aoMnwsT9iJUFj9laL6cmXFx0D5JCFxIWeus
a6ggnjwmLSxmNgMJCERfXABA2DWifXTCfO2V6lKi+rRos6UjIFdd6KLd2qg1p0EApfVrA2ESksKA
ssjIHOwGUwfjZkkDWzl3ivHYJADkpUDuFkRKNovKPi7TvRPbp2vKZQlEyVHXqXwxAUIUhcmjXMoq
u0uT+Mpvj1N5HZXTaone7Mo785nUqL5fpxWQlJm5qkChJtThhld9PmxlARjBbhmHNp0fguDhZTc2
ZjwWuHxhqe1vrDbfwcXaT07XnMGggG0cKUjcaQ28yOrO6rwrN2nkPYsocmA6YJSzsChCs7pkZAMg
movGok3zDArAY9FG35gtgT2Ml0NCQHFWkX8enpImVZ4VSIvumTt+YZL5zZLjTWtulO9sDQVYC34L
ko2xmnsP8EURb0Yj/wgXLkBpW19xzzpXaf5eja25S9LhVjbZRWvlFyZD9aAX0V9tU8VpQ/rjosK3
HdIhjqu4/ZmfhyCJ2dl9YvvGrm+w1SW6uUvDneeb5f1YZGOQEQDMhj5lPm76GJGka2PM8YQ4952p
2RJuLM713EwQh+by2tMQZopmP+ZgaTFgd8kYhH561L3EO1CB63oPl0Y5+PgYiBvDYzG61pfGgIwV
pnEA1gVI3Hude2eVTlkXMIZJobUT/2pKY74K86JFTpSXKt372ki+ERB1b6iaKo58Om7zdamvW1gE
CZNzYG+8lI65heoMCq+A8lKaYCbRU2QxRaK0APDSlWEA7zbFxaTcdpWaTVAv/tNSZrC0Im6nlsMc
cXrMQBNWI2Qbtw9fq4XU9ZiP9yY7/XNVGc0NrsRy1WvTuYnh/lxqJ87WYsTMEC91sxFxq19jnVZP
ia7OprK57Kmek5ab3fYwhXCJFs+THUoOaHRcwdWkiHE5VIsfpB6X1gjqoQBnweWgeoVsFpgpKnLo
1g+TFavA1q3OIc8Ldvc6yeK1X+CrEVJfS5+GurLomnU7QRK34xlL5uCH525bwm73QP6taqwXTFsa
7rsjZEJwqi8Q/Wz0uSYsd9Nk2MzhJ24lsgOqIhhh9+ZTJSv8XTQIt6qGatMuHK9edOWGNZPh2Af3
y5TesLGIlU2NPizZgqV48rdFmVRbf9LegYUXs42wKhltfg+icEXmEsK1iez1vqrGHbCN9rrLx5qq
iGo7l/1b6tdXXAcv5sV+0AsIR6H2FsixAHPYi+WKxzbunyPARIzcNe5A7XR7q+e0zqRsthGeio3J
ovVSOCkzlanFFYwRjgYD24ywNZp8A3ONbtHrxbjN/Wl4o+NmvC8t/0kV0lhVihtlrZ4jn3FU0Uc3
WW9e4NbDhJGPR2odYb51dXo+VzPhpTG8XqJ+rQqWIYvFAZXZWzHg3cV4Pa6TU0VGL2OM5ZjE+s59
mvOWFYY1Pntp3gCIDD1Hb5a5ouWgQOY40NdtAizgepIFnoFNd1T0FAaxtFH+td/43a2R9X2zZof3
lnUOdzTpFtNHLq1LsgTx/VKbBodCI0F6c8QI+5iKQ5qBXIzfMr9N4P+k0ZehH+pjKfqjPdfXcQkh
0agZnNtZBNMdT1dTjBiZFFNCu3sBgci6Vw+WXk12X1215jA/ubPJKEi6N+Qch1XcmMumXkYMNJDI
jfw8awJI85jsa72vR8jaZXgxaI8CALYKhro0DftZRUZG6UBiM3NSzPnlODUbT73IPm0v2SCxahp0
YIQR1F7Vr/PmkmB9uT7d0BY6MGZWBR3eFslpxImNz3OVh9Wh8+tLR+En436Zu3ngW4wtxIVvf2MS
SY2LSVmJerXogJmycu03T6P5WnX8dzi1foEpp9zKuQrKmQFP80VlAN0z86m2NokFxqeq7yvbXWd5
vKfXoWFqWUXWebc0N7ItLk33YqqfmvHc0ZpKCOZT8ugRX6atI/dGAhMl7ejJMcOhVPT4VIe3Aa2c
JpF+uzTGl4YTthy6i8gLQwZTGbad12QpD1U8kPCPVXS6M5Yr6dTOrmvME5IHWiCIdpH6C3Yh0QRd
ps6ETw1JLQI/ASA3sUfKn4fpo+jOLSDlQUIiIGoQSblyjWI4j2ALZ6UTNM50GHL4Cm3lb09rKpbR
G4sVfW3sG4drZV8w7zIgCPdJvlPqsTDdTQjRUslT8pLiikax9MZn6ixFv6GsLtdfXC4RQ3qd1oyl
uHnn45c8Tl4t7wNjYFqmgCwblW9rgNObME6v2hnCFMuwmZid4xv52jWBwkvszvXiYcTihhph7q7C
4qN2QR/ga55WNs0rbWnCf4vX3zf+/5YW+KUq+N9nke8HWfBfkwu3H9VJb+s+P9T/g3ohUsufy4X/
c/loX49JevxBYuRPflUMbfGLx8JAOahxypPqVP30q2Ko1C8u6hidSpYSjO4tNLLfFENl/uL5CsVQ
+I6D39xDY/pNMbS8XyzfYuHiOi5Cn09M799QDH8U7F20OQGiyDKlxypIis8AnSUWcaqHWATuUiU7
owmNr8agir8wsXyHvvxzufX9aYga+Z6jkHM8y/00uih9Qh2La5tBFpbuXrsKG13Z48CVenrSeO4n
OdW7sZVFUNMed+OkEXoA8L+jM+f9pQOrIGVCmji70ab1asn7kX6TsPmLyN8n5e70adiMrWzTsj10
1M8zwEQJu5NZKQPbUh1tBfHJKLz49OH08wfj4PAywUiy6W3P/gsh/7OI+etTIw37FoZWcLyfxo9l
ivtE08cQLHGW30151z/1xSSCxEIAWgYX+lnVhzB3uYHmsejh9sXdkxrS7hI/V2Dmo/63kmffvzNb
SsWhxoty3M/kIzgknkknHNP3Vg4YGQyRneVuUbz97mT5A6H4D45Am7W4iQQuxemY/1G2bDqzL1TX
k8SJi3af9myZbBtS/P/Fs3C+uCSqhSmtk3j6O1dK5dRlozziIuCr/XUe0/HpifD1509y+o4+HeWO
jUIpHA4hagw/ad4YPcEJZsiKeRJalwry+EaPZXUnOyeCmRxyy8ZXEfz8SU+fzw9PyhXEE74lTwsA
TuPT5/u7dyatLizJ4SAj5tNLnVU0NntIXCn1JghQ1Ly5OivOugKkoT9W9uPPn/2/fXunZ+cK4nt8
qr76XC+5LEY8A2iVgTNS0OVX7EvCcbj7+ZNY30uef3iTCm2fh7d813Qd1NUf32QEuoSzEQd/Uxmn
7FkMO9GJ0kO2WCcceRSlX0FOZaC3yvaynayIbgUyh86pDykfug9fzv1LLTQAtkZETEPUaE0v+L7s
XR6y+YwpRTkMXkLELclGMOS8IzdcZnIEnk5vS/RaxMdlcL6GcGCZOWYCmmHBJhIXL/7c0XagnmdS
jc5qjMTwMLQaxb+3sIW3dn6LD4R9SoyLNsuqhS4OyOehytNvbqOML6nN/HGE3bfRfM0slLgoB2nj
jAeVu+Vl3qbEd7S2zuyaraLV5B+ayeTHYKeXVj6HhyH1LDJrRIsDFvVYN+lZyYh4pO65mHL/YDXU
gq/60VreF5UPh4K/PsThlD50nP9MSY0E6Qr0Cm5ePqnTYqk2vw5OOjGWK59GFwmsSpqc38H0cpEW
1IHFTj9QhUJygwUKteA1jOWzqGOh7y1lf+bnenxyLFfjPygQjGhqvxKR1+E87cZTmksbaMtdNxHG
VHSF1+CC8JsO1Z0u5PjcWbkHuok2IJm6eGkJf+48h8hGgdCASbFu9pKxD7BNYJOuAr3agmZuDhZf
4dpJ5ue4asfAsVq1tes52rG/BXwrhLlvDeI+aeqYm2Xyxv2ghnrLXdq9q7V4iflybjyXsOsCeLNy
jP4mTQd/FU29gwzB9qxSmdhIFlkEUu71YNxFQ6/3jRBkI12E8aE6W5KuvBhs86hGSPqhQNVywlrt
2KJLLPUIiP3J5BfbDTpDbu96neHUSI0wMAijvLhDv7OwCq5r+LstWZCiHC5iJn5oi8lTju2gywQK
lnwdCrOnctG+SbLuLnVSlK8oqSlmj/wbp/WKfWUouS+r/DyusiuzTO3AdWl/VEK+eOkOVvFbj8bS
IUiUER63SPeHUJTPdm2RJoj4xHLHBlxX2ONGRniMp5j5ATNRsliZOWJga+2B5bNegnHu5sCUbK+x
VFf9zJJUSTYGyt8ZbSp2/uBHm0whiTmo83QH3nraJt5XKsjpsXUtPEhFyyTRW1QRpC5J1jrLKJIg
yUR7RGiyTTD9fefhvBhKudx1xixJyo3hTdhmr9RJdttEDyPqXTwGZRbNh0UNCHzIdeCx3SApCn05
1mD50mgUa7vuMB1X1rluph3pzq84+Kqdl5TP5chWuJrt6xT4E4Er78FnW34jc+F/HYdm2VOpdt2U
vX9TYkbAqtmUGxMtIJDt+G43MMEtl5dt1zdONG/LLHkPB4KMnUFYIg4JX46GTdPiEj1UUl1UFL4Q
G+BD880XFv3jypX6mDMuAOHpvS5evTM7k+EaqxVEfYkuft/PDFlUtbTIoaiphlLFW4QvIrfc8wjR
fp1hhDSrpX4iPfRueF6Efh4vG/oLd2pyl6tuNt6M2ApJp/jYEK3U0teaRd+qnjSgusKkxVJwaPV9
aJzNTvcaapSCwonp14xfKFq7rqr2yUvi5tJxcVobRccJeroIansPbQN9OZvTLftY6rFcf3sqqV7V
jhGoWcMkzvdmsxA0MSRJbP39dMpvZlF5a5laNteDeu3FPhfwjvbGFj9uk75Sm30YTnlfG94haroG
xWaUq+W7NMFXXNXDUxtHBAo7/XXw3athICDbTEBtRWuHgbJK9eoUAiInM/p9IuKHskuf9QRL8Of3
Km70n2/IgIhY57PYYAVgcmf+8V6Vd7nIGgIfgW8YC6zXYSIJD1/xdFLYoU8vmTVT4WPEdtswbsiw
sE+tdoa974wURdZZ0Sw03zDYOMNTE995ZVIy62odEPF5UVWvUzf4RxCXro3aKEomAv30BZxs9y1S
TaXWpmEAgu7yRlM11Q36RSd+/Goky6lbIyPnt4YVERYnfHh9StIWR0uZBmOb0rHfSs3yO6lzmKZT
YZjUubhe8c3Njew4qJrehKXyep44/a7xibQCQhK5pGPGZC5eOfzkNZOP9oaCASgukspa+0zHRnJT
VXRDr4uI6MoYCma3ZiG74pB0I6Voeokxx3ne3BUbYwizq0jN3p2o+yXd0mgzEoWZovkYG1O/stzB
WY7TkDMPHFw7WQhdW+EQiKatseF67LUo1ZsaWsdc1C729tnEDLcoXRfcc1i94R0lXu2PxilR3ZZc
2FTYF9eeSjG00vpuP9hEZGEJyj678VRocXexRzotG8OjCBbEq39hZDGxUEfOc4s2Rs533YXCnjZN
P2G9A/Mx3uHOcgnV5y3It4kwGNoDegobChGHxSbLkEcSmY7VabSAUNYz/uoPlnDxDLTWROlVIZI0
PSV50Fkmwi5Ps2tgf02G0c/Qzyp8teACYXyT05LpmTeUkIR8l8LFs5ZK+53rRLZJiDZzBXVICgZ0
lpK32OXDwLzEaZz0XUT6JOqlEdcsxw2jd6yEdKzkYUTfwjTq6pTlspMPhSKJeDjm5UYyxKtXHgHX
U/anUO5WNnRqBK2Y6oL7+Kg0aZGocHb8f3wZiHk750kxA/kfJPeOK2cxKJdw7RZI7qqgxtI8oAWV
JZ06YmaIz7EBCHvsZj1ujIjaw3SU4/Loe6OBq40t6pPRVbRkhLHw7SBxE3VInUa19KSZ1rweUuT+
teWzsgn6Yh4e2pImq03lguSdxoaOvpjbA5M8e0JoJ2BFpaCMaYeMKOW2VnMWM3CpbZop14vuKJNs
F5JsUkSCKZXlYKLTDaSVFcVXEUMUN2vvnSrp4ZCbxq1jLvMzD0niPIvT7G1g93bEkzEfJW0MNxz3
cFpHI7GHnZbuXG1ElI7X2mrQwdDzJ7jsQwv+vkaw+xo10vZWY+qfunUnl44zrqSJWKf9stBvOzr9
eTJMM19X1k1vHeOMZGOEAwb0zoqnOChsszU5aEf7Lonc1lnlRnXqVxyF559xTXepCq6j9MkwPFo2
7KQdqIqolvHCi6b0aHQjNRazI7mnKXOmhClqgJWboccHoWtzHhlvNiOp8yJmDG5ElTwoE1X22jUH
iRHNkOHqtNa+KDO3trjBTTQdNFOPQb3w/JMr0YrCy5bEJWj2qWeon0cdpchWyeyPEwZeQu9mI70s
GZ0HdGqhJHd9wThGhTQP49uz/OeF3sz83HQWORzSeKAhZFgc0lq+V0Hrxxw/71mpeEcbI8ODZrLp
nJlmLjpu3KXVn3GtsB8LnYrxbKyKOttqI124ig0UCVDosTirkirN91w7GaDcVjfn81IZVwQ0w6eF
8bdz8Dk6ksDkCyODZYs4P8wK8XG1QB1g95DMXI00x+G0K83Wtzf4BqY+qEvgEfMkOyoEdRbeNoxY
CN2KUaUsVzhnSP25C80vbd6KMyMzlgUwZFK/c5FVp75Q9pGb3mwEzSV+ou4te4xinOZWd7NM5pJc
42Mzm21mOyFk/BnTr5VnCbEamRKuESUL0pWVJWUWEKZUX3w7UV/yiZLB9Vg1XrKJvTmjPdptpmuH
hvtXf4oShvORQ9ZR6H65ZduRPofRqRatorjgWqlQthsTwsqrwyGyL5aU3UTjpY1Hn+mEjqL8jj4K
d4kw29RmWeYwY9r20a1cl85FW8FXmNl80cwsJsFAKMdbFFc1hbNxayh749bInr5TRgTMjdm/Kysc
EIQ1Gsk9yXckTti6uWW6E7/VyqjvR81OZh16ZXcMlSH2ReYpJrOi7DzSAvZIno139tWYqWCh6iBt
8P50ef2gZdLHwWjmOWHJiZex1/VE97eVDra9NenMeiM8pT4wflV0+FrGeNN7lfHh2wbpV2qPfapN
saZvvQpLyqasLftFFFHVBw2lpE8MueMMU2kzVnR4g/BelV64VBeF2Tov1HPUd8PUJy2emypi46BP
zWoO5hya4Vx/mVauNrk/uWVir/imWUrmGgD2arK6ZdyqOcoecnYR0yZO5jra087sXuO6TG9bEUNe
kXZF81OJByFb19lgxqvRHFhdRKxnln2mxvx4IiWdRRNOFoaBHncnH5P3afQdP/R2T3imcrJTYaXn
V1j6yIWThQO552yyoT4VlS1en68XStnBpS7+EhCBnL5IUqFMILqlupu4jnFgnTY3eBi/yHCa7npn
wJORekVxM/XAiTYLd1eXIYaBDWly2EdtkiTPX+PRT6CmFCKln7hru0cGPt61labqVJpUmexcy3hM
KGub4miNWyu/lW3mUhQxM07FGAIzjKtMCGIigwHzWo+yq3hvS/bUjz2bm9llJgVIZqT3wxjHvNmW
ftfEX5wiVyz/0/irUZiAiKLUGM8Ll/rk80l4ADtQL+4oSZL08UrKCdkDqSEGnaLy8Ixpr12v+zkH
wxr5IfSfpFftOvMi3HnwUAU5ZmfCxQPAhnJ64TLsMGWdHud56nAbDHnnPbFTgp4RevOyPHShJUuC
4tQ/uJMZfiVHCy3D4oY0r2NukDpAvuzva1C5TPCHtHee6NpQtP1kS7lMgZcSRaW0Z0KTmF1KSntT
hs92r7hTF1Y+3eaDjRvGZRWBqazoiRLJph85pFnJba3Rb4wAF2Xz1YLE5J/pVIPKqJk9AcE1TMYa
hSHN066XsHhHgNzeRMup6rfwOrDSFv9huxSIPWelnJv7liJHNgrJFH+ABOJGOOHmo1QGho3NKqWt
B8JT7YDpu1P5R5w1KS0UWRPRBCHzFERE0dfXqs+6AZtV0oabny/oPyX20EFZz1uucqTwPE/i4P1x
PS8df3ZlFPVBp+zyi8TygGnGTjK6zytwGFWjzC+1XZgXEMwYtddAqIaiHpq1LEdOl9zvvH3jj/O+
BcFurGxZZhOwYGFaQWrM5nuaQBr6/pr/rTnNvzaEua4/yvu+/fjoL4/1/w+TGMF26yezmLI/tm99
8nb8vX3bPv3Rb/7tE3Hv1/GLYZ7++beBi+GIX2zkZ9+zfdRMU53+5LeJi+Fh4LZNUyqwBK5t+fzs
3xi5mBiBT0rwP/VMx4QThtTN3hCbIsMd/5ODFq0p4wT38E/Eg8475h6HLDNpHzGLQ2S1oTRnr4Ni
MBVFMfbEhbBfiptQ2ac1ptGkmduw7mqLlgKvJmNJEFRZZHXGJRVNJEQovvWHtDm4Ol1UeCWSWc39
yo5C9pygJqre2jKNX9R8zzENIjRYaDCaxwPtM2WBBw6uItkqVbbaoyltgDzdTkavrlF2KJytSXvQ
guQLnFNomrp9F10/FvgRlK/f8IUSKeN80Qg549JCMiqiln7TOV+K6lC2fZRyNQw7AxNkWDM722lb
FZgdtQoJrXBLT6eGZuDY6gWBzYJmxcG3F3BurN6v6n7okkOX5DWkGcNJmuqtIwvZPy3VHN7x5aHb
TRRcYvAyJxlfhlBZpqess3VgelEEb2aipXWMsA5AtTLq+tYf7fqBZyiPvt/UV7MRg3dqUysu1o4M
nWpnh64+dOZiYTJjoRFvw7Yf33PfaoCWFbFz0y2hXRUrDSI2vVBYW7eZ5Xjjc+/nzd5XwgyWzlFM
uUHtMeVxYolKdEpVF4LRMitljIq+aT6O49hqdjRKaHfdZhPRIj6sHlBUj3pfihPELRvZgYTTqAie
xm31hJdKb/pBG/Rk0WR9PvsDjcTGQq/o2dQV4YaRQHkWVmxPCT/aod6ldtcv29ngmifv25jj57FD
x0+/dYBIYhA6uIPA2kSJe23k8UwbkjAYP7WWK+XewZ2Fs6OwMH61HjatV4FyRM8hNhKWDMVOA444
H6XiVjc7kKEGAdIvjTUribhMXPg/lCcN04lvLj12zZr7PP4pOt39KbtZ9NROK5HFxYvXjPHZXMkU
QSOKBVoPTeVrYbDGZpPG9mADw4he0dAIKdnW1h5RpX2SOH8pnXA0NpewQebhnjPd+I5F0Meul+TL
gqEZQE2N6fBbadZ1z6yvmsbb0nYpEpfV1F032uLrDAy2bFUYWLTWxkFJh9Gu0xGUp95iXclWExeM
2RZGEC+Aay/HIqex0UkdR5yXGQ9xnrTsubCUGhGkkTDufKKkmZF7PSV+ycCrbJOxenSqohyPhZlb
ZyIWyy6c/hdH57EcN66F4SdCFQnmbWe1smTZkjcse2wTJEiAEQxPf7++s5iqCbZkNQmc88c1Ulc0
1f62N3LO5V/e4ObIHoXOlY9OPKjchsMlXDeHjRUtMqWf8haSlIDQvSxKL7iY8+A4sAxQyTlu7bFj
K/87Rzb4kVEKf0E6Iz7dBPK0l4ye+c45Wz/SOVe/Z21I5SS2Gh+tKW1edvMGHs6JUK4D4+fwrJUM
+eSVCee9nHI0pMXU3kaXLiFoYZ7DKDtm0zx1hyQ3xbbfiopkHVMOwXGaMDJv89yCFpdU+eVToNPH
sPUL79Wjq4mAr6hOiv/iIOh/1EFVt/cpy8hyKQh01qdVJNQgTqoM1EFtaiPJ3Vh/vyBczh8A1OtH
l6bl240oQnBS2I9xlXDLes3oqXPRLbaPdJWglzrGd26VX+1Xix+G9k4an3zA5uvmUNJvsS5eXJ1I
UhQniLt9Rcl0TfHbLMAWRPpg26V6lOi0x/1tN38cXOZ+pLPlLxKORj2SIOjI4QkaOgzjak2eiAzJ
HQXA8XKyk0seBzWk3SFsUhReTgbY1qaVCBQ3bTSGpRNucZPXxRNBGk190CDpp7EVRv7sw81lKN86
4uF8lH7Z3g2ifXZuw9E80E58FM3CzooUCg9oxLV4yAgtTB7nzkXf85TjG+/4RiAcE5skgKOTeM2F
nxHVtORL9CV7W73Qq4ATPtexD9hvFz/CBA7B+CDypXmnAXJ4qHqwFJtk8MHg8JQP1pH/pjoVPhtR
5N9N3nTiH5qXlPwUY2MEZ3j2YsN5C1Wg5EoGfIScWO6bbY0o4bNNuUwFVZl2y7/DVJKgF+Kg6V66
mCNmRxDPgIIQuGZ+hXit4os0szvTjxD93Gyi2j1fY/bIfGp0doqbqrsYRWco8nY+vsD46pBGToQE
+NFnRn+kdD0mBt748i0eF3GPZdzor5zz6SryprfEHlpa31sItdc4alcC1QPKEp23eq82TWOstFMU
vmaJ4CRP27X4SiIzf3SM5QlLY1dvf4fBjz4V5xJ1D3LBXiDrmgpZXqZCZyl8LK+nRuioJNbRkYdk
V41D9dxGNTqlfKnUYwE1RSZL7MADkZWNLbTnZoJL1tV4nweboJlKy55lkl852t9dPNy+xNhw+0pd
FRep+9YnWcVj8qaJVyLV5r+1QDUmUumOXN+K632IwPZ8WJGlbLJvWTdRKky5CS2afRLW9oaCsDAO
qTR7vrU+J+Y18Ox2TZKIjMXSku6Q18K0EAXRwHc0ccbHpiWLi2w7r4EoUwElFr6ivDvwvO00jRwR
DNU+KSph11AzCIjsn8imctd0GBbJz0rExV0xeQp5rRwb7/dsfTD1g2m4oHGSQUOduOP9l6XxbmVA
Q5HMz8xMK8dfVZNDO/LTKuqSmaeKgugXlEKYnpWdqHfdCDsS9hZN5l8C05dmD5rKz0ZzESKlM4uo
P7K6oeS+E+gW9+OcV9SPyzY7RXxkT2JuaspP27WL+UOZBul+Xmpz598iNZAe8kM4c+XOd6ILLHAe
9MyRO4mPKauLIqfuN0otUjg19NcuzrPxrsXpIUFAlvA/eOa+uLDo99g5q3V0b5Nu5vrR8zJNnTPH
HkSQaZeL8QKyJWxay1ep2haT/ZRxcvsmrH5I3nNSNUNu2o9cr943r9341qYqvDWubjy9CeDtm1Il
YJurxVcVlEgEc0d/zjOaOnihcIThbJuqSslH2nTJUoueu5vZ2qjBnIOEoE6dlD90QcoVxQNhvCcC
ChsDWFYRPkxCTuY+JTAGF0ffR9xTnRdT9liI4A+/U7bboqU0b6mNuuW8JNiSLhL51Kede8+jeN4b
u+rQerOpj0h2KHFOx2C9g1eIzLFE5aphT9Gt3PZ8sv9EtpGOGXDL/WynpJL7figWccLEhW3CBWAW
u7hJFxpPaOf7s5Xl+rn6hhOSpmiiNzR0FD6YOgUm79ssfnWim4Eald8CGVZj3h6HaMt4fNutAjgN
irg+VXMPCdAFLMiz0DHkroleN9HKXwsGhfxYOjbgvZ4wiO7DVHd8f4IIzEM0G+oUe2pgSh78hCO8
xBkWH1MSkwPm3Cppr328QF4R6JnZ+97rAtGdg23bMCBMGRjquW7lPBySKp6/QdvpP0MyDBT4Lnh1
hmFwAl5PpRtl7bJlBJ/H9N3JUSAcXkJdHrTnkb1HZTDxrr5Elfa0bjmjSU10bkngado/2rpIuLQz
lw+E94b219TrmBmEPz6tqb4k2Uz3BQF1tMnnV7pkyReox/yt5+khAjtqkvZXNzblRtT+lJqjQNHR
vS0o1rvXeos3Dslt0STXOkp7sxhrSRB9dNs8gLNHvbofogKTnIvrlUa3bFlw/fVUMiKmTOffuRER
aTjYQQ0l14Ygqsm67GNUWQYJ5Rv5EDFyBbS0FgaocBM0EPmzU2StIKno9vM4FynAWtfoU1FEITrq
xSsvaNuz5VoDqJ/zIGqT8EYNoIftFre9jdDbqLrFxiZvfArEGeqBB6PYK71TF3Li83G46CGvKz/i
sZCzPnXQuf/KWotkN69x9I1CWyxIWdYWT9U0BeVXLDY/wBQLCHJMo5Yiat1uSXgq0rlT18TI9Hcz
ghntlijPr0ndVHRO9mNbHLmViQYMRaV+BsbM4p5rN8BkVvTJ8JKWXvC3Z0U0O4bniXg79oS7pBsT
ys43UfxabKvuN9fHr00lRHkyNlQYp9K5fGTt7IgQXriyrR0kr8VKt295V29lFj7IOUVVulYN2l+C
UMSfVioo2XQqPP07rHvj4JNyfIhV2weEBNtyZuKc4+b3Ws3rGba+vnd9UN5U8IpBrSh+JzrqgPmH
JvoRLOkYHitPqO8i2WLH72Kb19iVyXf+zB6t5y3nwa5sM+re22ZwmBMbjeYfOf344bxRko0YjVly
5FQqSfwVfRM8+pmI1lNSLnX3fQ7iofympwCGi7hWX78tHvaea+OR7XZobcHOtzdbqm85f7PnPc4L
z8OxXQZijZu8Y76Lucw+A0jP4hzG4fotNJvnHVGYw0siuajcE6L//OeEYJox1ymU2ztaU1f0SKWM
FuJ+kmr5O3tjG30ssZbDudkW/1CNkUO/QMYiJlrvO45d+QG/M91BAW7t97AT26GP5fgVcD+lr1VP
TdvOpfCNoopTj0pFUq13uZ925C6PtuzPdvaL9K5IAtgbk+INgA9rnpe40BdsEOm5jDCM5JSLn/E8
5o/+kpN6kGv/u/AaWDA55BFV6JhfOXQmN+wqxwh3iJImmzDNzdEL3AhV7H2Jn5FgjjDYzuQL6Y2C
1gWRfqcHrzjGVZI9MutOX4yh+BCnuLYXr1vXh3FkCtoZJBTw4dEkkxPTcwlZlfYxyiis8x1txy1v
tAG0rX8ongXz2OJYIOl8YOW9ZA102S6NI2KL82aAZ29DySIMWrwPwrA652ZY7hqR6v8sM/8hhyR9
XzyTe08VmoYjfFIMA+OjofdHwwKxEN4kmpWi7jjxmvxXSrSCY1wuhmcbU1mkkIeZa2TD5Wn27TJ9
2WAtrlGVdldZr4m6T9PB3YPVIrIK6iQ54oxpnuoidOclK/CD1KTvDFjMwH0g1fX2RkwOatKdKrN1
D8g4vqOaICFVVi3UlTOblXtMm8Mf0tqJpwdrja9Dbwk2b7WHnOzWlvIR57J4x6TV7APN9rLbthD9
yv/x0vNEGv+vSKz+u5hD/3u5imJf9JvYjrVV49mmEqh8mdXMaNtJhjLIZMQh8GI7QHycwlIPOdNl
HDKv1bdaoT6eCejslsqdhVHz85r66TlDtZAdknIUJ74gYOeoCKPPNrCDhwnlaI5BITQTT4nEpsMS
4e/LqncoTfwSP0ZLqyOVaLnQn1El+OC8tO3Tgy6Z/V/9jin2haU6zf8aVxWfxRzdfIs8pVdSne1b
JfNpZiXvWnNgDhzNs/WLFVfZUiPhk6PnXbcm8HrSPpv2P0SbYfJJoWccH6oJtfKDKOr2tqrKR83W
SoC4UtHPLsAxl66ORuFwLJtPk8G1X3ufaBcJy/qK+uNWra5JDkk3SV2aXgmQuRSDIExwK+fpPlpz
CIhitnF4lyfGfm5hEkHr9mX+UmzTkuzKemDjof6Hyw1dIH7ezKUfS8bLdRzmcMUxopLR3Zk1wdpZ
SUFb8xIFj0Es8rNvu+ApLGf33xaGbX22YErHYsyKc1I6rF4tqjMC42daBgK/WB4Kh9Bx7C0CjHpZ
o/dmhqwrk2IZdtlUtsMTI3GCIgJ/6dnGBQQtperNqcyRG/+fm+tfvRap02GbelG+1xWZpDt/FHM0
s9spelF3XRxNEEFmfFYTaMJEGoF6L/0MRJxHLPhF6ghpqK5MJTFhUUJ1olnT98Bj9uFtqc433dBd
iA7hNUKy9OIFCS7yxU7oCBAeazTXfnbNogoiLJ+kPS2r1R9iU80F53tLtkrB0nua5gRTThQnHdGm
ae1/H+Nklvdoym3PYRFaNAsBZfETR1VDhOcNjiCrmYy0xfZZfuauzN5VtdHoSuYP/J6e6u01xyby
U+TIkg83uOGxz2uW/yy0N/HTmFX8z7FwF6Hrih/XnIovRirT3CGsNn9aLrNDbaYWd4mknNoJ0V8J
KFig/uBNAEqqzFK6ZzwycYET/UdV5S46dhF1XrQS+LXpP5KxbqdnvYll+2ftvLyk3ErrU7WtoGGx
AZ6bm8A8bblQ7kdVeS0pxmoOD2viie6IArXUFX7ieO6PqueMekqqgLp76lDqx3aMGvMRqBKdShws
E7oODil850k9kEnYliIG85Vx/7c1DRrJrE/Vqe09IkpVOPiYrmutZfa6DX6OATnPwuTFtthWyYLL
x1OhWXLpQVfR97WMk6dA+hhWEdTgFY9LgX8pXRFMxk2bqr0/T/k+AKX8U4GyaEL52X9P80TjO8EL
WfbAkI9tWhZmPZWg1M+8yusHQSNwiDc2mkNxxm2dtmSuIfIicdtvLUGfJsUyiD8RUjMXrjhWJgg/
l4SmEY2chlMwHqZl7688IEdEbjq9tO2M3HQBh6JXpORVO5Rqrj+7QhK57kQ6vgRyHT9UffP7Zhvc
8h0i3BaRUJiX3xrl+mG3oEjMDv3mE8Tc96hhHkpF5GDrPO8ngV1lSFqsqZCCDLTufaw+BSiuTbFF
Wm/cNyoYCgz4UPzog9arINYcPKmbpw9FOgMLndd5MH1dml5Kop2RuORDtp45To19zbXA+VysCrtl
CAUVHAUKThoOsi79VSngFnxaI+HTZVK3z1K387lBI08KtCkeBNUzh0ohCctG4vl0TIPrfnDxjC0U
tcalVP5S7FewcML32kT/mbpGngDT1LmuOnFOg1E8GDwTF7QM0V3c+9Gzs5n3k/4Qh5Z1wGIXSHFx
MHz3lTUyORuFAu0cryL6a1JL2mPtxvUyrXF7Xkm1+lsOafihu82oR4PR0O2Gec1/VE1tXgsjqks+
kk6NbLsfrv4Q5HpfSIKUd162oWuED8fnakQJoBDUEk65X1T6H9Lx8HenBXZJ4Nm7jmB/Sp1XROCB
XqvvZRdut2hb5HXVCYUJNc6A8bxGEM2vfR6p8gqkaXHEB7coAW2mZDlmpvTTQzNWw2VMnd8dshSJ
416qbAtOo2wlAQihQzSXj3IIbikIIZe/tURWd36ocFOvQfwDfYagvyTcZqA/WYmHqQq65C9AYzNw
g6b0dwjp5e7U6Anouec0I7dqzs7zwswbiAVLdVdHqAaZr+YTSVFYgysRQNCyq3dQLWT9PsRTXLy6
CsEQajDj5iNJQDHS3mKUwO2prF/sOk2f+SqLb2Wn4pJjS0FERD0at0Pkr5JiaTWRr+sY+hZI/5Ce
khJDW/ni/Dl5pUZ16p/Ctmlw8A+r8v5x7uWfWzTF9honVfroqk6+gLDzEQQNIfGFDbuD9AN6I2we
ymtUtlX7lSgUPFOU1I95bZMj2qzuM2tbTThwhqR8twmXXvygIVu4Z/BsTm6+wZbegPDkwkEjHlaN
/m/n1wQxE+ep9HO8pTUiFrWaq6BaGkt83Ka/Al5vn1qIAHlM3noLJZm5PkUhqD9E08YFThQMecGl
8YfdNna3SiKtU+4WE6Jftest8Hzgf1/ex6TQ50am0XVFOP9r21Ze3lAHE1qLWKBQVCK4YEDP3CGN
RXmPoIakUDiM4acaUwqq5iMdZMXJDRIfvQ7H6i7NNlpnOMPXU5sG4i/+U+AUZzhIt7IHlGHNRnNk
mrGxcOPh+jtlyHkovUGA9Yp2eUYKFf5XSFo2to6yHM4VOm7CusnpVxD5QyRFhaEc8kadhwoj4m4z
AAXHqJ0qHJ5rW71tCBGTI+aJQZ663gMmoHgJr3Pq1R/9RA9LMwTZP68avbfCRvZHDfN/qiqXtT/K
0XdgVg3qv6O3NNHrkIpbAHjre//6MF4fgc4Dew1QMzieRyLkOA3r0F66rCANmEUHJ3u2gry9Ao2g
uySSp3hJWqWH+5qch+VeDU5hQxV2fA4ygbjEEJXVvURw8gSz86/ilzBNM8LoSVtBn5x0rPYW+8cY
RtLhOM+T4pwWzuyrkMCC3TJFJjr00C4Ta1WfF+cx5WXhEEaQfog1hUGem9LgS2U3g2YtG7/cVRty
VYLERUCSce2TawviOU7BHqgivu9LjyRsEL6hVvi48pERc22j8JG4OfNfvqUdXaa9my1prkngHdiH
U3tA7oMRYMB2/CMLuwECRrjpPWgrR0BNLeIDCyVbVxmSPAW/CzEUO129K61m/9AJ7TPzVqk7YIhw
R3bCkbyaCEyO1pvGRmDSIqgiZINTTQsWmr+1yshayeaSNF1k42Yfq24+z7z975uXEoin+PqOPABD
SHcyioInWcvfWVCiHe9Vl3zya6c3pQOEuynYK9zS9GuTo/zhZcP6La1uNFWYdyiXdFCM0162wYbm
xi2Luak5t/p7PWezeEgTo7rXKKTCEfX7JGOIuth+E7qNX+PeOnPVVdgY3LVDQndtR6EPM6RtX02W
iuTS5nIQ57xpHX0rZZtMX/lAQf3PsBi25u82LNvKQZSw/od+WZlTp1tdvwbZjFZmUxn1yKXCnPyn
NxmRqVuOiOY4LxN+nAUGDzYzgurYr3mW/wdOBVzGwDL/akd8TBfLj3Pnh8n8mEd6VE/rfOvP4KoB
lZrUxA0fDLecX3+N6i/iOeJfclxZzrDk64sVef/brnAou7Ca2oGgenphqrsemLy4Yw8PcP1IBJtR
LCE5DD6Jw6Lph65js6h9s07RwDbt7DN8g+efgxZU5BsXTULciI9sn6DioGREAdWYPlAe5NvVQwJ5
jla3xE/F2GbQlBV2IkoLtrF1j7g+4uyOeAsCLlI93LB1cA+6qiVPKbVx07+llZu8DjjeFOUpY3gP
2eC7Xdf0YsK0Mm6Eb9UIZb4tsbPLdbZdd7uVV/uVw8yDk/4fcL99pxsiADmNp2Wep/ndWBra0Gys
nzTlsBitZTCoa81p4e4WdEP+HZ4/dRd3Yo1h68ApgrSZ9W/AdXGcslYuh8y2MjzHk9WPWxQgZZxk
O6NYG5Pbp8Au3wPa3os689/WuBb7FFPKlyLjz12IYQ+Pk4eQtGTqtFS1sCLkbZcM36IkX1PC5k0p
HnvhzzgbkCbuyaclpofwpXsY2fbHOqJ/pd7brRnleLrzH/2599807gF3sKwPzMHrGsWEMy30I/Xh
TIzGYuqPcfEEyTMwtBj/YYc0l01UfC5Wd/eM4hBnS9iTacC4G9cfMl23X95EMksVo1j4zr2Xo4OF
oaDVebGhtxGtspaIK9ETgkV/FnWjylNT4w573tiu2OyTASNaZRECv7OpJghNE0a/S16A6RARTBrA
9nMYNgoVD9BFbflQTEtDmA9WvCw+DjmpDMVDM8l0JoGnb50YTptv+jijFSbO8q8kcbNBUa6HMfy9
9Fagt24CMJgRtNO9eop7YjsU09AUdwtWRpWAVo7tdg17n4yJfVaE0XSvXI3i8oi8ErvfneLNnD91
VBYSj4FLys+4zNcaEcDACtrseTNoYLOb9MQTJbDhehjizo3n1UZ48Zuy0t6ZLNsOwBueJvuSuCso
XEDowMq7X6XXzkcxZQMKlnJAB9rnANOnOZxaJDjV0g/vHQSMht/VcEDf/EAX6PcaPYDZE1TQCr3s
bRSF43pw7Yyoc++2uhTqIHvmve6cAUorcNbIny/RKpjwnkwVJPa34alhyl9RHB9LRoSRoTiRYEk8
LiER3XXOtHAze8Q3PBsMu3tpFtJOXhzS84ZqhQ4Z/0HNyHLIhgo9Slh3NK8XVUVfHTDbRbC72p2/
evWkz0VZ+wzJhFABw6XNSqOHArJGTx86Xd5raTtSnPx4ZJ6G2oUObAhL8xF8NoPFwcGPcYhwEvqd
lTsMcvWAxcKMs9XXvCadVOzLcnTJX0syRfLhY+QqHlhku+Y4GxLjDrpKknBfAmFv911O+ZnaeXnq
j7x/4MvfragotUjxBZojZD+Hm4mQjty1XeHrJ4C0YDllYz/Pd5tKx/xs6zzL/vaIdjAnoWBC+Xkh
n9MGh3CN1izaqyW6yYFsoVjrj5BXFEnFi0Yzj7pGgAlCExcZgwTxMWzqy1pX+A0VMtjhHgHZKG+A
tGQT3aEfKf/0FdzYbVg3lJIzPOeNjKjp8lQ0vw26LfztPfP6IDojpYGLZ1IaQ++sQGNuoWdITLDf
ZV0QmR0KaUVAOBY4tx/TcJzuF9HhB1X00qqE5MJitJckK5b1PMbWC469rh221r7QwFF2rNf07PVl
3OdnzobZGy69x0t0oAIJOrjWq5j/QsHUPV136SSKE3++qL9TG1qS13lGsP6PhHMBts1b0f7uCgGx
8i8quxEGODQG4XnEsIyLuiCFxlYUE5Eew03kRdygYr+Ab4i//dIRlZ4i5tckvjnbn2i+9GYgYaBg
SDlwPSyjhLY9BXXEd6xkr5arS9dYPFXDqmnp23ydvWRBhv51p1ot0NAO7VzZ9y6pbPZPDHG5XlTf
evahLhsm1CgftwXGuFTyVxU3HmRXDJrl3xO0LyRUatQn/waK3QmOKT3THCXg8qAPmiBQkv7rRU+P
zobmmydZlvc9/Sj172rxRntaxzWN9EDtEOCJgT7GQ+Lbu21BifBtCsYmH8mMElH1pAHr5cmRRKKO
U9KU3llY22ZHtGFEDdqaIeguVGIRP28cQXw3cGEnXxyP7bhP57rV33ORrP3T0LUJ2vdm8Au3T+u2
oPCoWYaZtBMjbXuaSs46boupWtxtmUjlKb3ZP+0xl6naTtlQ0CdX9/UquCqR3/5K46GQXyNgaPQA
EMXwvMs8roD3OoxFjdDZm8Ry9imI3KJ9vA0V3mmH8hBYKBsyahN4IUODcw1XBWV6NMH83yRlvHQ0
pwTlf43Dh7E3u4Ll2PFuYz7ePtuQvfba4UshDw/CvcsOrVvb5Q6djuwe3RRG6T/+vrJoeeFsx6c0
gYUizNVgRbsu1seF3MiVJ5LVJ08r2hAbI04lWFh+QpxIWoJncbY1ZJ6h94cFjemc4B52bBWImVOW
mJwfzZOBvsp+xMbefHFT7NbhOidF0FwHpAv5Wfqc1S9LzD9cEs8LwmpXecNa4VzobMqMlSkUBC9j
x4W538K+6AF1SNXL7+K5oEOxnv26eW8Ndq03zg9EFWd49q15q3Sj6sNKfhDH+VBjRH0oROo8Zm9X
NuvebxIzfQ/rUdi/rlFe8Tduu0m/cSJbmKg2xIbTc9bIB3olupDcwUyP31nB0uKyFSBMv5I+Z1Q5
kffU6Gce8rn72JY2q0/FOuN7eZuUGsOH2p/H8ciICX+2xlvp613sJ6RwrWi5iR2y1Vps121qy+gU
jlL7/8JkIapo543pawQTELdwLM9JgWgeiUkV8U0+V2uTh8OembVbzF2TkHx6isfR680ROLBzv1zr
38oOmWEmMlvdRKsoxOm6quoeGES5DgVXHGXP64ZvPN9tKE1KgpnScnPu2U30Ff0nc1zLEhiqtFTw
1I65P3jwUx0tTC+gVvuy66Z+L7VXEX06JThNtcMnetRUV/viWFdNOL6Fqt5aeZ5v9Py71BZrrZq4
SdHiLHVNYoLJelN9xW7LW+p/yhm1JnYO5bblpD14HuxfDUT+I6a6KXxii2rqDq0Mwo0Xi67PR/aB
dEtfkJ/gimm4w4vPXBJwgslmbNYCSt8NMcOqc0m6nIbwlkSaIah7rdykYhxO0oNjwUi0xyzXfESh
j82s34bgD26u/suVQ/jaCCKEiegTIzGUmI4OURgPZm96Eo+esOZS/9ljqMeBILJxa855GqUY69Mm
YNVuQADHY+z1Hk6ESTv1lsug909ZPurm7+iA/Z7Rcsn5S06zzLh/uiLEnTMk7HnUfudxc0YyOfHQ
EgFFfqFZvXB98Jc+fCIfsDyRyEL2WjUKRJ2lRjDn+TlpCoMoycQUfti/mCHPLnnawaH3IxWq+BH6
pwVdGIGLPsY74EN7GGdd4NOo5u0trIrwWQ3QVlAxXfXV6yo+ly6Ir1EQlyF4Zh/c+ZEQX3Ec8stz
AcITb3nxvcUGjC1Zeb8YNwnI1ZF/7/Np7D3XYtxeuIlOk4X0i00UXnsqHkkpwPS9R18cvBjXuGel
hJC4WCYvI/Ehx1XI8PBULPQiymALHjMC+SGOwaDvbOqad29Z5D5eTPImJTZ3t2GR2QPVyo6lm+4W
TEXNd8NmTOTYNn0myIjJVSjNOWla2u4wXu3nfKa6NcNHh5ytb99Zmmi9ZblQkLIZmWGN34mMKMs2
IdQuqT+rykArJ2b55yVFvD5D7RRMaH0dXpTO1R8iFupxH/GM305LJf+rw61f91nqF+cuXkeiQgs2
pqRQCW9FVD6lU1D9bIoJZYvfD9EHgll0GeEaMx24KbjraROj3FblD5JwI1KuCoQpci6JvRN96O85
X7HhBnZCQpOPBG5PyPcOqq2a4xTV8lL9X5sLrE7J1LrUcsel4D0FC2vnbtZ5QrxVCY1mMf1988YI
3S7fsHoMNHY5opR5EIu+bh5v/llqaFCTEJ2bG5xgOsFGL7GVz4Tr9RtW0XV9ikeHUiKJmrMsPHX0
KQFi57DANyU4KHWquanwbABSXMzcxWe9pgVsW4KcOxvAE2GFgbpJHqRNSOGYY1NfkMNHyoXobgFN
zhQIhV9AWfoUDNVyDmgXPMGSARZOIUbUZa7KuwVNxvOaGEMeqWJar1yMt8VDxTo+yI3XlOWuea8F
pD2IQYphJiHH835cS7bdjr5Egraxcs6QuwCVqkHjFetpYqvRkLOq3xaEBKkw2ymX4Eb7qJDDEaYw
Mk8gksH9LENYCr126UHIlvBFlvmaIsYguCsDPVycp8kK6wBn73LOnrtp7NsLrqiRiAVQydo0E1bT
sf9EPGvey4nlNN3C4OBGUGF2hlRdyiaYn7tZlw857v1Hb8tnZF9ZRvCEm8GgvThO3lSTISkLIhFe
rLPimidL+NsD4dEcL3HShncrVibvFCBw+LC5qL95erQf0qzZVS69PNaDDzHqr1txYWqF1ciditTD
OKXfk5rQIN7gXViM/vbQAp08THM1WOgb33+YS9U+kkS5fKZdl8hj3+jgaJo49fc3g0N6Ccebz1bV
kb5iH+At9Kemee7rEUFRyiWjQh53cnx99dAjZylPY+2T5OvSibo+FC97Br/S7IiuHJ9IYMg/TYCY
f0kie2ExNidiMiwEaiY7Ks5H88XzrO/LfCgo4GPaOPYi049tnVPZAX0QP5EizaBawXNyS8BJXQgY
43UjNiv/BhS9PUxs6J+jF9ZXWO3+aBGT0sJqQQcLiZpY5bV7ydqU4If/cXQe25EqWxD9ItZKTJIw
LV8lW3Ld0oSl1u3GmySBBL7+7XrTa7pVJczJExE7blgFw5r2IP1CPQaMqPdxtQ67YK2owchdBudn
YwfdEyHQxWurQPQpfg9b3tpeenB55vxd8LJ2QG05W2msct/MX0TJG48Sm7ZInZeGYMcpihSH200d
mmK76jn/VfCe/cyrhbbrkVJr5iaB2hYrIqF7pwqhD052mJDyQ/nT9UnymnV9wK6EwYVNyw0sdCJu
NlUEjs0071mFBM1OoW09c3CynAdk/W7wCt/5nR/Ty+0N8mzYZR1HtVqq0LG5uBsbB/M7HQjiMSXm
gkDRxVeXHdKZuLk9gx8n6srmPnIPSyKCY8q++S8GTCmf55kYHRtI8AZprinBHpldLfdoyvpyXYog
3SUk43e9rpu/0l2ncwYx5cL7v+jf+qIGIjMBIWzPhcGou+9UF70pfJgevNwZ7uKcZxl/6yQ94t9C
h4+VFxhgup5r/kxB7L7fHBERwZg1O7cJJUp5Wjb1Ueg4W44Ad8T6m/CbKthJzvz/J774yt+xPwvG
/9I585DVqhwdEGUft4+YPZIhIFPz87Dgld47QVwZi97RBgyDWWyK5gki7WRZUMZFeU0E2sPthA/A
Q23kuHCMTEQKQJLXnSVPmasao0GykELfeg5+FYO5u4K5EXQeNuR6zVOi4G2M/Z2JcR7YmfmLzAmY
k7olpOTjYXb4zrtfGMlrppVy1OMdE1icbLox9J/lnIzt1YmrgBS0ivro3LLiCjhA8iy88Bact7Mc
cYAkihjBTqdRzPTkWNAQJAbZbDup7KuPzHGTDGMd9vnDwENn3ZTDCEJScf7DixjH5jPIFQdFGnrl
wSlyINwTh0J4XY0eLjy7nG/BqKF3ixz59A4k5a3B+MnNpXmIbEo9lbDZs3RRh6AIFN3ws4WRLOr8
ClWAwMhaiCH47AZNsVyU5TgaVuvENb2OYHpNeYNPshqRN14XS9r8bsSfWcBwDm7Ow9lLtL7LU2vU
WxbwNRylR2Xiv3qaSgfrAN8/s6rmsX+KB6PVF7tae2CZgem1VirOeJV0VflhlgrDbWxRaXdD2shD
isdX/5Cp6Qbe1kvovnQ9S8J7xJexYcswG+XuwEmp9rwMGaGmvRgHkm5bufRSntlC9m8cSj0gxmPZ
XNwYLibedOGa5wx2bQxoPrEtliqAuPXHUNRU2HcUZq4/sAlYV5aq5heyoqAvbNDSACp47+XxiRnk
lpWcDE+onbDApyAAeEnQbRzFPrIhX5GQd+v25ezb5Al11DnIoS9/ej+lVtAIUX+nQANvzbzsUKCa
y4TE7dy8qImW8GUoqpB2wIbGgczN28M4inK+h1vCw4c7tcqpetVAFWIJoGebFEl9B/qqUNcE+81f
DMi2OIdDraG6V7ygb/E4whdtmv7UJjB8uLVkjQeE/kQvTPG3cIy9IK6F4WmAd3CP+/evMIrg97FQ
YFQ/17knQ8f6S1KKHOJT7bZpsCp+ZoXqxYNPO5l4xGIFZD3jC0x/NOwbkPSOMv64swXKLC7CpTYn
f8mSEHI0PCz85xzpYnEaA46y25BsgzjUdZBAQE69aeYcTIQKa1YZ0cn93Fj05mMdr0P92xngqt/S
t/FaHqZZ5ctXDuRSbUrGdrqMgXSR1qJ0lutOtcPfVcUUZXh1E8yk/iyGHHbnK4adDNBXPPlUNIaz
BHcwJ33f/HTCzSggLXkTs11IB+m8k/WIwT9mWATi/zrEx/WBJjPsPrTQ4mFZsICVD1mT5c1OTGkJ
wTddB9MeaRCYvb3gX4fMoqaK0aFx3s+nvK+paN4uRjZ/9DqwzLvYGU9msrOhV5uLdOo4WbemEK2i
GNZfy6CWr1W6jMtyFyqHbosDY9cIxV4nbL4xp9iqmR8zQ1qr3SIQBjfGzDIEAQEe9uDNuAW6QMwk
z8GJhPm6/AqN6cwruf8bBRaQHpcx00sIhaNxpr46l+UQ/Kx8UxV/lRDpvJc6cvrPpsd2AEwLib7H
8u9jaupVtGBcypTf9QcDU4h628mpLbdEHSzNk9sG0Ap2oycL92EYu9m5ijYrwuCdZVUREtjvoSrl
Act1TkjB0OOOXmQLjyTKCJTdp7iUh2RXkSCt/w1l5no/bpyhY+6hWZPxmSS6Cn72q67q1L9w8HXl
1lMsdq6e6fCjtp4v7N2c8/W89izDaa7H+UqAPCmhJpdYoDaive2ntJ3Fwe1ZkOKOhzbHU6lrzw6Z
qzueSek2mtCmLvj0cRF26fRToiruADtF/s5jYCLTZIuLgl8nDn3cBAdfK/e+xdY+fffdwDNob/wi
oTYlG60bH+YgMLxESaXJ2+IDHMG56zLpbD1+vpJchBP+t1INVu5X2RdfyhmG42TXJT96fq0gfgO0
uF2kC9p61WfhLanquO42XaIJ+p8dD1019DPbHn4BexmMw0NfEXvkodA2VyywycXrZPu6YI1NOE32
8yPATf17MEgD1Cu0wWYaU5K8CLWdffJBlrWnpQ9d7E84YMczfgto9L5PqAQvbpURFOM1yYqYDQFl
EHXcFkct+p5/VK7Dua+y4qmMKXj3h9nLn9nuhy3Edoh1OytsfpUyzm5wD7E8eBpPCodoZFO4D+u0
ZflnxFMzIqTepE8c6zTxOS+dO0WEXSsQwyuePA8IUkRHWkwwT5z9rPWiPfCaSh+aEH2efoKs23XK
y3/RdlttbTxGLmeYEiWtwmzuwACqzLEacbHtgzxpxS6eccBjgYmrbR6xa9mYyKTdoQncbHxYTcAp
jqibWbErlEhRBIlmPi6zW/w5Z073pjLoB9uRdA7PQZ2Y9VzDRHGPvEzs99KSNSCDc+OYV1P2DiFe
tFsxOGDmMJzU/d2Eg4sgKMUTupzyaddVc3Bm2UvHRGIWmvYoTgEdhwz+EdocpEvhjsvfTJLYvQNx
Nr3UmZUG3MY6vbk2BNYsnLGAPZhk7YHqKtUeajUEJ5MXHjh6quCDJ8Mm5RlAnL5oaFXyUauhvxQV
SUF5q4Yc6n4+i7WKz3Yw4VmGlfxRsbLsJ8AUboOg7J45HfPr2ubJWNMISLLjR41pcapJY564VbI9
pxXLAGZYul3yhbPd2SUWQlCz7Nf4oesxCZ60gyPmIPyF+a3OHHRSB2crdpnEIqzXcSaPSgPSFzlz
Ki/NSf8d0vnGWMJIzeZvtevOBdV4V7CX527uBuczzpBtXl2oGdMumeC1q4BIG/mNDNmY97THoaEZ
jt2gqJKxk0HqHdKOqWkqbwgNiYWAbUE8ntvRleUuZhx47eOCrY6vE/ZfoDcYL7taM7l7In5qrUkY
rwlabqbcD6+LWxDjm+el2VdNKoCSjw7lAQ48rbV0qAWZkn5vgwnf0UgnXU34cev0KS7DZuqHx6Uq
ybVw22lOnJWyO3cq+p2kG2BCL1b6sEivftJcc3TedO4OuHNeXnqKZncuvl7q6alWJnXE0jxDMB78
95EHk2GTqoJjFjnYm/J8Cm/yezqyAfYrXEUselpx7qOhcHaho2NsBWPSHWHCiIuDNYfZeyQAfMAN
g8F5VQW3Lx3O7bYmkkh0qfAwBWZiQE/2xlAupxyDOHlrO0ZMGV4Q78CPzadBWPdQ+iV7ssxNnP8I
imfHuAqzL9njyd2sifDP3gh0DUEUOs/GY5vIjsVPvigXjj6Csh6dbY9r6kLCrD1kctR7ETRx8TnA
tHiVoO5WHAKoFB8agNzZ6MAF9YFaxMkw92LqFFF7ur3Ms+o/ZxzDZ52sTnWqiQCLbeM7mIEpjfup
NbnBgNDjtVm6clfjZm62mZnxNUAF6rYahfasEXOfi3Lpn4fBr5KXHFX0qRvRX7AzhJylSgxHLPKb
WxXBZFK5bzj+tZvcxT5rRMsB0Da1/xPaZkm+m6ZN7lETuMuaBoo1h5A0JIzNius0FLjW6s2A7fRp
rNsBMN2AFcJZZiRDngbFW6ZFU5zGRNBVgSbE8DPSwBG3kNzYfp8LwC6vgXQ5AA9EszCC1XP+z/Zm
EMAA2fVvKj/loUp4xdlFIyHDTPuLOHj4Bl6XZMFcy0JNHAHfgHQM8hZEX0/Q4idyVuJgNG9stavN
kyjcPNynLY+NrS4cWKSWkeOBhHHX79hgJo8zs8uH1YIPGA4y4wtK7IBdmg0X/NyN3w8V9LewnF44
9FJMrYYhPddt799HXj8Xl5gsRXzQLdr9Jpzo17sImiL0L2SSggEVla4/zz44nAPBoRobL/JqVOyw
rWJWIBEgHhKuD33CeTB+4yOo7oxaQJ01FFyR7Y6l2nnJ1E6HEI4ie4IieMTrAbMuCzTbtHRuzckO
RfPd+jUsFdbmC90rqf/otw2eWX6LjndRLKDdh4642qON3ezi+KY+OYPqfnN2bYb7RcfzcrbdJNlw
d7xFSZMo+JgbqzSwlxC+w2W4HVapCSHr1RoxFWcz24HNsyj/AXnldNHNsv+34lANNjhlNKHXOCap
tXGqybskLmPFm1WDYFAIqKEK93WX5OQCSpStetJ4IbBOFjRk9+WzE7RBeqzrW9rSUuHI+pVknX43
2bJC7oIhFuIuqxdXdnBGOQ5C+DCwguHf6Z0xgnqsCstqtcfDzTQivGnQRxJsndqAHCgZBuvRnNDv
YjI1wEJ2vLXtE8Nr3/8mM0LyHIOa354jZqfotAZTelkXZ/4KDevipRM1LqE4+V0tJH6utyWy/a1V
uJBGQ+Vtt2PilZ+02QVmw/F1fXdx1HBFo/HiXkw4jz16We2KXUmcAZNc6OenvlZedAjaYbrjI0Jf
4ITQ/wPCk7x7q2vYJ2scf0WVewFCjwuTABMmvS1B6Q3qqNBE4AbhjEvJaWCdSYkh4i+akptdLbPr
Jw/HHA2HU7mfIk2QnkVwR/E8pTOJ6WMsE0uhQzNhvotWAW3CVIFv6GcZCULAH837P144dtcBTwKQ
6Spg6cilgPJfYTK9lpEbvlC8nGwJCo7Q6Rd373RTt+f5UuwWDzz0FphVNL/JCTuGXIvhiJcu1hA9
RZrdUSeRdUefF0DB1rVc1jN1OCsxS3jddoe85N2bGpXKIRtzbn2QYZtA0X/XriDSx5j1r2/4YNAl
xqcEq90lZTH+44CQ+d1ngAh4aU0JQeUIl01N1uggJnF7bGawHDhwBC2KT+4cQiNNeJqLYNqTluKp
Yx2vr6nnAZl8BAFDPsaIfMT3O/LdtcQlFv5c7nvJh26RFygZGqO62sCmUnTe86KJHLLzTEygO/3l
WyXGnno9ARVgnIVvAxeZYiFMD3+5EZuM9H46PHKspDZjjILqJcYX+Z91Z8n1xKJ109Mzc1zbaXjA
0YK4a2wC6lgU3dPKDuYsF2866nmtMOaOLQu+1EO83PO9OK/DIMlMZytu1SJC8We1M1AjRgFRd6o4
CewF6YRb91Ub/ltEZ8SXs2CZ9IYVo7e75Ezl5JLr3aQm/UToKDobV7BEKqch5hSVConQlcYGd+w6
s7Np7HbAy/3ac6Y5AQ6bOM1kTXHM2Qhj5pcLptCu7x3nVCmXuUJL8voAdGVMQYhmJ068OuQ3K00k
GZ/KlauMf0y6xVi+viquH/upMQ8Jv/B7fEMEzKrElVx3PYHibKkJp+mUqImKhvrCcTPYEwmJ/oPC
RSK1N3DScOH0yd4agUoKcCMmBWgsBk6SBm+yln73UdCfiaQUKUsFG7Txk1QdQVyIpxXPhYigPGJx
E4IiV36eHjo3ACDAscaWG4UAUL25/SAjBFV+e0jxqAynyVcm2ruqcavtOPhZfKpZJbf7CjwL1heF
qk4Wdgpj7WLnthn5IA+SCmKzrNJj52jhPpMzBfA8kid5quG1wyC1LPmfhTI4+DFJBrga0NWOLo2k
LPv4zYMjI76q4X/QMFcUxfqUztbwR4QEeQhU/5oRy96YMzEzBkEW1nfYmnN7LwAwYtCzo1cc626I
6OWKpGPuc7eL3ft+FWGAWulhuk+GVp+grIlfmFWLrzkuJxoUvQhzLO+i7h1y4bgTvLtzfHz48szR
Nk4G+cCVRzKyLB/htU9kX7sZY6JXUDqWlJ+5rdR/fhSE1yqNpfewurXN7zgPYGTk7T7Xu4xdAotX
ds+PDayZn8iv8ifDr/OKhX0g5K0qmPDIhEBUt+EYuMkZ9IvnXxVeZH/ve3TwgXOkOQDKDCGGbWjx
vCBeVMhCghOZptlndD1q54YE8isIFHEGzgowd4rnQ8If+Leq4degmjtxuldpPnIW6F2ijEU2xNFh
yZn4SL1gMflQM3b1I7hXQrGKMuTzMhYRxYtZ99SOOh/5aoCL7PhpBiJFmPPOprFLv7XLOv6y0LH/
hZEGlgqGkygzxXw0mKtyXJ7SFlPBdhYruIQWB9Q9nSlyepzT1fLt+C2OU9VCfN9FmWKRnSRY2B/W
KK2ujuoq9eCsPk4WyUWrjo7NzMVbnWXfUml2qfwo+REzZgeewqFRdxLmbPoA86ped4sQWu2w71bt
JasG8VTlTb9DskyubTubtxJLsdkAexa03jFfRBCT1gCJrsTqF649eSn6ypwRgnVZszdL2Wnbr3Hk
C6puQc4Ei7vUoj6hwtuntEiSkSRQ3e6XtOxOcmwKil89cYK6tHi/EesjfNUlk0NW4EtmqBv08AJe
1QRbTv1RdF4KuZ5QtRZScHoKXpdgTOInzBGc6LqWmO9DTP5iZdXv+LsaQO2dmWO0cI/iB/9iHREc
CsfDVLV1ksgLPyt39ou3vjHNjC7aACAijhV7zMctnxe13A3gi/s6c99I8/BgwOLgeXfuGEePZTLN
O5ObsWZHH6KCEMsLX7H4x+MVd77ikO5mPAYitngoFfDP9DUO5KrvyIuWE51KgnAAv5W+/CcY7YJ3
v+6cGD9eKG28GcDb3lmbwvdpsxZHBZF8qqW0pENqj7fFNv+5wWQOKqKA6cHRAy4VslBUOSSbsV6R
sTbsiODCbiBJeditYl9AMlXj8sCNovdSGhhFFW2McKCxv+diHI+rw0aRCsAAihDFaWUCDtvIS7Ew
j3t0ZN/XBDsIVSx+eiW32+EvoJNtF3LufKgSL/ymA083AfMCOZVnzyFUcgIYRWIA9AFB4HYzYuuv
CFNSgDA9lCqmpEaRg+opb2sGkA/uYvP7kRMEhcf+wMq7mFh/bdrSz6ej3zpjeiwGre7LvhX2i5iM
9N81+atvLflBs75uQE2PPAQJQRsIa9q6txeOCve43Ud1YI8r1nPAvmizuEM1XNxQkHak50rej36K
vRLQToDO0cyL/BpnG7qndFAcuPE6oXBkJuS9IQrgtv/Rc9O99ghcC/goazATbpuKLtHt0pSl+lcN
TVv8QoAQ6QlnQ1H/X/jGK6LDOcCoL4ueTlSf024pYW/vTDXWEfK60ueAiQJF2utMvR56DF3c+gHJ
lkjYOr7jELxOfNZo/aauA5LTmPe/ElSp/FlZqR5ZDq3lrp/6qIfHg/oFiV7nzt/a9r2LP0f1F0RM
nmRog859pdZ5j8WzIjAK5b5wi+HUmzLcARNqYX9gYC9wkbaB9+6MNd6vKajVN4CC28HNFkVafJrY
nRElF7xtI7DP31R+zLs0adFx4MvwCPE8cswfeGpxfoHp4tF8gPuES1SzvlX7WNh1PM3SgyNVsVj+
5ZcNaxUWi0CS8QgnWJzq9b5k8wPWS+Oi2vHhW3K4ScxeZqTMl/Gfm4/IxUsZF/nRTGndAWCzrCU6
1zrteTJ8Tprf0imGg0Mk9WlsFm+4Oq5KMEmGYY5r1PCfhLl7M74M5sqtPF9hMbmXYqqphbG0Dmxa
kcgfNvzRA17xYVfN0bqQQmGyBN2GvfuG8jLhb0+Pt41IftNBs5XI2oW9cP7pd7GSGyL1/mMn0ctZ
ncx1Kf8g8GOSStDWNgXdHE9+3SpCK14wf0EhiR/SEv/krVNpFqQ0xXKcA6aG41w7SQCkpdNyXy2F
+DD46VkoBgHEvhQf8EARY6WAw3VZXuNNwjRRX1Zpzb0uKG3rI+zDJEpSWx1h4NhyJ4u67jeQm5qX
lfPyVtqseqQEJpshX0cS6H+0govAm6YwDR4HzDp7h6P+X25/UlGO8Zi+6Ohgqm/GKDl38zhHp7G8
AdsJfq3v3TrZ+RjWgRO8lH2BdpdiXq22YQzDZYObK2QdT991+0m8nDpuTFNhfDUFW6wtB/PuFwWL
0wzsQvCEqxkpLmGYJWRjM4cFaDBTM7GdIrN+YqofvjkklBuhhwU6XDJDkIIknF9S7Gr/r7B+dbNy
ZV+AsCAOAwGzYk9PFtBtTCYCp5HvCsxxhYupFGElwzPOi1MeBh5Q3bVLVY7zjD7KQxPRCzq7vP6u
RJgm7yF2q+AS1AGlKZFCKztjde/9O8cFV88aMPLo6SwppiKv3XREEhxZdxTz6Sh7rPBJF79jn34X
LTF+QrAajYLAkLv2ZRrc+j1qmfmqmPpEdJ2yuythSBc7FcKxWYBLBeKXzdr5T1K3zmk2rZdtV7ss
L5Uj1YDYbNp/8ma73dqq771nggV+dWAodfAEVgrCU5Dl2bJPE6e7r5hlHiAnoBnEwHg1e0Iskueo
HhOKhVhYVQfOoIxcQ2Tr7tgPHCYx5K8B21onFlR307ad0gdUdfio7BycXKKelxqX/Q5+GVXx1Ius
5ykJQ/+Q4EjEJlVzrePRjcf2nNIWfPLbOH+WEu8RWC63eWuxZP/EfkLRBt6n+7wz/d9Zlr6L13aC
sZEK8cCLdEK+1PEvQdRy3mQaOxJXV2AfJozrl5aN5RbkiCHACQhaPKPVkBB0LZrcJc7YT74tQZPj
bvLgntRfy+qIQzKTiGRETwR/tQCptM+8DnmD8xCGTob2trufUwG3NLfkezQ7Dm8fhfH6qyrH+r9y
sc5FNAKBQ+tA4jDrGUljJ118lBgbv+aIE/dd25Xv+TRiIObLh3ImuSGmMBH9robFpN4K4yCCdjb0
yStKrIy3/AXGgWFQZ9jssIk0bnl8sqqv/oONQFwiC2aWoXQy3B6UC+oYtLruzxr37XXNl/VPNqng
3aHnQ93DamycB9YmOTcLaqDP2qPx7V4KPDbvNg8iXk7sVm5YtGm+Q7hXNEKUvBTPda6mc8oGMDws
hV6dXUUi48iLNYN5LIrxiVcx3PUV8PAhqmoqmsvOLY7Qp8fiUOhC3EsKMzU8fdZLW48rygGxGDd/
WBFDHAWZPWCEMLcdWDaY07rGrBLFBD2CvGV15sYc8I35+kw1NNyjKoYovk8aDEmgq3pehfDNiMqk
1dCGOwNpI0OX8YsfISgZwHKv7nx8AMzRAeVn6Pcpfrh+CHdtrQnHcTEoxLIkJtQdAUq9dE2swNkA
O2oI3BKqYXBDS0MmcklKHUiLzNsmiNhe2jmfXotGZ6TYOtI51yobGM2TZSkONNMB5xvF6D2BYVi9
o9vXJjuvt64yOFph9taxjQaN4/Y6e2DWSB+mjFALOFKGCB73KyU6XRw3z0jGa/8EXxHnFUQ8E93P
vULfa5Za+5cWVZ1rF/QiFi4n1cs+GGDk31G1W+f4cZyGbJsfE5hP0LooSQh9ktSDBnxLngpn4Q7v
8EAtKY7SAsN96jX/9Bo1jyGvry+/MNHL7ATTKXAsz6Uyw8jsCm9uEH9bZPoAY/9j0VYUlmCWiZ4G
6TYfqyxKu+8mbV/ZJ6rsJSbLQjc5PcNi+kxXN26Bi0Ux2kPoajYbw0hkfQrYO/yL8rQOvgKOGv9s
tRBL7UGAf6rWy+l3kDR1V06vkJeq0b/6jewln9rO6xtz8q1SPmNjQ1VGaFZ1qjhgde/hlLT9fxVN
yPkfThg58QazpuUlWntC5whDvHkVeh91uMBPA3pfU1pdtaqjf52V8YdMMwAaKN289nFbcF2gsprp
jWUgd+Z+IAXxKJ3JTZ6wHGJEpD9lQTRe8kj+CqMquM6OW7anSVfL2adN5ASXoX0N8gljlQhgdfvG
Qo/ScdING0Fb1aXoZPTVaQBUPw1JjD9Nz2MUMTNs+h8ra+qWE3wW/hmWoWxwlkWcBQxhULYcDR7z
7otjnV7+I0JFTwmxZO+vdj1ZP6sb5UOgBfj4IZtkaI49biEi4hEHyg21UNGl4Mn7IO1iQjggyvum
2SQ8+TGFQFvVNdHeT0KucjN2zVYoZV2cG35PB2TEAaydY0IzQDDooMIVNf/WYxBqeu8Q9JhzlnT6
Mp62lrdyHv7Ca2DNC1eK238AEdSwI+Z4GOg+YAtIgLstn3lGAIDpbYb1w7Cy12Gf7o2K4zvNHH7r
RnEBYhF3G4NTXc51ds4KL/2HpV01O57U3jOD63iJ21Xd9t7x8KfUdfe7K2ZCF0Wa6hMJj+HFAAo4
dlHffU9Anx41vgnzGok0x73iePFDOHj07PFTCMRm/JDAqph6ij/s4oHbH8YCowpBWj9q+GPyRe5R
R6l0alosf/zW/Fpa6tVzH2hxi01w3MUFeO1Pntz8lSsDU8LuJwkedcbJaWFy8i59gKiC+WkVqC5W
uLnYSXjTHyWMj5LlWwG6grCJUlu+RveTYU9BYskqXcASI1LMFT07Y7aD67/aQ5HiU/lNiKHABOhM
wXQVFLYzZXkka7r7kRBgt6NHBCaNHDJzjAs1sTBr8QzRjlfmObQuQxAroAXHfZb5VDGQD2wEW6qr
IDHkVeSQsTW9BNxqOq89C39tJN7Xbv5vaBjH74ssYgE8gdK/n8lBfFOWooN0nyLd4VETHhqqD850
Bj6RAE4z1ZpdOafjhDJ9iRpm5vma+MCz7ZZckzixQEVBaYgCfLdRn66vVFDVcF/xdRx9jfSEhseD
B5JbInbW04s+Zbx0MS5zRdfDV0OB8kNBFKVBNGxz+XfSRS14oSYlxzZMpVwzNyikTq6EsNrqvc6h
OO57prTisHhluq88+MSHNOmWYt/0tFmCoCiT+kcQ3nN/+eHqYmEIIBS+j+QWyl8RHgRkUTyzSXaB
Wem9IvoVbFty+I2lUDG9dDy69kGQoEu4XdYeG5+HbceZvr5XdiZineN0vdauUWarqIB/Zvud5PvS
hWH7Q2n5yAUCSTQcjow25E0gLnLonbxzwmDj7ZCdcOxFc585Oz8eiSngNiJ4KXO1EaQ8j03VdGem
Smc9rV7kOG/NAMb7GI1Zmt80eze9X30HxJ5fz4G+M5b9/sPA1UORizExc2DAenaXpvlwz/W7fgDa
MhXvoA4zsh5wnLShcJFE3Fz/yeZ+LDfapzeKGEdGYQZNwv50FBJ41X4ZXQsDrVgIV/ic1CEXNcu5
nUUxwynzKAnH+M3yjFDHmbJciOkqGtFSakpP/E3l0jTZ+216jyhSvNaywxFS+EH9EVdATDjhtNk3
alb6B6qngEJiJ6zZeDj53cIi2eKK9IFMOTKtazxsq6zMV9kt4XSigasm6MPuc6/A7RxSNAsysJWC
bhBL8H4fN8xZwezM3bzvmXUoZvHRQrmmWq/fYwuddmS+oJCRs4C7xILpJsZDjATy1Tbrxp3CqHli
EU/AP69ooYHfgAtoCaXI2aJ4pLMadgWS4CdsTUpyVk3GwUxsVJJwEWa/euwtua76xU12UbHa6LPj
gQS2tWOX8QpR0MlfwpzlxStCIhNB7IJnPzF1LNn7ynMw3XtpRjCKQ9OZXqAB+kwyHWXWoqWXwXLB
ig/4DcroaSHzS1FVUCBqVO6kCM7c7mQhoNUfeRnmUmxS/AeaxXt/6x0j/Wv/RHyHyz1L2BVkm+uS
aMNt3xhU1oGr4XXlsi3PA34EUnADaVn8smH0HlW5/YaP4lMbSKCCMEPDj5Gy1Lk0oaL0kw3NP06W
lNjmvanQ44fG/ygSL/FPbLeL+4yjMufT0u/TZ8wpHk6JxSJOpzZ9YF+EXlakCLuSHNiG9XXAgm8K
guvQOKAipTuTNgrYi+95YsnfOGacl7b0cIYGJoC0C3bkYR4hn2TgXNHIbdd+tyC67kxDfwnHLtJK
gai904S/4S3LQOM/ROSbd6AjHAGdLMiDLR6X6inTvbeSwSY/vC1di/SP9uXvUXmXds8HnF4XDrdv
GOFDcQyJPPI12bJjLU412DGRqrwYqZVzaLtEPYXToBA1lxQPIvYCb/jI4rr9oYPJ4u0l4o49T4TJ
Xa4WcCrID967j5DenOd6tf2N4mPyE8SD5CE1vPxIw932Z5shJkV0u9uM+7tVkA2/mUKD+GnAMtq/
Ui1VqrsIXuX6FsV9bj57kKGHpouB0sZuWwY7b2WuelrZ+O4it19+ex7Zzpv49Q/GIcYkoQHTNiEW
q2Tsu6+gXpgzumY0cpt3RXkPJTkcr/7sszFpGW5AXkmBp1LI/kSwNvXOfc+oMUYS3Vy3/Ie0iy39
V+es82/HIXgO0kqTRhqmI1ARGXI16OZM517DOk/yI6LCUW70qKIJv82qq+LBjaDQvEDCoDhMu6F3
4p2x1imGVzwsexYO4acAaXElr1kCO2ljVkmr8TgvYrHe1cwLcHOcfDyCK+BcD+65/JvFzoykPJXp
ox2aev7WRYTJbg7DRUG6Gc0xcMeK9q8KJPD2fxyd15KrSBZFv4gIEpPAq4R8edUt90JU1e2LNwlJ
Yr5+lua1Y6ZbJUHmMXuvPSLKJ5IHitKnkg6M1a7FMT5VfuhumNV5j9wQwbWie0V44mZ4PpqQ9NHZ
VvcAvecB9/bgPkExLuI655zeUUmsVy8gr2/pA6s5uLj5d42XYCpNxFLiMYHEwsFkH2yK7T/ZhF19
k0rjfZLZxBxL+PxM5KCnsbDo9+gdrfzNJpngirOhe8IN840mlaAsUWRH8u/475qyOldIZY4uMEFG
8F5XMDye/FMQBIB+8puFmShcbfdkfa3TRQx55O60VRIBaOrUfva8UH4PisMa5U/WHyuSE4FfjM67
wzCBIdGoHI4HncijdHwW294N44NMgU/JqDj7t+Ze+YpLdfkBM2lBt/ATlx0f5hXHRk6NZjKPHufJ
bq4DH/sTdm3/RIVKKeaBC8KVZufPlZn876JwOgwCgYnuCVSUyyV1MxkcMNpiW5mtWR6mnN4PhRKc
rABXzoMnGpovKoWdl6Gl39oK/C7MVZSjZlnvHST3VJoQn1mlIzEzUVaztrLTNfZslwwrNEX5e5up
7K2i6+eQH6IHMs6Ga9flYLOoZ8r3MdAfeV8RX2tKBA3D4Db3Ikm8zxaQy5/MnXFAkieWH+XMTn/1
lr9dFk6HIl3956rri/IY8uLtXG49vel9JyBOtkd2IzHd3Y02jfhu0nLEuSXVaVEu32rQ6Q/qj2XX
44zZOwT8zj9+X9tyb8Fc2bcwA4pNqnLWo8i+UclaiOQGfi2CTCKTHK25iZzY0vY1JBnzwb41WehG
eH6zCQwlAuPo4tRF8mIzSdhwSVWxx9aL3QYJJuehc/MTU/rd4pXTvs4C6iws5n3Bqq8Lz8aoEaSJ
92zmDACct7Rna8zTt8XIK1Yra+/A57u3UT0fm0aETwFm8sNatYs5iRZIAGdRR7+AVJokXdd1zjm/
DwQjtgdi47mTxyZmFJQZXtW8LRzDZ3B3/LZsmjJ2PH0evrfsMdcjEWbrs8dldSyyxH5H/kB0BaJn
lqoB2A/Zr2MZT64XenSP+htp5vAaFS1SoEoW7wgxCUsmBGtXjY5xUeGDhkTinf2yKcp2eUNCcg4m
cyMHPlczw7IqRoFumqYqbl0XClYZTBIA78Q4mCjA8hFjwxibLIxeMpZNtPQmT5GFWZKNfeFVGTk9
0LsQVNT2EU3W9NfM3fztFqKmnNVf6A3nnVNNM1rVOonerDBBrZZaz+vtL0UE2S5EYfCO3Agw2C5q
Aj83EwhuQL10sCN6AN2bY0nEzhZcnXNBTkEjGgbzeNt5Fvammtv8TJyqy0ddoeXWOTIO26HUAXu6
HQwTbQ8w9UaQoPHEggpYNHOfYqZg6p3S5ThMexIRhu4E+mAg52XUw1OUrke+62jXqRU5YGCx/sNS
++0gDYh7YazznE9nLNVMKzupi3+hyIaNpR0uv4FvdYWuXF7XJQrDeJQTuScQDwasTGpL+1lxoQHk
+kjpd28F20iuMishykNUUk/kaISf1uDfZ74yF3ABqXOOUsGhSihi9GCPyPg11Kct7ngIpqhq7imW
qnt/vpnPJVKLn6QTfN9+hQMpKkO5JymkF9A3eKItYf1XKPBgTr4AWsRnsGfuYlg5IgWrlBsQYQix
l6l2UF/LNijhXJaVcwqZNn+GgWovczBiQacc/qFyb37run0krq/m3DFJwP+ZsKONLSzxNXXVYzuo
9COEY77RbEQfk1DWe8johPZNKVjXbeFHxsZg03Kp595PY4nqmQtrPvtUWt1mAsuzGXuyfY7KpX6m
uIUk5wbgQojduV2hFTfWm5vaAHSZ5fINRvrIlMJmAMnHXBWzC7XkyxllD2rrrMC9gChExVkVMD2g
tt1Q0kfvaiaTcRnb4IgMCABHUWGxLSr1OpD1jmbeTwfER/4NmbpO+a6VhKdt4O/d3ggiZf+ynIqa
nbek4kGZNXUwNDAz0qmGNq9c2FxT3vxAXNHuhsfvJnhVOvtTJonzQI5L8eKxNidWfg4hj1P/z1sC
f7tgRyJiVsRVPWa0rCnxwjXMhg0b/v5WWWS/c+LoK73+Z5e4yWEAiLrBUU+FwIqUCIJafbGIn3IK
v05dzFCE3jZjiw0bgAHd1wJlJ9tKv2vMxR5o+dXY/2U6nMRD6E7ArOaxe8mlHUKdivKb8LxGARQU
N7QoCeYz7nDn1XcnQnb8vqu+VCGyw4r6flv0HoNt2GbtYYFk9pT2pnuhS+EskaYzf0n0MJtuXJES
mKZm1NL5frblXAiI2wHwsxtWmen9Ta6wpauctuTm3nHcqiS2agt9ByGRu84p6X3QsjZsM6R9dhJm
uz1mrRgx8bBrTa4wNNRYVe3C9Fs5jyRCFG2o9C5fO0rZFnUViVxdPAKs5DhZ3oDNoX90J0tvhynC
2jq9d6Q/s8e/gTpQO8G+ST/MhK8Uil6EyRelcjbPBp45e3bJcYanQlivzsLaxnVNeWcHrvPBjCb7
NIFNsr2OpDmIqjxAiLzJj0p+H+zhTvaUNAzD9oEDf7FXOHe2pI0hjUl6cngmDNhFrk5g3axTzuKx
PVia8aBnAnmtcGVfA9fP4gj/G7lcEQy0YHDeKzXYHxa4NutQ5XbxMxoPyQ23Vv1b+sN0T0Z2FAF3
J6Zr6zDvv/nFKfZJ4CBIPRrzh0bL6uJNYb9VJmTUD/cBQwfwnURL2uUWu1CONp408w5eIxK77pgX
IUaBnFUXEcIeSr/5v3RGGIVb8lzYGMtbqmMUVcUHgxf+Y2P0XGs2p1FZnzEJRJsunIb3Aho9HpV5
YbS+lunwx5TLa5rcaoSCN+0woeVGCEym6gJTaCd1WJ0wnqVPipXDZ5G4t9SNOmCsfds1OHPG8YnH
iZIL6PqBJQNTjdCuydexu4c+hPxZLKV6neBTbMvSuP0WYYK46RSz15vW7w3Lw1KfE4YeVFNp1hII
BOL1bgWjviMIZfjBgB0ZlllpwwEX5SjB/MBd6N0cy911ep5/W1Wwuxz5K379KefJyutka3UC0L/A
q/PVmXK61Exn3AMlUAiem004XjQecAS3eW0x0UVXApf7F/rE/M78xD6EVeQrgq4G93kM2z47lYJ1
9n5YPQ8jD0Y4sxHYtP45wuMqmhGTxmNm6788vqI51Gzs/zgFQcJftjHN49qv3VMA8+FpQnZCb6ci
gbM/nMobph+EzQk1m0eqVGQD6y1gcU7xAI0dK490elm/0Dh6PdOOjhsckWvhHAO3uVH0knq6mHma
o6+RPi9AKDXg3kC1ZF1XZLfLX5XzCqxBAGmWaRMykXHNABuupmgu+RJy8/IDFkX9HEyjAcKxduU5
d4IMZl6b/yxOJrhV0Vb7e4A0fvWEB8CZdhM4sXfS6Ki1DAa4fSab5kh3iEa6GJvgUUyg90LtFTS2
1Rpes7T0AcoZxH5Xm9FvzrEBz4ZqYnTNuEP20OwSLazoDgWMI7e6qsnvLnx7Nyn6bvSC8AvLnMi/
PY1rxqgOiYwbdVA2fUmEmsd1iAq/je7WjAjbgzbE8LI3bc+lq3M6QII9BApqZ7rjLbwhjwkh2EMt
GX5z5JqPTHHI8qkjz0MvnLhoMyE6sIAMMRaZ2PSGCZANq4CxDjb/7egxVN/7YbB+ornxDU4xj2Vs
SnqyeiTGWqAyZMgWjXpTaR9SoN/nxQ0K59DkZTEuV0VQ4YL99N6Fide8ssOyFoQ5N+Pvl03/2n5k
HsIC1AUdexQsFbT8/M87B8epP1s11RbhTcPWGRhIKUS86bCcaBP4hPiiiisgE0ZRW9YcQv4xrEIx
eGVeKUFIQVndYvVpkmc3LbO0iNFVZbOiqmX2nB85FaxUMBx1U/clQk6BWxhpZPYHhGKRvCX1aKLP
CX+8PpsJJT/WldYyaLQNILp24iIiotA5IAzQ0zHjNS1q1juZseBytImd3ztJ4tpwqUE6AXILiX8o
T2WaBzNhVutqa+KVVD/XpGXpvKJ64x8VCM6lwMlOpZESDT/QgZj8H4tIW/43VSBQJhgLOT8CUo5K
TuolqxKVIK2gNS59SHhgX/o9U2UI4Nw56wuKkOhmXSEE8yUqbGs4qgRqEPkp3CQb+i+B266zo7iW
ikCkFIkDcbc9I7FsTpkdo48ePgmLv62kKsfc09wm0NSBXlB8YS7xNrr3VXkc62nVexN59Sc5GnZ9
skpCCsgZZxnhFHZZHGmkiU2Uy7QWDyDuiuCwqMANTzOItQQ1Z0O5CUvGORt3pD0B0MPOyadxvULl
Afq4sbxO60tNRnFxQJbfNuC1wnx+wdKEaLgxku7Z4VIfH0o9B/6x7pto2odWviq8da35dJwRNO+G
Wmn27mhcpuOAMRIlftUH/bW/gTpacUtpRO4q6JlvImAyF5McfzyChmGLxSPVewHG66vNR3QhHmRr
rpnad56CzF9uuCyNsmmQhKac0IWFy6nvXJnthTNV9R3/SalIE1VocTkJJGmmln7rrSV4Rvtkplfi
iYZHGRiPP4oEGhglrkv+8lC78OwihjHCUfT6PsoyatnKnjjWs/YPdUIz/o7gfn7JpsMI5bAXD3GS
4d2/R53Qv3dV1kG1Zc7+3Fij/hd5WEOO2F1Rs1aoSR8YIbrFo6ccah43nHc8dtk3xopgOFkMVjey
S4vHgpOgOpipysp9Q+rdj5RE5MQ59kMSLphapscSpFuGAzTnc4Ieri+wwiQpVZaTe/Fads7yj1H8
+NKnqh0P0dKHP8DibOzUhCcyYXQ15bOEq2HHWSrbU+sV7d8BrggjJdsilm5YJ/tis2D7wko6vyxz
Z73x2hL8hFCIcLNwLMbgNPiJeJhoWLx9I0x5yTTYXwqzjlOeX77w9p4qWQ73zApwa+D4Z3ehiuie
KPHSilMcGXSJnEDiMlVr+4Y5RzLvp0dCUC2cHDPLHAhaNke69EeEs/UPhCAUAelNHZqRSjrqOyF/
484nf/48+rjIuaunEuSNaHESyoGVZRw0lnxdUxwd/DswgJASmraQlUYR3BGlgE1KWkADb+aczDC9
q2QdI2zzy7caJPp0rMex/rGqGV3ayFiWZzafBc4h2EQ/XoE9FQu9SIJX8OXllV+0YR3QV8OZxI/g
Q/i0b0fmfw7yo8GgO86bcNz3Tedb+5D2tz2sLvP1GFMKjadre96871G/GSyuNt6+Abv3Z75OSXep
fMDAZ/SvWfq377O62Fl60unOmpSqTglcxhxILLcHLotZXGGcg92WrPluUZ7UaCP+v+egHxWzEJGI
cltVVIObiS8TSmgHYZwLbtLPBdKtiw1sMz8ILsRv0hNpl1ndyhcKElimprp9Yj3ajCoaqyEJxy8q
DPHTGLG4CG2KBrcqZmTFteDcNmvnBAcsLkCbOSkxFg+cvM+YCOoP0frE3fL04iVIDXikmJAwIGzc
hiRDKA6ik0nzPH3tF6bOuxFy1rhlcuA+5TDD2ljxN7ymBjBXPLteuoUaK+4tndvYUtK1vGt1Q9U1
MG+tP3vf6vs/TFKbO0uvU4p1a+ryMx2f9//0eH1gqMazxyasmaF/goj0UOLfMYyzzyLl1BBZYr5F
HVZ4aAidl1uBfY5F0AL68vbMpc1JsSpEOEOymUA9ibG3iJvJ6f/ACpPLXyepyQLZ1ILp3XfhGhQK
VJ2uPFILGrkZelsglwbDnL3osuHbKBcxEXzkyTkCxBMxRJrnNhp2y4SZfyMAnk7byqrNcrAnKykO
Jg9D96AtJmGO4tnZdJPSP6Fgtb2XVTfdCfQ43XfHKLlEy5D2+sRg3ErvOrJEJZnrhZQUTxX8mIm5
wks1uyHCpp5qG1dpAZBPYhgi04SFG5gTxrGCr1qadLKPbAR0/sVyd1T3nsRqfnQcr/VfCubM9sbu
x249Vu1AvJjbTo1/XOy+CE/cFhOz8PzGM9UprTAYGodVqWtDU9/aXRe8NjgiiZqCB5V+azM23Tnl
9v9HRgsrGn7s/mr1CDfjAUDI+uCljf0PUfL8OKYTPOkuB+qC50HYT4sCZBDPE8CYc986wT8kDCzo
pGfnwTZA8RieCRpZgy8FODQeQ9RPGoAh1UNd5Q9B7xl7Z7iJLVoifHACRe92qbLgvIYRMciUVowa
ij6D5wfuPa5JluQwIB1Z7AubVefVhbV2qqDhUD5Mze8coIfemF4jHzE+KOedSBumAtobYSM2ldKP
PcgQisnaUA3nKvdf+ZuS6+zbEOG4syMbwlxCjlMRhu34nKMSPBUrC/4bP81+wPme3bVKfNiKLW+s
QTc+rtMMcoUYPLXx4bfsVGuvOPEt9xzCF0w5qCUi9yZMxDtWVF08L6Ptw6ZiBL51OHfZgFjOYwBY
yMb0XEtmYK31JJCf3xWMUsttzYxv31kFWYS3yIe+Qa+1q5iQn1BKZEBG5jo6oBhjpe9GRf2x1gZr
a+2SFnWYzGyVd/3iolEyAliYVhHfhUmSVewApamOFVeyViWi2BUnUls4/5UKO1RWz9xIbdvcqqnw
84aJeeAzqAfobKxRXZasHSqnqnQ2+dSCMWvq5Uu6dQ9zd8WkYuNLOXuO+5oy5d4ldXgDVhlxRjQF
sKGtow/QMX/BHHkQWM30hNSQ978YV14CRrb+40z/9AIxeObAY5i6R++YvmlLe4cy5DEspyUj4qLO
Bfj8jA7A79zqHoABMqcl0v91vi7PTWdLNq4lKs1dlJf1XeQk5XGoCvnWhhV3IDtsLEc9kODNpDCL
IxQMs2LDnRDsch9FMsyhJNooHTnw0vAOHbKRMGpE4Fjm9NqTAF5ObXCfC+zN0DTQrRl8MixRAJS4
3rrzE4+bFI7BQ15m8jFD83YXClKGGEwDLgqYliKz7NTPSLUxxtRty6tZXQhIVOKR990yWXUpefnD
trPrMJVquSyYkXWHikfA3iNaT1q+PcXdsQwK+E7TlXO/086Yzyc2uXYSm6rWMGepLLDA8G5cea1J
WmSqXHZ7E2SjHQee6srvcjGsEHxr5sgtYG7BEqhJJ3zNEUUhtekMWDJk0TKD20HWG/QBhGMn+Lw+
8+nZbj21F4LXL6b5qJePwe6yZivWIewfZyvV0x1jFjwdErOex7MfIWrYpAlu1ENq3RCXnAQAqzpm
KO62cibEAMx7IhSUthcdvM5UN3wtAT9cL6n/AJjitkHT2X9RipkMbEC33LJ/OEEIQEQvD/HDSQgi
2bM5J+MWqUQNoywiAo12e+RIdhvbEJTHvIwgu6FGHmMWGfDHCxrP2wgZpdI2z2q1cBvVYmRyBewM
cTla6bhx0uAKSIslGv/54l01LcfZEkbdl5uw4duCPIq4QbDvdi8DFlt+3plUzt2MbBerF05kHKlY
ZaGGhMEw7lFaeldAZBFbOUQbKRK/ossPWUnJs+PMZjtZ6CwKgeUmiOoD7iNec6KYAXpmZgLDmEEN
ir3G8ZYjtqDJbPtm1u4Be6oTHVzoRqc2gu2CpiMzhqmJUsUdxgilDrpkvbITQ0cQRSSHDkJKaA2P
3niLxggJnn+rrQ4Rn8Yx8qK8EqwsNEEUwYUJ84WTpLPtAwkyDBF5koibzQkjdi89sYoOLq6mz36h
dEBgbsIl+bIhmKE00SpXcRFVFYsnN+lfbfIIf9dlgJ1NpBP3PVrdlt4+8MTts5kweFtTje2HqrPC
TNcDwD2rZcgJECR7z923y0pUEK2IR8fkULnxuhJFt4cxqdcYMSwtIspkykCCfc0ag+x2QPO5xTQf
O5gW/xx+2K+GiW943yyFNV84NHFGEwjn4bWjwXrm9cbKGsx9yLoqIumFiiDKLTJq5A0NgGjhOULm
DHguYaXD82SXp0lBwtqaYYk+rcSxnG1Q3OxCiFgbH6zp0jtsGYbuE2UpjDYqBHs/0lKQgeMgRCDV
uo/03kPehNbTDZcW8cU4hIya6Gd2uvVANTkVlKjNGFbgM4xysvIyMBfxmXm3fn5k2WbZJ9+RiPdM
0tXwDI0Jw93caR4hUCRy3LLdal1WNvXw4heo42/G0cmGk8fhx5nioiduiob2VlDjhzGbLE6cSgjy
c1IsjhL0NFG4O76HtgRKk3TeCd2Km169EFXdI1v2gWwNv/XnT1+4rdrD+XTGQ1mFTrRFNyJ9VrIo
scjdCofvjItkiKEEBLdpKxl72wzJ8XXOKzIhse9pBjrSmvwdRXjv/skh89uvgpbLAg4d5BG+BZ7P
GA1KVd6NKAAhIVEIn0tp9b+zq28U83puDhSC6XUM8IrsulZgKQdKM4d3thR5WIOjNhWIBt80y07O
LajZACkge3l9E6hSkcp/4IbZ41E5+OF5qZ3k3+yPBXFUlZv/Lpno7mpyqxmlAHjhd1+9KiE6FCUl
aqAIGVDPQpX9CoixTxR47cAE1wF3hMsVpVqWWhaQjCD/ZmZgDEPaDolSouS5TlFl4aXoliv/LHiO
0Nx2u9VFRLfPmEE7W/z0ww872NmKKVWUH49WNoyPTGzLjCW6buCvismnmxwQJN07aVj7H1aCf+e0
lAUDHq83ZLsDghzL7ZwU452ZMPfHC4qTZseIqVPbFJPfC3IIut+iB85nZb73Vi3+cumR5w8QZLvg
CUgzqTTEbih9WqhNOWh79ixQtFAUApwcsyNBBcM/e2yLH2vIqYWnAQXlycFbLI4+t/XrArXyH4Si
RD01Dh7ZTefU68NIEfPYD4X/0KQdm4iEwxSOzdRaz+nStdZdPajqOyMU/j9Pp2R/qQ5dLIOBjkQG
oj+9GHS/RI1nBrIko94CqGZs9+emG+R1tfLiQbJL/AvSSPwiT2+ewnRBl1bg8zs4wQ1Ya6cu4WHs
qoDA9cSMYPvLb0ytKJAjGzS3pF7zhKCYxQDqvpPZoostpbP3XCnY5ruykYjVOstjq9l30L2uYDOd
Lu7RGf50Nn05GRR29ybIGwu25GLkwz5z1FvJEf/XCZnHwUHLgi9c2GR1+aJIMYrjVoVBkqOswyps
7CAOlixjqYoXQXd19J2ovGeMAlVpdReqOsWHVCxq9nkn5YO0Bu8PhMyXsl1ewTA+VXkxP1nzQnRD
P4s7lGWQfvosfcQtuzz0PFU5YOu5PFXIcE/SMQgu0Cpnp8EMcs9FUx6RYqsr+T7LC7v8dUeTR0jl
HFhfyBftCxG9HNHOKHfdQGJXAXZqL8JheU+lfp0ab0K1UBRbN3ODy4xx6F42A6rnMrTOTTjbsT34
nyvPyi7x9VWBq4kbsHsoE8i1Q8fTsJpl+Mg2VmGhiYLMfGBTeGddH/5WGJ2eLQ2ngBI/P2boKEl9
rqKvTgJKSoVhbdYxv90kbVVxsI7Dfok8+eWDVHq3subGrhqd+qkRgX3vTlmyRcz1lYRE0wCLDDoE
qx38B6Yh6g6z0+vKpb/ReANga1l9jFWjINNwzn9bG7bcsozWuSQs5bku4DPYVb88IR0kG6O3yBMK
w/6CCru+lOVY/HRdCvqjqItjTyLgo2XG9V3yXsZ0sgH+IH/9omtfTlyhGBsyoKPvc45vkam+/1/Q
2foCUemGuuyT34JiPk7Dtb9EKlR3Dl4k7PJDc0TCNb6NCMRY6w7qMVIBDXYPK9KyA/3aExQHRAO/
CWCdhb+r+eFhjLa6r50/NpLJbehL5wSB2z16RrtvSZHK/0YcbofeIRsIAYJ4csRQ/vH9Qn24fkiL
77R4jx1W2F1vVVdSwtRhVTZ2BjzSOwsgiuxUcRB19x/RK80OiARzvIqpxMUYqOBJiy7aN67HwBcB
1yGBmoD5xRsI5yHc6LBUSGOpVlCGuYjQYlOW4r5SJn+DCFQhlaZ2RFEy7kch9dGXzXQP0BWi7yiZ
AZBExCwxYsCIt4/NBZOTE+yDBdlLMYUseOZwQ8UcPXG5yBqq9RI8TF54HfGV3JfZqiQH8zCdHNuq
vlHjvuAe6T7dERdOlI2IZNv5RDpT8taW0d5ijvbp0xFdlqF2Di1yCOylDGxxzw1HHqAnvMIf+cD9
LCpr/IcJEMcqbWPlzcMTx9xn0Kz5e+l7UwyalmmUAwGqIWARRvPAgJ0x19ucw63PGrw/NAD+wfEU
5wJ8Qbyq7hC424TspJcKiJQBo1HvRBtVR8DB6onkMXyg9RScVpxB+0roE1Y7G81IFxUxmd/0bXrw
/ywoQj75KSbyFqxrhzHv0yrpGpBONHfEwpFR46GoAeE3YiVqCHo+dk7mHX1AbIR7wylkxdwwuUmn
9bcW2YLwX5v9KhQmqml8F5aNZpwsWckuNoWLkEwjo0p6AW64KV+ukmBwAnCt9F32KtkuBPa9liYj
DnT1VfADA2V6LF12kJumXzEo4IhjKI9K1PlJh8GPJTQnsfE7XcD6T93ua+3q56zzgQoM8k6BGkVo
U5OPwb+jxDGm7C3xrPq9yBpz5TeRG67s4CDwvDNj9s1f27Ojj2BCBpnNsO6V8mtvt6ZI+VMYYlB/
kczEzZqKV3dRWDh8B4un0xB6Sgz2iyhaNNgFBLkVGWdQ/KEN6Q6hU89xtVaQ8ZCZdyeZgiuvOrQK
XssQVqJhUKAxHyvfZhk6tOunPVfEBiXI8VkVOheWs3rnTWQSCge5RQBr/aSS6GPyQfprGqiXPA3z
f8w9UU90OSMAu2yLfZDLIMZfgNODsjBh7NrpHydgbk3RS7oNw3nye1QA6K91ERoN1KpYAwQ2UdKF
kEB0K/Repc5hhuqmlBHtH8PvbZ9E6phO9f97UhwZtEXv+WibD0x+lO/srNozp3H2VaXSufS9+c82
aBOgo33lnnAvyiEYeyIWYJ+AnNsK7bAHJBT8gS0WRlCXjXmMVgtXf2Uve1vr5gGnCvCJsmeXMmS4
RdtCNgqjNNs54HrqWxeFd1+EJnkU/lwgELSyrT36b4Bg0zdmMCyg0bs9WlaVf05MF55n0eMjrCHE
K0iU94QOPJJZ4D5VJhCHfpnzJ9cS5t2pkOLqUugblPQGerW68KLCoj9EEcheakEXtxdAiQdsJfh+
5Wi2jHna19az0cKWk9q1UeJsoTqZPSM3+ZTzTlAwZ4QgItjGO7cGw78yAQGGyGdyX1jQJNjIjTgq
ZoOxU+nkZa1CQA0p2XioFJN7ExAuTEdNNhIyL/cbBximmnkeqBS9kdMKb+YFxgrMGzQa8xsgtTaN
ZUTTufFttm06db27Zcm7e7yLbPJF6sQrc/cHK+3EHYzJ4TLPoTrjpFDvQU8PKUWgdgyDl68+zZ5B
RKKjTcMn4Lhftud3qFCZ121qB4OOzBrnJQF6sdf+Mlxcp+P24RrcSzm6J7FULzdr8I4YK/j0pWOx
PtHTYYn4QqagGtW2m1Kas9Afoo1B//WYY6Y8G9QN18DX4o/WvYQZbwM43CV4PfWmkfTAF1n48hgO
jX2iehfHeekVKRl0+CfaJpuyo3U+5eompxKf/1mtdD8Rm4a4T6TZjcg5BCLlvn9e2lofm3ye3/Hr
N8dQNyDd+GID+ILsRK+z6tb7qGehbs9Wdumj1n0tnJBPGw5FxGSJH/iG0xgfrb60tqWVvc45pENC
A8CCSmhJ3nayiYcwBsLsjF0L0WuYstL3mEYCZvWybzUkbSymJPkwtn4AHuY/O/mNYlYHSXJxB5k9
Vu1Y/8Gzhgi2AmUajaTPsrUd26+mYE7DwtH+LR2iVRrdjnEfqAoedEvKhTUmLwR6sFSEefxD6Lb3
Dc/lMNG74uGBtnEnRL0cGigl9IoIpBvGj6MbDwshbudiYFV1A+7HeZK7WcwKieBGhJrIF612QYSd
OF7OIrped3al00MyMwvlySm2TSHcBdUlt0qiqAvcVba/WWb0wZ918KZnk/8iDkZdAdAr9rGR/1sa
gRKAM6PfaMKCD3ngvusJa+smWvxpivGaVy9MSkpo4b5tXR18KJ9jYwz6CN9K9rL1k4d8khkqbzqF
HdHGb5lWmsAM6T2hboI7xgleUvHNDRkBHk6MgoANTDksaT4SYhRe6UpRwrk6jdEmhvu+9q1DWgvx
LyomIB833Do5ABm1eeK/eoS7YwFy1BXxcg9bMFnAWZDHndezJguYhB42h9VI5Tr1L1hl1mdQahYN
/hIw3Ksqc8rhDlHRLQFJDl0YkyuYoN9Mx2/fre1963bNS5vLKOcGsbM4FYI+Iw0JO2iTlvKgzzOY
zJE8EXIdPahC99+aq+huqoLgDwasMV5SzV6A3tsn38nlQVD9WkYb5sntNmGA/V12ZMezjZrvBPPk
Y4675KXISEiMXdduPgs2q794KrM98Zds2kpbPw0dEAanzPLfznHRQFnjLTor8S6I9YqHNZqJrFws
761B+Rq3uh73aSSCm/ivC9/RdPR/2E4mJ9etk7dFjQ9tu+qzLkD4N0Te/KT0zjt8Hhwby+BsMpAZ
N0yKALQTkgEtSkufEUYO/wWDGff8/5JXK7TpiJVP6NwIWf8MYdnfO7T7eLuC5U4mYj41Kff2VLO5
YQrp6IecuqgjOvbG4jL132lpxocGft+97+MdQ+oJU92eMRhWdfHL0p/TPc+sG0XXqO9xJkKWmd55
BpW1Afic/scwq3ykDeg+l9mQS6OMaP6sxnnDSscAYyB5cNtpiu2oC8bHCNZxefOFN8yHPP/dWKjs
sOQHE0ELvjz3K+NNk3DPNmOdvjidUQ+F0gY8/azqDelr0zMARbPnFbWJXbDCM8P1SB8Chk3oGf7v
ZlPOOrzMYWrOGuDIcCYjcTySLlPf91BAN3KizdqAxdX/4+jMliNFsiD6RZixBQGvmQm5K6XUrhes
pCqx7xAsX9+Hfpkes7GpUqeS4IZf9+MwyPJS49xNos9MDNQhE0NzNnk05UEyRtwwUYXfRNeWxGdT
VrUwWu8Z4M49hWMuXCid9lEiIRPWU6hHirAFiZGNCXju/+YJchyWogUXYytpMiYH7uW4h4o4DA94
DL3pTtvJ4FwwEGU7OiXCZxgbBpM+vKQKCP/aStZuc5DSQetYLaUQ7lrH4qa0QRtm9xcEZ3KjJUsk
X2p2+bpN3BN4/l87M+FHaq3+g41Itsv5sPKtvbiOnwpeixFK87sL1pR60CmqNqPmMOr2mLpRlka7
RlYwrMPklPV+8ozuO+al/v/6xP3CIWhTnw46kiNk8BciLsVx0Zo2QbD12FuxoqH8kfmmzvyWleNT
SM7oJ2whoWZN6EDEK+zfSAwtmgyq+IVTx9M2gieHvErXHCUJeydoJ/kFtBTOfDVbVA0BlDlYlOvx
jYoZ21g3EI2rZ11bAKvCmXRAIf8DnVIb17QmOrEF/9OeF5pynsceKARps/jsJVPzL27b7h56ZUYg
t2k/E06lE1latYuoaX2m/CM9ekR6L2xR+73mMA8lhcCGOdta6btmnxxyvW0L37Pr9m5ozvKmFZFz
njNNuNjy8A3ibyjw5qGmOPxKOj2AEh/v+kkkJ8sscJdNU3/HE6ofPcToj6xJTZ8oXYa4XXbiIU+1
Hlsnk5nzWFta85Gwq+TQQkKpQ3smTLLUyWHCePnZRdH87Zj58ti4fXab60VwJtBq4Ta6cTM6h5Zo
VZTvNmWquz60/0K36milAGjaFZ32RxupvpkslRwkJLHVsl9+dpOJhL82VIRF7KBeifg7w/vBMqA0
zw51jptRWQlJfPJm0DoiCdAMeMVjGGOa2gCNdI6RcixgPmX6tOK3NiqmVMoZ+WanRg1cg5BVx6xp
5u4j6en+hbByey2549HmmQX1iIl3sA5AYaz9gt0B0cier/RPqj9Ll2qQIxYE/9RTBC5wm5ZlxyiF
zhgRM5/c8qjzMiPt74WxdR1qXFE6+j8mztx5U9yavA0wtXciEWSpNbImn2FYqwfSyuPTEkf9seTV
VpKFpTLEdsiUW5A08PcCdWDvMro+7QxLMBROvk+8cHwFodKfqbwu7sbaPgKIw8bwyn6XZSIYKWS1
zvDumsDgAbUZY2JKRuAuCrLKFMxw8yZsrdI+oPBUfDFIjVNQDj1NgbiRjbOD29sITI2NO3QDRumW
Xd5+qGEk8862Pwp9wbnBvdI4WZE75/ydeER1FMY7S1QPlsaUCFT4Lhl+YGgYJhYxJ+bDx5Pnt1WC
m8ebHDow1hhJYOOWei9X4P0TwrPh+BDizBO+M3ZByNGFoPlPCN3zE+akF3aOyE99IdkCJil9bd/k
FscnlPDICOJqbOrtiAtlOltxh62X1roofcSBY1KixCXnx3IM3doWOQuVK7b/roI9HKefKJJ4n+gj
jZcNiR88zUY2CUKRM38kvUbcogKVtMQu5rSwCK5lI0xEFHJs+DzNeJOpGcKr7HFF7JdJu6p8RcyY
rYPTrOX9RheTzJ4zz+7RtIykYEmTqTSmlyfG0FB4bfQ0Yku6w1HCKRFnGnFoGC0+9EBGf2lZ5aHG
48Gckpduh1HPaNnzeaCSjoVmrAxN6S3/CC+QHXKXfjy1ajGWEzzL+gUYM1C4lq01AIVqncdSaYTu
I6BXVsAkqXhn2jG8IUBlmcbvXIxkKD3uWChgJXnGs0nYlUci6QtqjNyozw8KMBgI/AkwGCnQGvQb
lHZ9PzodIZW0zD5GjKoMhwTnnNWXTC+cqmrvvCQtv5ZENxdAfbB/t9D4TAQ01vi4aLkIy8Jj+ans
GNpHo8G38KfZ1f9lnUYdCnkp/ZyABeDGWdUAKvmXJG3TJbMBI68Q4jSOg5QPpHVqnv7aoExZ16R2
ng1VhL7pGGWxa8Gj1OfC8OSBWja9OY5ZDglPTonxZyWcMgOrtvq1xCiDwqEOY5OyaHhhB9st1NFA
TggaatTGc2Lo9q+uBi4weezWV0AQ9o2eFvkecaRzkUUNfelCrkq+gf2Yal+AZXtRVABtPN6x0Du1
T4Cn+hFGrUJuNYvKDXBfGq4vCzarO8QvrBl0He3HJh+fTVTXH63PXqkKBuESeSiq5NlJNdjQU9T8
B7zwCfctvuwwM2f8tc30DG3FPXOxYfyIuKC/Y6CnxIGKVLQ1UPNhpnwPIOcmN6137o/IDKrQ9szb
3lvSTr+zlSYB/Slc+ZwBhd0uvEOD1Z6BgqgDGngfP2HAoH4VK0L8zxowePAwAK92vmcO7XfATidB
lHQzUbddWeMjrQ7bUpASBxD3SFDy7q6RRY9Rkuztu9MJTIzT2NJrDhvXLzBc7YzBIboH95DKxcgM
sFIRdHXq9GB2XY43xB32JsWIoCmd5oFci3yse4T4bUgzF/iCeQzImnzgdByvqNf6OY1qedSFa3zY
fR+eYOXRcuVqXvW51I13zdRqmgrtl3zA3D7oXvJ35nq/18lZk60FN1LhtMk9NtO22piZe3Enc7oa
UAe3eaU70ENJsWFuiF8aNmdiY/cYReEg3hGZjTdkQfeKalf9RKGhHt1qHVXCK+ghIJZYOdyzzI36
xhzgtutAtRz61a2fMZtOpuE+xRBgQUXBTigMiYelrQui9YsNsSIHeAUo+r1w21+PBXsA3Cb8mkEp
/Qvp4+Z+rOxHAdgwyMJ62liudmAthvhduLy2dQI6l8ExiJ05Ha+fpKxeI008DQyaRwO+StDSFfkA
2CFjr8oRxcLrEGUkSzov1ILSjOtNimzd7ibA8tdSieLMlRYlzr2zLEwwWTTOGVJwSCA21mOmw/HZ
WPLZ3rgtDON8pMy05MTx0ZXZPGDZ2+M04dLIEgvVY8CaOIvPlmTEph+sN5clk89yp9gQYb/J2gsf
tMm8pgTnNgO56wBYEh9Vl/e7eZEqmCev3qEHl/6iwRIdRFd/g/HrA3ytfdDZ9ns8E4mkmH3LNA9c
EoQxcyzrBU+X7gWTqXMSCh9ya1Cj1YYY71RL8tlU3ksewY2jShgqjPO9EIEE7KhK6yxxVB/LOHbe
2Y2fxYJj3GiThJZkgbI6GJ/zrP6aTXbt4CB0jTIthFS9OVthke4t6Ryxrdo7xxUVyk4YH/Ao537U
xmiJlZiDqm/NR4R/9yyS+QxYD8U5HF+A6thMRIuvYns+Y7j8io1BEr1pAWRjWw4wP/0BBMmmLaJT
Ej8nyAiKvlafYUQ4dDGj8XHQUVRyat85JfQTjRzYe6Za7trJNsjZWbPdbGRcNp8G5uNgbCoIwc2I
ffhMVad0tkrybuDJAMxqGJvJxcvLmkfs4SKZT81qcmCIZaidc9vvFPCJcWXlcTxhp24r56HBBIox
3Yh3Op24iGt0lTOz7gyS0Njizf5AYAyP2mioTazyf4XF16d3F+3eMgueXL3tDgBdxm3rJtUltPpX
jyXkc9RaCE4pXkdF92gXWvtaWtO3oQsuFbZ7kehg3MTABoG5aAO4a4C1COwdIB9lDx3kmH3da98K
gPGGaq0etzB5C9dxOtoyOIoOMmnlNxWD2EWyfKyooyf6qiu2ULlnqAecZFdCy3SNC51djjuXlW/Z
c3jMpcadl/k5OcXlgMgBJGA/St1gkUGaoaAIAHpk2tBhS1uBTdaW+uzUoPJQcz5Jdvc9DrVcwNSQ
xsCVHF/mBr5XT4jUSB4aqEMBcKlm13h18hob2jfA9mE8uYkGPpOE9C++Yx2kDOzqPeb/CgN1QtG3
Vk4iWFoKbJFPx+nIdM17sLKGM0Qb7ZDKoX6kjyX95FqPUSppbD5LVLeknqtH6iDkxbRU4M0/dpXY
KEUtGdkVMgaMYiF/WBFVdBzTOSoP9SLVh+zRzS2x8VxTu/O6wcEy/mlw4KT7CZnw07Z6568aXEw0
RjTPW5VGnXlkCczlPvkcOju8ObyVzqiLAa4C90rc4SIsSd9qWtrRsGNz8F4qHPm8YUFU9VwWEnp/
iinHj10NxEj57rMq+5t0Emu512Q7/ot30uOlns/GUkbviUZ3tRuacotM59IN5PyZrflfMyr11MRU
mdsASRAO8m/dDTGAxMvFpcXg1tSYvvSouDRF07IbNTNczJnuF1T2bBcsIPlGCLcO5nFwX1kOE+vI
By6WAy0m+9RseSs10ru467Z9SNAgaVgCzBFFunGup5YXYC2KF7Ys9M7yWE+2XsHuiLNXLlkcSOzd
iLNx/NsVokAq2DSBHnUKeWOZf4vWsRFEXH7NlqE5WWVvBrjzq2fquUPKrqlm2pk6Be5ORMiyYFz7
wlhFY/nQv7Ya7riidB36/SqYSbVkltLZNTfeShxhB32fDHXSh+ndbaLA6/FalaRslsmaYK+XNbto
s/gbWXNd0++hQV2RjIRo2dc+SeVbtlDeMs3pTRcOr6ymFadyDIO8zb47LQdzA+nfAyfozPwySZqR
cIr+dtoynIn2wF4aOa9hu6gH2/MsxPqk3c9xv/4MXXRzzHh9+TmWuGhu1O0jI+leeJXOvj5WwEDs
os8/pOM4P/pkpD+4EKCqxEnl01NX/YYyfEwSUjH+MPQfnbXclJMiMUzssrY95QDx4nR3x6z3Qw+7
RLbfEabkLQurlOTUpB9GUaoLK7K1RHqFumQsbcZY+QJP45ZXyDcT3Aks6XSsFg4am2j20WxnwiNT
HyWbrqWIbVB14SPElnsx6C5ZsmHdetSv7IKenTYLiYZE3TnTy+y1W9jGDFJR4olWqtgfVtlrZXGu
Si0i7gr99zC43h4k+z8U7wWcdefncMfOSYbRMgHwfeQxsa+VFu+nmRjYaJVhuuuQwndtaUK1ToZR
YxnMdkPUry2mnA3bc9AqBkPvpBeAOgXdPZm99qnni3ggZTfqXJ4hQ4fdp1erAyiOgh1LUYGb8R6z
lFyWDPFhkOqhm0vOyZH2vPTM+BXtJ6wTF1V+4OnBjz28aNSVORBGauJHGBXQ0hf4JvtIVi6Dd9kp
2tqgjGpQ9/bDiO+wHLOD3jVG0Ei7eFJkBv0qWRXDtKAFqssZhgvnFtnpwSDER7x06v5g5G/2lq3N
AY1/DN+mhNc3DPVVLfHdhVDDSALVuYDpXK9iuGmI6puccvLTZd0zD5BBc2c+vZQ2znd2reKHyzot
DRbR6ntW5+3VJI9I0ygCsukOX60QpF42ykju8Whip3a8aNU4GaIyoJsQtpFrnKS+eL26YSZ8qg3c
zzPNhRu4Jd+eKqszKJrK7+eYaVGtzeMZ6+Nzq9XNsXcSbzdFpBBlydyWRN9z0fJytCc7wK7xEhvl
ra5bXqUIpBMgjkgeRsah+8BOk8DQhB2ZbVQ+Ju6+U1J7JvK4Srhsq02cuuuzb7xZK6Iu9Rhz8Grm
B03ETwtLHvw4WbWLMFE/aWH/mGeQdhkqdB/FRvdrt0n/6rgJOGZ4cHvhZfsJGcvnBGmhNuFV8qm6
FLTQa8NTMgyKqh/iGxvcv2mEpWgt7kuc5KMWhFeo8VqLvZtzNLPQBAUQKH7OurZlQLKEm14EipcL
MADuXZvY5aFNYyhOIZwZx/0Nu/hiY6qGfsqWJnP/cB1wjgsEkr05WuIqOdr3WkoKeOJ7UYa8HKGY
GD7mXa60SKb9GNShO764Iqp2iXDTF/oPTg07naslG+sfARsWdkMafljEdVfcHhy4enB9NmtvkasP
JG25FLmEcOYJz061oKt74zyyBMMWvNPXoWOnhUythPOp04686ASG+MHT7BGtHR5MZlGXcFrIRl9z
GPonuYBP5Jtbyy+vkN291ayHGqIBiy4E+iPWf4yKsdcn59iFym8ycGwwt6e3JWN7Mgw0C6Q8Ha9h
WyTbqTa6j4VFHfIHJdyQaZJTMkSRcywEdtUKPYRZHmUMhDSwPvg9XDfNPLb2RKzyHc9atQd20BJt
ge1nUzcHolniWmbupDUJECkfyjRpNzh2fDIi1z6YQgHikyHb4pd8WMmR7GPN4lRjjiRmMvNqPJty
Kp7tKepfVSOahyqL9KCLl/HFoBEAFQ+96NQ56BSimM+5olSnMgtmQzqCfwFZe4yT4xqukpQ77fAH
AsEqomTIA7qW6oem7qxg6Iw/mVeehNuPP4o73JkkoMHZSwpmYudldb8xH3S+zwrbwWDYNLABknQJ
+z0NDyM71jB8xMc9nCMVOek9R6yxg1GgBh0do+PYr7kyk/REhdjEddcZLGgq+dYQo/BtKqMfZYIs
rS09lm+cj6XNOyDrnqR0f4whidGqWmufw9TyJ2fGnJyZnoDN7Ey+zdUrWBgk9pXLc1MMEorSRJoo
ov8HI3uzbu30CSAO8Vuc63a2/FV90vyZC/l3Ljtnn6s289mCxxmGwoJnGbntsICPeUpFoX25dRVS
I7Vm2PERkzV1TTp5IR43XEzzYQNg9i/8XoKWJm+blbC2zWjh3HNx6rdNT6EMPzxEjHi913OXr05d
FdXk6wmX2xE9bXipe3O7eOlRlAmWuaZVeGPn5sKRCY8A2ziebH2Y37vBrIAMEafisKTqMn8ZLBaW
JzmOKeaNtuRrCuEK12IfsxlEYKAjJuETCbDtOHIPPaA75iVGoa2DjWyPf61luZkU7RvNMGR84crY
4lRAP6jGB4lJi82vNqh4ncewTyiyr1WCHU8fLgs+ZuArjhT+UoSfTNvL3SZQrW8IqpsHJCp1HEAs
vJBelgBGsAa+NVLB6seQWNx1NY77LPbwXvb833W9i35hUA6+Rx3miVj8FxGO8rDgZF8tdbTCFms3
uzZDFA2gqDSlb8nKvjO99+dsgj6GBQsBz1NGdAud1vETj+8lnndsGvWIWGumH3TFdKdYscbngtuC
LpUsxQjaDycd5igrdXRI1v8sGdiXx5gRqeSjMYNF9jdhMkKzVuyaG3BTVGbR3+gSZ0FcQzHZoDlk
e9YPVurnBvYNXP2x8Wpm6i2dS2TIeYZzQ/Tfwronmt8uLkB9AipFezf9Uc63jK7dzRBjNuL52U3l
4D7guHGuLZZdQMaAGhub9e8s6FXiffA3sQYjCIs5Zg82vkWmBc4V1hw0Ge5wx2ZZBowgdRaiyik5
nuinXzbJovKV+GMY50GP5bVjED6QEbHo54FOCrKeOp0GCBgWtvE0GQmBLVZCfk45+2JVCyrCQW/Y
BZReHB96tyF2nUD5tvPO27XoMJhNOXm/mK5wtYe9/RrG5juf6iqBY9LdRFp6WUK5vJc2DMOqGzG2
tSaVmktSPhqZrnxXzRir0+ZOFymr+xC089p6YfxG6B/wANelDvqeQUIeGgV/ybpmQOLmTQXYEy6L
5PTl2zO3O7fFyFPrFZNSSmcZrW8eDX1NeaaJZKCYMnRZL3WZn66TaAixkHqMyUVpwW+/IyK7qayU
KdIbaY6CFn6rU/k7L+6/nkQ/yRroJL1G7xU+pRzPZW9jBV2oaPd7IU3uTgIHKIxCeJxJWgWmW67+
maXkD1zEK2E0qtwd6SSfvEieSHvSsWCQZgdYzsBPsdfCNoMG6vA+wwUhujD30wPv3+Zpikf8oWTP
LTJV/GPGaTBzaqAB9tTG2I+paZx6/K8HRNXikKY9NSEmRX3s8bwdC4KKZaeBYdeM0vOESePuetMu
hi28l7rFEjzXv5dI26umpckyh7TYjDn6Vmx6T/NIt4KcKB7J5/ro1vRRYQXTPiIKfcE+tnrI0+Qs
0AMb46vshrgOaBgFHTJCCy0d0e8ZQttTsWD4oh6zvrntbB7aZFxxDhTGeaYiT2B5bHrS9MyOyntM
Pe0+Wma1syHh4pLV0HDz0ZwoAWrwu7djB0Kmp1XTXZGr81dN9xrYfUrsz30BcWXNRrhflaXE7E/p
vBRnHe75s0SqrU5YBtArVNsdVVGNAE1bN3xQPY/tjbVulftTlYF8iOdiGAPhLA06CNu/siN/U5jn
qV0P70Y1z1M23VNTFzuzUd+ki6Z6Oys8l+hDTH71Qhck4HPSsW0EdwenVISdTcAg2E3cDA9F4vEL
nHTxd+q9+hSi02FuRPpr3fxV04ggRjM6uo4pLAafvmlJvkdkcyf22tMUoU3mWHwyPcN0oefwiUJy
wag1rZGf3YWOVzHn4yWzc8hvhoyabV67BW/bdNTNLZYFCrnn0XzjWK/+MQUs7zWXy8lvFzk9o7Wq
Z3uBQJ6Sxz4YKJKnXNPfVkq2T8VE50e66b1ggu7J/MQjFnGr71hU6vXJ0Rv3yDAB+yKbpI/pHMHO
pKjlEbTCnBNOblKC0VF4EbyVsptmKWM8swmeT9BVHAxcbt0fMFuMHqsObEwp99SDVGN4NYwFsnQv
s4+5yJ0/NYVCd3vJrTfaXdkKNIVyNyZ4aJ4iRX3QlmVVRFgkpAu7QBLwIB0AnKzt9jXlD35v8qoO
BmX7qBU0Ji4kdgN+RJOxTAnS0Jzi4XJyZJjcE4Bs19EFZIYmBk0LTGQ6Bck8kVwpRpFtZ6m6v27F
br6TDfITJ1XgOlyyK767WpHMsQ93Avh7QzDtAMau4TvIFY/uWnzNVMumyQ6AFIboxJ13OnmRQ1J4
8qFask8I45G/kCsmIyebU+y0D0W3vFTgqkzFyggwExU12tL+6yPUQ09WOLIdVoCjY0sWjEWubRyn
aGBDxGJY/66XsEzynwJDiO81Q4MbK/EW0qxaFgxtaB90GM84N/PqfXHSvZ0Uj06c/GYOhwBJfGLZ
fUpEgTUE7696bNZqDCGpCU+0dBvFcJPSAfRuBBPULzsENJJ+XfGmeidjVwaCGx2WA7bF0RRoXPuP
urKy66KI3Xeozyg3LIrq0Dt0GMkOGbcESdRtfh5ofH+kOrniSzOjAg+NChKvF2fkG67Oshj2FbHm
SwRk6F8CXACgMOAn5GSP60duVjc5z96B3bSJD4s0+jI1Muik+09S+n2mCIiRA8r6niMHSqtI+RB4
jAM5MSPga12IgznVR80mwaWKdKGCpldiK9rBOFSu+Wp4U14RbsmbzwmTDkFeaFJxkCfSfMJf/kSR
g3XqVm5CaLoPbq2JB5yCbDPZLNNVa2SA6+PwKWZLuaPc0pQ7/PQ9bSCD5fnwIOfXZuiN78jBCmy6
BKWGtDJu9WAw3zSQnfVD6bXOTrRVcSu8dNpZRJzuQA2FF8z8z+WmsywFKxur05klZ/1mCdm0gVLx
+Jyp3HxY0pCvq5WkByKS+YlZkA2JY5IUB2C5btcZblkd0fE8ajgTnCbv1X2Uov7Tt5H9yRzTn7Jo
1va1MtKzF/e9g96h2XtAW8YPIn78T58NbO+I5PnclVc55dfRVreKRRKZeo/s+Jgn+X0phyyg02Pt
WyH9tPVGx4LHq1FgTWHVseDGy3/YJehp2qTZKlDOUTX/kgQukNlyrCPE8sIjN8+WsETO2SxlCSh2
NO5tM/GH8MzS4J5/GGnXBCO3lXSr6/TdC1uGwTiVVInR4gGkw6PdkM3nMW7ggaJeVcsMz4iF9KGc
jCgk2NFb2lHjNCcMVjXjvTMbbUKDMcJL05TmcEh7fhfPCwQj0JyZw83YBjpNaQ/FmQroxo7+UXwq
oWTjboOV2QsAknujCzHvLoJzoRlhmAmKyVDFFRFRmoMd4ydma3mDlEDhd81H8RvLJT8O+Sg1djsc
d6VOR4g/Eom7uXjJzhCrvIBvYP44F+KvIv7nhwY85FiAMiRb0G5GnrZ0JEU9O4pWdTgU+T9PkCoj
OcIavkdD+k3rCEG8N/Jx3wntYIoiJ8dXPlncLfDDE2xA0KG0IapjnC/gwlgJGCxBDEcz91bd8KEQ
oXoGt054l94g1NF6AkfFYjPAuAdRYyrxeTvKma4LwV20oEaECLhIflgTUUwt14OWVTrVIapYH+Ce
trzlRfRd7PhtK7svVetFTl9DMSe7cMIKuyUax0OHO2JQb1CVsNzY1aBfJE3aJy/NNO+ZRjbHl0YD
krWEo+LTGW3+GqSCnxw7CtVmwsC0UxgLPuIO7t4mi23r2oRzT/sa1u8g9ZIl3ONzL1s0oEKtvYNs
6bOpRz+ZzK5PnrkATpYPGhM5u2zcYtdpU/ohYjMLLG4Rzhf38XE4aqoe08DWO+pIYWrhU3M4tc/m
nDRPVQunCgJyKL9g4MviMUbAtJ87YbNXgvZQxU+Kl0Hle6FXlzeA24JrH13SQ31SpECnQIlUE6uI
Fl+6hDrHekxS65m9JgEXS4/cbgMShR7CLfeQKEhCksvINJRJI4yZlETXS34hMGpRaF1qLjP+JGY1
ImZQ8sumCgHjWNgyQ/HAG4nJt1LgtBJ6md3aVmSzc+5gG1kvU3ueHdPInycYLtq+T+SohxtDNRV6
CF4turKWP21BQ93ZhmL0h6yqGeSliJYb7su09duwi+ZXRjWS/OjsSfnj2p14Yugr5D633ZCM44CA
1BWie9ByPTNoe89G54OAc1XfrNoQy551AO6WzWKgDW7nGOhKvUFsGqAfZuA/Qy0kEpaYNm+8iiaw
eqtNdj7x+PVI1Vy3dGYvbLseDeeVdSSzKP7Ydkq1OWY2seMVQfdrmBrDQ8IiMb9EIGtx0mAPOy5p
W9gPRgWS90pfQnnn8peJAxegkWM3mwgQhwao0U0c87NvMheAFQiZAf7jyOtiRk7gbel5Rc7TaptU
DQyyqo0dp07ywXhoUauo18Xr3GZD8w7kTqb8BjHJwydQ+zZMWbw3FNCGJ3rEdONYxH00XVi0z4LO
X65bWwD78XtVtJXcjeFAkEXxwV+KRNjjCedZ2UGTs9wDRrDOfCPnS6+pTX3o3mE2/klp6XhjGdKI
n2Syk8soeiZUwQ7Vh+KSnYDZ9Ld8NMqDvkZKKp1Gqo1WI7EjaDirwR9azhuKWkYZZSmj8KtiYh2f
HDzInGE0TFuFZlPnUnXlet0tBpJMThcm4+9E8rnalSKWTYABZ+q/c0150XdK0/l40s3RzC55L4ej
clBMaRNq8zWUPrY4k7UoPNU4jvQ7Bu3pTiwRIGDbKTqynWIBbE8ZTszt5wHzkokJLuG4mKwE/9ci
7CG5lCTh0ge9MOlwjGYzPVkYx2swNbHNloy7ssoREOlxOJR6it3XaKIMl4wV3SPl0U4g8pbg/VDk
NEX26XzRsHL3LJxF8q4tJUq7XdKQfGusUMMGa0HTcmj8ltd0Wtz3YcBBvNEmiuNDJPi3pq7FrpxC
/e5WdXkUidP/iUzPkYBOTIENziQddvYWSLNJAuMW/N2syoFWVxQP9OK0SvaIYlT0jSrS471pEXPg
YCd0wIlDu0vfhji3cTVXX5YTDRaTQqqI/k3s6o91pI8/lEQNH0uGohkTfMuHyYcejh7aRgBwVtuF
EdbHsGtMLF15t+AL1xu9OqXwOYCsZtGA2EbZSzGxdoErDTuIzLy1mMu3MYh+fKOBIuqCdKrS1eYR
J/R4NFPipvt21O1ry1V8uVuGkz9moI5kuSF9IwAA0M1DvZGqm8d4po8BHxnFfRtj0Gj/KUtEIF+x
q0WDRdvvz53WDzaCZiTdBx0yfwhhIjE/Ky4z0BYB2xn7mHatU4OmPeE0NbVX6GpACSjsGFyYrytT
Od62ButqrnGdCUj25GZY9RskpJRS7TyNsBXoYbUWXBslQDwLbjA2BV7dU982L1kDaEGsNt+3emgt
71cRER5upE4rmPJCEXnRWG5ihXkw5k5Hzqx0mYuTS59rUIV4J7ftAMbqkoyDqehVsMr4WLtMCIeB
Pb+PZbF/tdoEQlodVVxeV6PNUdqgG/DtQvqhzEr+MP53Pv1vmIoiAJuPnsnq8lwbWPfuvbM6DPu5
MmGTtqw28fbRBvQwGLlL+DohCk5jFnVT9AhMhWlVZPCUh4c5L5ujMlZjoL46aYK09uJfWjIM9wG5
0ike8FvaeEE9w22IBBso70iRqZBEutKRV4+M9d4ILHae8mZ5UcxmhXXFzlrgre4YUrP5MvW8YB/1
qkX1wmjUnGUxVm+kPCZGpVLr3nPdbPwsKWrjg7mtOCZMJ2yeReRAf8Gy3b3WZMxjFi+Ws9NbNpJ7
MwrBcTmxe0yLNvwrwfWjoQ/1GVR2eKK4ebzIxChA5vAT2LQad1aLv7Mn/JGy34MWKrATdFzEWHbx
D+h4VpwDDpAKkzxXxzjAUt9NOzsWEALxUNnYxyybBSyZxdiPDOLC57Lw4rX1oh8W9+zYJjCucSDB
0vNdIAJXiSHfd2AIWBKVUn91yxXeDA0LadFcksLP2FIWW6+ZQeaTu+Qel3OqbFPVyJzGutbaxszO
b8kgvRv/muz18O8Oq890jm+S5Za5MQerj/cM3h1WYoo3xK3FrXvUXBazxM0nPIdgT/G6RY3QWVlY
85tl2M6bGSvjKRsy1ubj2kpwdVur7a86fSfltUeCCX8KNnycHKbkPAVMR7nVgSsmiiNaE01NkUxy
Ldl5hCmjnNcE39+DNiYWrxxMKS/RVMiLlP2opRsKbLT8OuvcecBUxcDhJ879etMVmvxgMjW0J11n
TfqhgxbdY3XK3wZideMPrlwQaLzPrfhD9owne9zs9Xgv0zmmAmaSeHmcuZ53bU0hCM230iapI6sn
C1jtTL6au+vOoUWHX1tFyOK8FKnC/7VyW98HrU19LsX1ne9EqC7k9cwX+kdoIde5NBwTtquSnbaI
PghP9fMOh5zHo8WvPDyHACXJc9aNDw9koBxp1OTW6qbSZstkith5EIoL0gkeYyGWDVyVGT9UEyUr
ScKCAPCKsBFh2rbQ4+fQIwarx8Vfx3D5Y01MkD77rNHC88UIfQhn0zv+x9l59MiNrGv6rxyc9RBD
RgSD5GDuXaTPLKdyKkkbQq7pveevn4dnNqqsQhZ0u4XuRssEGQzzmdcgf9/S4mebbM2pq4IrOZJP
rxPQ9tldXGlEIChlEfumQ6XRPWwFbTxhJgh+FI5uDBBetu3ArHMFTFynAZOLDKant3g56PGbh07p
rWHx9cSGyvHwuctbQ+Yb3K+aL+hl4xtelQQiEmZFcxW0lXOiQBDGa5AQS7FAKxacilUNL9FCfNJd
Wa4S0dFW2vKOeRw5yVoY3BgrarDAEUNHD1tIXvM1JeD5S9BYZr3vpkpTeqknDIG6GTsrGGrDGvCe
us5RzkPwzw7zeJPgHTpD4/Ub4zNoT//oOrXDYYh+lXwoRF6N9xGszyJep8gUwRZLqsC1d1ZrlfV9
Fk4DrQskUaES2EBQWQRVjx6J7I/UY/trAFkC2+QJkRHDtq8dhGC8DVBlG6mKuGisbxXy8nrT1UTN
6xiRkgm4ihV5KVpUTj6cLG/pURWhsMtqUyAz4pFGO4M9dZt4YE3S/cJ7OsWJm+1A/rWDGhhsgrGz
f8Rw729cVukBc26nxdxvLsYHZZjUg6vBRwy9hYeCqHAaK0j2NQV5Lb2x3tgTAnNpXYGpBVU9/KBJ
FIY/3RLP4Ru40in0U4FD4E5QyPRBYcZN0t6HqqOZLls3T/eIAFn2AzVyFOwHR+b7sPINagKVn0GQ
w8au7KHMH7QJx3QbF3FxBYAg3faV6RyCEdjpJiuoP3WjjfiUk4fOIj4ZMM1zfYMZMbF0YA9NswVY
J3eU0gcwV3QCKwRy4i57akc3Sa4T0x0KAO6z+csLK+sXhRqkfQtDeha/HRXCbxUbxt7MNYo2wdgi
Gb6KdEZruU3VM3xOtYE40aErlhtXJrRngjpqg4WxKVPXyhGHS9MU52uEF8DxiNz/Po/NsO3R6ugU
umTBjIRnmxviVAXKXNiK9Lc7SGnPOjVK/d1swvoGQPiM+lJZ7IEn4IBCGymW4H6mbofc2Eizv+io
2yAbqELmIxbdFq3BmqymbNqdXQFRp2rpDg9EcHHxjIgbqANu2d6BQdgS1ZT2xC1Q9a5217kCuzkV
I7hyVP+DdYGDJhjm0piSe8yjZ3ffd4Rqx6ZVvn1wi8Aqn9KFX0TpHS2Z72M/jYgD5khOxQtyuixP
M1plkMIdU3TkBHMQ3YMKr9U9SloDrDDVuyTjXmggWoOpdTkMJwQWwxqHvpyw5wkROfKojdCLImbh
GfbW1lFHr3XmdmxIa8o4/OS2GBGuuh4sYQLEOilgz5m0oLALwZay2ZbO0P5W6dIHjynPnGrHRfCG
lBTrK9FWz0UUePvItmS1C4QVugC5bPWUjY332HZJ+2TVXvh7RFrB/GYj0bDIvbvWL2CHAyjzxO4/
EbSHCJOEI4CExK4GLvIQnZ+aP6XxCgqnRhuET0Y3GV8pEk0PXhArH7MJF6Fb9PuQALv2EZa790nW
f1emR7GIs0A/oYuNI1KaDN10lyKOflN6LS+PdILEdVX1WbBVZaUEfqgVHlCdDot6m1nQQ9fKSqcr
I6a9iBOp1T+NYR1+90BgWTsw7mH2yS1NGCW+BzdrS+2YU80ciSMC0MdP6FQa9mlSbjcS96QodCNw
ZRc5ct8JJil0PujVmZ3n3UB2KUvMXSuMgzJNqewqA4KbYq+K1Sask1BZ2w7vjitR0oBGyQ2fbXp5
3Htb4ID++AlqkPcFJkj6TEt66Lc13eujk2l0/lEGepgFrZcTKanOTgGdzx+hWfefXbN3b2A0GBMl
DHfCD1ugFuoF1tB+w9myGsqruaImVACi4q66jXo6fzgGG2X/FaMbACqAeGZaZugN+hAvPRPwGHq3
MwUyjnVUzl0AMaowqqsRB91iTWOeVlDYNQN9QcyqsPS1XV0jOww+b7ztLa+/66vWuRVRkT1qRA39
O2NM8KgVfj/inFw6rWdtcqtsiPv80iu2AvnLELn9KjpEXWl/DhV+dUea9E7z1BC9QD1PRWhtPHxk
HFLpEhndFWzIAaEZA7l+C3vBg1+r6IcdWtWzrWpkbuLe/JnGqXcCBlP900Zmex1Hrroq0yBI98Lr
MUnyIEdQrhuy6Fc2NYt+q5yDHtMdQ986Ps2t2yb0Q4/ckJD4arLNWlyDeW6qg+x5YxBbKlp7YQ5V
qxjdqEIWWWj5TfWtcYRq3wyfYaZ5JmV3ElLU3Gu4x78Ll8v/LlMZtV66EnPh/bJVo+KbdOhiKkwC
nS/MBLhSANr5cuR+sbj7NzkWwtbKQ4Hs0Pdz1N+QdoCmhiVPijDGMVqGmJmWM+bBM5HmUesYTOww
lR5e51MfPNTQzbptN1kJmuJzKOUdYBejA5JKyH8asc1gjCmGLONLd7jtuR7uhTNPd1gI6/ITnkPp
1zwPKKkOXqDRfYjKCBra8u1QqgWplMNn3jTQX4wHJZC9yA9WgHkIGu9T7ZX3hvLQQzZiGwW9Vc+Z
I4rFGjhGh94OPYQ9HN8uQKU6A1nCisbpYKDhUdojIl8878lH8hQLB7vssv7FoCMYyrXdlvDDKEdF
Y3Cg1oxutJDz0vlVGJ1emxWnDxBGCnKUkabwc4C6XAnHvJjrDX11mOCUUkbnWWGLhjQ40JH4WnmN
00YIByI9U664srz62qbl9KL9EUGPFqWIlEpJEZDkZxNWqTHKDohHjKqA6YwSPJmlbSc4hrSQMq2X
LKtbxFumPgzMG9LIFuheCmeTJrosVAJHAuIIUDlXzQbVePix9K2oDR2Jd0cmryn0IbNymBpBPRqY
4rn2UWonaRARISpBFhb5E/24kI/L32jmZvtgsMu9rEi5fzv2skg6TDqOjifoTPZllP0cYylikntr
3vTYnTsbvLxZjUNXUWgNOyzYfswDPNZDWpB+3EaGUxZ3QhhdtauBhgVrq89VejSa0dSQsFVu3yRB
AmASRz6IJ/j2HEbWP/qYctDmbwUkP93DZOPYjEntr/QQIKcbJWl1h341V7mflONNQcfA9FZ1G1T6
KYV2qR5hL2RpsAL8ZGyBtgEjLNGzAvDnDS90AlFkiDwTmDwVowAsR2mIm5TQ+9kiBsnu5ziPHjUV
W3I36sY/MesgtHNVUN9bTR0XG0wW3Kucff0VvuOMeDIs3i0JGcUiepnWmKxsUo8RSfUi01dREfAT
yN0jMoj9gotiZ2PU5S3ttQgR1HCWlf6sLWc6IFCg4MzmGBVSzJOrzomR+s2T6tjIMjHuGnIgIByW
tMe7gvOUjigthWzejI0TaFAvnnyK0AQEERV5eXqK6J2vPYDJXbkZsljUN6Bpo+xrHoKe/aa07juM
DAG9r7XftMM6iUzD/xQaEITorCsiBFixhdBfCoQ9HGMVoEImXiAB0SQD1OUlR8BH5Y0YFdI29Brs
7x4ucT6UJNyPMfrhNNJ7Y6Z4kZHlULy/MSw/8X97BXUrFMs4lNHX/VbyRfWBbVW3WBhkplXdyAY3
5M+9TQF8F3eitCBhmo6zpR0Fcy5oh3kLCwH/YYc+FKIvrZqda3dC/wCRitm5yfFZcWgDTZQ+vG1K
PYf+DQqXT9S7QvBr9EEJQlyI+TChJElUAQnCSbpT7AIZOnKgzfoBS+8qQCLF8Bti5pI+Yop1n7xL
Z5mvS98C0kjAGObuc0OViky9zJzxF+VzYKxknhOoBcqNMGdBspR0ZX5LjzdcWyqiRuGNXfOUpGGu
1hnVoC8TZzHtUEOHGRHYND41BNef0rk32Flh9YKajjpUpdXN15Xdk5ZG6L7uNOILwbOyzJFixmwl
+hc5hoK8RntLPKZh5b7MeEUEwU6IGSmPkdMf8Q/HSlDHUn78lBdF4N91MPV3eGegnN4k82NnxXz9
jSn6oHtWY2qFW6+fEFHFtqzK23uunRjAc5blxYuoArYnLJjwK0eM+6WZBoeCSzpjR4sXufpkGbZn
Qkao+p6KWjoDmMiUup/ID8xji0fGt8Lt3OgFgBE6ZqNdJ7hIu7586AtfwBOqElKicFBfBGb1J9jI
cGqJV+3gqUW1y73HoJRsi53jfZ/6sd970nKvsSLIrmprgdxTJE1fCGCnA+VfWJSu1O0Ww2Y0E1H4
b9EDAzYw3WT2VL9AlIjGx8RNh6leFb3gVy4VUoqOhLY/W3rZC3Jf43yFUg36SV0JsS7Pamc7kzFD
eAnIBddz68not4/y5PU44dZ4smKvoFeXtLrci24mAEWbr9yHURfTlKkrVF4EQSs0WrpeePmOWq3z
oXFvsYgm5IYBQmc3KTL3Ky3n8r5TokdnA7Oypt8y/YZ5nXvOUH+1UPkxngeo4sZ6hvG1Ljmk1dFy
rBoVsMIxeowZZB/+cohP02PdoxohMMZwrilm9/VBQlDuN0jNZWCjvCYp71zPHWDDkWkZ9j/Un2yY
3QZ6C+VDCma62FqOAx8RfUyksqEXD7RXbSMNPkkDjTczGjF92BpzU7kPQVxDKSWG8de0OJH/QMAL
8aoIzpyx5fmc8qYczAL8scvJjLECGoWFT1q/8Wfb/TnTUsKumV3wHCC+Ac4iQYAZPoWBeSZRoUjX
zZwN3oacSMgfXg6Bd42IMl1i1H/MiWAYbD69JnQMkBiCCUi5gBbZo2wN/CoquqCoP2ralIPItjZi
XR09JYc8AEkuMCciXMRqHbOFikJlN9gNEpJ2j5KpXEu6cU9g5M1kFxOdLB1yc3K/5yjPIm6FrmW+
oyntQ2DFDvY0DkX+nLV1TcMj7qYAZOWi30l2C6JvFxKgwvDtkFZBWC9Iv3WcYOOdm3giubLiLmqb
nTmVjvFSIr7lfC07D3XGNuDeOaG9BTqvsvhviniUT5/QOUgJjAme78TYmcm8UhIY12/T1DHzxsHi
oUyMOtt8AM7fusix8Im/lChhzy+wBXSAnk6chd1jgXPgI73bMcBLwQ3+QWm7S+6rylXofINU2KcG
c0hU7IB3wtDT9r7h+WRhRiCj6fvU4nEcpgFdVmihcuVOARhsxwxIIWhQLOpJQRDflF1Q/E5916MA
YNn8E7qB3mm3p9a0tL+nE/Buu36po9H/TQvPLb4PXBQYR4LrJjwy/Lp+yhFoQEKeGuCDb1eUBhJk
grg/hDt/T4ywhBRHYAexD19yzGtKDh27A5Z6o0dzOKSzWV7V4eC3T4B9RvmwqATU+1a0aBZsyq6a
sBXpfM4RFcKYf8S3KAsfaTEJxjQTOKfSwLZmj2uF/o1FEYlo7LYhraW421We69xVqk+OwkmqbWXF
5g8HWh9cepD5wNEwuKmu9SzwqqIsBkBrZkvu4CmYJiCqaN5bRU4S1LE33FEalHeUT0mFghOyGqY9
39cGMKuNyuzhSx5ko7dPMK+cUHDyPcwTZEw1Yo02e44dIYcH+gzI+ftinL/kNMEAilr5HE/QILjb
1/Sk9CKBSYSx6oXtlk806Nz5GEAATUh6JhfhNc7F6hDafU3raCpvaEfmNZQcO5c/u1CXz67RWQr5
nmmwZ4A3Br+xzaf+k87r7hoQj3PAOseAu5MIABf5gBTB5DneUvLPEXr18n5+kW0ZIWVljsOLCR/a
psIEPdTsM5ZwxLyqA8FSgDFh7j3SYGKOM8ONDQ4yz4beiTeXDSc3i63iMfDKDNM9jjigkl1BfO2j
kHICgUp1MUAqO90Sbs3gMDxVynUCCjffFx1d0AAMskIoHXzhIdOjnbDv+9r+CrqyiFuqDXFFXWCe
AU7Kg4JuwAjxZIbuPQjY6GZusrRA2MDtjU/97A6YmlWeNu/GymrNE2cZJEKysPpbjQnOp8Q0Sv+z
U3aGvUhOiPoY+kLsKogYJ2x2p1ulJnqyRqRvJlKr5kuv6cGuqcSJX1RZiugZW4b5uTIcojZyQWdd
uEzrPQ6J0XNDF2cNDra0f9F7mMsT/pneVdZhsLNG+dSjDxXjSASVGIuDK7T3k0/cC1CTSAmksY2c
yqN7HWfwGndN5sxQWIaILTqeKoTzUANWVH5xv8MXFTdpS+PygCCqN8RrKyV6EABdehiUh6Q1tRNv
AvYnoW5md85jPJBZbppuHsju5WR8Kt3JgGecLQXt6xk4ebAfYpg6+Cl5dv/NQnwxeZqaMQkQojMb
yhL24EGTgWhFNTlAcWrcGT1+m+Za4muQGatOlfRhKhdTEFTtS+FP/QNkgGCu/nHMuuuhLfblBI0S
WlQ7UrcswK3l06avwrw1H1HNjfEA9w1a+81TJBHM+9y6RT/eANQxyuCXR7Ad+zv6Z2wwMN8jcPm9
24E3xmotg9J7S64348ehHNMLUoQsEII4YCwC9cGeyD5vqem786YrRPEtqq2i38fKqGggWZVU3T7m
Iuug640QhPK1kwHhlAfaRWH4NewVJ9Zhwj90KndWDj7Obv/597/+93//35/j/wl+F5+KdMLT6F+I
YH0CBNI2//Vvy/r3vzjWl/99/PVf/yYNQavSdpB0IWrzbCpc/PzP7w8RZm/86v8lkyBrYV+V333d
VtWGzGfYp2ZqvWhBPgHbD542xHmMuRvTm8heapfO/ZjQ14qAJ11+Guf1wwiHIjemER6cTu0tHdTX
D0P3btID9/7XxALusbFU6X2x4LS0W9FnU7bHUQU6cJWEhBR/OTKkfNsWpiO1RL5fqtcjC0UPyAiN
4YVYMdnX2YQ/iwYc5zg6uIYc+dPykbm6PKblvX5dieycdC1FzRwlOAeD99eDApuilOSA98YJZGhu
XNlp5CNbZWcr+rG0nlYD24ajuWxs65Mt4J2iiG97KbezdCgLlXRTNzi/FuZBU6aNKWLVHUEBJpsL
PtHA8joZ47J/HKzOd09BRmJzffklzj6ZND2JsLBre0ookFae+/odBBM020FvPkyO1QNPKsdvaOj1
20aYCHZJgpovkxDB8fKoy5/6x6qVljAtnFaoYrJQbEstq/qPVVvMTRLavi4eEXzEzaLM3ey6T2AW
QiOe2zXlYIf+Mq6zx9DFpuODZWq/M7pUjmK1Cv5litejd2Bl66Yxi0e/GNqHJJP2Y9AsMF1UEj8Y
alnx5y8qXVtIgHnaU2pZQn+8aCOkQUNAFY9NS2aZA/xYQyaqd13ijbvaMd3nyxN7/jktoViQ4A1d
m3UpzLPPaSPYU43QHx6wn4S3EHpLm4U6BvJyUX6g4E/fSBMeXx717YQyqk0BX1mCINw2X78lNQ5e
lObbQ5EQoq9mQ/8IGyrYdM2M+edfj8UypTLm2hbqp+dnjIkLHrJa2n/Q4YBYhYzRLYGOFl2luazM
vztWWKdKSWU5rrAUjVbnbKUoSOCa0vXiELTQ+dGw+z4tbBykgAT8NZJ1/CXTyJq2l1/SemdGGdjV
fEXOUU8u3/mPdWMbgEeFl/oPoK9OpSHrdFdLFHkDai3YbDcI1UfDXH/PtPWiFrOeddK0GA74KFbU
nLYa4sNAPgdAJv42jmL84Iu/Xdfc6h6Hn9YUHE3z7PmqsAyGBuGKh0lhT7IKM01JDq60usobzB+j
tKheLk/J+WHLp3AEZxRrjOng+Hg9IyGZ8uyGhnrgk1mAAuEOtBQEwEZrNJwlClIHpQ0691BP2l2E
Qe768gO880k4Ky2eg8qWpeXZIk96C4pIFzgPuhvFMVUNVaQy9QHi9t0HQ53f6su6W+BAnLGA2ZDK
kK9fNohHv3OzUj8gaedtSji1O6D35IO08vd5XF6VRH0ruK9yY1k+ChtFATCgnrPD5Xd+e07bnuXZ
PIzJm5v22Q3X4ugChn+0H4zBEyjejq51LNP0C0x6ovwCMdY+NacN/Njog5Hffm6uJJdBXZfrnGl4
PQM1ei2695V6IGuZHoah6reGPTqbkfrTzp0T+5qm1F2djfbvJsaT5/J7v/3WNjcTt6JlEU0AtHg9
OpeTC12gsR5ETBBrxUMxovcUzhsZNf2Py2O93UracUzM6pRgx9Nlez0WftN4bzSu/2CCZNyZjbfk
cqG9Bx3drnNzjPeXx7PeDOgAq5QO5wtkZBMVqdcDZoAtetfMaPAFhlVeYXAYy0NPs5OqcOTb9U63
g3nMsLpBP2oKsLpzZi2PE8Z286cGzckfBTh7ZNSb3jSQz0LkfDWkQUVVMbS9u8tPe/awWgNjZxs4
2uSf0vLOVmDfTB1qsVZ+JeZ8PiATVh8KI7M29ODShyA0P9p6b8eTptB8DjR7PQq1Z+OZII1wQk8q
mpIeDrX5AF8dBVEfkX/6FEiLu7vLL/ifg+uPEIE3BKZkug4iXi4b3zs7SntgEgW4peqK9nH77Ckj
2ysl8rUOzfEYyVl+MQaV4AM3ggIpszbZzzSsNyZpy9YWH57s52fP/38eh0CBxYicoXe286wUGZVO
oKIETCbPQjw9a/lriEs//Mcv6bwd63BcpH3MNN7n4GRQGEYW9VFhUOSeJG6nzx9M0FmK858HAnnk
SslJSDPlbDPSobNASbZ8kiBL+zVq0GATFD5NLEw7Nu+wjwQ7TD0WDSOcGie5szvD/CctRRRu+kzR
YLz8RO+sEcvxPM92TeEuy+X1BvJMYyDWH1swADrdebE1PSIpNe0pN8jfpkWd6PJ4Z6fwMgFcBZan
NQBnYYqzNZl0eN90VDeuKuSi0QxGvGm4EYmmp11JoPgHt6r1eFtT0H7CXbOvP1iiYjkRzpYo4SsX
PvNvEXqdhetNl2IX04TNVTim07HFog5BUHP87EX1LTG+Qj0rvFt8a39lS4uGrFdyJVVUyTXGqQes
klAWp50zrhygTygCW+4/QY+uUqCHeOWHOnqcpOMcIpkCAMkoLIKU/X55Es8/mkumzAdDA1Jxs1BR
ff3RGoWEIcl6eix5dKxutI1mjRPdcfM5awuvgofL451dIdp1tfJsGNGmoAfuWWfbOhR16CAEbhxd
1+tNuJ3UnEfai1UAxW2VZhP39gfrcvkj//xMrksSym0teU/LtPTZztVQEijxu+1JtWZ5cCh04/cx
IVPUqmat7WrcIrFYfLA4zi5q3tN1bMJ/Swt7EXA8W5y45U0ZKE/MCFzHpWGYQUqz73RKl+RQmWU9
7dD5Mozj2FhlS58eOMM67mj4fPDy8u2DeCZKI4J71HYJGM4+cG6C6Kmhep2w9TGHa9prYfuQgSLP
uLV113xRnaVh83bU+TYyQJsnQ16tHacnp4/s5rqlz2p+pqBrUxdBQtiMvg5yscoBw4vQ5m0Mti95
qBDi8Dcm7TTvZ6PQ29xaIPU5eMKuNh9KtFpDEtcKhBw6FijYg4ZuQ4Kzcoowio6G0jKPDYpAuPpk
aqRVOsWFsaSekRmdhi7revwbI0D1a+hRRvAkB1SZn2Mg9eknompUCMdhHDuxwjwCTe7La/bNHiEl
92wpUaghixN6meI/sg4BSg8vBJBJusnpiSb+oFc0FRHBEXP5i1KK+8FHWxbH6xXLgOwQix8uX245
eP4YMGlgbGNFlp3MYWzvkcgtH/FEDT4Y5c2VxhZjGLJpwabgpj17rxLRlhiYeXYCooGNM7XCY60k
Li2ql7g9l+JoZEgr4v8dwnbCqyQts2bthFNydXmCz09yHoRM0gYVY1F08dTZoTAmEplLrAFOgaeG
Z1Wl0S7HlvqUY8TXoy6/KD9GRXlK+qr6YBLe2R6CYpSmQOCQUpxPtYUeX1FGFn4hEArXOs+juwz1
ou2wrMIRKscRlI+DTyT+wylFmE+X3/ydL00qI1lXBPNK/ueK+eNLh1kj5ikDPxnkFkBXUKDZLyPK
or9fwQIom8k1CXLX1GexQj8UnYMROV96hpCIoOmob6TrT/YuiIfgBQA/yv+X3+ydTcMXdVBHJGZC
LuZsccVNOJZhFoanRmGHo/rmCs4gQPoOPJkt8MK4PNx7ixnVZcsE980PlvPrPVObydTSBAtPg065
Rsek5nzzOTzGMdkh7oBFSlqirDHF5XXg0xSY3Na6M+vq5+UHeRMVsJgpilNpcvRS+D0PS3o1ghmo
g+yEcKrAWn10RvcEPWdMvii8SudVhV+V/DY2YPXWJE4i2uiCGvFqdm0j+JU4o1ne+Z1AZBWBlnrW
xoqGhi03teUFQq4KYsn4FEfzUN7OAJH6u8pyIPh7JtJGzTrzO08eilzV4G4A0iLJefkFzxMlrjZe
kB82YF5KHOe5APCC3I04t5GvS2W+CxH4+QnZEr3qxJ30gXPGITnEEnPeCRr41WKU1T+VuOOk1/zW
/FGASvHXjttEN3hYW+UOW13xMyastD5YFe8sQtIkit8Oi15TiztbFFNhwq5tohOilLMEMY17rAqc
5tmehVvctLQX/rk8O+8cZZpZYVrIyqQ4X4ajjgVFbyM5DZPXb7D5scGmOtEp5mTZlVI0140MsB0s
g/iDhOBtZOVpiaApJyl3Bu2P1+/apBYmSVXE0tAYv8KnEUEGBLOLrjLw1jeXX/Odc4uY2yYfgmsn
qXG+HkzawPKtssLVTrrjsYXpuLam5H9wL3B00MNxlNDkOmcB9oDhQh9BPT41c0JdEagxKE7TMvDU
RN0ISYMOA6AJRJqfZtvLL/jedyRaMrXJEbaUjV+/4AxCxmtVEZ8w90kppoli3yL+uwldhs8a6KMQ
ldQ6EPOwvzzy23CV4v9ydLJgObKts4IaaHI5dF6SnFpXFc5daFCN2WJSEj6KQNBeHXFOxGqiGP2/
X7pLeLNcwSTeMGhev3JdKjnVhh+fSuxWtslQGqsJXPn1OMb694glHM4UQQG7hMpn+cE1/GbxLiVr
yuQmLTvKW3L5HH/cg4C4g8jtZnHS0NnWBb/qfhY+onyxmX2Q8byZX5IO+oIWDTleki36eigbdEVO
uUaccFgWcOHwWHIAf68C3YzbCRE8mq9m9rcHEZO6jMrFANKeUPL1oHUKcH4ypXNKUdG4IvNBTwqP
nlU+t9G+pQvxwXy+vQ5Jecg9tEs5y9QwsF4PKJwML5sks7mFAPHDUcTPO47/qTSGALiJTKs8ynj7
MkdGPYRzAedQ7IoR9Zi/XM08h7QcygGU61lWZ4tK6ThRfuCrU9NW3r5pwVgiEJFvVO3IFZhZ8ymH
KfbB27/ZvMug3FPL/mFI72y2Ix9xytH05SltYh0Co+1mYCsDIfTKI5o+ITWILrRjZ86hBkT6QbD1
zlqmIsCUUyF1CSnPNjDiyUXmCRoULiSu34uI+r7te1TPwdPijHt5fpf5e5Uq8Kp0KIk0BOEPB//r
76xMq+YqiW2Elui/v9QOngGIfhTFLVCsBGmMoIFicHnMd3aQR9tHcyDTu6M+93rM2aC0mQU9wRyW
YfBQqnjrG4V352Jysg8WhTdwsFn8wRZ6b1qXSJIGlxIWS+lsVIvexhC06jSZmTQRoWoa9JwCn0Ks
FQKfvfyO784rKpDsVyIH7rrXo2Wp08WGkauTKjmG2tDJ1/TqrV0UTt8lGoany8O993LkAYSLRDlE
D2fbpIPAFqH5JNGJmLJ1KyJM8kxgLDmiBB+kHO9tjqW2KgXhMpHyWWBeWdUwK3orp7TDHMKUnXcw
EOne5U4ujy1I9+c2sqwN5Uv0EC+/5Xn/jlLZEppzFJJzkXC+aV+geIBsbOidJHrrmQuoeS6LNYI4
Y72qYJP4Wy8CfbbFYcPEWBfjXoU5ROBNHvWvVmqk+X2I+it+b4w0Jup6k7mbc6QmngFV+OIDFMB7
i8BBPoGjlBord8brReC3vh/UERzg2QV72IP5RCDDyQ55TEozhYnxwfy8iaqYngUwwYIjbfKcZeP9
cQvOYO/LagrQFM/a9hdmjvUeHmp2e/krvLfWXG1argadyEo4W9qqdcfKNGt1aouqfcRdKbtqW0Sd
omZWHxzEb4eiemFJipTkC0RTZy+EIYFtIEbhEA335toPW7HtKoXEc9TLD07dZdm+PgiXQokJ2di1
9FuoSxLYTQ0J0AGx74KyClA/dkTUfgYX3u98wv0tAHp/M8kSWoyJFsvlSX17JjK8Q0sctBFg5P+s
/D8+nURjCamJ3DtNoTtfp6W6SUr0bSmx+TjRgzYUIcIBl8d8u5MZE0CRwxolDHfPYlQ0GDEDnBaZ
Ckp1D+Y8ol7mDBJzRie/tQs8lpuhh3ddGD8vD/x2nS6BGitn6UMu8KLX67Rxh7KqAAGddJxpdVOq
Bl10VJKr5PPlgd5bP0s2v2RwlBHOERS9YffVJDkvQmQhTvh2l9eRDp9rk6m9PNJ7y4dpVEvVlg94
ntQmYWtGkwjcUxnWBsA13WJFGdXxlTUMKMUledXfJ6mTfR06M/5tczfeX36A9+Z0iVgo0GhBxnF2
A5Aol4aRTfqEYNR856MKiH8R+f7fnzEkh8SiLjuFbs05xqiPHWU4SCWc7DCOewRN28rdJ5QX//qU
YRzuT1B4FJ05+V+vEcq3szuXDq6WoEu/OWrOr2AQ1SSM5q/LM/fONiCydrUA77f8tSyiP7aeo0IF
bNqzT2M5GVvftLIdNe5x3fcVztpAzgjosVy2aZV+8M3eG5k4kyNHO5KPt/z8HyPT51lQ4Zw5MMWz
ryglxRsvbyF3cJ+iVBs72R41v24DlOyj5tM7O4PaJO0vGpLgLs53RhH10EjDzjmFXg77yqC7NbVp
sukGN9pfnt+3tyDhlge3k8PGpHpzdl+EsdH/h255gjJMG8ufouGQKSo41ImRWDGwCbw84DtnKa/l
0iDi3uXv82k10KIqy5jjxQqQUO7tY2d7SJpEEvvEoag3Dmofl4d87x0dDhmLpcoqsuXrL0mSMlTI
scmT1yOtHYCbvVICyoLpFAppmcT74Lh57/MBb6BMqUl4Qc68Hg8h7NmcZCVPUgmQBTwR2mMzPiSD
+/dnNV1ZMmtJ+ettDSVqp7EqzV6e5sL2Xqw+7DeuPRYf7Pb3dgIKHzYVKI4U57zHJhoL7T9EV05l
hWhy5WXGZywA8k3QF2Da7UY0awQYv0WO/5dITQ4Wih7ScV3gfQqA31mMhmp9gi8fgboF3DdfwX7V
n5vCexEW0Go1Qoeolxzwr5eLIBxEJXMB9Uq9HOZ/bvyidcKyT0jxqI7t2yAJNsor/KcOLZJNBSUz
+iAyfGd9CkQQqdx7fEggR68HRJQA3vZARtu3jcLcOuqPIhf+ET8iWu1283z5/d6gL5ZZRd+VhBL9
X0B+Z/vBjOvJjrxOntDyadd2EKNs04MjjIYBNsJIbLDqI4nORq8cUoW+vikWbs9A7xdFh7AZPpjw
d65nQTWDJhGXF9vz7CuP+CtOhR7kCT/bhq65i7H7CkwKzFSNHeShHrxy10BfOFSAsB5cHae7y1Py
zo4l51yQKMjlgKVbvtAfn1z5s+tHXS1wwBn8fUQ3/TRWdbMNqyL44GXfOf+kBV6VlqML8EWcXZ2o
Bkp0STtxijPXvIJbghBq1+nPRTxHvycnnm5a2ZsfnPLvzDBYcQAAZATLqXt26Lae7fTOaKtTbqLf
i5C4183YQSDdskor7GRXPUqCt0GL2s3/4+w8ltzWuXZ9RaxiDlNlqcN29rYnLO/ETIJg5tWfB/0N
jkWpxOp/5EFXGSIJLKzwhi2S7N6TZw9xt/Lk6twsknjuU3A8DvMwzvLiM6M4iYWrSQE0YbL4I2mG
8OPcx+b8/tMEbsaht6vG9GjLXH/LKh8Q3qsM62KEHnOXDhnTSjQmhHyIeFbJpPf9eycg+oJU4WsS
qq7Xw554wDSW6ZfUjOKfUbPdC+bx2msF42Dl7ryzTdWg31TVPankEg+KaF+kSTu3Lzpt4i0aryN+
lS2yyZEZI1n++LnuRCWSDyA4qgQBM68+529nIsjSubcEt2YBPv1L0FPVbaD9Ya5kYd2Au2vghytL
3nk+Nic1FoeQO225TSHCpFxnvnmBsqU/y8oRdBYbRPtcVE0fP92dE0ETz6EV/r85x2KXNAlebmEa
4u5kKIyOg+DGsImwBN9BmIPZbfXjD80a3MOAlAEl5uR8evwD7sQBqHE+vUROA8jLRRCektwrk1DA
qATTrcGKtxT0Da0b1DbM0UCWCOROtoWP5dcrJ+RO/5hoC7MJrDVFERXt9aeFulw3dRXnpEGON8EO
DNGX011Ml2aMs/Hs0nxk+ZI4ex1MI932Pj7e/hz7/9qt5+4fv4c7UYFRKiUuAGc29hvh5Ldtlo2a
TlWtZ0+zlhn/sjOKrchT5/3J/O+rLDupPQJEHaL42ZOjp+HODEYbtw/EoFu/qL55TvBpToS8dEm5
BuG+95m5WDxOEuM02B/Xr9ouAXIGcNWfBphg9tMkUW/4EkSO8ZkJaf6zHXXU/zwj98aVpO3OWVKT
JtolFPJIbC3umbTVTBc9yvQJ5Qd58svGPKapgVVFlKzd329Tq0Vk9/23TNf3YAUtE5h24G8WBhdP
nsxtPFRAtWLWkxQFthad6FpxxrSvCw8R7pDY+Y4lCO9TXcMznnGMhki0cp3fhi5wk4ya1IDAJEwu
rnOSnmwOp6J4Ssn7a5xB5ZRsdXK+j5Nwhj+6tlwj99y+bQXYJljCz1Ao9kU4gQwVObqW4kQbj8Wx
zPVkXztFs/NMey1Xud1RlhPQnlH0K+DTweLD4szaYi4Emy116+ZXbCQlAp4cUYR8yhaqeWwWO30K
EEt8fFDvPKICEnKDg+eBMLMIGr0ruhT72PAyokMnuUll8dIlcVltRZaBD3i82m3NQaeG2TN714BP
u1zNgqqK2wjoWvRs/dccBbR9KDosYvD2RjR36rp2awqFUafdHf79ePHb/cPsUPEQeF6P7sIiNleQ
OrwB28mLkxR0+PJu2khH9FDr3WCTR0m9kkLcxkBV3QAroMXIbXBDaLQKVOvw4rm0YU0T1cnN4wCK
Zf/4qW4/IFerS2NY5YFwlhanYvBMlHuxLr9MJNUfqsafXzWo45e8LYO1kubeWlxrOm0bWt1k9tdh
z0u8XIB3mi5ICykUSYH6NKLf0JOztebsnaUonBRknsME1muRf6UY2LcDMuKXqfOSX1hs5R/KVMt3
2jynK5vy/lKI6DF2BHe6jHMYcQgdjaseWc5q/ICQSHkyK7vcoya+hn++swWhRyh8C0msmrBev0C/
6bHoC4rh0iPydfQlotlFMgAwqdAFnIe2W3m0NwbEdQx3mNEr9I8HQgCxx+sFIRDr8eCG/QUbwQKP
Td9JzlM8hp8ru3Z+4DqhH2XlI9EnC1onbsQ9thOFOZzMHI8ZQrnAgRav3cd79jbYOQQcKhdmrfTg
lp2wQmIJZ6YYXSFxgJiGOUV7rwuzS4yEDPob4xFJUPv8eM07r57pFV0VcG2E82VC3xX2UObocV4s
dHv/1EA0fxvrGMFMRCAORoNH3eP17uwqlRqAVoDh5RJ2Fm8+GFHUKZLu0iAPfSmRQT7T459PntcY
x//DUvBgQElQazOlu14qMbqxj3OjvSDPlVNuR+HZ0iL7EFOYrYzX7j0VYcZWbRTVW1zsJ4y3O/Su
0vYy9knzwdeM4EjCa3yh0eGvvMA7m8SjEU3jhJrIc5ZDzwRtDaHXXnvR6xGheU0Gp8HDSNWL0+FF
1hMSVXP1/pKahhtfixwaSA0V5/WrjIJG+l6hy0s1zGBbdqichODectwaC1ypYzSW8T0b4yOjeySw
qsDKw3/QYxHNysj3znYl9+JeNgAl0plY5ANdl+NuLCsw4Oj6Th9bXA7icylrNOgocjSkTzs7zLfv
3ki+RWBSCCrWXV7PXjPRaJjt5uJZxXiccNs6JGi/nGwNvaTHS917PvWKKUMDsstA/f23AgEzrjHD
LorsXOnshHrwTzkn4R6Q34RygdYfHi93m3g4TL24HRlKMUFfomnNrqdsjB15CTj5iPBDbJ+wyTiJ
svqIrVByapRDF6o+zcrZvPucpAEUwDQRboAXaBSWk4Yn72VsnOQLgh75n4PrRDtEF5SaopD7xw96
pwqkQ61ODZkvkIDlFZOSZoi6Ff3FgYUF2i3N8CfPMRHbTkOLukwjMSaJpsRHUbKYRwqmIvork1r2
czSyZiXo3oYLzhLUItVvBRa3DBfxhI45KjQzfbd6iHZ4r82vQZ/V01FvjGptT91+ZHVy0W1QpFq1
t673VB/LdLLzWr8YdYWDWZoh/77DoM76OiEd/iVwUdrGbCrNdrLLxAq88jZcMRZ4m2YTF7lvFwcW
XJOhNOH0CzOSeus1qfhpDDL5tyo1xGQC5RDstKn/6/HnvvOCgaKTUNNagU+1BHWmSLTazoAZb2Sg
JWenrf9HWZjNzo+aYmUn31uKIavKaVmJ4dn12/Ubp45th+bUUGXWz9IbpzNaKWgO6mjuPX4q9a6u
sxYY6oqjZdM/1/mY10tF3JFKSn+6RCCmD4xVHRSbS+eUAzU8YXULMKDRwMCkYkRcQpQrZ+jOk3rA
3/mc3AVUC4tLwEeFt1CE0gspU3VsKEU2A3YkG8Tk1hK0O0uBHmIaAkAKGt5yqNTomkXumdUXARh+
bwRT/rnAFQnjU5mshMA7G5SmEHNBmlOUDMt5maT9gyH0yFMhiAq8f9SaC5j3AtN6xKG/F4KD/CQ5
LtW7rzLmrYgpGNSXUNp99Q5+C/WAcZMpjvF8tHAFAb4UeZNHcu3N865FIu9vEcghfyfZ1ofzDPfV
sknpFZFqsWaLFaGOEXZ5KYJBFMe51gNGzFnfB8+xPWXTrqLruxLs7r1g8Flq6KoUHZaAUfqCos99
OtFzhktqWDu/ElSiN34HH9B0xT+lhrHd44Nye7vwmOhHAH9QN+lykmaMynQoCIuLrK3mxZ0bcWhH
s4CEVRfHQWvWlAOW64FtVl09xaqiqecvsxKjQ0XXHX37PBl5FSFKb2Feia1tHHWvaavnXblRIyp9
ZQct44FaltGCGpsriaBljatXVRnDl7bO2Fs1/UlM6NNuC0u6aGB3qMWWkQERrnD8XcwAfz/447B/
/KJvrlU2P/KONKDAmhASlhBkWWO+OxeRecYyqKWZW4/l8EU64JcOwZzU+ocRo073EGpBGB4EaiE4
ZuUii14GQY99H6NJn6zk4jcNOn4TDRtLYXXhQkGXvD5YceRGIGbFdM5F7WyqKJJPI5PVrQNtBihF
jL8NDNetj5MUPbwsOgqc1d5b0qofwVWrUjiYSmBUrn+EwQ2vJYBlzwMwnb3nsyAe4uPF89q/dTyM
V1LU5R2vlqOxTumh+PSkqdfLcXixNSrM/hy7wyg/ZEWQw06KJ4RUDg3bJPU2aNZm+DVj9pZMjDwx
Q1jZjuqRfr+e+A3AxmhNcMh1kH+L6wmh+gTvDLs/44xn/ufOU/4tl3H+Kpu4X3lc9QkXS9GAZOeB
cqDBueSkzhj86c3gdGjjlR4eE3WzdynAVq6G22NNq4X5ocojCGDLnDEonJJJ/NCf+15MLzKH1otC
BWY0+ahvfETtNo9P052PqBRXuGRVKU7f8/ojBin8zNKYu7PF1xu+9FlFPt4V1jQWmBwWbn6B4maG
GCPiV7yJ8tbWVyYHy1jNSJ5siVQGYjNgOH2xjVyReYiNR82ZTZZiTZDa5ZQfoNfBXMlqD8GrUks6
nCcLC+vuNS2lG8KZWp5H54qiPUOis8ilujLoPbzY5zP+W5EZnHpJYZ9tfGyf8gMq2tJ/8pn96V9L
G4U82ul+K4JhK2e99390GKwYr8Ps+9Yxd81E+6GhqycOVo/q+V7TkS84NhDMIrmNRtoFf8ehTPMP
Rpd6WHJUinX10w8wYP7U4FiOfGYSI7753i8MqoRrwmA+wzFZplB2EiTgfSNmX0n9pYw7HKBbvGwa
LYe60fflU+eZ7cEyEm0lS709MBZ4XAXHI0KoKv56a2UWXtWjO4VnXQdJmlJ7bWN3Kr69+/FYhcmw
TVHH7ll8P4lZcGXaXXjGqs5MN1HTKYkoux/oGnaO8I++Czh8742ZaYMlLaLP710fQAlkEdIMcLO4
nlw/ZexV5QifKzjPXgg3lEglN13PzGmOs/AXroDRLovyLkCiy23X+Om30QIxG8oZWncwJUgnrxdH
iE8E8zAH57E3sAXSneI5rf3iQ2+g81j7rPr4Ye+sRyMGGT5FMoK9oP7+W/4YoG3bx+nonZusxsq4
sqwej1MJk60RGgVAE9Ur2eOdmxWtHBIOyhCFaVheaq4bkoDXpXeO5lbxTjA5nyvKD31iRu7VoYVo
ZR1XDDIA0yQJyfOUwFYdjLh4yZogL1eO071XALacBjWnUykqXb8CmaMHwJCeV4DzxEWLxi+IhNf7
sNezl0JoyUq2c2c5JiQuLDWArYpycL3cUKZei+mTc47GtNjELcSQKprcvREZ42bSmS48/sK3+R1A
N5oWlO+m6i4u7oPR5l1iRhNdugoHg80sTFxIocEbv9wqLJ/r3nGx9prs/ivC75gRBbiUlKfHv+H2
RuA2YH3Ykahc3ASOwmWQHFoN+KzRqE5dg0l7lsQ53gw0ScoIYcOccPfOcS49VMa56D3yryo3VTT7
bWsXDLloEgzRBRG9YFcwMz0GlVceIPavqVvcJi0spcoTVZ8wA1t8U0un74xVTHTBQ1wzD2hPRtXe
0SGF7vu8Cd4LduXJ6FuqAh7FETXHuX4yQ2QCCyMTS2ZPa85YXGqbsnCzH7gZrzUm7p1WQEG0l+h3
sWOdxekQoYVtqNHh1OY488HK8O0s3WjeCAPVcDkM9jYdEURFRQ4bc5hIGO8G8eHx9rnzerlxKKsp
EBQMdvG8Ya5FuuiD4Nx2XXUYBuejP83pcwgC5f2xgIyB5IXAz9tdtnySPHBmBxmbc8/7OPpFqYuN
tLBE2JZ9Lrd5VCTvlJkk6qDbw6VK95cinmrz+mMms40k/6ChmDYa5guIBwdmvlGfYJS1K7oSdz6m
auDRZmIGrg7jYp+a0VAYEfYJ51k09AnqutH/DUVt/On2GY4oNSTtiz21I9bOU6e/zLaWfscA0F4J
Sbch8I1CxiYGmkV5o0LWbydTVHNrwZGuz6PQfBq1LbpZMste/ErKs0GFf3y8f950Xa8zfShrpCwU
UoyKqbKvF6xavA1xLhHnAMMaJEvcvNCqC1LknvtlxoWCB7bCAl1ypU1zbAO71j6N+KDUz86gZ/V/
Ya1NzsVNJs39NOCJimWNbArrl5d2boQhz2DFydYOu6Q4j+YkukNgDCW6zInEvmiTmib2nfgN4ue7
GRnn6slmiqLA+h4HHp49R0PWTXxw7KwHrw+XwvyhYxT3NxpbOCv6qIN7+3xIo+yDX1ZFt0lCWWr7
x6/oNkIjXMyu4KqAcEF6ef2GSqsyeRH8/qQR4TEY509MTMcTg5Hi0EzgefUxHFdyj9tjTaqulPvo
eaop1GJNTbPxt3Yz1Fvxb9wlEtdmvXRcXK1oQr738YBLkVZBvKDSY/i9eLx0KspYK/LzWE/mNxvT
imjXZn4zbkPP7Maj6EcwyrMknq6sfFuOMdOHsMOkkrMNfvV65SKICskUuDu7KACNEOQjHfSJFuHb
QjMkO/h2gl1k3WPZOhPjViLn7WelAoSqQGOHxhld0OvVYX3VkmtrPDt9YSHIDZeQTsK47+nsvJS5
P38sFev78cu+810DRhJM1mi+whhdXBkdUGlm7thPe+YY16e+hDZ40s0qRhO7ef9diMSaZ6G5qabe
zLuunzCJMH2YjKY/67Xu7N0Gm3ASnGAzp9Zan+rmZb6BwkyECDzKAoZd10t5aDVPYxW3ZwHWEgPN
vN5j7ze8jpFuXMo0zzBRzdYwpTcvU2FP6P0w3QIlxlh/sSh1pT1USXNuwwi1e9phzqtXT4FAP01E
Xx9/ObUdruIkCktk5KCVAJTy+RZPmEwpTpv4sZy7Zgj2I/Ot12IQwSZComw/wVzcTRnZo9+Vypu7
tldu39v7SRVeCkmhWvb4BSzupywBFoXLUX2uLNjxCOEHR7sccnSmZxn/gY5xvp2YO9n8AnzEd1gQ
1yZuIu8Gt5Ocg/+jm8/8gJ281KzJggrjZN+Q52K2kLxoOwfDA/y/NzlCtl8ev/Oby1CtpaRKLCbD
9NwWUbBzTKQ1q1aenckCyVrilZluyhbt0gMRxTnYcR0aKyf03ppgysl0GKohN70MCzZyHtIN63Pd
OCI+icKIx6+u1PCxrmgLffKgzb938KPeqc2okkikRsVLsdTQy0ct65yaxl5X/evCodq6c+R+nToE
RR6/0tuGMmuRXLCRya3IvBfvVKRJ6DpFJ88aXzjtmM6KMo+2uWwbWrZaOBknEoKg2PtCBF9J1IWz
j7PEbD5p+JaG6aax6qpdicV3XjqJJZArUO+qy7r4UUiYtC1m1sU5xc7tO5DE/if1faxtgO31R/pS
UfP+z0wTm0JTyS6oc30dO0Q5O55WWcW5y4u6YTo9GskuxpNt/hnamf3NajGLXMkxTXVGr2MIbBfa
j5AmLLb0sjjRs8FKHNpk5xlgR+FtZg5OIrYOPoUTiimqTWbGuZjii2XhUPTRdct0ONT4sjmvU22i
nNM601D9beCtY22FY7TRm79iiqdP59IFCZJID7r9EAcBmnM4fw3OJhYYlX3RvXGUp3p2RXt8vKPu
fDulg0sO4buAjpYTiriyGq8c6xxUbpWcSs0xT5kmx70pnK/Cj9OV6YMqTRfvkHYxJatS96agXMRB
URSVIZK0OevM9y7Z2DZPpTet9RHfJFEXy0DvAzzBlcZNvey1yzhAYWuuhzNmK713psIt0X3RMRU5
1L7HkDvUwPK7u1HDG+FLjV6qcYnI1RCRtvIy+5HNGIx8wBt6CL/RngniP1Ib17dp5wSlZe6xEIxw
+MvIlJVT6yiwYsMu0z07w0hMhw/qowU/1bm1d5IsbI+g7BPtBGWUjlspyxomIJAD85QIuzewfxae
s8nmfPI+ImurI8cT5sH8s63wpsX7EjOvv0rN0ON9EZq2eI0DI0n2OYIdwzZp8ALa5X49j99y20Zf
JjHN/j9cJ4rpdS6NtnvKp1izkKm14tkgP4/LUrvIoEbbaGOYyGpkG3AdTvCK5GHo04+cMB96vMlu
bl+Lnir1LZgskO+cn+vjqvthE/mNZ56GHlPLfzXs1xtvX/j+kLbPYnTSSCkO5frrnDJZ3ro1SJtD
mlnF8P3xD7nNOZjAkLQq7WeY20tkCaAaXgbVyLlF1Xc8NcIcMQmP4iTfwt1p/n282k2GDFoZ7ANJ
OVoY7MdFhgOVPZoCpufn0c29Ot4haW7XH3xJAnYspzHJ/m3rKO2MnY9nmrdPRrxdPj3+CXceGHw4
zFMo07Q4loFSG2QOLnqqaXKM5XcLbsd3iecNrqs4u/wfllJHmtETlJLl1RuUhTe5SSnPLfrUxvcZ
5sbwQ8tIlf8bUSezPz5eTmVs10ecVwtJkt7mm9Dhopk+dHUqQCS4Z9zompdCYkYH1facG7J7wfM1
3wBjdFaugDtrqg42/QUuAFhli31sp4BlMcXClVZOZbczu9aUW1ezi6991GhbVHK6z3GA687jR735
iIrDBghDcYNwrVl2FcivXCbYnguirrRfPPy2Lwljc/w027UE4+Y6eFsKQUMYvookuNiyMo3DBiUP
99TEWv3LboJZ7rH5zD6YqLKcC2vuV0LD3QW5fZTQPFOBJV7TquKGgYHmnlx7/itEdvtlwC1sZ/jz
P4WpJ18fv8nbPBypJm4eqCl8QzAJ6n76rUGDMc6MvaVnnypdyz4anaP/sDuymn2alW6MjnNZ4dOc
Dm14NjWvNTZ6iFTWDutbc//4p9x+1ICiGVUNNevy4P1c/5KgaxhgJrisDnMTbSIr1o+m05THHizN
+d1LUT4qrx52kQ469nopHG9xrxcYgOJz61e0beLccj+bMnLH76RpfvDl8Xo3cQ8VJSX9A0KT+Quf
9nq9lJnxNOpad3RTd9g3hRv/NbV4SNH6kcfYFtC1/TZ6sm2R7B6vfDsiZediIwDUAiUR42bkkZez
L5G4aY+x12DXhqjIpwST3yfNCsWeVyR2cFxR+DG8FqCz4aHPWM3PTaMnZ7er8I+z0Q8FmFDsEMND
OawQ1TlH2ZnCLKgxOe0756MjhuisD3gb5qE0X20j9VbizM2hUE+BoRUEcNjujEKvX2ACXCWysTk8
8p7cp7iu63Ne6ek2xfjhgJHZmmrsDeCfBAhMCKKq1OJAE5YRhmTALQeRAuqy7VgcUHOPGaFbYZej
bTnPtRl9HlEa7S7SC7Pojw6kfU6mAJzn2cecQ/8SjLGvHbHTpNW20RBTstcqu7dM9Crg8xs5tUgp
UGYBNV6EJg2NYKcdO3lssGa4GM1kbqSM5aapk2obD1ryl1uY1l6fB+tlrEKKTHQedm2d4mgr0vRo
dLq/M+wID6o4Tj9ivG0fGsepd81cZWfU/LNnXAcx/0Qr+WvQCvMQyMTZ5sSks4gbd+Ngp3oAMqKd
sAmeVnbuTYqkno5b0wezhODaUoYMVUEEhCpNHovIK3fQq/LnN5/wSkhzF2Zd+zKiGbXT2659ZhgW
vzdEqOVpNyG+owbwy7ifSQNZ4jFujkU1ATmtE/8Yy3re9q61VkfdRgfApUwFLDIFSoEl4dSA4zcK
10rPdaEHst8ZWeqFh8GRY3qw5iqsXn3TTa2fYRSX869Z0v57p60RZSqhgduG2Q/5AxitxflyskHP
ZclPyPLxKY6qZotfaPPiDEV9aVwOutbO8+lxbLpJHtSiPDCkLhXwl+LiA2qx0nej7BxIs+2TrWxR
GkdZ3K28k461yPx3ZppFmm3LzJbNmtL4zXWDEBC7S41HQP2Sol0/8jRIYVaGHp60AS2wzvHAd/de
tqfPlK1s5dul6CQyw6OJ4xJQlhIhMcWMmxRTcKoaNz/RQjQ/oqDhbWcMeFcu0ZtAySVD45tCT/X3
6UVfP1U04Xuse2FwGrMkOugFInF+b7pP8AG+yczM3jveYTl6zczQyEnUPPR6uWyssFjCefeUQ5Tf
66ipb3PE1E5ajDmWJlBDfrxlrMWrZIYOooBE8218QVmwSHLpY+qhbQ3asw1MpAAdWtXDc5HIJDvE
Xe/XtA8LD/Vf2mmR3EhPF+WfuPwO+jHDF9J98gdbR8oWfxJUbWEs6gfS127+IShK/6OkxJw1nR0w
yzPla7q33cydjg7QgLnZYTeVPY9DprsHYxRZvAlQ/q+3YTuOE15XczhqrwHs5Q+oktjdKZ3gK24R
4mbiYYcgG05eKpxxN4s6jI5JG3oFJXhhzNYa0mMRUGDYgu9QlgcKuaPK/euv0juYzdP5iZ713AqP
Uspvfeu4X6xw9Lae3bm7tPfA80z9Wt9rcaJZmLqO/A1aKpmGbS8WNige3/rKSJVFCGnoxi84Ntq+
zlrzbMT2cFJiHofHW+LOmghyEqMttfERb7l+WCySE+HMfv08Rr57ihL0CspO+E8ytSdExqNsB/xu
jWb8VqD/dveicIqqK0sqwCbilcu6Oeq53h3pzE80cGx93/f+bGLL0+YVMzRjiv+pZDj8WWeahY1y
1eT21keP/FOEqTECDik8+21du02zmdALfbXrupSHsIg97yUSkf/NmaUZfa/SQstbIjFgPrTE89jC
mLyIp/pD1fIqxCaIMFR+RSerTXf91Hr+F702/HJX61UrPlq+mI1vcqj64tnDLCyjpRJOWbUtczDU
BQq8QcdOVILxEfKAEtcKjB0GUKef6Oyh17HVa1cA0fFEMNY7I2pKuevwG3pqGrhrB+6R7HsvkKnb
MDcfzsjQz/o+4dr8Y4RK90+Gnd2/AQRFf9Nggv2+SMcXgNSl9hmAcCbqS9m6gGFJM0JEfRKdnD45
Yq7+bM1OPrkWw8xAKdk93mc3kQeBPOUiAIgacxNKlet95qDKmUTkTa917ExHVMfS53mOqyOI4Pn4
zqW4DDlFeP3hGKOoItdLzVlYlzBnw+eaGvCzLsdpg7dP+yMfxzU2w5t4z+8bGawH/RCkNt7Ub0Ci
Xa+VFX5tUHc1TwSSigLFstvi4piD9tPSUlts+syX/zZSdr/AHg3dVkOoJjjKwhu++rkZZTDb8Ag5
tT5dXthBCGLUU2d8b6fWeCdmWZ05pUBEYFNYQS7u6586RxVN37q3nurKnn4wyheXvrfwdNetHLwg
5PDJLH9pqRQrjRz1Dn5/RzQ3IFyQDjpQweigLkJMmTVuMZT2/ARopX/SCzEcpx7FucdffZHw8ngq
maedoTwe4cuoQPdbJV51Av/GTAxP7VzIXeZjcMe4ooB/NWCRK/LiZAin/RB1SXKwh9FbiaOLzOF/
y3OZM1ilz0EMv14+nXoQFbPZP9nDPKG6IYxgy8d3jojMRodSVu6aJu69ByaIKk4LOTbwkOsVx6mc
K60k38TnHdtx0x9AxljokVcBIpdRnevNZiza6Q89wrKnn4Js5ZFvjjS2wCr9pEmlhrw3qAQDVXkI
XsZT48z9Tstcd0NB8l87B2uayncelWGCOssMsKGYLU5ZC2kxK/OufYq1qMYKgnGHbmvDburhsmSg
Mg+G3svXcvR+BKO7Vim+OVEuNrCKl0z/+L5MmBdvuqmMkAOZtk91IMtvdTRq9R6Iehx+tqwhyDdg
P+y/PGOGwN63dl9t2qCzAzROzdDaqIvX+BIxV+pPddf29c7unAyJb1P7zrUSVPuidbrLHLS4gLlG
EqFPJqVhP3t4jzMBor+e7r2i7/6yS1fPtijaVB/REzWzg25Pk0BYuJPF0R1jw9127Ri+c67Ok0ON
J9HH4xCUPLSZ630GMW50DCj6Tw6GaMcCdc5N74X9KwOBYSU/vT1EREFF61NGeTBlF5eEbHrDmehk
P1Ve/19ZU0GHQ2S/MdbTjSP06u/HMeMm+aFCBnaBMJAScyEmXj9aCFZuwPYWocbctP8bMfTZd/4Q
RAcnsV68Liq/mmJOVjqUb2yJ6+3EqsCIIfJg9HWDXPYmK0xkFdhPDjrKO1Ha0TnIin9w0gHaVEXe
1mnr4sUQhjZsPaUAPM+TtwHnLX6W/uB/lGY+Hy0RrymFLJuZao9D4gFKrrQuuD3Vgf8thBbMgqsJ
c9wnO/LHS0pqv6nMSZ4HN0u+DEY9fKfU/uC70vkjJjV8DhPH+fr4i9zGFK4oxgpgNhEQhJZw/RN4
D2mOr7r7FNbdvI/xpDlH3eDvozGZV8LXnY8PeuMN8IsdKwK610tFTu/bkUFRY4WZsdeR7jx19sgF
LFCf0JHc/+lr+ME+fr7bHQ4k5k09F6QTFeYilFRBPAQzUe6pCAyJvKvxa5rC5NWGFH2aktRaafzd
eUbuI9WDQQCSm3GxnIR+EI4wSdDpdtKnJuxtMHFhhIhcXh/mzvmnDDhfjx/xzYnv9/2tciI6ttAP
iRjkYuod/LaNWnpbOtJU4km36zbY1oM3FFsDaSiP6fMcPxdFUqafEZjz/oSQFuqAjcN6Pgo9Mu0t
yuJFtUsmW2QbOVe+9arH3tRtaRx65qF1Cz87WVNVr11myw+jfjQkNoxRQV0ooOn1jzYLtA7cCe5a
witJP5Zd5hu7BqLaXyKOhfgwRIPzzuGI8oyl9QiTkPJfId0XkXX2R6fv3al+SrI+/4sE0i92mmzF
S5CmXXMIwn76+fjb3D4l97WCetC1hzeyhC15sG3zaQybJ9nX1YvZzPqJdrv8nkZ6h1SktSbUsSyl
eUIAJgRyRHnhDCy1qfmUvVkVOHtGIOojan0jaXeRbxXhuZJ4bm1ctEi/urPQtoPZzd/f/bRAGdE7
QA+S5spSdsZ3SvpgxK2nfBhde9/bwvG3QSeC+GUcKn2f4nweruz+O29YcakA2DGfpmujTuRvm1+Z
aheh52BaNuXVt2Q0a9S/W1/fOEZTfEx8rfn0+CGXEZP0QU17VLOX6uKmgG9sl4zB1KYnRb495cz5
DzIAtNnlzVphdftsVFUArwiWdCduEIQiDMwGVZLxaRCGta9tu9pWU6AfozL6e6b/uRK87j0Z6R6r
AedTBOPrV6mQJIMFC/6pRF4z3krI991uiO32pyOS90p74rquMjEF+VawAjw/r1frgymxfSDex3yc
h71nFt8HOGy7HvG+56zv7JUs4O2o/R4lWQ/2FLkfg1FF8FmEZp8cagDcWh8rY4ghLKdWULy2nR+0
G3BeOYQtMxHHUeBduYnK0mLMpiEcdCqgHH3GuDOIEZYUZbapReHDh2nM4aNvZP73WpONuQkRWf2s
N4FWbstCGxkrw6L0t7hS5/soRU4UXLbW7aMSfjoNLVnG2ylCw28be6L4+niLLtP3t0dVnXmelv7t
chhAzotHbF/L49Bp8jVq0hi4tF4fGLiVzKDwFBpdOslGaedHLwinlazyennUa5QOJQrdtPIY+BDe
r79saeSt6TPvOkyjm51CszAvkzake4veTrsbNE2g+ZaUQCgc8SPK9DVV8gXI7n8/AGwI5BACPnTL
xUb2nDqIMvCFB6vBvrU0IUenxqx/ikEY77Bdnl9G03f+aM2iP0ujifY1qNJd6mpiJfu4Dsf/+yGY
/dB3U5Q9fs31myjquNOC2ddxJA8Z9dMgQ6oyQqi3q5vuEkLM/lB3XnSARWIfH+8B9V///+1OwFDN
VPIsxetVmm2LdzDj9g2eIjaPmedGX7JwDp8bCpyVT30dod5WYfDIFfc2eLwJhnlSzXpnz9bRt2l0
0HPwd6YbhntjMuUuSMO1/s/d9QAgUbQwnKZCvX6hIeityott65h4nflHorXcY9IYf4TR6B/mOVxL
H69DIs/HmIBCDIktJnoIey3eoq/1bSBp7B2Tsod1o8OxwfRUOwx0YLaPP9ibkOXVF0NalHuTTIFP
Bq1/cWyciAsdC0TzKJ22/TB3XbgzNN/fQGs1jnqb/pMVsTjTVhi/4uw4byIn9l90P8m+uCXuThrM
mSObERCEVfm7iczrMrl4rJtemrwmcaF9mt0MlNKAdLSE0njsI7+Acq0MLdFO2JduV398/EyLufTb
+wPkSUQgGqlewuKZDKeZaGx35rFGnPUzF3WKLoE3n6zMkrS8QWzrdtmfzF5q2zifvVNeupLBryb3
vjUhoOCj5Pr4N91sIV6zQkwyRlMVz/I16yI2rJ6Z1tG3MucP1J4/tlMznWSJjGxVzf89Xm0ZAdhA
pAnqfqMe4CUsIkDlziPjWss6QgEKvmQBomnsAbrjeqMfxWwbmxqm2o9UEB/fvTLDLnJB1O+ogJZt
hCwmVYPEYh0F5/MSG+BiUisON54nps+6lWhPcTOb51Br1qZet88MwYL+EbxKgh4jlutDajmhpPc8
RaecImlntF1/sFI8Cis797aBL6t9nhd4BHfWmhD07bclzeZxlXS3Q32xeNu9cEoJiC07zQFcKlF5
1b5yrPgl80nVEAJb4yYt1mN8p7waVApDRUEIXKyXjzYKN5GAjWQJuPqHIft/3J1Zc9TYmq7/SkXd
i9Y8nOi9I1rK2U5jjMHAjcJgo3nW0vTrzyND703KPs72ZZ+KgIIw9kppTd/wDhLhWUYaazuILA8T
0qpUrLvd61P7fFjqgLDluNxZVDAPT19wbUUoOZu1sst8TcLeEncwjNof9KofNtEUnIN4Le5znnLu
INhMqgFJlkrF6XAQK0SgI2O9w/qsXjWOJdZJ0Wl3Wh6F3wzJaXfJYJsr3rTsZsz2mQh/sZyehkef
zv5ljs4fToc3MaQSI8IQu5RL/SAAJLptJPXbqozfR1krr9Mo+QplUtu8/pZPc3mqYZREZj0fCyKk
xU2wGDfI5chpAl3ZpZUf3dn4Xnp60gfX6Kyp20kjxKPVnJ0JU18clNoyQK/ZWmh5OqkR6nu2k6m7
oTa0jZSZNvIPHJh6E8L4J6dbVa1yzkL1hQlG5obtQqoK8+KZ8Bb4YnPKdHUXAmXb4rvou7GiVFst
RgPDJMPyHF80O78ojBVsIPXn6y/6+XKmT6FoZMnw0JDFWlwSPfqyajRZxg7B6WGdCiPzVKuPt3Zo
xO4kh2/zJ5wnlg8JV5EcgOrqM8j8GKla0leJuYvtwfbMwravQoAjUEsrRC7PXOsvPRyKSdzqGBTO
Ofnp6kVrI5emTpi7hDW8w0O6vlL7GSDZ6/3njI1zJu5bsBx+PR10QggdnLz0CRa7tSqmAf2VyNpN
VMzdKtamy7Lvs49q4deuWivatg7NfKumOm5y4CK3I3egG5O+brusnS5jX+1umhgndxKF4lor8+y6
teCllIoSeuCPMqAvMiFR7wd9diaeXMRb89SQpJGd8X8AIUtQJcXnTiv8GG9qpc+uDZEZnqYgAlzV
4pzGzvNjhWN7dkyREVggVFdPJ2bqfCVvrM7cVYUd7xwVFo4C9OW6b0zgDtBwvSKN7E1UoRD5+np/
6SEhznFFkTXOHrynI5sNN2RogxrCrcX4Mjl8ALfSKoR+ckW5fX2sF5af/udYi71VohCLxXlr7axA
wZ7cgho/WsI8mPAWvFrvrN3r4y38aFh+Mx0e/BlwNPYXVYvTh4umUpg+7f4dV5O4kcruOldEslKb
sL3tayd8qJz4QhWlse9QKnGRg6OZNNdP2kSqVq9/mGcvGmw5eG/idm5LZBAWe8/qsLyWIXLvBksy
PdSkjQPc0GPoNNrHt45EkDvL1Row5og8FosJuJtuSUS3hOdoKkjxJK370lL3UaKabzxQ6DwyBHwO
Xi4NsuVDCbudiip3lL1qVtlF3ob3kl0+ROmQ3SiZPK7f9mBzn5MQdmY+Ujh9JuiAqVBlBammQ3Qy
da9unPjSyXGITLvsnHvZ8upjKJIErrwZeUabdXHfdvVYd9bAwojkZnTLsTXnNTF5Wesr63DUvteZ
bp1JUJbb42lMMqHZsRAWmrxYIcYY09LVG2MfIvq/Uek8rjAyzb3IrKN1O1Fwe/11Lg+debyZPkVh
BNQRh+Xp7mhSfAVyspI9dJpqJZSSxuoAYHE1UjH90UlI4MtD5kwQAju26uuDzz/8jwQTgYV5cMYG
YM0VsOzYy35uiW4wDICblfxVK0t5JfwaK67Xh3lpHik9kHTAKOS/xZFTZKUhHLs39rjDSRtzHD9p
Eiyd2EILGyGX4FgFVnXm1ntpHmmBUPFBeuo5TcZEbrdsk8jcx5odXKBY332ITSfhCB8LT816+fvr
z7g8WeZX+cd4yzqEnpeqmVBO2hdD8Umu++4SacTxsYss+xyM5KWhSDN4uPkEY9mcLhkKS7D76h7O
SkW5Km2L7MriolrNxIszp9hLbxF+POA0IJKzbMzpULHc574NhmJv+10Su74Z2F4VpQlxA4pabmfm
+Zlw96WH466H4Ue1alZkOx0xCxpdS+XQ3NN2rbccNNJRqL6xTwDDvnkoRKTmFozNIa2QFZ8ONY6a
MOI6tPZKlD2kqTZeyTF+XaVfDmde4/OHoj0wxxX05EiXntq+f7QkRNfbTWEJa08jIXwPN1/DH6Wf
1SCrc5iU53uNoag/zbfuk2vL6UMlIi5GP9CsvaaKg5nOFs1234KKs0HIWWgBaKE5fXp97T9fJbR4
4GVCA5yBMEuTn1FMOCHak79vg1p1TTi0B7lWZsWBRt+CGH2btht5POCEOSuhiIoEI8p1p8+Y+d0w
NEQIB+5SczXmdXBt6Yl2piz0JNVzejoyDEUq9EYJzEDrnQ6jKUFqjPoQYE/oZFsrTRuvmdLuJpLG
0e3jrLsqK7oHVuyHN5UexR4hah96SKZH65jf3Kbp1B3sH0EbU+2sM6fqU6f62ecjQKZ1OSOvlthl
vRuQA0sVaR+bXeA2ACge8JzqLmvRf04L1Jak1NQ2MLm1ldaWgBqy3NkaRt6sRj9UD10/tLt8SPSd
GjfarGVzXQ0TMNQqDVD0tzWPNmX9xcAi0cO5j4M7RblPksxgbRqx+ZDEvXlEoStZl7reHyW9t/b5
kA27rmyclVGD3O5jKzhzX76wlYAmgH6eK0ps28WmLcysIVAX0h546nBIQxQaxzg3Di1Z4pkX/PJQ
M7SezgBdsMXVXCR1oxvFKO0NLugrSO9oXAOBOgRdXp8Z6tmuNWfQB/1K2gKg0Z3FUktRl0sQXokO
VteEqyiW1L0TNrJrhY2012woe7qOaNXr2/bZ8zEoWC76bgw4+xudrm84gBwj2hAfkDtrtpEwmq1m
R9021+Nzt/FLQ1HynAWK6e9R0j4dypIg2YSmHx+ktsD9ZjCHY68OrTc0WX6Gj/7sMOKp/hxqcTuK
tDNGY7BjpNRs4dahkq/HUAtXvP/vQUAv8/WXuMCfchjN49kzLo1rhHhxsSCdEWqsVSFC2InC8HKp
KFZBEpZrdZjwFbLy4LI3wLQYuWVtRkkTMA2kCbAymg1qrOTvHQR+bsegKxGfITEpyjR4a0jLJ7Tw
24Mkw+piEk5fvm/lpRJrSL5w/GfvY2HcDaoSfE0Zc+PoafE20cRfb4RuBWhT+qssMO10PFxlgh79
/QRXly7fxPlUX8W5QBgltyQX0YRKcns1rLyJ0C13B72JL0zs584EgAss1dPHgBEEiA1+DDDJJfJG
tSs5zxs5OTjahFqkJCPKO5TDpF9NahLh9JTWzr3ZdFFLxSebfjSqT4PFgfBfvfXMmtGZT+rjVL/h
tSyWJEAtxGVLOzkIGZjmFKCphWJAtjHY3WeGWhbuWI14LBBGwCMh+1wCLuq26OIC779DmaTqVZCl
lmuAdV+HitUfB78yPRsLhuvQDOULP8Bc7PXd8MLme2KAGcAUn3y1T6d+QMWwaNEtO+RKN2zsRg4P
RSw363Isxo8Gnc0z4704yRSIuBI0kAPPRKOGfvKnMuvSQ2cOGgs86YGxTG3l9o4ZpvweGt4E8SDw
plSoXjGg1cOmPOe5+NJrB18+9zgIgYxlSO6XtdMhgJgerMEaPg5A3jYBVm0HPRWf+Up/p0lO6plj
E3km6Oi3+XH9WupElcAYSJjJd+Zp+SO+bKcqGP1ySg+6SH2KRo191ZhldABHcc4N8PkMs4TJ/KmU
Aj6mjnI6VNlB0u8GJztIVTi6RW/1lIcd6R6B0FtVRMk5iehn5aMZ1w9mHbgmwRhE0cXpBcMNjLHi
NIehsGxPjlF2bFAuhicVFq6U56i2ZFAPZeGk607TxBY9HPsD7Ufjzur0cz3ZZwuO0IN6JEuOTcZN
tnzVVd6a6SgNwy6x0tZxK9Aiu5TOusdSKxEkmbKriPewH8tO/0qvv9pGkfTjbbuMUuhcp0T/gdcB
SUo9nQNsuoyiL2CpCc0ZrhTcBlzDKsIL9D+Gi8GqzpXHl9EJpXEuDyoEXB6kZctAAfdkgq3cUA6O
nhsrHTLBSlNr4WKGpKK7oaZeEuTmmfN7Dnn+iG7Bqcw6k2Bgib64SJYaTHrlt8VoJNKlPRbaAWB5
eC21coevgKAt23bGbihwBsny/FyB/sWRZ82LmZyMvODiuB6GgPLQCEVPSQz5UASOvcWWsNl3BXrV
NdqMbisrIYkNdoGvT+yiHsMzowJFAY8q3nyCLovdMdohYUc359gAkVolneJv4r5+Y49yHoVNBSSQ
dJQ0caklbzRW0zr5lB2HQRG7UG41N2iH8Fg38uQlyiTtX3+qRfD3NB71Co30cIb7LoPbDNBPHxhj
dkxtK16ZRh3s6qHFe3xSz7V7XxgKCTRqIhAIweQtgUaQ3qMuS+3sSJbLPJWFb1lu1iOS6lSxfS5B
nKPW0yXqnIy22IfgxiepyTDKpBGiWV5UQ7wVvZnSxi8+Eshr19zQ1W2p184RFTPNxT5aORN/Ls7j
+eXOdQUuFw4mwE2L47HHJSZJQys7FrWeBasMlSwPcqj2sdb0C13K0OB8fTaXB/KvEWcgB7XZuZyx
yFXGlke2Rt6xEUzjRWKMR8ytnJ+5kKqDwLQPDBxRbhk7d61j+bIXGFQ6UN/N+XDlOcLmAurMyTQ/
Pyk6+SDaJlwRp2ehCJumwWc5PyaTIdH5rVPT66pGh/SdgGprY2YjU4Ot2luZJ/lpG7gKvNYj6OJm
bYQ6itYaVcKgtM3PokDZ0kKRQFv52aisz7y4l5aLQp2JXcdmYNJOP2rbK7TNJTk/dh2umQnsXewG
AtOzfF2+jCQilRaQ3LfKbvRPTRFr68Du7O7M9C3O8qf3NaeYSMHPJS95ka6kc7Rsx2Z+lGVjAhHR
Gx3Nc7PcGlWXuH7cSq6lJm/sJ/8aFeq4Net3kSotVqkvZVZnZ8xSkGjWFRjWL/mgFoBcxmndASr1
Cj18LCrZ/jTV3XRmn750KHBV/mvwRXTU+9WApEWTH0saeVctqoErKI/mIVLLr69P8UubkfBLZXPA
t0Mn5XSG7VLyw6Ic8+NY+fk3sMnJ2kpETw2Ii9rNyIQ2rw/4/KpCeQC4HT0tdEWedStqMy4FhZ/8
WEdV+b4O8VbzI1Ns+7G9Rhw9QkHVHm47ZvrMmf7SMgLrQk9PJrmiQ3P6pLLWj40cO/lRws9mG8lV
tDJ6mLlKZoUXsoU8/xSACnn9aV8cFCyyhRokvewldQPZZXogY1Acw0hMH2PTKi+1APNDq86Mja8H
9YeoNM8JMi+xo09rl/xi1mYEHMa9efqoRSr7QTKULJ8w1e9HxP933Fzjuqni5qZRjJ9YuZpXdiPd
VfDmj7iF1BSRTe0cZfulp0dMBK4CgdHcgzv9HP6gxGjHVPkxSx1lo4+meJBDh850n0bfBsfwL0ch
+jPzvKBKPZ2vc0kKPCdFIuSPFxMNKMFOxpEyv1qjGY+Ju/SxEgZiAnY8fNJGWW69oJKn+0xPjQ3A
o3BrRc7IlBTF3veLckOzN7xk4s7VeV54HQhkU/7loicTWQbipUljVZhZeKSXg8CcsMeVZdTa2qrh
Jo6K7W/HMe23b1yB8yVDOMp2AynyrPnpS2WQJdj+HJsuDHDXAlftyqLAGYJgILvqeoFmjVGbZ2bh
2bMyLGE3v4E8IuZfTEIZ6JIBCz08pq2i/Eyxrd4DV0kOad5/ieZDTRvGc7HoYkxgCJCqqZ6w2Git
oI9xutzKoUm0Pq3y9yV+MtG29iG+pS6o2sIoPNp5Vnst+61IN47ajubbSlYMPtd2kTUB94TuyNLi
PZ7CjIKVJd4X1VRckMd9psIVr6qhUVwEVYYzl+Li3AYKSXJJEwjcx8x8e6Kf/pE/i7IzjUI32ht+
bWsxhl97I0FjHledHdhF7fr1VbRMIhkPQD5IzJmTQ6TvLK7DurD03NF6/UbGpM0bVFKYLEZ6wESO
jUhxHNa9XGerwHS6TeBrh8BJz1krPn/k+SOwrkjn57tqsaQAEkCU1yL9ptGmeO10Q7cvaIe/b2XA
+QMV59Xrzzz/vD9i5d+P/O/xFo/coE0/xEGp35R5WawatLY+BFV8TqdsuWh/vVioMWwSRBqXpUdD
r7PMMBv9pkrzNHEto7uVyDI3o20Fu6JKnQsgm2/Mp349GkJLVCdQWwJhe7pTaqdJAjmY9JupLfoN
/nTmymxBM6f49biiN87V+BaX/tN4Tzri6HawSZd9n8kyYyXuDf0m8CdjnStm5eG2Bg5QkYJDinTI
rdEE4WZQuvFtHdN5ZO57zj6ix9mXYbFoksYelSSKjZvQDPK1IarooDbw3aeiOCcB88L6xJkLwgpk
J2DiS/UsM0grkF+9caMq/VUIyd3VHAkUSNolwKKsoTrHfH5h6dDloWZKigq8dQlSAHpeKhNysjdi
jIN9ngnnZ51oJHSaXHi+PjqeCRP3zMHzwlRqiNxAe5xd5DjoTpcOtnhanKjCvMGgD/SoE7d7ZxAo
axetfpx8GBRJUdzo8oCewOv7cdndnOeS0jwx41xBmqF1p0P7PeZiIleMm3KE3ZuaFf1aHdV2H3jk
ZvTlflUkQbQ2LAyN5FoLvER+okrJH7MRYyu/jc11mJfyrgnqc0j107kAKMLNTqw1Y9RJ6chETj+b
EidhSHHGfJiZEc4F1c1UvfAjua6cla9pIHy7vI27z5koAuNtlgBPgzMs7HCATvBKlni1sNcop+KR
9jCUVrRJ8Ho48CLDVWJa5/jeDs/x70Px11A0JiCe4txoAZI7fU49JkSxtcF+GMGlbVNLqTe9mo47
xxSIVUhW0F44iSx/svEZc2PcUd90zVIDZXDwaXN1DTAJvKjT8Y1UGQT17PixGGCI7Bw0HOXrpgo7
8y6pQqX3XQkxhenc0ptX9Z+PTfGUHify1E8oK6SqT4dVoyofW71SH6cmk+DFOaGZrJG7Mqu9ldZl
16xADMniowbV0L4G9ynHV2OThY2rqz4YdyQ3/HXrkzKfibNODx0+0eyejBY49W1aeqhQnX4wQiww
emYkPwKLhE+jJ4myif287VZGk1Vf7LzspDMnwLyU/3wX4IARtpxBITPQ+hk60pbQCOwsI/xJfaPB
j3voP+F5OLhKloUPr2/55a56Gmq+9WdjHaLXxekdtoINV43RTyh6kXYZOwJwG3wmO71V1Ni6HrsQ
o0P2mmWcmfHle2Wlg5qHFUFFDrGSpVMcxWwcrRzufzfpLHER2bm2HfEO0NzIMqUd2iz5OT35Z+8V
HC+iShQ6MJjkdF1MZefjOZU5Iea0kkVfXQpawyuDNID3WATb11/s6SlO8wFZn/n4prhBm49Ndbps
JM4wS2qrOnBjw/R3RZ7RyE+L3h1LJXrfT5b+HmG2xA2tKdu9PvSzxwRTO9fhWLSzNMhy6HrqKAyi
PomfuW6PV4Ez+uuMJOW9WtH1e+NYMx7fgbkFXQrozbLT3USSAMWS+zym8ONviCqWpgs8TFxmU+M0
b90YCEhRHoUJRX2P3xdnY6LEVMmnpA/pEIMrBFaUZG4Tp47j9lxUZ0Z7NoWkOzRz8LbiaELHcjGa
POnBFKipGbq0o7NwpWa5sa+N0Nfpd6RGMoN3YSE4xlgctVG3v7z+ahcZAUuIF/tLtIHqID3cxd7s
qdSmWqf5oUvXQ5URT9ficVX2mZ0eisHBPKwughhncLm2H0IbJwE3aR35S9s27duMxfgss5nwbCBA
S3G2W158lhATsclyeit0haVFW6Gm7UVblB0zbuXYHk3nVBievXy6iVSvcIeDqMXxsNg/aieCgUIk
5IS8b5sbOqdig0qX5Opp6u/DpBAfAlPrVwb4vDP759mZyPYB4c3m5bGph8439B+ZH94pVm1nHUMP
Wpx9HbPyBodn7VORy3SLLXXcJ0jJnzkvntSS/jj0yeTBrYFu1FDoxfp1Wcrp/Ig7qNBkVhuBe/NR
rvpmWNVDNubIdDT6rWaGQ7Eb0kH9arZZ9EHLVJHfm6nSXTaIPvauUSTjJ0POI8UdLAKyyyjO9S+A
9IyjYjXDdS1C+OpRYPTStoFgOXzjMOwvWxmesdcSu9XXFuJn4lc//j9+DP8neCyufz1D88//5O8/
KGTWURC2i7/+8xj9qIum+Nn+5/xt//pnp9/0z/fdY92K+vGv433Z/LUR+cN9GxX58ntOfgQj/f4k
q/v2/uQv67yN2vGDeEQq77ERafs0HJ95/pf/0y/+9fj0U27H8vEff/8oRN7OPy3gY/39+0v7h3/8
zQalHsLNQm4CZwgtBhbNf/w53u9/fHWf8XP+6/v4GJ39/sf7pv3H3zMEtX98+pP1Drc5JL5n+pMF
gYI9kxd1G/7jb0V+R/OZShDYbS43lBn+/qspxPwl5x1tNiohkH1w6aGYof7935/rZO7+PZd/5SK7
LqK8bfjBp5fLU38f7RDOfKrEHItLLO4QGAgklO23MUfed613JAm119SBrE3ukFh4gemFmZf7HuDS
rVYpehp5SVbW9k2TGEHqu1rdpWX9jdVSF9heREltYRhoyTNpDcUu61df/E2r7335mH9s68fHloX1
v2A1gR97bfW4Uf3X7X0fpX+uoKfv+bViNP2djDXtTOjhSp5JIP+9gjTt1zKZz1aVyHLWFf29glT1
HbVEgi4o89T44OX+awWpyjt+zlzk5NwHMIZoxltW0Nzw+PdBx+UNAkkFDwMQC4YdSjunxytYtES1
J/Q1EQ9qlO8+/6Zv3Clx6p9+qYUY/cShUwMSJeVrFZx3AvC2xDJdzPr3GqlLgk2MaYtx8/QS/79e
KU+oyf/3OXN5j8T0/Z/L5Okbfh8s9jsVSSgmlKAJ/5KZuvr7oJHfUUBHuJvtPVcgZj7672Vi2O9g
7ZGbgDAxabfMneDfB41hvAP+Ai4aCRXyJEo0b1kmdHBO1wm+Xgix0WDg1yxjuGycJYM15kjxWSsN
fPJP/G+dr3mmRxN2w2ILByB4TPIOPiaBgv3Vn9JErO1RDEe5aiodtliqfzbrKUFGRJFqizamGcTr
USunbTyTHr0agNGAx2ViyWulUJVmpp7jzuxDtfvq010W65hSuHmg+sKxVotOrdaZlVgcaIY/CleM
crGhN+OrFzhRmTgi9iEyC47RIpKFM/CPQS9qaZsZeotLdAnyzQ2ALvWe1GPC6ZHkR7kbGlEVr4sq
UjZI1cvc4oMvRzjdp/EXLUULzdXNzuncZqzqcq1poWYgTCtp92k0VKgCI6FUUGvTa3mnQiw/+Io2
Au/rp+vO8fOfIKKkQxIV2Yq+xHBjpVP9wTcSC0PMSW2GTaap6X0244zvRgVbPFcTsnNE82S8MtSR
/KRHcfjzOKIKtR5EGe4dJ4ky9FFt5euYGx2Zeqlj+1jl/vSlDoOSmoiTl/dD0tSmCzNLJb8j5GlX
gOk5/cNOqhWsk1rroUbMHwheG+q4JZWRgbQfhmpuVaV6sMJhRvwMjSD6HIAv6tYpNxua6Y0lUenr
A2B8qdxLR0ybrOkQj3XwaQRSoblO1k93XZQWKDCK0BhcYSOevYoCRaA53DbB51bG8NerswIYVt3Z
cuVaRD413bmibw9Ro/kwIybUTNd5GpJejIkilx6e0ta+H/NWeEEXKw9CONpBK6XMdnulBg3fdYm4
atISLZVK5XGYXsI5V+/9wdiUUycOwJ1F6dUASnklfoTzsIK0jL9qG8sIVjkKY/WuK4TyxWntyiGE
qzXkxtVuJQoJs1ulFJnsjnpVOCtIFOJSIBObrwhU+AydVQX9TpjW+F2TjPyLXscFa8Yuhu96KadY
QOktahkC3wfMEoQ++F4rfJZSPUaT5hFI5pe1TKd6FUZN9UGXrORuFsPB6pNE56H3c6n1QhLzT1kW
m+E6Qe25ZKpwWFxjbN+6PbL0X9oOB0RXD1Kz80ZrnvpiQMOBKq2oq/VQCOlOH2dKNaTO4KdsJ/24
zXuRmatea6Lk/SAnwGALR82rFeHFuA2rPnM8xVc1gJJqHX72p8BpvFiPfXhAdenYbtxq02e0AePI
jUa1ijx0Org0pLqGdhFmqhVupAQIpJeBS0bEKe5bwmXsaMGnAaNyzcppvw2i0u58u679laZMeuiV
Ze03R81OOmSe5MbOtmGMleyhyKxc3wdBgTcfV2wWb5o01hFwUge6RGncRvF7UGJQanqURxWvaSbm
XJFCtfH02q/g6SMFZuACaQX9qq64ibeSnfqWVzoOjMIK8bfhMCihf2sBcRtdeSp6wP9l1H2wa7tQ
DpFEUxXe/6D3H4dSTpRvUa7p2dqS0mLwBqp35aqqp+ZLzULQ3bDoO1AGpG/Q5ce4rjx4QmNse6UZ
Jyijlg0T9D5KQsP/EPSqFbkhWh/dCmaD01+KMdKULYhtPbxKNCf62SJo2rlhAn6VoycNmNso0eCE
m5P8GTc9x147SRn/SJoB65UebKq6slALC77rUqd/q4speOhEqz3UYSan1IqF3l9GopuQ5QXS8BnT
Kn1VlJwj69pUJGNLnyq5Q5XEbF0jRKTZrTFXuENntakuKVPiLJyjH3yXZ346roRe66PbdmJK10NT
5KVrGCiEE5GqbbLWfNUMPqgjrokmfPV11lTTd8PPEKLuUAYPvMHshViVtjGpLqoV2u1k6ngaClkR
xSqVLalCm6mrE1jxsn8AM5JrLsM2d5WeNt+1Pmn9dV1UjeW2eHyUrq/oRe41rVQA+jeEba/8wRfK
2grNItoINAtWtUiVeC/JkvWzbKrB9KLY14AAdZzie98MHazleoXzKgJEYrGckk52bb2y1rbTaRwy
ZYlOVBAOTsT7MfsWhRoKEREXgLKVACZ/r+XSrzk8YlNeIW7bNYdw8ttpFxJ4YxNelO2Ppq5Q9xna
arqVFN+/bSgANDt8275KFiG6nunxtAUubR4mv+6/GxTYL4RJfcaNca7rXEPtPAHF8bbGyObYN032
U1QjCEk5zMddK4Ut5ydD/Chjo/w5SIPcuCllBi4TvFFVTzEnbrI+hR8FfDQYvnF8W6ZrsURhGulK
fyvFin0z2WZ7h7B3U3hdNAjoXXrdr5PJ7++SSCpiGjICJV4myNjidYtcQRiN2DiC7JK8UQ7HYlNX
pjm5uRXDEPKTUUV3hig6d5W22+p1anwsRDoAmEM73F+HRioXbpVLZurO2fvXrkTLfq07fnifNALB
3aKM5XSOXItmY/sEz15XDhoQwzqefvI8XX3h47vkbMcYVdNLP5djOLw4Frd4wdXD+7AGuUKDNx9Y
/pOlfiN66zCu0YvOd6MmT7DglkKsucPeH38zxN8U7v4P0/L/ZekT1n+vpU8f78VD9Nd/1fffT0Pj
p2/7FRrPoSz//StNmhllv0JjcitQRoh7z5V5E8EvvvI7NNbUdzhvgUtHtFglYHVIfH6Hxor5jpos
qgdEzEiJoCr4hgQKPMtpZKzShYKzAwaeZtSMKpszrD8KVMEI2b5RdMlNK6WQtn4QZI+R7vQ2UYRl
HBCGjlZqPU2yp0oqISUX3/gZueJM2VNBqxxPNrP0Z50p40ds3DNto+K1sBO2Gm9VxF0SF14MC9BC
u8ONnKDalXoQe008VgWuaXXwYORBtQfd9AkjLoNAWs4vlGxsZU/T/PouiitrpeaR9OADNrixylzZ
PPGdKLl91Xo/9qasjV2oWH26C6tca/ZlnQT3A7XWr2MAkZhII73hnsqhF7dJsk8CbC+Ykks+N0Vl
mjZ6jfKkavwM2hypb3jw/aoSuX5t+LjtaFKje6Wv9R/oesShl4iAoF2jqbJt9E5obueEOs0G/Gzd
cGgTdFYgYMT7ssom/cLn7tIOSZISi9hhHX+k4KV2W60fxnJlNX7SHsNkiLYoYarHWCppCkW5ZXyR
WysaPqmGqPP95McpBPOmefRDsL96mMr5KrTDoUZAsko/DSGW2KtRcULtYxYHc/CW55Wf/EiqIrE6
lxMIz9vPecM52q383s/Mamvbk+7fdpM9BijslGWlhBRgOlF1P/twIJOLOafskmIMtE7hK9Kj4hSS
uFYrw8hMhwkLVGcNHVSQlqyyurZL+Thkhp1kXjDFUXBFNT8tQo/lLRW9tgpUUySJ7qkKShLH2Lbh
yBDJ1tEKOT8/8NRcFg99L418YFbQMY2NBl3qSjjgbY24sC/tqVGBXJhd568lZTDvfMMOJLcxkbta
VdMQNG7f2869AD6mYCScOBcWAhzYhaYtMoHuUJMHbPywzeQNFvdBxJInlBJo4qbHVseO9cbUsw6r
uQyl+K+GEY5rYwKo6xKhdc4d2Yp9a1dJcWWWMRVkOWyTD5Y52N0NJi6U83toOs3nXgLp609O/BDK
RFPvq6Irvw1jkkfbyZLmLCtC+KUaHKf3hiIzru05fPIE8X+0gnGfhJ+a3krGbYfwRub1Vt7/MGsj
mRvkUjSuitSyf9BDDUZuNbUNL3yYgL2nlJiteK0hNc4h7ZPpS0uqe6TJ2gR4G/Vl6kpOUqSuNURq
tK6RCBIrKQ/693YIlQpObTm6ExVBZ6NZY/2hzIT6yTBGVQLwWY1f4dcxdpfbYeE1iUg2HdH02kjs
VjkodjfilTLYwvONTrutotFvvI4o/lMcTrSJqmIM93Ux9jJanGXgU4bpqwEEZ9VP97Ldc/XWcOhi
GlhjUB7COKmaHZ5t4eC1qSZjAR605Xtb8eVqNUxSMt3mIcmRC38jM8mZKkV/nxURuAZ51EgGhxyQ
tpR2lAHVvi5vRRoHONXjlzaReuMPsworK8rWWWJ2mwjtv8j1MwcL7LYuwt4tFTO8L5MMy0eEW99T
h+z0TZZLyVd/7po0bu7oUuP1isqkwEhrLsAdsf1jK9IfMVzWrkt1UA8w/TSyFlBIPy1UYcSmT4t0
wjlARezamkIZ/2kJPcvDOCjlagxkcD1DY2W7TBZAmMYiyD8jiKR+mSYTw6Z2sos7sN/GV1gVreyi
EhkFKyUfe9Cght8IlgpW5W4ZYfDr8t1BuNYGUwu9/0vdeS3HjWTr+okwAW9uAZRjkUVvxBuEHBPe
J9zT7w/dc/YRix3iaK7OiVZ3KEItopCVuXKZ35SJmW3nxpTimBl1BEFQNNcLWdezQmCt/dHjDG3j
3iwOFU42yZbEqI8w+4qaHHKD56WIOjVLXjEpG8pi2xQAun09wSUnmCNFGNvVEiEsYaKL5Gh0CNwf
9IZEBlO0xMSfp1N0l7puQOsBPxhDjhFGyolSWNG2H9p4ATdfqEy+k3HWWs2nWby0dDZUdbAv68pO
q4TwgYYLMynRja9FI7xNojeGnQRSVzvFHcIiJYHSLR8ohxLVN86I4pY5+I2FKYNF56FhTTsOyYgX
6wk8fF5qCJ+UKrujaVFhobNjKviPZyyuu0kM8BkYOjrM5gLU+yeSScNq2uyQWkqTBlRomnZZqoDM
8fORGj93E4tBHavtbHalT9iRzPgs/G1TP89EMSFXmi8F4pOtjJwhFEJMUm5k7EAYLhgDNq2fGJk9
ZTeKuUSu5demVzSbtNOU71ZswLJomdo3l4gIx1jMlNqrNVZzdk9pDN/ecuXsobrdlvdJ4zlVYMcS
zCi+qKR6alT07W3q0uq6jAC6jvvU8pZ5b01d95ZD139QJlT/Nz1obMEHrIufcRHnYkvfqusDDe/y
OaiMSX+t8zgmr0fbq6T2LBYL2WLQ6GHRmZFzrWdGUh/R7WuzIJ3UyOVYxN7iuwm+TXwFOQoPGM53
er9rOj48tklJ0dlhV7iD9TIUVq1gOd3aS3+NpIGG6UYhSInrtBi7raPlRWIEeC8tsIlSwrGhx9hn
G8tsF5cxxIfDnBBILsdCqtYG6AWgdGaJSW6eUruZ9BsaEHhvT3kbZ9tmKm37lt6NZoR6MuivojMc
HLm1pfYCo3XT7jQi5rJ3x9m97nkj70m4snIJKuZgnZgaDuZFrg7cUFmbKUPsQxBWy+s+08bZd0fV
ulZLJ4OCLPsCWee1p/290yJRgaST45e8UUQbFHISJ2tQYK7WUbRFZZawSRMlNpnb6WmBl6ymSzL5
pIX6R9Axq1dUPpKXXOvpdqEM7S6IE0yLfShwTUluvTou77WZicuTktLyVAMa3Ll+QeTwzE3eUNPl
gdBojpsVL/WEGn3pbdAIHuKwc/vGinx2fxcdmaGY6g6J0HyBZJt1WdBH3UjZn3AikikAO9eAGjXV
9HudD3a9cTG6XPyYvTjfDMUUi1fZL/lrak+WESypzQdN8XHnO81Lq95UpLxQGI2hsx4EDvJ14ReW
1RdbcsNI+gXuWNu6j7XoUnqRvdzh7Su0h2SO1XSz0LSiteB5jf5a6rHsborZKm/6enJe09xUaQ51
mW7sZE83ysdNrG6pe8168EcDay6WbRmnyje0IhleZYpRANGBETwYTk8O+7hVciMABEiFPqpidv0c
bvtLxN5Wr4qYWcHO8KIlPvRuPVu+a9dcBfbipIUDdrDnFY1GkVh/djhVbgxhaXjAKrO5Je+Kr7Rp
1J+BF6XXuqYUDy4Mwzmw6LNam74ZjTno7IEsvNe4gtWKfLiL5xV97g6AP2hmGtR8DDeeVdxG68CM
JU2GebQcZZMvmZ1dZxaiRNc4J0e6L7PS2y/JrHQXs5eDANZXd6wpV9GB7lT3a1R35RAoVuO+NiKS
Y1iwaex7yvoiC9UIxRP6lbPcks7mb3Zfiz2yGILdLM3urVKt6bGWg7YbIqrvfa4z2caLfZy3Bizk
lzxxCJ02r3AQ+gBzFnTdbdQu8hph8u6HEyej6tNzgTO95o6Bsiiqxa4HNBxgG8t+UUZcGXxXUFSH
XZUAy+i8UdU3NrauwlndBIW9ZepvHpfYnFSwG4MR/4Cf1lhbK8+iztfN2OKmxR/eOzSDYb9USpYe
oXYanS8AIPZBtlTuEGBYOH212mY2fQPT9cTvyRdjX+tyiKizFrXOpWtX8RUNDQ09/K61NL+z6DkF
ZSWdG7J072tB33ubTj1bosf8Bds6XXJejNScxpAsd3iIl9GRe1rU8409SALPLMx0D89QsvnjyPY2
Tt9O3zJYL9WhGCxCX6coRrP1Ks2pfNUaZXUBdwwtTrAicJObicDu/1K9/ntE++tIlorz3TyNmSw2
3gzmCFfAqNyzarBqueWbsi6Dacqz0YfzJu7TMirDPKdNHuP5a9GXUIobI+mr/cLF/hlMdgV//DrR
4xP8xTZUUfGw4eaegUO4LJsFZ84qqAs1OnVKYW6jbu7efv+eZ/OgVWiViKxTYUM2R95mBZT9UvVm
pjYBa1qKIDM9YkJGyvQ2WVi8UsMBMQt7MMNT2LX9MnyCzTij+zDwZIlXQB5q9cDImau+fzQyAZRB
o1IE1rTUXeg0XVEH0k68Sx3LCsX3lEoOfrRMrD9ZHAFFa1BERbXfNh/o8cb135iKd5CKX7/zjytu
Omvpv86fgIucg0T7VKmi3MQRmTkqsy6b8r2M5s9EQv7pKX9jQWnd0oY4A0BlWgwMMaZ6QGxwOVAY
0doyoz8zlFgXdxVrAFQApQPA04pq+PV7tdBlsboURTTVpm4ngIO1oGpp5sd0ptP+yXf58Z0A5fPE
VQ3DAt1z9jRU9SJk9seShMxj68wWYrJqBL70k1P5Ht64vhUzVUh/YJZhrUMTe/9WQ434gNdwKqMI
2NK2Uizy1WiGIa+uzefM6JPPTE7WH/n+GALzgHwHVdxekdBnxxCJS4+rtSgC1y67tzaxjRsrjvH2
i6X9gGF28Z3rZgpUhX36yX48Q4WsZxN2yKqahh0wxdXZ2cRGr/bs2aSPkOUM88VkKbSKukKiaiJS
/fX3keAMGcfimkANVZNVXWfDqKi8X1y9Tuoi0VxymwEhJMqziYshzWfgTyhOioDnO4w5Y+vJbdyo
3FkYmp+SOktefv9BPnzJfA7CLuQH4J7wy89WfKU76oxZiiDtAdj6Y7lQQmgtuVSgMucy8AKxP91Z
/xAHV+Iqzfs1ICHo9v7lk8golszFvMnqLeupqBxNaMwNPKsI81IdxM4T7pLGPv19UXxiGvnhe7ZW
fBqaRuuu5vicLbyWtmsNHBcoezrREbZwjCuU4nZvAuTOZzKYZw+jv8qDIEQhrw215YMqflHktQSc
rPhNOz8q2KUEvd0/epTzf7Z7edCqJ8LWRSwGRMQ5mxPijCsgkVJJLtOjI8dHOpOPajM8/n63fHwf
wO281Bp1XBQJzhavr6spAVVAI8lG8idxzfmpmeRAX5Df/f5RZxsTTC5wVYKBtr4au/PsPM6dLdXJ
RIk5p7Q/SokHOLIk9pe8y9KwdWmqfrKEZ2F1fSD3PiAhpN9XoYqzB9awVGJdVgkqHA6t5NQawvzz
C+nDa9lYN5EArJ10eDkfrgo3yePaU+KgB1K2ab10FWLtYieoRj3d24ikvv1+Hc/OGjuDB66PWwFv
rn1+W9iFQOAjYprfCkN/zan1n2H9bmg2WaEUtNDiYSbG/f6hH/cJCCyKNcDjJmndeTDtLKcd07kW
9LHHH9G63b1K/sh1e/rkS/uHByEVCByeX1yK5wps8Zxotd6mIpiJKGhfiTnIc8ArqZ79+REz0IIE
1wqnBY7YufTxqI6zmlA/+VNUp/B1eKmczD78D07zmRgFgZHrdnWq5HvjGiZlfB8g8wgpwg60bFAb
vBGjz9KlVzz2w1XaWAvSdosjbo2qi05LQZXqa9bSCzSwiiXaDWZu52h3TPm4+dNvFUYNpCq2Lehi
+/z0Qxhx67RL6K4vVMSR2mZ+4Upoluvv/vxRq50K3QWynA+LnSxIIJaxiAONGLbGs6GQ/1U8g5rC
t4lzEIgw8Ibv1zlNUrMuY6YNvZZaVO15vjFT1/S9vs3/i8UDWmutknUOa3j2lSYSUDq+vSIYO7RM
4mSJTnDFpiBZf/f7xft45JEXYnrHHYfsBbvp/VvRm0LKFi28gDQxxZdq4nxPQAoORUaMYTQkriz8
or///qlnRRx7lsqJ627l/RG5zy/1oURDOzU6Bv157FWBSpl+Gi0pr72uZ5/G8fiM3pA8gAibkQRp
itvfP/9jKEAoxsSMZXWY4eI4+y7pM4xuo8DoE9NQ6zeOmuuvVb6mVQV2Q39+s9tkxzB/eGGu3fO3
HfveFYaG2UvTpQi0jY+Fijzsf3PhImZJugg2mrBzzhfNLYsasWFO6ppxdaTf+qMwzPKYxv2P36/e
h9vPBg1NHkjuDXOOauj9nrFiJWnTnnZHamrp3kTcJvz8bf7hIaB6UV8g14avdf6QHkh/UqW4buRG
Wd6bCAW+sS3M7R+/yoryBRaKZh3F31l2WYxVwyRoimBlGeKWIFkem15+Vll+3G5IBSE2g38xZqSM
qN4vGPltkphxH/l6hdZAaPJuw06aKemzl3Vk8L9/qX98HMh4FAi4Tz9KNMxdGTkzrVK9GudHfCeX
QzPTqshtZ9r8+aPgCZIOUdKiRnsWPoxmmUFvkbS2RRZNYe4l1RFY23IA4ul+Jvf7YUvQBEBJFIQu
vOiPFR+2vN5M01vx00g1twodko0as/l+/0ofnkLqg475yoVhP3wwElIWlDpMHuMn63br6LiG9YwV
2O+f8uE74iksGt2/9U4h8L7fErJOB8VuM8iGlM5gGYEhD9TKhXNHQmQ2fySRRVTnaSuFgqpi3Rfn
qQ9yTh1AsgajqyRLngyjArugGs3drA3M21NbfMKS/6c1hGYJJpAwu2Lz37+dmqZuw0gdntraUlZs
YJ2Th6PI79fwH57Ce63qVytl6sPFH5GfV2kDZivOlWg+qsVEOehGUzOLT1KMj09yiXQQhIG0QG48
l4ya+6WtzQQysF40MmO4pveVn7qF9xkb/i/O+S9djdWlS13TCwj/oGv47/uV6wQqYehgrWGP2D1g
bHeFWbL+rQCNcFkD142BENTVdY0eBgNBlOJDTcwp+I5WTV1/ibPU9hmQqKCMDVU5qnMhL8E3gMbW
oFFtNHyMT7IfrFersjHKyuK8Qzu/WJ5iiJPlDjGC+dE2Ibsdm0gyiHKalPJpdMzklpE2fb9eWBT/
cWY34pB1TBr2zC+fm2g00osissSXzkJKb6uvpcLjNLbRiZ56Z/gMb6ohgLDVPY7Aw8Wp64sIyKZU
jZtGwJEIOwANl96kjRlXmIjSjQkSkr6yq3s/l2GyC59YPuohNOlpv4i5ck990mmvqaNwZ7uOpC36
pzsM84SV4kQHbe3DnO3jLne7KYUzDOqeRKzLFNQP80/38Yc6D02j9S5luki7Fa7q++88YjnQvuF6
MN2KdpIBt/tUepJEaFSikzbXy+HPXgsFC6oFQFWQ70hoz3vLFTR6WkQW7nMy696QMjV3eTmIT0TH
zg8NT1kthGBcELWRkjy7W/FUTRYLuIffTgb5ZLIK/1pKcf/7dzkPpDxlVcCnA0ggWJXgzxYvT3TZ
xZgmDqWsjmlXg9Lt8og0trA/zZb/4ZUoMzig5K/0ac7ThQytsaQC2I2miYIvPZ63G8Hg8u9o80dY
xYeq4Nc5e+sdm/A/gzPuflYrC687/1Hrp/lfZuL/G7RCovgv3/1KW3xHI3yosp/5V/krv+evv/E3
iFEhN/gXMk1cOmspg98Jk6G/UYz8kf4vuKaIDbm0qOlIsYn+DWNU3H9RX63GHvStKQoAbf8vjlGB
TLiq9dHzJIH3iDN/AmT8qz36f0O7RQBZjzfmkytPHXHwdXP9MtEBGOPNYG/Ue127NZrrEqE6pMFv
Z/1Y6cdRHAz1rhaX8wqznqhDTnWx6dLtcmECA3/GtwXX+ty7kOWuqi+E3W2iyRdvFdCGwHpANaNC
/SYY0htnwt04kHkogBzFwaQde/tmkFfeuBPzZjIuGzasbh5sIGguvIAZz3Uyqse4/QITh0kPbtD0
Hgf3QbHrsIdjoKUXjK+T5FXRvtglvIUrb9l3zXWuX5coUqiQjlz7Sssgr+DnC55iNvezuMzFPWD8
mH+a6665oDL65FY+a338e0VpDPOVk2pwOb9fUWYnfeUCrb/vEuvFGkQSTsJ0jsbivDpgnqGHh0it
b8dnZeoh3GCeGqajrD/7GO+jwvoxyHJo3KImQkXJoOX9x0Bi3a2Nzlzus1h/0iTgbXxrk2NlHK0k
fRnd6iusIYq+SQl0t93paq0HlpHP91WqhMgXPP5yKm7+3lG/TsvWiPdunyFOwPbiVkQ8DGb32XVS
Va4uZsMd71u9VbeyTrxtt5ig7eYdbJYLxM5WQwXt3+KefxS1/rOQ9P8bQZXL+Zdv4ENcOsK3mpeu
//qOI/3XX/o7NLnqv3TMizEep4e7OrCygf6OTLb3L4LC2pIkbEFW/gVfbRr8EaXV6nT/f/7o3/hq
w/sXEQ1FKGiHFvppyDP/CcD63XaBQ83sjkYTDUuEDmiJ6O93r0i0XM1dYM9Do7UBJvdWWBS1t8Hz
azViTz+TsCTavW86rY+00ZTmzFD7rL4tZ0nurJRZXdtmvO/atpwoSpZlk0Q52G6p63uj7iwsNnNT
OU3ArPbYIo8Hx0msTcpp3kNLq48jtOofaG8r17nokhstyu7tWFvaoDaVZtOnjXboc30E+2zL/iqF
/POGswuT6qzVotAqc/PnMORIajFBU7ZSFuZDVs5OjR1HPIigmDCKLybjqXHnWoX5ECXE1bIE8MCR
7pE9RGpAwI34rjWecgHfoa2hMJhZww9UousSRwxgvwyM/IFMvKjEXtU6dyvz/IRM+Tz6VW/pzzU9
xZ9akohdN8blVtWL6qBP3nRooMOBTfkLTNQ59i1MDMh+ib5s2sLpnuNk6A5Worovrj2+DV7NnDWB
Z77n8jH7MDME+Gsp1fjBcsr8QkVnofL7sfnOuNQOW2flpU/x9RwveA+bsw54cSn3Zt9/Q8AZClhe
LyEbHsKOkSZbB5dkFM/TrXTSS9XA+cfNMW5KisFPhf3cK2B9i2vXnWhwWbl8VbD3CFMpqEPqog/k
KF47JbNOyXKlmXuS9590xNSgSbU7JPtfayd9qXs4YYpexD7mNr4d6zh5S4QddMgrweTam6VshF9a
oBwXp/02enXAlNcHSAiyNK3yLyBKUcFvXQWD1OTKqg0QVUsVZGVxbO2qvwfpNj+ZvTxkHnpx+uxH
YtmjNcgqjhtTnfe5Df0E4/ALdN3Mi7IUIL37EAoW9FcZWUHRvGopJhJztqMqUC6pikSgzGMN52wp
g9z9Wc0FAMn2VoLV3DMg/SpB6mlw3ny78yxfLfC5hzBALVHMe7izLzQmn2LLTnK/UdiGYFcwiFSN
jR1HWpACVDqYdpclPsm13KsYZWxGe3YAiTvLDC4o1b/XkDNAsEbeTLKrsgVuld6mphuNXQpnEvYq
2HVTRzQKqBmw7FaGiDq3mxRKF2TNYo53kVW4D52aJ5tl0JGYMbO7RY+LrdYNLFgzpt/zWAUrNtY9
Q95UOXqtLreKFTnCj9rEONK2vWP2DiyTO2fDTT1sU6WvdR9n9mFTGtbV2Jr39qjPL4ZlTbtpnA6J
V/rIyHTbyELwyoqS/uTqHDHEsKInKYziubfuALdHO6ftUyzQbO9+yBfpAz9w5rBwk/am5k82dTY2
BwPjK9OHmwrWWRnax8WeoJTJIjRxP0GOV8u3vV3LizZFOdSJBnHAYx2eG1inCpLAtRqrU1j1oFYA
LXYdNN70tlab+kI3qyVwR8/4qjhpGSo11gK6dqlLq9xnXXE3An0JGseDu9Y19pWHSu7Wimr82gkh
ztReWVXuIRXUq4/g+mlbFU33FX9TPJSsIM+w6GDkHeqGBITpnVp17vcW5qNKFIWNJ07ZDEuvSctq
42Y1DNn8Oi+Lt04BWGUAQWL3W0Qbt4eyiWLWPKlB3YSEnPnAJ8VdyKueE5RxpsRNr/O0+SIMXqdo
h4tuTO41yUKKQQ/xsgjycrqIZ/dQyhIb8svFiW6nMT3l83TRSQeIYPw05xXQ5WKMTrPGICKNX5NJ
eMGIZ6vP5PopSYcQyvNFb5c/lbjBpDhO7OzKm5Zln89YQEDFDjz0tRtP/WLTOzimMknvIPWZw6hx
3J1eCbQ2BdekXEVFql0OXqkfFXRWwt5EnS+rdtGCLHmhLl3AaWXHF0wqRHHVL8A1lSSECVAHjh0X
O1qD4ehmDqzvfPRBdu8LUMRBD4lXXaZ4r6oPSt8lew03GqJBcmG0y0ut4rVa9pncNUVb+t1svQD+
e7bLbDc7eR0iBVDwheVEP6iMipklR6WEX1fI7gtsgC8z+ldBR2wJc0ucUhfcGQnnFKAw2u3HUdwZ
xTzvpdmCbHfEscqyTRy3ZYC5gvtQJ90zqq71pWO1t5P6AuCJgBhh5dEDC1VxeZhUZwelZ4OC25WS
gttrFa4Zz75OcXgPskwvfRNi9cxDtrUt0xPUn/6iwJyt9bJXPR9h31vNBm25OcyiVdJEL3I6Dtob
majxOima7auVdbAbKwvUbnjxtKgM0sx6dYt44yqR6veyVF9q+9ianXJNO2ZmA8f1nYXtsVde2P1b
503dE6eDQJjY82ly9Cps07HcZWl3cDpL7KyOKkT1Iu625kSJdLPMaVgWdfRYecaj42XpoautCWB6
1oXpYDjPoCCPkLRmX0vEczwqR3sqN5FpjP4ww6qBaTlcZLIet13d6AEwTOuxgC58Y0AWuFlabeea
jOsiJeo2Zj9vx1nPgjbrXxo1ynSfO8/cxZFzGGy0HGECrF/elYgcbDK9cQ7w4Ia5LpYWonbW7ZPG
0fbQhyE/dy6YvNKDQR5lPrJMEtmiIvMxOdxBU33OPX28LNP8zhiTFN65cbT1rt91c/Utq5tX6cHg
gv3hD3Gd+RNSe9tYtKfSAZyrG9e4ZKV4aOXzto/iXepA8Kos7a3P3IMBU8WPUXTYwDMyeZYbprbM
IeEWWhhl2m3TVEVQagrUgrR5xPdqr4le+pCrnKuqdvR7u9X1bTVh3R63uQyrdlAvNaJtgKhqoEyl
fifUprzEXC7BFaNPwy6yy/2Ca/BTQ8N/F8dyY8PF6cXY+1Hs7PWi9atVD7wepBfUFK0I+9IYcZON
LRMzrO3Fu85sEVbFuC1rb7iAxcQkuKuAEmYLHJZipyuKvclHa7vEtq+0svJz0LXw1TUwnoM57zoR
7eBHbTOBqtyUIb9t9uoztqppqOnNTscvOpsNbTvZ3Ey6W59MM3mI8GX0SeGuFG9gCYVsAgMNuwAq
B5IQVV9vBkRWGmI1voYRXoCLwrgRf3lb7W+TONf8vi6RdG/y0Mxa13fLfAsGPt9U2nXkimwjU/IH
x4sOeZZEAV32HsqW58/RAg+7U+9bZbq0EaBAlUM76QItPq1svEsYRqRZmfpcMXqHb+VMfqup+R58
dbkBtD5fCZusSTqnJImhJ3h72tri4KCS448SxHftDA8R/digGIvXgerigFKMBZEuvstjfeMs0jwK
K4kbtP/6wtdjoR7qOGoDWoJeWMKnfIZi00Lvap84M3tq7BDbEBjCgDF+Ajnvtwm0xL2F9kBoz5It
l+jfpIMU6xI3tx3yloGZjQ6OZsURg4yU+5fgi9WIq9yTkI6r8gMyN2g6mJm9K0X8BjdPu1UKnZts
KK/6vDksZemPZgS1icb2mvbkgdor81Yt8narwVrbjuV0UOLipw1LASqKt9cX+Vr0unuMEKXewC/X
t/gKxF9HoKdbOdjatsTbmz59bQ97W69U4dfq8orFvAljfIp2iTD6Y9Kr86UCQ5SkmG21uKX26DX2
dzjz3a6xoC4tmMWTQZYJDtnqxBYBVn6voqsOj8Ir5+tmaL9YTQFyGpcx7RWTRFzGEgikrpnVN4D1
pn1qLzsSsEOvNfeOM18m4NwhMKbNfZGYw2aF/f6QKXDTtrLKSyXD4HgQWhpmk6g2tDEb0PQYHFmz
tpQ0z/WffVpEtT97bXdh2XCyBu2tc43v2lLJsKnFscuzMIqaVyupohtM9OqNVXXOrvCMap9bbwZ+
nUFsGjeuOz+jcuoGSwOBzKqqp2KtTewS6b+sgwXFYg/b3NS/xV2x98S0XJEk7hxyaidFL03Mycon
t4+lomqbzoKV1uQNbExHHeCqn+yxJNwUxs+4ha2D7tZ+MpP2oLqKeaNgURnnN4NnMBaqQTX1Tp7e
onwE7TJm/1vznYsUwYrivwItx7/1q6t+9ZLeNx35Q4tq7QabS6DlGRzftPsGE+auE8ZJa0TJXtem
m8hBJYfpHpdXDXfTdpB5aUwgsAC0SuGPmT4dZ80aLwyymJvFlcu1KIdlo/UiPlrCM/apQ25fO1UD
dqxQT3LUts3YvEWeCHIN84EloeGFvyHcXTI17nMhlzE02xh24SwwLcnj6mqU0fhiRK4S5LEyPFA3
mtyviRdQyMq3xJHRQwR2+s4ayvEH1I08AGk2nvRa1WFSaXb+TbSRfhlHhqw3pS2jzdwkksxrqF/i
WTa7FJ2Q74kF675jlEkyrk8hwPdbuKT6YUmybYX4xhYZX18a9RskEL8zzY5LwTaA4rhPMVzNXTYg
pVAM9RdTWwKpREsI1YO7DoIiKvMw8QZP0sHP0+VgmVZop3qInFkSgpVIV2CfBt9JpVZUvZ0r9eGS
DvlBDmkacPLkaVBFvWWWWoeimZgzEkFLJCH2UIW/Q2CANanJEJDi4ktb+tDWHpdEG4PeMOrGl92o
XtEdO+UVRJxs7HYxuqxHXX4zyi92Ki5jo6R2QEbG4ILxrTburmpPXukrI2jUA9Tl500jli/l0nWp
byl2c+1FmXdh2uOmHg3z2R3TewRbi4MpMzzH3VE7jMX8rYg5jD5uKT+yqMWyb2IGZnBjp44v+Kue
0BGqQWXllKS3VAeHVO4VHf5ZdrCV/CpBDW6mBf11pEmNvY72HLculsPDiTp1wYOv/dkW3nbqCJe9
TnW5tFRuuORtVqf6o9CV/jLrDZgfdhcsg0qRrRnjblFsC66i016aBaTTDmIf9BHV3VoSeOpcX1d9
uc1ZxvvapntS6DYMdxNBm6U4lHYBeJUUZlys6SKKFUjsiho9T0tHfxiIvxo4TaFtKgMe4oBZ7s00
432rDcK9MHq0MsmavatUUmZmldHs+mi+TahJvmXCmLaNZZsBgLPswSttsgIYklNgC8RUtqNetRsB
vMzXxiK697y6VIMod/INrbIBm129fih62V+qcxu3gSFG1KaxT7nTsWlE6yIet5SS1W70svLg5uaI
LPQEGdzNFDytkNLcIs/V7ETkXTXeLC9zBYJY2AmTk6s5IxyFfriv2wWen2a3B0vtSVFwJdFB+W+E
tPIjmk/PhjXAzYJBmMtZuyq0ob1v8FWBq0PKywmGx6pRbiDX424UZ/SO1tBcINgJoxnO4aGLFnOn
zMw2UShMt+rkNr4YteRphb+HegVZCinr4YeJDE+8qXMXgrPxKgzu1Aa1IZ8UgLpVi/VnO89JNhs7
q8M691QfwaxXnER3HmPS0q0nUlB54djwrKwx0SjYpRrYnVJtpSajAOSPuCimCZalmes7ZSncp7mZ
n2NgTaAd7Wo/koeFlsHR9qTyOtXcM0WtP1Qz4qZ6Vu5kS1tmbk3fnqPqSl84k4zCLlDfUxAoSlEn
aBUO0uAo27m2k8eOkOa2jc6lWuZXEq0b2+Aqwhx4U0m3PKD/IcLaoUeiZfoj9FbEblCY9YWLUhUN
0/mgah4KKlwDMeTNQKn1nP8Xa1u/Tz1MFdFmcGezvKy06qWDvbqd0SWi5pDYAmuNsVtQ/dS5bPQU
yTDcR2CU2d4JeH4RdEnxDSJZsS1RytyoCKpCfs4u4J6juCxl6S9WclWPyncRlbdoAP2UebZVM/Hg
wJx/aj0rC7VGQZHERnEmWhL9Vp3ETQ7E68kdbC77EcgkPTAUsxSM6qopVn5UmpIiW2A9Os6kMR10
jE2lOluRukejsLdAZbyQfH4OZzM7Iu2AmG6SkukIca8NOvxwZv3wVzey0+7IUmNo3pZ6rG33CQaO
sp0SimJDXEZpEhbCTNBJcm+Q8X5puukuneYD9z6j/Q52ob21miqsdXMPbxrBq7nyodcg9JXtHXt8
iPIWxDzCAM2Wwe2d01jrlqL/ZZdp5w9cE5zxmGrWIEETk7j0GhF/jcyJxmFfTykuN4n4ImI5hyP0
PyKUJrad0ZGR9QV5hW2hXLDcQexXvkZ5Gl8tUHBjfnPRjKoTorn0pNEd/VlX3Dq9LC4YE0OdgBsa
NGi+baPsRzGVB4pALRTdTP01bG38HjYICD3JdNjTjil/gqji40WiCSoFLnBemtuyV8qHpBXY3KbA
j0g9k03irV6UutGfJmtyguYvjSdneqgLOpRl1w7PvGJ1qAzzhQ4vn64UdBkcK0e4rip3EUihrd66
8U947HdQHowgm7i6nEHBcGnKw4Z2gd/ptBOgYj2MNW0qtaUYyCQs6kpOI305Gpt18j/cncly48i2
ZX/ouhk6RzMF2JMSRTUhRUxgaiIAR+vom6+vxfesBm9SZlXDuoMcpGXmVVAg3M8+e6/NZ5Qu1dXm
940+tTyzlUQWTDtgG2awz6v2Bx0m3ZrFcocA9uMW7GATycokUTrl45+G9yHp7/pVtmzvuuo58/QN
hIA+rIvX3HAxM08tzjvlKU8CiMbjqAaxSSc73rczZQbD5JTPQ6msZzXhq/PBPcBr+13r5AGeUYrj
RDwP1KKfPTB6N2/tT70ng1Bky3FayWFOsYiCpW6jDDg7CUqB4lVW9OqOp3bsodfz5Isk9b70JHEx
JAUqn43U6gyQTIypvU4Vd/a1ag9a6K9hje/hxL1JQHG3xhycVnAizbuGhF3+oB6/Vfb8j3UdQI0g
bh7ratz4+PonwHeXe/XuRpp6vlVWgVMriRuoQV7D8aVFQwZYtts2C+aDzIf+IFCCVdD2zJfL9NSU
9Xnssp5d4VQyR0wUTpS6Pk7TqczViRgNDZsw6MLhnpgyvZU7ES978phITXl8SX0qMTxJn7Xo1s1o
Nn9EU4FKlPORC62IiIw5J/6E4yMFEVDz0apbi3AucDzoecWaMKfUz0W/9uGM14f7eTO9QQQYzkG9
0qwe52dSz9BJJANUWudv6YSImEo8VEDTvFdIg4DstHoqU6gUasiA246/1zxXBoqntxsR07mjzzJy
RJmkoUQi61q2wIiVgaFTgjQxgITEDu3unzN49EkIPjMm8W5jd8YzYfJrvU40xgS92hG6KLbQLtDC
LeAVXRufCTAXV0+KYtM1dvVT+uwnrOW5TzARu9OyIafAXXzpdRdqmeYbZTgP7hQb+yUBKbn2vHqc
vPKhQLaX1tPOXuY9L69J8O3vKBBvYuuQJNxJ4nq95hUfKQem2tWTEfXe796r9aVqJkp+6ymK53lX
eKjiNKu3L64v9FOSCnvbxIwm9AcM16JVZ8PRdwmLGSWr7nqWhe2uHF4Ky3uMgxFUH/I3l6SB7Upx
GOgb2eu4O1XeXHJWo8nlvHWMAZLKNTXdZGt2RrKrvKYJgzqbIQDaT6Jpy3MwBOvOVWgbTeVtgUaG
lujmrUUd88kx6y5iX+HC56MfvW+7nWMPD10gjkyf6Cdy+UsTyl+7dclzW/mNs7A4ljrZ67rdqMJr
Dv7YR5P9y08t4x+KWc5A4MN5mzL11x/EneHZhi2gkWObukbUxeYQdSO3gVztp0LchEz03s6aIwiA
JdTrWOxH7R0Jemeed7CHmggxrAOJet73hhkKKEJhaapqr9Ms2fSmeiB7W115Qyfs0Yz0YMkxvkhk
vYNZJcrYB0vbISd9VJmVnAbkGYOsqv2mmc3D1KbivIZuUjTrDncgG4a+by4MDd9uYb8kilUZH+vL
6JKGbF/MCrJmklEnnPb9c2r2I+Z3ulhaoER3cmGUpmm3mbi0gPzjujRk8WdJCdeW0uF52wQ8aPif
+oMZKN5g09z+GuYCNjOWzubFoCXulWXsRWfD1eqV95fB8Rkakvkw9JMqH2XTd1zTZJp9Kksea65F
831PSdj1UiVu/LzA/NhyiyREHcuVF9CMa4Mge7uP70uApizE85g0T15nfDvFAp8vKwHx5eOBHUAd
jo3zAqfujPC48moc9hLcaxXCHPgUjvEIYjUyzItf8YUufXGcm4KRo61Y7Yy5EYRWPH/plN7IeF4/
rLVa9n1bPiO7PsFtQZ1VIypX2jxjSO52uiyf8Aoe7BwVdKKj1e99Y5tr+xDkbyrTGzSvZ953IoK+
NEZdkrxWFt+dOZspNcYfurX8/kcRomKCs/Nf3PYZRcl4jgMZ/B7qZWeVN4a5KG7NmVksYU8gsqc8
k9AFxfgy5k4T2kOy1XG5m8f6ILQJkysYr0sPK6BRUOZJcsNgiNlnJOu3z5XslBTfZt8mdIS2UkeM
m6xFDE0HSi72gnTc49LL3biqhwac3MGhC3rjiDrBEzlK7CzD6MO9EPbGjddHZYwtnhaHv383YasY
63rBBQlyjLErZfMY+927YSDJmYuUkej816Fms7g4sPC8TDHtUKW6p3NuIuHfSpiCc9SaTvALD22y
TTmsotwed7X3pIf2NNbWrWeXG3KcWNsO4S4019GPFri6TPblQx4Hj9q3rvmAYg3mcbMy7egx2TgA
BoGDBvRkGOvBnGzIedqswhE8Z7TSwIO/c0UjELYIWYrYLzG5u83cBydYS3zZ6XdFPFQbwuMPzO1h
G9fuwZ1rbDztMEAqWMyLXdn/ys5CjJi5fRQV2w432AHJoueBton0SPit4HozNN1unIZ0X3MBdO54
NGvX+rlzCNrZPFKBASzNz+IlXLiwQ/kpi/ypz7TY+E1mvbFaPSe5tXNnqKBe9sRxeOh82svjtpwv
9ZAsOUKIB+1JBR1f/0UYe+YM/rgOqMrK0L8tOVgvnF0fo16nJ2nMSm9Kh8bavL5nuPrElHsVjFPY
jNrPYCGbcZhBrL/RxnlNMVsxEFj9Jpsd6yme9PKndRnKOx0bZ1+Uv9Bi9Ybrp4hS4YEEUinpQRf4
6Limz7kzZ5vZjT8t4TyaXDym6oPfbBRk3D9klW6zCXICehET+fCGG31PIG9r3FE6Qylhm3mXtbmL
/cOJsZ0NT1mHcVehfE7zVcfF89LN+rkZKFgISkahft7XOcpCIbESwCExst/03m0h2T4BVr4GS56D
3+rnJlqm5HuwPwe3YWGs8jFBjszYW35L53HmqjRKb9cs680nil1nmX0qW7xagdlBOm3GB9+l71ad
gEDvUrt7kJk+zwOUqcXrNwrt6lnV1o9vNtODmLN8818/cr78BGuxGZ1uU7TMnmvd8kYapqc4LlJe
5WOkVx2OIv3WU/2euIeKcIOZQLfQTKWlaf0GMZ1udDABp6xrrnPmFOwKPgYWCxUznIm2F4ysHgyo
u7kjjlDAmn1l8xpL7sxf/AS/SzE9t43eisZ5LGaqHBwHhRpPTqvzk+qr7bTWz9kU+ycnHoLQWe2T
1Hwe0xLb59ZmfVE3V72yRPwvEbXU8IvSQD45jWSRNGTltjKk2HjEWDeB0fBqDRQymfKHX0s1BRt3
ojMlLOPq12SoHogYqUziVGcl+4d5qA6+W3xP0r6JBchuzwn1YNvGMREjHoTZNQka6p1rN4gWNW9y
r9Qb3LG/es9kMLPG/KHp7JPXwGXuXKH/ycpjLzkGAqeJl5qhXYuP3tJV6OW0njQLF/3aLpKNVynE
OVGsP1WethtQeO3OxpTwuk5piYWmrYNj19Q29MF58o+qbex3h4iXGy4uVvnEtMTD+F/bh4Lodha1
3sKvcvCpAcnIlbzPA4TqJK3dx9bB1LFXZsPjVYpf1Bx4tyX2qocMRmuwy1yG6dm2eZaBzz5Wsk8v
yeCKp2C0ut9F5slrS4fLTzxmGpP6POUX5AVjF68+K4oFT30V6rzm52rS8siyMaZ1LbXPnYp9CDlz
7Lx2o6z3cOA8dr33UuF7YrSUxcpSZHH3iwG32XGhzNmxh24DNg+fZGb7DKK0fuwHNU6PA87qvcHD
uDMpvL4WurI/Euu+pzUm/ehJh/uO18pvIDSX2TbHb0TaHH5YuitYB5WGPjSz+SjrJrvwaelLX9X2
HwOa0dM69lBoTLvechfnsgM+L0sAaMSjRcYtz1eaWKGiy2aRz7Y/mD+lK8GwVzVI4iVeuAJ2e9+F
Hb0wzl7iwn0PZP8Lh4DF2jTeET1odo0zOl/aqY+e8WAE88Pi8CzwBGV/Mrlwt/Ce5Fy+VGJ+H0v0
YBDm3n7WHhg2R98Xqu5zXJjLNuN/OdTgwvgHWy+5Vhkgxmic4ws0oPxxMfytR8MQeuiMu2YX06YI
Ruytw7E/bbpZKBU2KoswacGXg8QTLVlzp0ulbBkamIxOCQ5bFOV8zkwyGRYpRjZBwVOdAAGrOdBs
kW5VPd2/bB07XrxaPw6QyIhpHz+MhbGA42GTsZv8g7VbbOjlnJjcun5r5Zl98xcUBtWu0BDuFE+V
jOhxIOJYErpH5Hl/i7XBZCDwPfM1rYGBLwxL6p4ZQv23VJexffPVX5oX+ivwbLM/kKcgFlu1GVLN
f1+25aYrUuf3KOcRF4hmVyCd77H0QPXI8uDfxZV0xTDvwjbbsExjAjaoKZp6Fl8eZQ6Xsk+nE1Y0
cRzzxX9v2nHYVrJhLe0tEOpzr7wZsBxgr5dieWyhm21R/6u7PAzksOMenazuEqmFyScc+rZaQnew
qu8kxxU8iGY8e1O37rRFM08BquRs6lFt/W4x3tdV/nBY/fFsmEJqkhf0Bg7/xhbu56ISnwRDVXHM
LVRmi8xln1moi6Dp5GEYm/kFICfIUpom0RYc801MVhNv0GPHywjz74e+vu4Aq6Uk0AGfgLO6PSfr
wNumEln9oG2vDMc4Hn5IyOcv0h2Gj9lqZLpx9LCsEXIm0rw1Uey4SXTsvc6WOx0U+KEDAlW2oe/v
uSqm9gaaxjzDD3KOs7nUx56X9bnypvYSKAdzkZRxvrO7cn7IjUr8pB3erBbw6ZehfONArfnEDs+Y
bQ7lHkj7Apf+uUqtZjNlawlfn8jfNXUqa1cSyw7BlBWh0XccbthDGL+Kq6n4zff6weJKvQ2c0fs1
msn9buip40Qz17Z0Y31rdYNjxcXf4niN+bKYZXqU8NRYSTH1hLO76muFVHIYimXFBwZ5O7Ts5LPQ
JiqFWeGOyyd9lJlTvOO3ayIHEDk/s/zpyFhGUjf6wTDN9mwKO31jSTB5G4iiiutZesWIRX0Sfp+a
3aaXjEcYlNOXN1T61cRW+VCDs4yoCsekxu/bNARYf7t4WgPkgrZfir89mLI4bH1ISfgBeW5CSLjj
h+r8ao1cYJyRaaYIyNW9m4DYUFxQ0ItkO2+zFnMcZMvs2XLskcRKiSFkHrPbWEiGS3gF2SEbTBSA
ZMrjmzXxGuog4G2MrDIvfLe6zeobHgQKFK4lcJ2jPfS2jlRS8NvqZp+fPkh+i95bHqrAwwKGIhK2
bquORtquO9XbbbTO1bAjuTOcfdD2XBFTeP5jzJ+56ChKFt580yoef4lGlTf+S/mZWc/9ku7ExkXC
fQR8CBX4DUcA+fykdOQ19d2n1OvenQwMXYqTd0MfmuLK4weH9G7sNtDG2r0wrPyarsH4UGbL+qcv
B9a7+Vr+ln78b14LFxKva23StBJXmWB9NGORHe28LR91XbvoXsTIR4NmAdPr60vJoMGBXiZbldUx
prg8fbL9QuI20ulhjS0PVWEob3Es5v2UgOHPzIp1wVp7j2bRqXMh+2A7NXEPjRGAICcDzNglvXSm
zyM1jzJyWY/x3soVpRKO9RHkTnJtlJ7+JBK2LzUFzRi2XR98jUDbX8rEat+mZCywzzfBd6Kk/JcX
xXib7SW+dpLq2S07ruLACiEgbpPo4IDYf78h+X5xa/mxFcxvXfyU66h+CVZx21TczYNBmz+KtPuV
BUYQibzwPrNhJrvFlLON28YnE2HW88U2mxKNe0USlYW+LnadR11JHzSHsLsje+MeA1NYr6sclUEt
qKJUY+CeZXF/wljFoKv9B0VPyKG2aE1L7LH/Vzmms6PDhJdJjSjHG5AfwYO9fygrpa4DAbNNBe5x
E1sFiqiJT6/AY3tlok3VQSBNtSFOTO85MXl5daXV7whBeyCGl1aGqkZCHFMo/KfR7XldOx2+Z56c
/qf3x8YOAYmZZw3eHTpZbR7Z5w2bIMGNtwb53RnXGAzJg3fSntS7fm6hRQbrcHFG4plhM1AKUmNp
2opJGx+xDha6WWjKm7qb3QLEMZhrBU/QJlHzrfFBLNrJVebZ+rq4srt06VSAEZHO3XZXlbcFSOQu
GyvznLFa2PYa850jEOMxg4tdnQCMNccpfaIWwN4EMfe6kXQMIlvVHHL6SfvQnGUCFhQtnu2x2OB9
o9RjqKd3Zc1uqKeAhGkyYXBSRvVjg1e8LYtXfs8a43fkFfc3rYO60pXGTyYnix2rs057iVF4xz6O
WxtVsHh7F1+x2VGi+u5lFW/ivgs2y9hUW1Rc6x269vowGSVPrRN8IAvgjsFCmGjraKjvenKBguKD
WuY8+5c1Vrkf2o4nt3Eb2m/coLkhg+T7lrfvrmqk/mVCinzM4ici2RNKrK1fgiTGashC2HjL2COv
OJKz5XMWM9JlhwbpuqRQQ45M9ZdumQ7eNXiNF4VJk2BNOf9oGx+C6WXGF4Jv+sy+BzV4rSuMVbV4
VwPvXMAxKX6SYsRcCsaSzav7mJeJtxkCMfwlxk0/OkRLC8Z3UxgHo+vYlNUtfh2D5Q0Pf+rhQsCb
i2/KM9aTuy79lyn89TmB87wb7Bmyd0JzEntM5g5LgNNOfHvYFsvEtaeMqVrHjuayV+t5TMfZ4QwR
LWNQdptneyNsg6Cw4saLByjjD4dvbrOqBgTlbLvLeUozBi04yUm9SeoFPZTHgB7DzBpeLHLvZUio
Ud58wTqsa5fhTVi9++aoPt+Pq2brKtMeFWHWkIepWTvgTu9Ojm6r78HheukuQDcL3Q37ylpzXv9N
8NaWg/sjYm66cbPsRZ2aW/Bw/SYZZkjHcHZpDu4oBHUFghCTQPps5FJsgdwipHuKvosA8DJNMvID
P1JyYeCon03ot4ie2f1SCRwlFP4c3BJWzbe6VWo7eVjuEvjIz0bf/PE77LPLytXNS0QBXBTMfB2T
mwqWXl2y1fReaue+sGyN+36+0y7WK3ztzEuZ3NkUsnwknXsyp5pJUbnZRWrh/gZxnW3GvFd/MW3N
4Oe4Dh2X2VtestYUuIN702Khjvb5lFX4mNj/iwuo1wKJ3O6ygwJ5+Ihqv342ZareZK/NK6/FauVp
d82ve4vrtyTT+oWFYzmuo+fuB/ZD33zt2o+8Z2TKhyp+cft1Bdrdpr87+nB2LA2sB290F64dfT88
lZzs72Uu++e56nJcnhQYs6CXVxw8a6R1ah4dkRm898yv2R7K186aYHd6fcVrceaTizRYEMCkRSqv
QTCMZ9LF+KAVfy9offd1dVr3uYxz8PG2V9Xz1tToTEKZfOkkj0i4BkFxzeICfh7Fufmbj3L96ua8
yzYDIiYTinU3d81zK/qHKm87Y5fHfXKGUllGmEVE/GCBEo0mRoL0sLRzJx6rlDfYuDjGrs5q78FI
82HYOXQdfQgnzi8x7uAb4W/vCTg6VrdAMEiGoi7NVzdYuykE4Ia7WMdraDBAb+3BS16MGFJzb7XO
aRzd7i3GbHMm6zKETlP0H6jJOcYtaqBCG/vlpmpm9FeiKC+0zJDNA+UWzUM7Y87w1L6Zyhff6q+W
FPF5mJS9nf14PXueUb7rVRLV6et7XgelsMssbzMlTJjMpTkONRqqhqwZ6qhf/PuCHrJLa8hua84K
Vl+F8YrOLOu1kHQBDVKuG7pY9GYWsbyavVDHCj/weVH8p5d0sehywWiddl4crV7KGLjiTy3RlcT8
mnBnPmtTiLDsbOvNCbRDNkKUT4nfgMrVQf2yQLz+qUeCTSFIbfXgSJM9LsiKYev4lXvfQTlemK6J
8cfGfXQtW7L9iekve3hL8paZzoCcoow/WTeNF8cpOfCWwbj6iUyirhXl1Q766qlp5+zdhqq+6+qB
WDmNxNeJe8SJ3Tyys9UWIrQZzjgiWJknvqG2aAH+tsqld6X6dd5ki5W8Nlyk3rVGwl5sN76MiV52
WeP6P4WS2W8HO/HfqfLHMMFfA2TXrpiVnHIXFMSJwiIhxgls1vvjtgXPPm3a5F4WFWQkL2suZJmX
vqmkXMlIxwjDYsJ8u8iuilg72Eck4fi3QfPtLbmXo9Ozoj5WOoA3Ve2tX0lj1zgWnP6cick7dNXd
Q+UQi0dbHo1wECiJhuIHF1Jk3yVO1FfpF8Nl1GZ7om1Jn1S1cuLbHHhixlCzeqazIaIx44KvdMSk
1/+laSE7T86QfU9jkWznvMXi40gZRFxOFK/2Lkjz7WpnzNYDb5Uvupck/4RlYvkPkAwpYp4+Tbgg
P63Kn7nszYdukn1YspP4xm/enfMhy48xZVs0XQBVvJ+m95qyPhjTTygS4x5CN2cX7V47NLr+5KMc
RbxVWT/zpXyAkGRGVY9jETa5faReYfzDzT39C1uhfbuHR9M9NdjyZPiJt4RBw6rhHjcK8OqVyWuS
TSzne1MEB9ubnc3i8f9owyBhMzjNe+bx+mG2yNHM7Toxnw4umRnXq5l+5FEssJM4tNYeevDkvZhN
xhKPFFliT+ZnZwXOL226/WGGTBAlrkpfTVUz6c+dRKfM0WGaOsVHppORD5SesiePKqCf2WmWdlPx
yO5p4ZgYEuITL3mLzbgVXxVmxn8C0iMCiAny1hITwaGmUTzQ5rz2SwStPP1RsnIOdj36O0q2YrYw
QXUws4SCSb433KZxUp0avpXcboYyp+iZOQrhZDmBGR6/48CK35JUVhCPA/Z0s+c3P62zejuZYjqz
5pZPwFjM57WY0UJgmUe6ndvrf+wyNcEGW8HeSRI2x9JdLrWDkZHFlfVluI3xG476QvXbPEH4t7J3
nUzzR93nZENaA0/GZbYGClWXJdtOvZq3LpUtpAOcYOM1GI7JzVDl0Ex1iK293krOSXh1lba/bC5R
l4powzFDX0rC/7C2DtraSJPDEAftodR2/y9bMddgWuZVWdYORjktcJKY07Cloh0f1hCv2wH4eoSE
IvZgxbpjhwd7ozurRsha/7Zs7x/doMKLOZUTG52hcrn3QXhgs+qUxSu1HXR95SwkiABWLInL3gHs
37D5waXJtehiyKE4LLlwLu10H5zzfDpBo6sOWW8rZuuE/YtPC8b76hHeDXkOWVpxP7pxpXjwezV8
Kbggu7JQ7XYRIn1VPY7jLcjlfEOHsxdmdkMjeYOT3scjBl2Wr0jXJ+qlnMWHW3CBhFlmnegsTU+1
aru3eU1n4hilc0vIAZ2q1qk3ntHPuyxb0tt/7H5kCHc8dehWM4/sRgQ7TQJ/BwqWIjqNgTcz3zih
WMj39wxDH8MwC6n7YLYQTf+dJDGeUTMnCmHrcl2g8vO4eZ7V/uH9AB82W9ddrRd7M9AbqMP/KNwy
c21M7h5MWLbP0hT3Rsdw+5++S10/tYv0MOOhe8pi7MLCXfKt6WTTXjGI7AeCQP8PSIb/P8PN5I//
T+HmP/jkPr+mv/+DunD/V/472kzFLmAP2yHH+1+ABIMo739Hmy1J36pHcb0E6cj78t5S9b+ZCyaF
U0ZAXt8C2gNMzCPCzil8728WNPNC/CL0LO9hVdAe/1ftUb79P7PG0vUIVXsGhCUfo6oFH+J/xpsb
v/IpFUIONGtXDoelHnhEXxJdjV38gOiViX3aqsx8yGJscw0a/hmoVvs6VzU89xjPiE2we0dtaR2V
9FjWx2A22rPSg+Sc1DOWbIMgq+e/SyRKr7PmfafVtG/YMCGvgU732YhGpWjXM6+TEbX5Hm4N5LdT
3b9lunv16olo8DD/MozJIzhhpOLmZ0ndhYPHnRAK9VJ928ZQHDkezUPrUrLopGt15FuTHTT/yIt2
/GTYcr/xz1Yt3D2XEBOvdW1FVYJb3iUiGBaGmW5qR384Zv81yPRsu+XNp+uNBZjP5OpDo6oHjb7t
xCNSxfI0ZOYuWKqb1/qPjY2rmzUpX9sloaYW52zV7NeU3OY/RsyFV2mSJvcAVGzunXo2jjVJvR5h
PHfpPDTlZzMCt8lmv45mw3mpGjAEE77ufS8TK0o4uLdVec/XMOQqL6NKZZBYw1p6sXbt5OH2sMcx
FIyUu3kdv0u/nzDJ4HwG94TlDjjYo4vXfOPn67A1/OoeZojfaDgn2MRcpcO+lozIdRpH6I/IoL0+
9gIDr4kH72o2EPHnbqzPQkg3GmaqMUy7Jysqeq7MVWK+jlzI61CPVf/dElncTaozP1CTnfPipvaf
omVDVmZteSAhNB59fI38AlVvbF11X91rLlVEGWOX9LhjbRB5L7hNyA/n5UofYNzucjNVTWhM03LQ
d6cWLljMblEeGD1S8Li+4k1p8W/U1CWwUruVfioOHrcu3vqD3GqiZGcfSjNStnRIzQ58hq41wwfp
Cu+79uf6g9VeeeBsKqNVz9bR4bh4zUaPw4QFaUjZELEkegLwE1jtmWIL82jfl9cNf+pHX/l+SGI9
ocdc96Q+ZjMnO5+azmWqQU25GXtmVLsOLaFYSAXGbVF/LtM07hfJfr8Z1pZxfJ3cg934ZEXsrPeo
9mkZEYI4udiw7I9W2kw81z4mOBKYAZLDGsbOfcEkRvs7HcWXuQR7r1pi1v3dJH4F7HxI7wYz8IA6
+KzJub0JJ3VeeHBWnhSPNbbM5xsGLInrvsaT5PXdd7I64mRkyfjc5pgAuL3Tqul4e248Q1gbfhcZ
KdGsaR3Ty9TgaO9imuO0WM0ty7F2B+FDbGdZs7w2jC6l98dOvX/ERBpCP5Vz9rLllpSYJKyqgpxF
8HmcxbUlw7SnjPfQCVk+zq170n3JTsMxDsTzqxdvtfSex4BlpPuSBdVnbbVdqJoW7zZmQq459w9s
JLsZiIe1Tp7vO8FVJpKmV6elQJaYLsGH/IX7LI0MtjIf/db84GLr/oI0QTCvMoYDA+kBr8hnHlvG
zqpq8xFvlB1lYv22WzF+cdW/4lF5re9GOHYaG991Nn6cIHmvb2XQ7TFm39C8Pycr+VhG7y0uWT5X
otz5PRdGD9N/B58G+P1euu0/OBDEXQ35gbz27VmEpO72ve1cJF+x1VyB7bPzw9FJhrBgCrHm9G/s
6ucg9R67umzOxSzeawqjSZnUES3Fm85V53JWRzcVH2KcvCfLEctWqeadxEKEAS/UNskGilUR8xt6
izGsV5VxEqxGdowmF2Lk+7EbiXrbekctM/1fi83rwsMe3GnS6j05sCJbeDXSa6teZyrl/jEDFjvB
VG87cR0SxT/7BZ8fZZXsrqvgMekdcRewKpqzJFKWh1/ZoQQODhsbkxUlwC9/HDvXO7tht8M744EC
b4whIihOi1tbp9KxHgMMtKEW+HNHjXODlk7obTPQ97X4xtD6V61iLwWuWvAZD0HWnFSWVUyW3Hjw
q30nfXZam+TVH6uDa7Rw2gD+Y956sHFb4gXmTOlb7y/tVmQCKveWTtMrTvTzzDcj9EbL+hgE3yei
2ddy9EhupaaFSG7daKvaGsH0VJhu8C9PMCXg2mR52GNWol/vMcMihQ2ACL7Hf2BHtIwQiF3vPUWQ
IVl7c0vgRzM6ouc2I842a/XO2TyOEe1ab0bp6bCFrsVpW5UcWn33kjbtEC32+gc7/LiNM7/46xdd
8RwIfml2y78bWTViEFbefk+3dPPtt8EcKsK/9NTm7c/ajbSn8yfdB5YAauQJ3yPyjl6J4NT0wW3w
XB7wdcXelzp9MO0snMaP9XLfAcajkmbUFFPxRRpOveiGv25aoyqGyE+HEWTjUme7BjjHkMb1Vgws
QpI+ldEQNHhL6HI6WUUXR0HXjNt7Z59yrJy9sMKWvsaC3nDmFlc21Y5ftiQvToZV8IUTVbNGGL/z
nbu03tbs5/mzMUpXsSq3Wb+1LS6jpKNrIXQXbZHQZwnBllx14/xKJj4LTgphCf9jeUf6hu48YIqd
M1TPMV8JfDQ6miazBD2FBqxidUiYvNRQf8oh3TYthXRBveFkiTyd/zaau3OIHFe05M47LLz+yAfz
ZHQSVYoFRm0MUUqsfFL5Nh4SesvyDU0+905LToBIz6MROco8G8XypceFLGzQ0wts3HS21FGq3SfT
VBNpMU7Wnt0wiaeGP2NDBC3Oy38+I2bk1ewEXbP6X+ydyXLmRpplX6Wt9lA73AE4sKjNPw+cZ3ID
I4MMzPOMp+8DKSs7IpQlWe4zNzITxeQ/AA73+917LpAGbQg8PbM3ck4Yxk2Vpu8xmsGq88nsWrjJ
2Axt45GoU5fLhzpf7k1HLdpGke7swfiYCvyuDgU5SyzypaDckJwZuT5Jx+faUANxjsJ5jKrpMkzJ
A3toLNgycTanRu2tfEFUBUcELockAG6ZTEhl9tQfE0KLhwyfoaa30ydgbwXDZYIZ/my6Q3JIGXvt
ewYgBOvzVxgZ/rzWg2OIlV8gLZdD63NIdv0rWnnTjYte8zRgRz33vdfe99p+02GFASRH7Z2YZNHA
uCN1UG6RzzZGNvRHtmEOepipt15steRua+JyRejtzLrYN5iJzNbdWM74nFAPvKN8MdjWQRXiL2jP
nuG82FbWEJKZ4ocMwxaJVOFzCRCpxu3JQ9Cuoo+u8qPTlFUY9xxNeK0Ck/pexfWmxTTF5obKaR5s
ZT4R5JU5KaeeKby3DKaHtUFBEx8A5DznQGbM0NvYYFqzlQNnXx4H2P+qW7NiN50ts2SeNpZVzjVF
SEwYNopAWd3Td16lcE/aKYJ9oZJidHfDGGbTTgbdC5lU5vTU46l6k4UIjpcukKGesRVxi6OOJnEr
YtMQ9KJzWt8BkYjSGwNMlvnWKDEeKwpwm3QDXUe7j6Mg3bdWLUWXV2YpBFWCozXprxLDDH5GrC5+
efJSPVATlzTDZ9EGuqdidJ7T6Sob3KZ4cfhyP0czoDOSGBeiJLU9RH9XHqtNeCIxRApb8am0D8xs
SNIK5hofZUsTA7IrUHVaseaQhGVhzNFjybb2VDrduE4MVrLVqKiAOiwA7fUsGmreWk4pDYcN80yc
xQdwMzGbenPI7Z8j4Y5uQJi+7+urwcqS5lwnYfjQRDT7WHkbbRuysR1BOFqmT11E5H2qlVsfJDHB
4hhkXsZ77aB/Zl0BmXQxp/TvLtP0ql9n5FCZslROMlxQTEd2qOwzX14h+vScSaRR90dFud+Dl9j2
hxfTlsdzz3QxbM8OYCk1VQl2ixlgcbfqLLj0PNbmWd7EfRyEx54gab0ZxtLlqRXmzVs+YafcFI4b
GfT3ldCEYIyW8mUIGkOjWsAV2SKhRt2GRI2V0LbaxHV5CMZ6NO5wyGEPg+zkNnd55FTes6kblmoc
OZHYCfxt7Z67S7TRyumGDrILWl26inmotatSBhEhuL6uEIWKIs95+LeBc6npaFM02DP62AbmgluR
RuKw/2XNqD8ZOw88d0L0WR5Jo32RKH/miUeS+Ik6TvO9dVl4VwW5mEfKHqZsw0MhGw5+7TNlMqkV
I9kTgXKx5+YQjcVsfrqqd5u9GCcBY6Y1TQ4rGAK76Tz3cXFltDz+9txcznAqEDkx+bpk0iwiqPgg
GgAomzgex/xGVAMQujybOBjDeGIz0JYMZigNpdKpMe1t1/sv8C2du0gk2ZGRh71ul6dNTbCOc2yP
5taPyYbAmIelbELVVcvBTsru6M5K3OhKJDdS1MBlBo/vtcb9TVO8kNWrN/jmjTda1qsfho+cmLg+
zQ7J1whzH1slt926M73sZeideDHidOHCBaC9KK9bQkCm47erEN7Nu5c61rQRrlCrptStd6jYhT9z
1muNTQ1DqzkRt9QCrxa++KVRcRXIhroyf2zlGrSEjzvTr7FPQ1DIUzgVffLgjMF7m0jnMiq8elf5
eNU717qaJQ6ulC8gD4gYx3rASx7fEjVdh25cQr7VBAw4xZrpNRVA36cqpjgrKBKPqCT9OAN9W9uq
shik9zIuVuDgOrz+jDJ+F2f+A+H7r6VD4//+D+buTwy+ffdV583X9KNMtfzGHyqVsXSVezZdLehK
pB7Azv2PTMWPHAo0BP8zTejYqND/1Kks7zetMJppC7KjbYsfZCp+BClDII6YHsuxtP8dAt8vhWuw
haELW0tHF/hRl/XvF41KanZ5MIGISdehd3YMP8G0BMJHF0Z47lSmNi0HpLUflC2Zu6Y51TaB18KO
9N/g8H9HDf/Ajvz9lbgmL4ePZAF482H8yCgFIpNDLmJXHVcJebC8xh+BYGsT1xvEU9d1DD5799JK
wqBddVTX7Gt7CF5bzrPkeslkkARprEPbU0y1qhwzujPKab7+4av9F4DLXyS95UW6VFYQG5IuLk69
8Dh/AKkySlU+xcU03uLc3uErUvu6OmkqupnlVIw//PJv+OnmgvD85XNxKTFBjVQa+PzCafzxTxoV
MxVfWnD7KPTN5vCgRRHeG5jqVsKZil3goF3Da3qJfufcyCVdx+Zl1bjsXS0INBCDlxxWYteb/9zx
xP0+//u/5NKT8L/f8quuBrD0/n92703x423/+6/9cd8jJYOzWXiT1CAI2hdAof6hThv2b7appIC8
jUVLaawy/7ztUacFmE5q5fiyXX6JH/1DneauN5k+s1gQ4xYLu//fuu+1Wq6b/39dcSnBIzYXAdlT
3HG4iH++rtIkzMyOFJAeipQYR1/NV4qTyVdr4O4CUEkUdUbJdHLP2Wd9Il/zgENnHx4M1G4elaMn
efyb2xDvHyMa0kNG2K08F6SvWXr6PBM3h+fI3lxS8OpMXnTAZ8PclhkdB65abNoGYTu3Huu6PU0D
h8NUhtGWx2Z14GTkIMPF96ExM4lserJ3AQPIAlwSWIidQJuqcaxflgZ5O9csh2u355FWeMz/TSNK
c77D9q7mAEWFgo8DbHqmHnATG3rdkiSgU3TYOXQOP3sRXgdT5xe0STibLJmpYZ8d+ZKB4+SEjt9C
VgTe50aNa5/sCyex5pFDtX09tFIdaWAnqelk37MUP55fDc2NcOL5OybPN+lObMpAf1LRCl0Ml0mD
d9f0r2N2teec49ktswrzmIVYSnOv6R8jnRUDR8rRPNl+ACHOtG37zgoyY10FNp7SYQP+4M3rU/Nz
jFPdIkGM2bDJOSvcTiPwv01F3fSFK9mi8let+bJqZ3XJmAKW3xDguQ4y3/1eheyzwlB1ydZuNQq8
V2bBK0hCMnXgEJobAlT6Oa185aIjz9NNUaXZleKuCFd1BoDLDjTcJ9sdqpsGM+xlVOvvXpuif/l8
hAT32mGCReKRA5hAc0QrpIIw2jsBZzLkvtxF5276xcyfY5WjUNwk6cSO/0XGljt+NCC3NkZTiesy
A28MEjqV5kMlAnHV1/qWOKK1JTMZVWvAFeyRMZNziA/AgHZ+lVwU0VzT3KwACtXpmJ1GmTrXvce3
ESYR8BxsStd+DadLCibwJInHq9RVasVaO53oz33SbOUJ90iLJAdb/b4oo5U7+9MuyOVbhg4I6IFI
8DhHz5Evgw22OippIFGWwt5Xs61wcurjcti+prM7PE2z3Ab8JxS9lMICmdnlV/5gXViJuIhBdPVI
U3E7vdB4cBkwuSQlcM472jk1AFJmG1vm5MRQee6o3DiEk7kJmSqUrobMXds12avqkn77a9XrfZr1
a+YpmzFjvENczRYy3Y9C1uQUxquFvdY6x1bd9cV9Zdd7pJF1IL8lat6O1C07qXgRzOnvuqS79nuf
42e1ZznqdjWDBOHLcwqlQ0z+ZYDhhPjyiFOyhoQqt22Ovd2bXbxgsX9IIXrPNa73wPDOblTmR76q
XZ+O57QcKc7Uct8n6DTdiM4yOIrJedicesue6dLk74ZxMq5IkettBQLxntvmwoxvyHGvXPEWJe5j
KPK1mu09Ps111XlHyho54+bHqaU/mgNBmWiIIvOZnRekvO+45A/4b8Jjo6LxcagVrsMMM0iMgb7Q
FpHvegtR7hEPIGSchiyd4TVvpBzNizAmnTom0fciTW/SGGv5HJMn5NzwUlYDbkDP31bcjUfJZHkc
sw378asc4GYaRXsTCfXQKvNjysFrXaazrzaMb7r9RHUwc/UEvSMxCgJAAlbA4EFNFBMBMFeWV+1I
33NcRMGxyeda7aAigbftk/DcZEuLYobcFTwGXq9Wmrl4UFFFziDeENN2atL7IAm/IkN85BMflRm6
KOccQ+c+IQ8LdSp3UI1jDJd3FkVEn2qu7wRsnruaWaPkuIKyGvaFQnXCIoycgeccgSnZyNJgKFBi
FyELkB6DoDSf4EXga82QHwxoCWtp1f6WKmrvLo9jZLzEnN/xwnmXFmn6wJftAiCCKFw2mM0K7J00
Rl5SgnkPJy5f25H7khpuB3c0Ho8MHTrKw8UFo1IYuar0Ti5982tK4MsLX0KkC1MOgqW7bsrswUwR
iiuqHtsS2OLcphcVxodrPyePaYSPiAf+phDtMybenZW8R4Va22Fwj0wjmR6ILzdyDsSsTzkk3T5K
9nBZeaooZzwH/RICTKpvQHEv3aT7xhygWfuNxUmuSG5r0/xWGaCTB2g7qwCUDx3j5anAqE1YGlMd
ruNyWzFR2+KeCNecOClwm3Ii9wxDWQLlsA59stzZXH7zTZHs0jYHvenFn/2Qunu7yD+xlJyGBLK6
DpJ1ZmPLzfpunQtSoX52NWEzqypyGXGN3NeTFU30tPYrJA/kqNx6MseneaYjRaGgIa3yKSNTrpaL
rdHFM5PqixQbDPHeeNt2ACyMV9zPe5VotBE5P2s34Xz/6tTNoauGS23huTMGyl7qKt9wdazmDk6Q
rfedyG/rtN8xij3OgcNtIJ21pfuboC2vVdAxwcYgFsX5h9a4iCK3gfgjjl1TH4ccHxREH6+yHv0q
fPEZlfV9d0q4eAvoswwZzjkAwC43GeLh08MqekV67WiR8Mn05ay7Z2B3J3LKD4bHIFozINBe/jX3
91Wjid8BuWCGGIG/nKzvWKi3Krb3vnwHxLVxY8NcCSRXf7Tv6TZ+oVo70+mhz4JLnKlYRDmeKBFf
Fal5IEXvrKQb3cQdpQZdeIPlwEKgR3+0J4gTMaq3btqd64aX5AlhoZDcSb9VIjoGpb2VDYIINfWA
nxixWMPOG9+Ycq4VXzvsAlttJ0mU2u/3pB4hNYjmyJgc4jIkCXIugossBMc9Bmc1PU9DuCemshvH
aW1IWOMxscKTkGMBoKS/wyJ86Ofxtg97cl5evsWU9MnNugkbtcfLCkFZEwW0KyXWwDA+GVofQw92
vw6JUBfrKQ2PRQZ8e3b3eU2QD8lROA+2Ub/XoYDsQJcAywXNAxU3Xn3lC6bieXsn6wx3ME3wRnUk
t0+EDesbhCwASvSXCnMt4+QSVy5IpDR7TRqmLM4Vzt4XaU67rpoOVkJd/UIEJ0QAKrjYiHQ/tPER
0dPdEAnKMCPUjDVTxdeLZuUlHTbCkCXKutCWvJgEbAPMVcxbusdiUCilw+ucwaJ2Fi5Bn+kzBtyY
N+pNpzb75Ks8JpLPpMg2pJMvubWYzC/GaOuEpomtgpxiXUGwzgd96/TMxHU3LJZb+7JcGDAz7MYm
BGNa+iPfRAPagc10298YIY/D0dzY4XCsqfZdcZjeSKRy0gxEfLvVoJr7US08p3bIuSfwy2Ph6pCj
x/7AwfbF8/r8oc8JqSu78dDOufycnjlhgWz7MKnoxSwevHm8akt1XxTjxu7xyxrtbehWEGDlhW4H
VEmkt8XQZoFybCcTe0Z1a9US9GF/GGX0Ngj3BvvAzvAuJEFJhkl7GfnMNIpNajUXSMwPsHP73Sza
z2Uh32WkLlk5+30KjXFdt49VTgSCltNlT7pLShqMoJc9eqG/rV1Kx51so/t2pyeSToCgxBKAgDez
b9xTSjjBraIDqlu4FRrOGEwELnU4szYxacOT34L6I6dNdc8WPeRSstQ2k91TrrJXc3LfJPVFJxvG
m+tJlgASzviNnynxg8TkHE1mbuTteFawLvRzDiLdljwxIvAUSvvvrd2vuz69UgX+D24kIs5rxXDC
VxB+E4T47DJTDEoYNUVvecFGxLpOk2bf58bRbqrXpsdWnEJRkyU8MSzEQbpLRMxZh+KsYN4mAs8g
g41yzsHVi3qHyAmUSwJ40+k7NfZ7SFpbN+ILsY0HPVAEH5VraGd7zp0HfBabQHpcPAPo1VLu89yA
KQqIJowtKJg21LpC+3scf6vK8iFrvcWZO61zNwdyZN0pcpNbuzIAASXuztdqVQFuWEaNMMnxUGp9
wcGOBBi5mYSiMTdNnqqebP6k0X+9KxvkC+HaD4wWawuHqbZuJkt/mMG3VDjjHqiyCeDxhD9fFfLd
TgAr5gogVhJi8EDeleT9YgOvzmg1FbozXENg8/4r9Q88QHM3pslvkNN+rjlARrDrVmTS7+tR+09h
4cfLvwumy2Ys7V0blewdnJY4FcR27N5gNqXFvkoFNpSX3DnDZf9glvEysD6vcACaq4ByvVXu9Nsm
iG7kpD6yUWNeiap7c9S7ohjmkzc0z7IK7wbbqp9jkXzGy7MUAz7zopU0h309R7f2hKtGltGV34nP
pjJOdZSpNQBThtJ6E/v1Jx7Z9cQl5I3upXTkVWpZW/ioAKwANOPYKPY8+bd9YFwEPEpviKPNW2ka
yWXeV/FV6dXeYWpsya4UW0+07VPohyazgKy+4oRr7PrcU0ckHfse2mazQz4OX1pHJ2++Acgmzed0
mfc2Fw4t7QjnxvwG0bRaM4Uxtg4mtct+xnFMtXQBXViWWBEaf3B2bTobF0q66bBRRrdAeHSUFcA1
Zut7j7+nB0eSD1fkoLtrHOdGsrZnFwJ7XsDiZCrcQY0NEBGjDUTAAYwsMzjzAuiCGCAqJAYOmUNc
jJ1LkioJqFNnsIyjiOocQo3lBHndCaI9V1qGQ3PuGV3F7Dtmtt435dAnTEdZcqle8KMrL1qmpdpo
j7BFohV2Cmi+SRqaGLTrmdlEGhDtr+eE4UJZLEB2Dhr4t3pU8W2P7IG0wcbiuWMdjfjeJEdQKzWc
w6zcJVUe+MO4TucGk7TvwUXD7mtNExQ5iwAgfdjHwWTxZnPaHpw4Kq0rXZVYpEdQBMeZ/JVLLHEK
CHdojExdipsl40nQKMfAbqrBYq5FFXBFJ5mFgSIfyVKSLjPWEQWTfIP88NCx64W9EuawDWfefAfz
8hbpKJ3c7dAYQ3ztLvOXXZ008/xgW1GUbOBuETSi1iWE1GtGx6zimAaaxp+eqrwI1Q58zlNYwzNn
2xlg44hFSWZpFjzAtIZdG8CBxULxjTR0Io7QrmL8gpCB6gQw7ZwIooS2WZkgrXuFK22DuYNGBR+3
eHoRD6MYt+AqGTIJQkjYpmBb6xqSf4utKp1B/t3HcC/NLw5uof4CYM7yMzQQy+gcdMYXWtqGixar
xgHyYwbPdhyH9Vi70UHOhQMkyepqf81KYJ59k5zFJoqoW9znbZz6e7t1F8goeXL+LqsJ61lJGTXh
P7dc4anBMdmPY4yIyr9iS+BhkKJD1uG7cOa4uXQaMgYrLzGoCuiTxP4obGUFmEG8tjv5Y25TkTJP
Pl51hYlP4Xu091ngs9dDeI5NzItCX5ejawPrJx565zSp+oI33n1IqeQtY+TmC5aTQ01pYoPEKcP9
yKj0VIq+eC1NM48Ai9tyPg5iAs3Sef5CwEonSXS/zNs9AbTqjgwcEc/YD25j3/dDcDczUBWmRvXO
IaV3zKcUwx0D2pcojZtzP6bTbdeImpYRImQrdHPkK5rpOD8kgfnVOr53tHHn35et7d7Rmlpcyraz
b4VlwkRM8sFk5oYZfetktvfcDrF9W+UD4FgGBEQZUrupW0awDbUs2RRPJ4fynuXbH2KEkMgGvABm
cD0aMWR9CPWrKtRLXtxPtLUbtXCfAUW030VNbgITooA5oML8PtdKXecMrneAluU5IzgasZJEIkTt
0gl7iMwsMzrEJla6sRYgRuw0kPeEQ70Xj2PzKTaL4N4nzs72cGg8JKwelc1mM34FgtB7afDP8KiO
/JhEJ4ykd9p1wn2fcSaOm8b8lugU60Hbm9lTnEw28mJgqFVchsXVrMz6C8bcNdcRvPy2jL8bsUuy
dsSuV+xl2/CI4XN2dkyKr0QqEEdz1hc27UHZ3cWwbmF+MLt7VTT+4nx1XMe9aEvXeTbHkt1MoAF7
lao3kXxMjm8zJKGSy0ujV1T2COw5h+/wiNY6TCs5iB7OGGScpLDYJFvXymGqbVLguS8FOJIl15vu
iCY2B+Q3KmdgLdzUputzWFPFEYdTWN8NTA3XwE4EWd39BED0XvcqOlXchSdFrmgXkRTHrBIUbJ8N
M/oyyc5TV2T6Ez6jOrgJAte6HxSpI5cRDLbDqHkYRUgMDum5gQNtj5dpF1gcW8u7ObGmK9OuQDC2
ygWgwfmKz7u9VawwbDtqgDrjg0pQBiTSAgaWaulKKIw1mRAKemqkSL4LMZ4TZaK7uDXAcIJE4Dsz
ru4BzG9v+yipLfTs8JLh+mGy4z23VbqhAP4FDsp9jSV5wO804j7Lgs/cSmnWoceFrY1uQN9506Fj
iA/tjG3H7G8F9R8XmCswKWPXXkNCkVycOShujdBsUmNwaRWDf7Lqyebwk6hPJ2uN5zhQ1NkIwsBP
ScrqpMxtDxGqaqMXp4nPk1vVH+NMSy3YTPV9YOMQA/4S/bkqZfKSFtP0ldKy+mparXXyJ/hWYwhc
MveTgbto0vWhD93SO7ap0WDzJmw37rk+AUH0jidfUp3Hn6q1w2soMOqbNTt4NSptRFudWOmjcBSd
eoTor4i90Uc+xI3xHtSV7jbY/o4hKcQHczZzAiFUGFyTSJtvB936yO2idT7i2kpOMmIby3+07+yB
fDBez8/STPVFyA7J3A4y6d/r1lqgVW11rfIUg3dliz1OQs2ZS897OO6Ex3PSvuhCnY8XxJoxBIRy
3Ydj+DIBSdgDFAJWJbp8nRXXAY/AjV9GztrxsLj6QeQdha92DYtpJbC88CDPoHEtt+QYtbtwri77
gaLCOK/cVdAHZ+SseO2qwNlaqUltYYC2O3ee8zTM4xaY3gHzSPjZgtmExdmc2/F3fxksT/x81iaZ
bQufjL7QHkp9YHv3mdFwmG0bKGMTzyATNFeCEArTR67Swn8kfR/vHYugbWFmkJXL1tk6OP1udFO8
YtD5insCfxi2AwnRI7Xy/NQhwa9lT7wpMYNT32ZPRmpslV+pdzp0JXbr2Ng5+Pu7qoNPkftHOGQI
MYPzaDpc+Dhx9HWXxygtRlbv0LK2U9eypXOhbSLs1tdOad/3Q0ABiJjLgnXV/6Cr5swQYkNEbt6L
wnitSpTLgt4rsN/ECsu+hkFCCS+zV1LHS3aew4UnD2XeZOup7W/9wKlWVs7n0qeZ3nZu/zwCquc+
tq8QbeIntp/JvrAB+7G87/0IyPIYEDwnJ3HnUjvCPGi3EOx3uM8KHKzFdChUbx+XyfXRQ+Q94MPo
XyeZZmyta8QKFRg3KQWMLl4z+HcBku4WOBQjUGe6NROv3fVBfO5AEoDIpQt2hUWfbGLd6vWYJcEm
IZIMnF5eA79EHo5MeNHcS4Vb83jLN46OaGH65s6DjeAhdhyvyyOzdIL96IWDTkw6L9ptKzSOsgD8
o2FW0LOCt8ktJlS2kh1T1z5bCZJ55YE0AtYGTckebgyX+F7KPmzdGg6tN5RarQcTpPfYHgiUd+s4
jOrbYeCKSdLxilFCy1pHE1qadelFVicAAnzaML3GPHYGQWdzupDB+DmO+lSV1dmd9QXmkCdCh0h9
Q3vPDl6ssiJLb0tTj58Bwp2EdHTV9K7xFoNlu3ZEkqJR1B0I1LLb2mmanl2G8mw+eDNDV8y3jkw+
WpIhYKmJszNVhAtLbNJtMN92TXCV1aBiEO9FXEAiReI3yg5olFrP2LYZDR4yVx/CME7XvTvydBrY
filSAeCbG6O7Bt61hfH80vYzjK+qW6uaCEiMVeq9GHv3zvYg7DNhWnprEpGecfewrRil9TByEiCa
2zfQ2KwVvWv5Til0TIqN9L5v0/Zi0OokEfHWvRiuGr/pcKUn4TX87Z0NnOXOzGckt9Yd112Jjdfs
oeYQ5nyvKsaJuOEmeYl3FVWn6f2jKCwEMXPTpuJtmivzkBP5pytFIgQO+0EF5q7o1EPHUgLrd6xP
kC/ajzFeaLEtnaV2l9M/FaxFPl9gKroDGfABnGefsiRSybjmGwV/30Mqv09ypjVBNADckMfJN2Ab
WkeZsz/3ircSzE6Uk2I3spaNeN1urLJIts2MnFiWKZI6C7uXjoQuS/FN9Tl0d95NDPjKVOqurMk6
qOg6heA2xREINVAAi1NgOjihCHe9TJ9I+QEXkeqxy2iARcjLkyGFNfi7LMiNMIayeRqnuHkeM2Ob
VExb3BCTZk0+eWeGM8GkunrFU3e2Cprh2HrreV21Y7fTIwRLnsvRmvDRi270c5MV9xxn00feTkbf
4VCtS/c4lDBfLRTjMSg3He0Lyj4NYXmOEZBuhk5Eu26yr+Pok6apGNpWgy5DFH+nqWAbORC+Rr0c
P+p6tK/7aAAoGgyds21iNW7GsVuU9KiiFsrgFqRY2UAkxTpqebdZ7mPIS2AxPAUcQYwzk3HjWk1u
/loEtv1O61z0kvIqHf6j5X5yS1EbeDTMutlKOLCbMoNGtpH51LKFofmmY4pi7m2JPV/5TX8tOZ7A
nQzFpek4ybypNYMoKxXzNx2yxUCPyb7YjAbMD+N+TV9JxwKWAtU6B4qhJWLwl4Bz0rAPAr8w7CUb
M8L4TvyqOnjTl3RVTYibOBEJnOf4R9OCSNJ/TCB/mEBMzD9/4QF5D+v36OfeVX7hD/eHLX5zJRBG
OsGpd5au989CaH6Cs4PCYMxbtu04Fj/5RzZROr8trg8MI380Pi+Bxn+YP0g0klTERWJK7GDYQ/6t
2tXFYPKT9UMryzKVLSXnedMkQvOz9cNGGos11XgbJ3Q7grbZ9yKLo3d0wIUeCl1bxdRVJQBM937o
zW8yBIc7gT5C5s+K7Q8f27+wVFm/GlGWVyN5ETTA8g9p/WJB43w7GAZK3MYAYL/UzHTeyathjm7T
ogNvMEY+fkWcJ5gIYJ/OZUo/UYk0msPNvYT1G77Zk7Ju3KrEZJ/mG6RUpiSlrRgSmPOiJWGPgq9i
Ga9d4nES7gDBzSPKcqeja3Mux5eaHbFYySwr7pzRQUGpWbs3NTAc+DCRgQE/xleNi5TCj01kKX0/
zTYilx8PawC9+B7SXAIR6XqoB12YJy1ES91/pW7Z8jARVk1JEYTy7zhyiEzlCQ2vKxwJztuECXSV
GYJ2ib/+XOXyuf1o8Fk+VyWxqlk2f8B1aBL+0Tjmktth5FnWG7b0WxLgW8nbnkZqBAdGTC0kkj77
NEtzDwBoq7A4ZzQthXcVmYwcynih7wkGar2L8Ht4DGKrFKc0aF8GX/BPGX0mkLZMan0s9wDF+fKv
X/5yDf7p1SvtkcS1iOqqX66KuUraIogbXn1C1CBocYEQ4s73f/1X/tVnhLmOc6inbdO1fimsBrEf
hVmd1hs9IcoaNt9p7t922UWqs7cZDX6V4sX+Y8mk1T74Kv7FFS+XT/6n92aBbHWFsHl7wsbr9fM3
E6i6iUunrTcqr7JtaWXigvaflklRJMZ3W8bqiy+X1hPPDIpbK1vaGmrU6G+hrov3Igrtc9q1wMay
MDQuRMyQI65McP1TqmiFGpL96Ew2BZsuT7S//sDkn+5WXjvLmkdpNBhz2/3ltbOizPbErh45lHNL
rQYCokkfrkkXlOwonWJXd8rBZeCDjiM4vIsmpoqGKPW6oJuMSUk4rG0D0/rokPuELduguxoJkznb
3U9pfbKd5jZLwa7DK483mbT1pVkYw/WAm27vlNQEAJC8TuKAsBgC0t+8wZ8dnhrfKMZaFm1sqETL
WSF//m7s3lC87KHCZ2ERRahrSJbIiYG0vpsQr11KGf7mLy7X2E9XA39RWqbLlgC7oCt+udIZDRR+
n/EXy7p+wL2N1M0ChSnkhKFC/c1q+4vh94/3x7CFBm98hDaPk5/fH4g6vHMWxhxbOOu0pW2vFJFe
5xYhgzhTLgxnUrfFjTg4ILc30fj9ry+g35fzX94uzzCTd4uTkQz+L8tS5xuQuKyg2gSc4PdpkZEi
6TJqDDW1HH5DixKgn2rb5bXmfLvArRTMtMqGbdK2KSnoZG4uRO95ZLLanafaBxwt05bN4IL1a4n3
QdfcOAneRZXRj5K74cD/m8NZpakaCI3CfgDcY7kxZ9nBNG6yPKlWoWPb26H3grsmNtyHPuzyfeqX
0H6JVUN9Yvm0x0XSalu3eOSaFOuOhEE9MkuM0J/OI6/tKQqr7mQWDEsizVdHV+T4hx34Py77/5KK
S/F/3289dMiG0ftPdtvlN/7YcJnmb2yLPOUpC9kKKAS39R92W/0bFzlGW+4rsJ5YqP+531L8iE2H
KbBx2wCcLH7nH/stJX5jcyQ4T+KOdTDHyn/HbPvLkik5Srn4bYXQQpLj9H654tlG0WA6wanlOZ29
pfEQnmYror/V7/r7wSB3h08NAE9O36xp1M3fPON+NpBr/jwPOJ41rNdcxML+ZX3pnHLK7ZCxsFWE
4qagR+gjohrg3qtVufnhK/kXT7Y//Sn2Gp4DVkNYDs9Uweb2xy1HZlBL1Az4ORT9sxzKYzCIKcUC
FRimv3lXf/pQLQeDNAEIdss8S+3lpfzgxFdYcTjSsZkRNgYzKEqRsUo8AD8EYO2CFLCZPji9m5m7
KQi9r2ZoJnX863drLs+6H5YyFk/Hw9utSC0AInHsX95uE1HOg6bM+gBdnJIzbwgZwJDTtTcVnfTW
SuMDu4fXl77agImgXZDBflKo3WQHKj1/OkPVMOIZ6jL7m4fKsoz//NL0cvmCQfHIr0Mh+fnjiSbO
ibODUALPvcElHfcnI6uy019/AvLPXzgIlf/H3nksR45s2fZX2t4cZYADDjENLRjUTIoJjJlMQgPu
0MDX9wKr73uV2f2q7M57VFYiKyIg3P2cs/fa5nK+NKlp5O/PFoMgFWgrzlaZUSITcf1xQkzRz1Wz
JlTW+GDKW9wWnUGTD1YdWm6wjrTC6751P8nlq+M7Lcz4NvE6mqha95VB+27u8g0Tp/wJttBE6CdJ
ljBrVRvvsyAvr4vAgxZZR7bX70F1yYlsNht6hAZZ8ePvf99vW7MQC2GGMg0hCCuLAxDml4fMFwTV
834x/u8yXNEZ/CnNm7YapmLYQk0ebv/+834zwXjLB2Lq8cgX5QMxCfz2gVGQdoPPhBgiprl3ZM4M
AhtqH5LmF2ZvPqGQFQCBlA0xqJzXwXRPph9uSp8JoVtesFOvNWm8//Ccsw7+8ix9fSkXNxLIMtPi
iPLrVSBvyZRGz96H1hg7OovYtginn/T0/PPo9IJgnSZf//2V+P35hc3jSsFHLi83L/pvrxbsi5Ls
D2h1QeZXx1igh6SB0v97RYZYPoVBIx9EnxJe9G+f0iXSh1hIsTgWfkGLk6Cu0G3cf7h+/9NvYQNw
uLE2Rbz8bf2fGIuEfcmnQAmLjpZs3Q346/z6375ibG8+WxqnKoet7te7pGG2wYYl5CJL9HtBSvmb
pWvn4x8+RPy3H4MpmI+xXMv8Oiov//4v6+5ouU1l9fJHHXSs82Y8yOzgJnOgfrpWLnlNzei5iUZI
OpHjGGS2ZrMnMagieNng/MzJQmhRCF1L+KxklpgIIvCdSKJ6GzedIkJB22rBmbXwNLDTt8lajE0C
/aXxcnlX9CQSnYWLXP8qEhF/1kEnqE5xSBthZU8mIOGeqrzDFJqWGS4yhMArD8XNzUw6JIKSXJnF
Juzi9EAREwR7DU6NWCRuCJzFgnH4hnHo+L2VVgb1BC0e4sRiiX3RjSKzADCifRinesyf6aKgs20h
AzRXeVx0831HRrn5FFYgbPY9D9O8HeA5/QhGw4h2dV3MxH/TnStIoc1JcsuSOu43qLMHh7kcGIlN
W9GB3dR9MxU7raQf7ZmH1c8mYUaoysl3Qm8XKnlT6jozt1Pt+6gTZtS0GyCo1dKPbsLpAvON1JMB
9ee0IfsXfpETWvGjT5Q1saIyDqydMQWEfVkIv4c1oTkLAaLtSCAMq5qsItPWBju31UiGeBajW5re
lo0uAzHBLprzyj7i5OP6ZI2cj+Q/INkyG9S4FbUD6vLE6ULO6dIg5HFs4wIs8nIFZU5Zt4UKHd21
48iWl7BdX08C4zAGvhpCbqpa5jF9NRlIKdO5fx0nlf2swS81Wy9K0e5BFrCe6r7mIUBYdW+hYVz4
76qGekwMWbGts74Y90KNCi5LFs7PmcCCfxkrApigjpZmsAtwyuwmh/7uUTQswieMOmgjfRyHOPP7
RjPTzATdDZnGlAat1RkvVh1U09ZQugANDbv91bf74nuYxD0yAPB0yWXSpGejzW3JcWLlFvhtPSqd
FWe/8ifBU6neMkvMz0lUE9hak2AkNo1Z6A9hRN0XPdo5JFbGeDNCUYUVoMmbYzXHJeMoS5YjqhMC
a7YIl6yY8YlXoPGGQoEy3y5o/E9IU+x1mYz2d5RdvrElvWwJci1wZe1inA/5WVkZoUUe+ozTYHTZ
dz2xjRHTG0ESUq7ToM0DTpIB7jeQxYdlw66d4KB6nzwdOAdX505NYI8hvvtjBtsJKE5FejxkP2cT
mQXqCozO3lHZUVmfUvjI/a3MA9Co2hxKohcyEULb0jUzFuTLxL57sP3CXT/FZGVGpUIBL1FjlYCa
lNFeSyr0cV9O3ezddn0jXl1DK3UbNgi0nqyWWOsTYNnkNJu6p/NGCgUGTLRgaJazEcV5MsQuYJTG
GF9TNFPNGv9LX4EA8ax+1wRN+YYnbbiz4zzG9iRCz2+3GJokMpMslOnOaVp3CcdSlrvMf0hSibMF
igVuv833Is5ktUkiCzVjDX3DPvhlNxOsGOS4M/UULpn0JVrAWXpAFPELYedGCw44mJAR1BzjHNCX
s8vaZ96/aEeZagbIszt4V8Bm4moDChF5/DgUznwrfCRgmEK082Gm9sI5G6ckRpQkoufR12QYlaSh
fCR2610EM51qayuT7bkbg5S0lwB5GfZadXYtDeVYeuElZFCyyPdKIgnrLG9sFG1aH5K8xm9hpnWZ
r3pZug+JTeYn48pg2Lhm7lyQ9OIa0KFXDJgDFUNU1Eb9vDYTnBnACMBKuxxyPFzqdm0fBWDiB8eb
+cV9YUcfQdRZ1wY4T30sGJIOawe0DkW7E3TzPsuDWW1sqfCV9WE7u0fpqkWHJYeAib87kQJbuI1+
r6VPwksBAgH2SuYxxu/jHINDwdxYsYjt56S0lqZsbOtdEvhNt0ZCTEaZDQSt9WbrZh5J9dsqQzYo
aGe2O+bvstjEnYOMEDi8fYUazzjDixIzFyIgk6TQItspWA8oHYsBRfrsMXKi6WVFIHL8tHVX9SiM
T96I5mVyLPcdMr9RQ43RtIa9Ikaz3I8kHHK6U1VELm6IIGsYI8AmcWZQICo3gl5vBkUHEU5BX0GF
AhQljiEv0JDtW7RODdmzawNL4O3UG4QTmHTPzfXMZ4L1G4js0Q7IqhViUEwyIBNqczukasCfRXri
S8qeVZ6cSMQEDBsVEIq6co0bEkZpqADWqh5CmHHoXq0k5sHJu+Qxa0f026MKP4suSJu1oTmzX1Ff
jT4wlIme7Byr6LMB/eocZWYX3yYOdmQFRg05fDE6N1BASWh7K21EcNzCsK4vXRc2VwavtkZu7Klb
V7l0p3NSi57yMG79NQuK/zq3Wt0R91k+VVnjWOtMxEKuhSkU6bRVafZkxrsTzR+Tfusd+cn5eLA6
YMf7aZiQGCwX5NouoRye4kYH2IL8Gm2zlHr4AT2v5E64JryjIjRUwT1AYoCVTc6Iikucnm7rlnBy
LMJypkzGZFyGpQkr1YmMctFkVpMNQ8vLunUrltcqAH8Eyoqm7rWDciZBC5iNJdHQSQ1+gXwdw9qN
yvSiWztyyhETN16her1oNrxTxT9DzTpZEZamtKQhPaww54Ef3VglATJ05IUdsspOjf3ZxQ5wNAao
fllsmyxxkdV/nfT+t9H0f4TL0fj/32h6ey++/9ZnWv7An30moKPUC770HXS0CyGU4++ffSbgoXR4
bGqVwKQdIJfS7l/QUf8PQR2+dID4D6TlLWXyf3WaDMv/w/RculCLtd8TrnT/nVaTBa3nl2pNfhWs
lBoYKDGM25b3W7XRoqXuDNxMiJpomW0Y9fXxKeB0SbhQk7Cq4wSUyDe8hRMkCG+q8Dp35XQ9AL7F
8pEM3vABnHFq96lfRvoUFKbJ7BgImf9TlvB4WOaKqIivW1w0zrqss9B/SoLQh2IEmwrPF+Aa600E
I8epQhotx6kvAJK/sJDmMLOjY/CFSApDjjcX8Dagkxy9wDOLbnhxFLT+3Wx0k7/zI1ZdiHZFVkxk
GacWNKayXdBMBL+YNYfABdmkrKGB38SwDphTuPgBMDF8YZ5M7Ub+tvvCP3mxV2Z7dzZJtyE8862a
iTatKA0vSdvHj7Nh9edYmthwap90LJWML9S16jQFJHuxIncPdTOrXRJWr45arKNd+ZF7OYbIyRrO
Axd31U5Ou+kMT78Th8ElluZ8DAOSfRM91HvJIfRimt0NAUAld6Ob2BQwmFtBTLZkPDqHsh+6M8eu
kuRi+5U8h34dLtt4WTTerSjMcJs6+DndvNuEpu4OBOjJLd2PZ6Yy/dmWbn+KHbP8xD/WnnD+2XtQ
WeaaAETmQg1Cr4pR2yrWXvsiYVXAzqJdQ/DPoPWarhS605UcKqe9aXOXg9g6bZVGiWH4qZ09jS7L
0S7zGm7UqlZmVd8RQz0HrwPW0uYcZM1ydivBTOMhqUl3HsGWBUXteGvR0hBc5DxRf5P2icKwHZ0d
8AfDgfaZznGXVLelpsDZ+iBmQ7ypJNP0VYdwCrpKJlZAlSAbilIL90koHDUIpR4zlwOen5r9yvRR
XnAOnbAU1ch4AfmsCPXZllhXW7S3Dn8C6C0WCPSifnCfJFjCdwRNkYOcGv1mDMVwN6O9wzPc+9p+
iONaIByWXf9KBKoPz1y1SXiaOdSklwbPSnLihmfeFXLH72hlTM5IdthlZD+asVoNdv3G+b17qNyS
XMxoGgdmHRHq5EOIwfOQ++WdwB69qmPV/pwJoT9mAM++ZQ4C2hTy5W0pbWxXkLlpUGMTDEqrOBe+
4bP71VR0smJ2uMmHZNp1EVsQel6Mcz8aZLwJu3KMiA0z1N4avHRe43yYNQHgU724BDI3OPohAL9b
ohb8dpVYAqKLcGcSf6J7G98xuNR8TxDVT7sB1dTjOyBcUdvPBv+76qXxZ12dVZOB4gVDkp2MaQpL
QgGQk6263FEEbkxOTjosRSkMTQ/s2SbxcmNcha0c0h99nmXE8HbeNdRBjCT10EtRMVsmhc4pezgq
rnTeplRiJqkm70dSiWPWN+qKBYp4vWJuuKexr/GBqgh4Li0VUz47GP05Z0I1HLLO/N5PpU0qwdDX
NIbbyR4/WAtgmNazlyO6aWuEM2nO2BwiwphgOunFgMdsptQ8JQHMZZ4JQtbjoYzr70zIw2QVYr7X
255YJLEJ8BNJkGEmRQA7RhgQ09RzYqprKGm9whIaBa4kp9Gy7nh5x62kNL7Qjer2KkrQ1EX5/Doh
GE72rTtAPOw5BCPD/eBEgL0V3TahyI55jI0Op0I/zE8ImG8I34HJaqsGqQ8Y4KnLMRl40xl+ubET
HEXOnELtc1vEzsnRifHDp8XFwhkR/dlIV5tHy+kmvcOm4dg7Tzdy5wXdzyzKgg3T9elNt+UzDUS5
SwpvOuW6qnYavNuZiMLVNFf8bsJX1qUtPwbyGC8o68jUHMig59FwnmmGt6tySkgCSlAqD3RrYBNU
Y0RrxumzKyYHJNqHXXPIS/Mnp6X4nvWW+Ed/huoH9QLD3oQZuqbfvweqwfG/qNpVS27KW9pG1c4w
vfnNQZWZY7UK06s0L/Mjw53szq+d8gQL44ZW7ueoC6AQHK/9k+uHpJy1ej4NY9fuqlCK+2z2uxft
IphipSWblCzbk9+r8MkGDAsQQ9kITGJnOFrA7G4AkLk1oERrorwW8j2jGHi1pzLYBiIZbjFtpXcT
kAQgisXOw9p6GPOkPGCXMa6UwZBexQv5YXC5iLgjGr6JR9JA356TJPeuCVN8LMPCkBtbB42zdWb5
6cfjvSRE4YjOvSckKryKp37ThT3XoqoOlRLvyuo4Nza3BnlEK8l+WejSfBCo57G734GaO0e+TQXa
jLs5mIYz8BHCz5WCfGm3h7Tu9A4rGwDEHMaAmWCqE5xdO27brnamezGxxk+ZSw2KDDM2vaNjzc2W
6+98C5yB/xWBk0QCO8E+TrzoMoa+CYOVWoU6LDy5Y9Gu0dtE3x2r607zPIu9JEqYkDyvuli4p4nD
kesiGIjbktMPOnPDnY/jsSaoom4mwnUMcSMVJipVDY9EqAp84qDlYFXE8z60u8+qr8jQUoQbYzZu
7bemrjdRGp+aikDOGCc6uO8N4QLPkR42RBHcJLV18gQCwdYlPYDi75LmNp7FOr2PPX0VpNQI/kyW
MqFm+Caqb2KQh9it1rKhXF1JzI247EgtC6bjmClyTpOG/HNRzU8pBhU4BjTtGJbcuoPPbxl3QWWb
Gzm57Lx1/eraDbr0sSfmvqU4Wc2TJIzUjTPWJce8jxfqcQa/FeVEMoE/0NE3n96ksbadBpq0pTB/
rso+XYJN8FXZCDyTNj7OSW9giMiJJVjXjZu/C3u+UZiGYGEW48Z2SevC1AY1h0Bddmcyu36IIcqP
urXgIFyszCags0PtRB8pJ3mwmDIKZstisc7MczyHxbM/+BOZXHMInxHz9GrWXpG4e94gtbOmgmbg
hMjJSLvippm7GBAEiZsnWK7za13CKZb1FAC4pIMLEiAw7hgVFR6qxWG2cHakhbtnBDC+Qyn1i8UE
anCQnFNAtATBlFAeMfLZ4EZE7z33SMwDkKJ9iqe3b6JbU7TtzdwI94BI1r7panp2i7MVPe4A4tFd
oXtOYUgsZmMn9yrwH9Z8G6STc61iPeLstgmRGUGu91EGcaLjpovCCjAhuhMp0bmzbQei+FTUmheU
BfYqBxu4GZy++1Zxmr6DI39Xo/O9yeD1AA3m2Z057e97oSbcLbK+TLK7J6DoVUufB4Mj+NKyuOEI
OF7RvPZzOAZ4wkZ8/4SNFQ9RgzWwbS21RtP/DW8tMqEANzas6v3oxJR7lWNuMENGN5xaYCh65fXQ
mAOuzAlcSIUPAy6kgD3zM3KNd8Ls4lPs9YTFE6JBUXykzz68Swy3G9nQUR3MuT2OlcZWIdg46UcM
5SO3tX8t4o4aPQp+MMDWu16r7FA18lkZTX29TESPQwfg33DLB8vkQfWmJacsU4i5nYrVFRM0RKAV
o26ANvEcX/mE11brXqr0kI+9fVvrfH4AMJmd4JraBCP5F2KC5V5iaTv2NnuJTKYJsUZcPluhCveD
S8y8k1okKJJOskNPLbdBb7C5Bu3H0Nl38KHUS7Ho2L0CA3ZrweQezK/4SoUEbox+BKkIrip/Nl9k
3O7jqOLs5+rqhWwscx2VkX8PzujBTMriBfLHh0GYQO6n8Tqo0+nVbJbowiE5kK7kfKclUZ0kCvf7
trPqbVmHERxVz/te2bK7qWPHeSJfsaHNHnopJ5VQPpQDr1jkVu1DZ8752cCigsuEqKlPORnTThpF
D4PdbPbEj7KnicbYu0J7b/TIu5tcD4T3uSb5M1Wi8YM4+eMk+dp+Xo0PZo/LMunE3lSOhScbzRJ6
S+PVycfyrcl0vK0m39pmY5feMKQJ1g3DzZvcn8zXpCjEznRRweEBee7t0dqP9hJ4gKuCPL0FTxQB
fcjd+tjRplsr2l7rJESuQxjUfMpNr9qTbUNQGCDXBFWlIIcF8HB4HkOr3yt4AndBR/5yTUdK0Dyv
Vy4JDbcZNhgMT11yYnifPc1ZvDCOXLnnRb0nUaA5TQz3scOFd/GE16CKW2szpljDO7vGjj2O4aHC
tNcnyNJNkrlTxtEvSW1ad21dPULm0ufRji5R4Q4EDHTxyqfWPNitn91Uhk1sQQ2KyLCj4J2uGu+b
373Sco5vCytyz2q2xIPV2PGVw9ZBOrwtNi7N+20VTsx4ghM6+AFLc2zfpxyRdhGxbLTNxhwyaa1g
19QokCJJftNUhtNj36exs806CwsN1bazsxwKvomN5iMtGZpwtE1uYc7H95TpVJehFzTXLrgZOEgY
QlNbdSvpx9EZMG9A1pBhnhLdNCtKGHx2sGVY7wzFCkKzOOmn/mzIIbnqLH3f2zhKF6XTlpwy2gAG
Q5dMEzTqp4RPRxRZ7I/MFCBzVESNJbBMJwT8JNvS2hVts0szJe/L5fyTDBBFHKF+wAvhDdV4gLMA
kkBoEjga8noeB1xu2Ai0ubNrslZx6K7cOKIOJW+C2ltVhwl7CxsRTu+1HJ2fOipfkDaKpzmuO/D8
jJ8yaxq/c7/kyWi/CuXkpaHof+FxPoYVACtvzuNdCk95b/S9WtDGbnF06P5tCxoF9SYlY3GkHAzx
U9UBBgPbhDEv4zHfAmC1T4yuiE21I38Fq+0q6n1/H8rwwjD6XggGValpJNdd7D8Rqb6xzCo4qsC/
2BOwHRi+eGGyjCtVBndBKKFIAKzdzjp5p0+CT6rK270LsvyMB/qACWsGaDkfzSh/64vF4afbprnp
zQBPV4IM2Yq9m4lj7BmKFJGU1owDP/8Bxzo6xLLtFjyKexA0C95CD3oTUVvVhozIPRO8M95c9WDg
Qf/eL7tza4/bzlDZA/ZzYuI98EhwBXaR4xWP2sseUTo03xoCN2869oHN1PX2B/XBu6+M68oqf5RN
XL4D26uv8imDaG6nmPqqiNRUyyRcwTDActpi9k+egoREe/w5Nutkv8jd31PLlS/j4Jh7gHxXOe69
NYsMNloxY0EBJAcyCkftgSL8za4slMRO++I64wePSMhrYVc3qhHGfgwH8yopK/AtdrStbED3ss2d
Twz7w6NLUwcpco9BJui9hSRY0+UKsc4l2XggUeVHX+R6XPlFk2wESg3AeH3xNJJrybod17dpQ0QX
JZu7YeM1NkD/QZcpWsqOFcEfoYsCZQQ6fCDzducW4MnMyjQ20qFPPjv0sVVg6Sfd0xoB67XMF4b5
DgFzflKZoAI2P+cRyBAsWLq1Ju/DRqVG8wCH9CMNIbD5E/blpjTrC5EV7JW+xr5UiXJbG3JcYXwG
nW6SluBP/XgWc2DuI7CMFhbhYfKeOR5xKIeXTpQzDugWEtsVg/BqXZUEqpKQGXpvZUIBTAjy5zix
ly8sxU3Tu+VVm45q64WBd1Xx40g9nrZmLL/lcYheHSDNCtQqYosu8Nh07WKfNeX4nrfWeN3oKj8w
XC42cOFfulnPO3vqvKtkTgs+Wjg/jSg01mZhOHd5p0feHjvckJBWXKq4gaFO+XuC9i0ektKsdo0g
UqY3l7rOnuEsdChqNxqk2B6drUNdzRoPa98jkdG702qAtVebsLmEXxyQBumjLuCtWG1gMUMVn3Sg
IGjJ9KHB/AJrXC5OOyZajPzhHWW1tdFt+Cn6NDiXve0eCuG1B2Ghttc19qMiqG9dmMp0WoQJhi6R
7IFNcRo4P10HfisWJjUkJ4ZOEBwHGo0b4CxUTBhagcXYct2MZXeHha/Cmcf4LlR4BeoibzaMRzgd
hUMQbmaGLpu+GaESSIy3+IfXhjFBYAtJoXFCItoCF99yHRtv7HjGdsmQP/vQKo6RGOxdAWxyKouj
gvd8JpxM7esKtmYYepwdWR8WuqKfbiZo6ls/A5iAbgIjJjziva2bcZNB4thi3G22hWyeqmj8NkV0
Fmkvircor7/nlXsjEGOBkZfDN8bGzfJsNUdhJd2eJvjNOEPrzFznJxJHEHMVuYtD7TILMyBQki8/
rmuUbCdb8iPiBi23jeWaXJo8pfUa9Xv0IAMkMJg6fTvRQnTi97EPQ/tE0d6GZzHFkA173cTVPnMh
HV6JFlqEjkspd7Bouvk2jGjFA+sLzZKp8cK4bYQlp5vGntOrxDa5tG5ogxBYkljJ52F9iL9pDzZA
BikhAohBVsnLCMaHEtocSZVWbuG/DHNT4TGji/ucW4N6THoeuJUuFQbojomwRgyiqg4/8UhR6MeW
OWIXtRv07iTfRhSW/rA4zQrFmteYOWXKMKUPCjGE9dNo6dfdee4wGKe0roTBrmcvlEI+vhV3bW9S
cafa7uaNFYSduthDLcRJWzqgbgxIWDyrCRPLVlp1Vm1YNa35BOlSLKjMRSgP3IDz/xy7xXhVIFon
89sIxU2betNnj+sBUUFvwmYbmwVBlNBbvqX1Hxy8JsHgV0aPxQzEuJ9czmnFJey8p9wiHoLZswYn
ntf3BHidtGORlYO3P8stsiah+K/M0fvoW2v+xpMwPNHAxd8MFp6QbhSKz1Yz4ddL6XUURjDumnEW
zlZkCDMhciiCYxozKtcgOgkDD0Nftxsj79NvY6jr9k40XcnzAPbnEGA9FRhj+/I+oYOUbqMeA/lD
WQ/qbNIRWmcNfcumjornrMN/tyoG1V0GNV/ncWwdwD/pdRODzczFbGzZO6tvY98/Izh/LDS4pxp5
+32XGPJekfO1FvG0xD8CvNVu+QoDj8NFKx/wHFIXsErGrErEeOtOlbdFG6tjFhge/U565t/mJvSO
tvLlTqdJ/SLmePq0CSzfeyJJp5WtXKCGVfgCMWaCDgFRxu4jCz5qLGHJhOkndidjWscsGT5Dg6qx
Lv4IHHElxwHQKxQh1pBZyem9cAkpJO4DHuqWs7iWB7tz4mjPQ4+/OkmaAFVNW43NEV+LRQhPpHRt
E++dymSLgDXUZKJosrBId7IQ3AxuRRe3RPlIXEmPVCBIWBFg0vRNtYMnVaSoFaqufMwcWY801RCX
mRK8ZFaAyNq0eppnfYjiomw4F0XeMFz5enhnFhQimuTe7No5IOxjJtty7ubnMa5u6U2foskEXxEz
E/amqj4gVe2I5E39YxkXxIIq2ArzMJknhhSJs6AKOXbKctgDWiLDOqKPLVnuAGBk87qL/EvQQ+Vj
4LEaqFdeo7q+yTHgr3U/FnsxONEOgYN7MKslCEt21Yap17juUx/CE8u7Jdeu1etjqJRPkERTCGIx
ZvUGm8F7iXCyMO12kq01I6qLtR+fRnqkAKpi2rKSwcRVS4YZ/ILAP/iogE5dbBfdjqSyWnF/ErLb
O8F2D40/MzY5j8w6q4m83HqxKdI1Zl4ijcLs3vODtxlY1QOTgavCso7DFKtuh+9g+JwRO+8xlire
iDwDp6VKYBIugXJNS3pCAb+S1Ahf3fSSV3c1+6iPFa2qHaIBm4a8MyU08en5PM9NIJHFGPRxR863
rwBcfhJ2RVBH3bpXyoabydOEGX8xgaVKVBc4t+33Xvk37UB2SEqwHHlxUwA3bBzRSsT4c6NC3MWV
TTopU/e6nfZ+n1yTUHKolRuciU3oajakVN8Efh9dHMYD6JuCYV1nIIMIK1bWukK3tyUyLyFoz2sf
DS+8ZtzBrkg1fQcDtl6ZdAHv8UVdXJ3s+lmSIpzta1hAi1y2fNXIGeg+e+9S0ah2HMZMcZBG9xb6
ogNtgPgu99JqG/SO2LujoH0b86UDFCOTCLLvagZTE/TvpYIrAUDp4NmuPSDfYpeO7gpljj9Yb4vn
vvYG3kYdYm+aboitINPea5GPGrQIMERltJFQxpPSpGr5YLsLhZIgEvjPAxo6Ox1hOM+ZQC0w/Rzc
6KmQJvMv3rsrCQfkACB53kw+SqKgIFYQU/JtpLiHq2Q5LOSyq7FjF/5RjwybahgymxzEM6FR8Bmr
1jauOwvQu2Wp4jwaetjGDuszL7RvPOR+pR/6PrtPCk6xYQXGj4BKaJNWZmG+hD4U5cCELSDUx7Lz
nsvUJtBv8sHZASK4FIagCgzrfS6c5ntUE7tjkbvkLRe1tgiMooJLN2ZhTxsck7D7jZcaA/oB9TLn
t7T6RtwgIizfWgiWw/uQotVE2b2Qq+LUR0vUMOgkg+sStcrdOJH7o/SwmnEsNh/hw4m1nfUXVwIS
nKGSHe0oREQ/0I92069e2XVpZjSPlxigcTDePAfMnmLROgFrKjZWNxdYQ5cAmv4riyb7yqWZGs5J
EaoaAmuKr+ya+ivHpv7KtMmWeJu+txz2XSJvwmGIRrAx9hm8JrVHoDjugm1xT25YiOSJyQfJOVlA
JXzIpqFqN5SEsf4eoqk9i6/Mnf8VafxpvvbF32k0dvXP8kf8H4sjpfz5myto+ZN/ijUMjEB/OJg6
AwmTktb7ou/+U61hWNJByWERHStMdBIWsov/K9fw/vADH9OpD2TfdYnpRv7xL7mG8P4IkOqxFGMa
5a9IOf6VDLJ8m4iQx9/+/j/KrrilFdw25Ar8Kq2XPtMoScQHzkGkIfRhfrNpUJUBGE6H6TIkHcot
el5nOFsdMHsoZRmD0Us3tsPWsloOBp49A5Koyi1q+Hwz1L5epVLR5Ef1uzKd2NwZLhxphrfFSaNr
gs2QdI9J4eLsK+dv9dg9kQDPizd2j2HWOXuThixlPYrJv9yM//qZf/1Z1qIx+X/uE34WFiAyTyjR
XK4e7qdfReKDjoIKmSDYJzWzVLE7v6meCXRNhODXFzW9YR01SXzruMl0Uprd+O+/gs1d//Ur8A2I
65BLAoMkBZh7+FedugtMj56ZZV7muN+9+HoqERjQPDz0mbEt/XpEmkzc7QZfTvTCGYz+Hymr7bM5
W9VdOpSMkSp3OWO0FWGIReaaQLZ9r3zpKpn+8D2vuEEU0Z3gtpLETTx8ehztQZAkxD7iyoaE7Zp2
NwigoBGrtkupHJCTgLoWaGJXVmukHovhP5lJv/ybv1x6HknMq8QX40L37IU88NffXesYorCuxwsO
Gvs+jxh9rsgpRqFdOY3+RNYnUGLm+bBzhXDA2w6hcxqldRMLHayYydBTnKciffXQmfb/4Er6zTHF
g8EDAfkAUxJxJuRE/PbtUmK4g3ywBLZ9O3gHu5bnKwQlAPz0BBMtGzhbZrUd3YBLG095HwAscgTK
AbdRI1WzT697pYcs/LeMIMv3IgUHkZaNdivAyfWbaKrh4IzipBkuQMbf2iwIeBigpvz9M+n8t9eC
9QRRC7/fxCGK7eTXe0M+WlQjip8vZmlSM9dDy+Nn8O7K+CHTuj35rj3/tGKBens23R4CoEFinGop
WfKl8cnkIIf62+B2moE7In8k2REgjm3siXTrH5HZMC/D655eQxhLNrY1tZwyS/+uwFgIBF4G75Os
ApLh6KiT3GYlzoMz+sWbV9QkofYzY6JkGZ6HTbwhJ4xJV55IQhrDdpGre/Qv58zVHzx42cZ0RF7+
wzX6H55flg2WXlegTuPs9pu/pJ4HgVR/NC90xtsXkU3OwtMuOZc0lm2sjSppdqELXHyx0NMJ7rwH
2LMFhBuGksFmeCQVoE7zj7+/db/ZppcHBMkyT4dLMxO5nv37A9I0bTaoYLqUCkSoEc7ikiFVYGZm
d8eCGRodnYEmR9UPQNYrvUO+4tHrzoqXf/gmy8L16wtOcox0UQp6AdAM7zfjI8qNKKVBYV4Mhnbw
g3MZbZzZ5ialjUMuJpzRHQneabJmwDu9gdyANMXcjvyH8T8pO6/dxrFtXT8RAZKT8VbZtmxKripX
uCEqMufMp98fvQ9wLEpbRAMNdC3UQk9xxhH+oGf5FtBUhSfQ0Bv/ixj9P2UNLslyugVNTIUNCJsW
MtXEdbrc3bXAli6u3fZsRunPXGWaLN0Hn4wAwpoexgKpSrmkHr4PB/WS8ThM/Dcmg52PF53UWKWn
6VZ7TtTiG6+AvAdW7KN9vwZnEW3o0wfYfTR/5EYjC5O/FfYvKxX0FBEaXPWYEaC6YXkL23fanR8X
hzkAxAkDi8tNMTnpsx/V631JPCifq14U37WePgXt4vSwsAfmF4kKlRhuMqoe4Lmmq2s2DC6OEf6H
ynmQK3REKtThKpTG8dyRrQ1K69RoEvEjN9G6r2w7QAm6W1LOuDH/LPRENVMsHfegK4EOm2gI88Th
3PQ4YJsVBseU/+HpqJwN37ReIHfQvTDCg+kCltDt1n3GQuAlAUOCxerEt5IFvAGXAujSMzM9I5fL
YJkaKF0T+R0I13NXMxRd9UaNsdcANtdh3Ola68DCzj7SAGl2KGGuqZVDVPJr/TUiiVmrxGlHAHvu
9j+vFL+EvYCF16T4806g/UCX07wUQxBZxGclUeI91t20VfpK2Vibl1an+5DQDX/SE61fg/eTFzjS
V7cWEgsXo8/OiKamjVBDOT5DIimpQ1Xytp8EU6mhkwAWwFCCFOhKkIUQiyTktgKR7qzQ9pY27NXd
gIALG9XUpthZNYzZuegjup1pL/lg9EuQmQTroFjS+uDS+DmnNEA3nj8JAUqYMaXN90yvv1cppuml
UX/pKghAVB3EszH2467zaVT/11Xi5ynTbtYBj4HdnoUljYSMBE364Iw7hQ/wzyzPnRgPem94T0rY
8faUcvMS4uXxZLSNvlO83Fv4DUDAL7csP8EQGrhtVKNsEoLLI20FKdDSrAvOsua+FIMuY/s0ZFsZ
ZfqHqlYU6nCu/2IVcCXuf/ytpZkYnfyXYDmTC10ODIVc95LRZeBCr3aiYXtQgwtw26OTZcRevLAX
3knTF4dz+lKEFwhDAFdbYpYcDHGY1OghhWco3tUaNGX3UGDEsfIKAH8BJUUqcKUK4hpF5s4AnlaO
For/aOWt0J+THnu5+wHortkNGI9s9XZCjSroiSA6qG263B1+VH4CzKqv34wyVzDIE94C1/bmnBHF
WoIgmXM9D+SCQBnLoAnOatMEmMKIcSJBfQsVSg5Kgg3I/SWaZ4nqNGOGZfK8IhMjG7MZs3rZbSTU
nM4oKH92qwhMRWJN5C//VxYCZ7HpZ9wf8fp2h0KMQJGA3c46aXPXQT0K6LHLdnAOqfuuYlf9JlNs
eugmfe0G3U6MLmrUx7NX23qx9ewl6IL6mNXNnhaGsVVXFYzH3f3fdD3pIMJJVWBKgKtFoudyo6ae
2foStpRnpeony23zTVXbM6bGymaE8rU0A7eGsxRCLJMoVCHGuBxubPOobuiRnVNppGNadqEm1pLu
0XIpaYj90VLlhFASRAV8FsMY6OUq8CWrAuIJRBFMilyvVP3QeoP+BZv1+CfTDRb3/pzMpKSIgnh/
VVOwBw1LR9V3FnSRDyRF0I3hWSULcNpeGb/U+Mxj30Ivdp3mAi0BLc5iAV0pJuLvO+Rs4XQWVMSM
UAC/apsXxY7j35ZXNOmqU1o0Dyuj0TZqlYrntNYLjAqk4ZzGuvrt/q/XpnNyeRVw4RkWi0m5xZy4
LxcxHAhdeh1B6p3jFLlNt7CKbYzE5yG1ETIMGiiiZBjqOmkCdeNF0d4dOvE0IDj+zcAd9zB0Kgbs
WXQoi75AoyH0N7JS+yAPeqTtTHOlWlGHEQgPW0/TFm3vcR1wn9q9izB+adirrKVLQEb+10OE7lEv
Xy0jjT6B6sgpIEeTzbv0yUvT+hnofEkBss8PHYacGKIbMQ1UW31QaersrYbEaGFubkyNjV4AAn2q
QoA7D/GGSPbMfoTll3sNynTYBaX6GCwJeNzY5aAHFVmXJ94Sf7pcAdurlAzapHeuTBCAmp6biItm
EHl4izZlA4wyj4oadVZl/ERjX4BKB4qW5d1nzKrGZ1W1MnATqLIqWv5TNZMvk8Lehnf2szH0392O
tsfoJVu5Krp9odYuVkvUnLSWJSlKGO//edK4tqYU3rJI1/TZ11gywBZ2lHQSVSStxlKNTzYl2d/3
R7kqb3GFmYohUD/TyTAg7l5OGmRBil+ykZxAcIN7ak2iWswHt75IHVjDToiR3K5z03xjJfKzXurJ
wvszSVHODg6/gA9EQBKiFyHu5S+Qa6RJkFpJTkVrfg7yvam/4POwMn+FqG0XNSZEQJWVcWt3w64c
+iPYcmw0m2eAIR4C/n1oLxRQ3r/58ijziyyKTpZGJIV42OUvGovYlTy5T06jV9PmcCmKKUOg7sZw
6vVEafJkZYH8uS2KhEunSjFuoIdLexdTJ4u2qOgj+trZGP6Rqsp9HBJkvD1Pb7a5gu+o4kXWf94r
02NC9qIKBVre/OY0zU5DM09LTi3CjduhgwccgNdcOMZXWSpbhQoz5TiGsZR3kcYP8X8MMwiOlUhO
lt9W+6jpvDXM92rjDo21MNT1UUbFZAqvbbSX+ONsT/htYKA1b4enMUg8SGnQkaH10g8G9b6OhLy0
4jc+7f+PZxItXK44suZh2RpBdApjSBQWAr2KqJ+AFB8gp25z4T/T73+MBe0jLKIAXhZtuu8ELgFt
8ej1u/uHcvq6y/1HfX96RajyWxTwpqfmw0R7SV2X6HLEpzwC7JDrFLvAfO+7DBSeihocfW+4ToT5
+jqU+sU879bw4AN1sn6KiKTDl8PrJeAE/BnCU6Bp494w8S5yh8J8NgW0AimElCWp4rnTpAYpYAUl
czF0LyCZvGPaQqhbSUE6PA7glQ6eTGkiddX+gC2O92zXYXCsFffz/em6TjdMTMWRBAOEJ6gEzxYv
y4HLCGp72LdCYmYFUeLG1BYoAOa+Hi5C6PNLTmZBML8/8I3Lk9oFlRusj6fiwcSg/bhQOCZ07A8X
0Sc9GnZdEry22EZ8aVv1D5248Wut2PlKlIiGh3jzrqhvJQs/4Xrj8gumnaJMoZ06jzrUooci3I7+
ya6q1zQv1VNZqUAH0jRdmOWrejd6bzysBDl8LSmmMTuTQxh2Rd5kDNVnh9DMAcVbkXhuJJwFzAnI
h7vyi982m1yicZO7G6+0AXV16gtUfHPhu2+suTI5x5NJTFRjdXZE1M5EAUYMwUmMtgQXL6peLCPS
z6o1gpqmV2+kyScZU9Ef95d8WtHZ0VQQsAamKBPiacbsaUCwryhMtQpPiqvre8kANWerrb25P8r1
9cdqTuUFymLQn98zmg8XQIbv8RiJ1D+FZd8+0PhHTQTBju1oaJ8q1PHvj3ZjD3GzQy1D7our1pr+
/sNoWmFEqOhm4Ukq7M8xHOjdMFJWpZDQPdwf6fqpJ02Gb058T5uSQO1ypFItgOQCpTu1YIHQ7xZb
BSjpm2fFv/FWkv8gX2Zu7w956+MYVGE2ramNNgujsiJI1C6UgpMSCukIc+kNMqN0iA357/2BbqzZ
uzw20RTHkPNx+W0+qv5jxdvsFIHa7vK4BqgR9H8bFYzXIEMNvT/cjWxpqpmzNwhRmFFzdhyVPHap
Namof/ip+YxwZLmz/GB8oelFwUMPkO0L24MfmeOR5p31WNDC+mY3OeSlwnwofVc9lHjM0WIpTe93
U9f9HreAf8Lvo9ewAMeZwFVy7v/oG+vPVTVtMkII9FJni6ECOMJ4JBNOWZpQ3ds8PGMXfKxNgs20
lDAis1Hbuz/mzYkyKc7QCqMohIr55cIMLobNdVPAwYvS/SB7j3X1OWr+CUn9S0B1qNHIjwd3pSGp
Irf2xLAOMIF81Nx9hTJGpLdfrFGC/l3jrOYqh7BrFu6U61nhMqEiotMKwcnTms0KJuYCgS/JO6mZ
fGoa+7XqZPFSqNZRk8vkFUqqvxBeXd9iU57KcZiSCyq6s72T59WI8onrnSikgYqbRAHiWGn292f+
umSrXgwzLzukRPxdZoD6MYqdiq4TkoePME7DNT2qb0Y8fhsR+0s86YikyC+TU7xwjS7+gNnM6kPg
iQAh3BO7Yyd16PboAUJSJIU7WIK71o6epdj+lriPOPYBoB6bhc13fSkQlrDbJ4Fs7tf50nY4uGut
yLh9CvBXXchYQ/MPD75sk1Rf70/3e7Hx8m2aSihkLgI5UXHV14trEQaBKqPIUoSvskIQFufIFwC3
ViFQCUyih7D8R+biPU3F6O+KXFhPtWakB2iZYhspvr8izLGPqFLJ/9BLwBYsxUsQqoBV/M2xVkRu
fizeqC90kHUGbw9ZH2MuDbr6k2TjsrRxYzPf4L8XbgMP2aoE27bn0PLtnQpl9gVHxnwHusv4JSB6
rpH3cL8heuYecWy1F66aW2vPiUKEn/6iqlGdvTz2rigaO8qD4NQgjI2f2/jXol/96KrSTrRq86ib
LQX4MaCyNXkp0s9WvoAYXKgQX8cpNFlJq0mx7amjOHtba1mj4Fsq/klnG+JLFf2zodfs27KLjmQ5
+AfXzR+k5OR/9zfDjXEJIIAEISQuSAynO+fDm65ir+alVTsB7owBZ3RNnDOQxa/uoJ5kgriHHhrA
IQ1r839Fnf/PzumNait9PIBm5G2EFLR2L0fOpAala3oK0Fnp3cET/VeDGNwkQo0hxntBwNuIv5id
S29yX9vnQR3UvcJl5IQ1Xrl6hUCimWtOCGfi/pzciGCpK3K/UgrVNFPMg0YcwMupRmQ7oQ3rnFrI
Ov+qgg74ZlCpp68bfcLR5tgglQRzN3lszOhvFSnF8xB5xn+/gaeKC6VOrDVsY95xRPvAKw09tKFy
R/1P6MW4V5ljtLALroMfGoc8LQQ/1L6VeS8oiwOKvqNrOUnWOG3s98cqtMs9QhKYLd6f3BuPmG7T
o0QNHWAIbdTLZVexHArQQHGdhHLbFvXicOfBh1sVptFuCoFMYJyrysKgN2pHHHBmDwl4ImVtvqJI
qARGiVq6IycRKCet1GCxZEYEQCj4HuFaukpaw9/HzcD1GyIPt+lGF3s+yz/YWoHJdV2a0Eexln1U
ZLOBS2TJ/6pGe7s/ObcuI5B71GY4iQolytllNHYoaoxyYjleZySHTC2MdYQRzrou1eYrF8jPVBH5
sa+BifOrrAcLT+V12Pi/F37HNM7lE2GDMUDJg56+Ritgeq8+XAuYgkpKXbj5qRnT/Kuhx/EDCWRI
KFYC5aXBuzFI1g6Asb8gQNNtW+L4TQspBhZJuklgWql9qB87Cf4YnhwBEmA+wntDLz3FsS/919eT
6gPRIvLlSFLD5pg934pO1TzjMjnJIITXcl9S+a/DLzZCPWir4nd7f3autjDDCdJbFewbsek8l45I
FdzOFR4pdBOCYhyTXS9ZBVzfNN4ZfjoxBkW8cF9ehWLToIiacwlYkxvF7BtLtjCaKwzaUYlZU5uO
V2WdDAvP0Htv/mLhhTydyqlQgM43cO/LhSdvhaYs57aDJdyeMgll7XSVRajWNg92YG4sT2wSb981
f+P2KZNQhZCdtv2CdzV9lhx2d7TxVsXvPuj2WQGPMf/i2tFKC1r+rS382CvcFKELZ5qol8sLHZW5
rUKZmvJYJJnk1DQOtmbSvppjGe6nPOgzMLroADkczmdpv5pDpT9C5JkCFZfelYxAKaV+GZ9v2zIe
7u+P69sGSTSWi9UiX570nC8nkYw86vph8E4N3fSdV7rBAUfj4AENV9SDjeig5XSDSRm8F0sOwz2C
uXDsOr/Z18CovFUNK3tll0wa1IC/Ht3IM2iwcX//Z05LebHUGu8bV/6Em5wKNtOO+3DGNS8v4Vsp
6ivAf3WXoGZUn+GWodIVdP9PWe//fu2na/1iMHIqAg0OKM0vjQLRbLBojIgWyeNyyTKcMtMcM+iR
1AxbwkYvNx99o1KfpnhXy2D8GdDOoLTKv6CSoMVFv3F3/+Ovsz2E23no4LkoWMlz1V7+IGtsbEIQ
1T41WmXv+6Ya/Q1JH0VKwEOvzdgFz2Vrf7dAyew7yyq3ZlbgbKfrgjUsoNgUeoB3h15Uny0gQb/z
QqIajPctClyi8dANsa1/gJaVJbOWq2Xjh09OVuiD0Ie/SlO1KB9HRXa104jHB4qe5lpSszMNOp4L
GkD3p+nWYCA3J8cs/sWAl7MEHsvT4lLXTkkUDUdDx17OxYx3XRscncr21YXxrm45Po7ii6brYHg0
9srleHXKBky6ho9LcbnJVTRUzFZeuuVujsIuNECeyJP2/OUoSWLkeOga2km10OWFTQ8AxxbFwqv0
XqW63PMg9BSDZ3QSQKSydDkMcOkwRgHMRFtBbY+yVDdIekKgbKpOx/szlal6JmQYoTlKK58y+1YJ
m1HfmGpm+Sj7lfpPzQUJBKVPiV4zIhR0YfzB/WfWg/nNGir3E/Lt6Gd6qQzHc4pa1/AYMwy6sdWA
24ao31Y1M/gqURJ9AfQN0CfAGLlchRBwd6mboqAjD1mEibCtJw8hMsWwpPjfa5Cc+U/bbw8w2gEh
226plusRCdV8VRitIq1D6HgbGiQuDyAQzCg3OCGKhJll1Cs7V4vBvqP6Bd8Ot2N3I/FseQtn+Gpz
8lKp3GATdnbSXplymw8XGFnL6DdIIp4QVwi2FThgZLMqjV+FQKGg0bCwOcVVVASuXgXnT2hEsGzN
3+A6wfWpjvvRUVr50TK/K634UTfWMfBjYMrlygsfC+sHPOXXDhcDBZx3EcYHgT6Ia68pmG5VdKjU
rllL5t+q+Rdrf2kK0yuGxoaLbl7Eu5qucuBCmFPPgh5FFMKHpZGUUrRLpC9Wi9oN++TclPYO9YIt
dhObulvoj18lA9NX0v+zgKpTOJzzMxqC9w6uz4hiQkumr5bVsfeK+E8wtp/v3y43R4Iq8b+NEVq7
lwvYeQKRX18bnRb67lea3E9s6vRhxPNoe3+k62yTj5oETAUdbA7+uz3gh70CIlBxDbsYnUzvX4NK
+13F8dkyAALCwTsEbSZW2lD/C0p376O/EofxqeNRjvxuA8d1L8nFwmZ6D6EvbofpF/EoEkeqU8A1
272RipH0IPuj41dmvY4aFXtVFcM/s9ZcjFVtJd+Wam/sk1ixjmGb0KsxHiv0GRzRSzDCFaolrZFb
L6bAti+Du7zQcL+6JS3qESY4V7Ra6RjNy/2ZTPJnZqbiSKMdPuhWQQQYVaeFhZk+83IaQOFxkFkZ
+iTaxGT6eIjbzq4hYaiyE5H37RS16yKezhiSMLHoqvZd63uT2SeR4bpsxEG/dkcZjBwElT2Ceyhc
1XljPre++6fzJ0RUEPgsZaREq1bSkoVt9I5Amf1aOofQTXgSwSO/C9F+2EZRqOWKhj6hYxq8gpCH
kQLRUJJLlBHpLpjy8aOtS8MzjGJItVol78ng/VOPJ8Ob64nyFOMdvE9EaXBLgaVDnB/d1rK0oSCW
DXTovLIfRqVJ1i0NdjSPTA9XBRMXRgTm+SRUxjamjG1jo2XJ3kbfzkYn9XekVhp7Rm7ch0J3vQ2U
UtxRMI6h79pBBxrMYEcZQX1gn0OPrFHzgrsePNJ8/JsMKB60uag/BUNn7aTAP1sD8qwUV5TgR9fL
tlPnaCLS0O+3bqu/8GofcZqw942EHPr97TCz2gDbZcFCoxSnvyefRGiX2yGPygAv+bp3jEzlZbN1
eKheHa06zx0B/hcyzP7hrVJCmLI4JiMppg1PwAeDUzkWliNQsj5i1Isuk99X+1HY2VPd+FA60GN4
ycGXPA1uZP5FSVpsKPgjiSHl1cGm+rqwsa/fChoJBP/8A/KHcsflh7RGj6Ww73dwrztl63ckImxf
lA1TRf7L7vpdoK2KtdrQwizuS2UJqTCdm9lO1UDlK7ieEpOSw1+OnxT0OCo5wXA3DM03RarAPZu9
9Qi7HrF/OEd7JQyKL43uVT8qiSylQXQNV10M3hsr2Nxf1vfW+uzXQMwCcmVy4QG8nV12w6Rk1+S1
6cDiCx9kbBXYrkjyH41+eEWaUp7c4+pgE4WtoNQeVj8TKPi/FYQ2Xmk4VJ9Fi4h9QnD4HJayfS4i
5FgHVM5fpCpJHF+zsSoyMS2ycqxO6E2HkPDDFlasR2pjDwnPa+XTVU+0Un9QgxoTUrPwP6V5ntsL
e/gqLJnQmqDQic6ppV21fjO0tZAgtBpHKHmJZFMVOmBuwj0IYPRbEEVeqAxcp8H21GOmDAliFtzN
3FqzA2CfK2pqOcrk7G3mKXqhivCeAzuvnCZCxyQslWbH7m+xUBiLdRlr7Z/GN7OfoPDKLTcqThUD
pLn7q371gFBAoAFOXxoc0HWmMrQi1FKP2mVe0ORso8x4wO/CWxjlKoigazIl2/SKSVNQbbjc6EJJ
Q1nFjMex1fq5RXLkrVa7R7iMyq/7n3N7IDJFCoggKeaN1DDxdTSeDNtJ2iZ9NswiW5uuX+3zSg0X
UvPr7JSPAsw3ddvfi+TT1H54Z7BSxnNbjS1n8qD6g760OJODyt+NMqkcO0RYMB6Cb0KKCwTxsylA
TOxPnjzo6IIl1Q90wEOQublxGJIBpYBSCr8Z2HwfOpLwdiUoKcIE0u2/92fo6i1/JwhDIcbIS6Fj
OPvVSPMir9bWliOnOBP1slJhgiBwVui7tjtGEO+fJXRbv2B06y+8zFc1OYaeINtsBOoZHIXLCWsz
LH50EdmO1Ux6pt2r2ZvypkPvu6wNfxUN7lL16dbHmhz1qcgDtn9+pZU62ptRJFkOpzPajK2EZ1me
ei8sa0MJDDXuo0VvqUYLrl+qMF2nlnwuNXQY1KBscDqcpZZ9Gdp+lFXIUwSD8klGIGYlfOQGx9LK
niOk7XArdu3dYJVYQXmWhQRxrGTrVFTeLuiRs7K9oj12ekmrrhjkH7CHoMkEBpLZqOAmZJCFz9SN
MCIb/EWPo46nBzKjSMPFvFq+O0jlBikXY4u0vH+oa3TmJ0aCt2UT1NCNhniHAuvgSHWPlIwi45wT
SjWa2zlyvS26WSvULO1xBUoyOJRyEDz6qL2s9RH2MKrCDyjJ5A+h19bPoR0huojogUDABY5GYqGp
ZDSy+Hx/8yrXCwonfkIKEYPAR9FnVQFUYpUgbiLxrpO46oIWLmORVM9BMppipdcqMlBM7RMx/Zei
jhWU4o1gk+sgb4gVPwW1Gm59eHjwWBtwAm7SVc+mi4YKDudLYIXru4jfCkYB7COFNbwYL7e70hr4
CwYx3a+4UpCeSbdihNPtjcHr/Vm5fsxoQmCoIE/tIf44e7j7McjB/dQCy/ATwSog1c40D7Wafx4M
ZSFkun4vGGACjvJmAlabX7Bm1iMsGevCAS3XvihVjVpy20ub//xFPM4sEqV0IDhzoA8qKBpdBEk4
xaASfyGTvI0T/5evtZimuSAP7g9346PAstPa5yoHgWOrlytVKAmyexp9ylHq6HOaDV4zKKQ1C+t0
DTGkSMt32TRAeJw0dRZvoijUNQb5gSN73g/84QHQD66CTJqMgY5s5E/B0Ie7EYnObVgl2hkvp0/3
v/Q9zrgI8vgJ8LgMYk6ap1QALz8VVe2xU4pROPUYRVuRIBU6poF1qnX3DJxi+A4jjydBLzNsi3ID
yXuq9r0N87sJB/Fcqv7XQB+6ZxgMzVMxICct1bK1FxZCc3buVidPQT3MH7X2wY2R0Wvb6gllTQzq
S3jalYoiSps8hXhUvcQAtrOtCY5mVcJgRtIs8B/DVMmWYq/pop1982S/SwBGdRuJjOmgfnioS38o
cNRrNCeYRMlH0+yPcUaIha2a6nimVXwtJftERYobj04BsAbFbL/fn/irVINoAP4eoRZJNOzU2bzr
vkdROhHCsSAnPTS63lCXTrSnLLGaTZLWP2sdnWXQyo5RDGJ/f/AbNxFWwVPfjTwe4MrsgsgU5MU7
MxdO7OtHta0RLc9S5bnRSiDJ94e6cZTIvPHanSzDwXzPjpJioowshZnlZN0Q/PLs9Af2A/LCLr51
kFhG4kgeWAoT5nQjflhRychlSRKMIgYDgk3cSSAcef3oiE4tpCo8mghhocKWmns9cf/i4aKu73/o
jZeIohB8CoFBJ+njLHeLQklYjUhsp/PMo6oNL+qQJGeDqvV6KLIE3XaexCRvF2KoG/MLiWGq9xBP
TwIxl18+1lWAyQsBbpZEyi63PWXr5dJSvH5zFKyCuOvZrGCEL0fBvwxV0sa1HUSIm1McyEeBgPD5
/gzeyImgh3G+J3r+1C+ZTaHeeHbV9Ibl5LE40SX0VliUd4hu5/kR37/iVWQarpFm+xZ6vXzW/UTf
uZVZ7WIt7R4i06sfG71eeOCuD6pKSRUmMFIYumnO4bqFMtAzApfltNrwA9PFGmV96IOunbUhEqLY
EAqjgx4ecgU94ittLbxF1/uK19VmeAF9nvmfbe3Skj1kr8gqNLceHru0yzZVXUzeKeei2pRSmm4o
Wi5Bm6YFvbwi4QgQWE39FkQS5i9T7AeyNRSK6Zhj9i2OWuBm6FlkXfhK6/anQM544Up6L+bORlQm
vq3KJ059gdniR22keFUpjQ6xWbPHJTLY5/aI7cLgls+K4e1Mq1SetDDAx0TggGI1urLpwDGsadw3
S5WYG98PPYU8gXsLytk8K5KlvCNB5XpGRlHfIvhHLdcKwuRHRGflCe2u3KlTS/kj256EfkGzRipt
Y/c9UCMI5OJNk5HYUd0x2RYavtG5EJSSBO/6f75eVcjq/D4CFS6+OcE3nGzzCpWYEt0/42TY6XPc
NP7CEbhGuNgqgSQX+PRogX+erQ2g4yZU6JY5XpaM8cr3K38dBnW/S4b6CbW0dKPX47BNG1nd2aL5
hP1UQyXVtf8t3BA3loXnUgZuR++IcHCWMbrS0BDGSorTDUr04IVj9pDjt1RMJaSwXdlSrv1wJw8S
I22ifVyZwykQxUMDffB75eXoL+YI2ZDzlaQ1eDYkCNcmyaPdLGXV17cGoYUMx4wKORiQeaxv0PCt
JLSmnVGV8DfAioiehbJJXQ3lcvPg9yEaptX4I0P6amFLvBdPLk8SY1M/pM82NZznyBrMChHEtnvD
sW2Ukk3zWBcCrxEbRS0Ji5PfZfKnaPvfGVp2ANQeUqN5tChIrNKROA86i2099OGzWWNwaz2FBqIC
NeqTevtXsvWH+wt6HYiwdxFbAEKLBhd1k8t3xfczsIGer734lvYvxXDrJUFjcWNrrb8w0nVONGUP
MOCncAfe5SwOkb2wkpK8Ey+5gqZ9IRKx67DZ2FYALrZT4r4QDlw3rxgLZSuwN0SZtm3OHmZdrmmI
1LF4KTvXosyfaHuE1OH0BrHxW01t/dEoEN7vpnhfRwwZZU1/S0lE+xwb6Ct7VmjuyrYI1lloLAUN
V6Jj1HogilOLYINMkKFZBCxxu+MJWRv4ab4ACsBfANcF/7evfZMStPLRXWoj46lN02OmxyjUIxCN
bnitj2fDq54q6WBYSB59liAdS3m/suWXUn0OrLPRgrjFC7YLxAYj1vWkAtWDwu2rQ53tWwkJ6Psb
6Ebkx5cQRWMprhIyvPcmPkR+JPdjavAPBTb/zS/1aCMhQbqqwyY/e64VIQ8qud8aQ6nWCFPl+yqX
Fhg213cSmQQyWTQM3nPF2c5CBEy1PdSOHQNjwmMeS+dE2Num056RagXtF3Rf7n/ze24wP+DsKoDP
gP3QF5iFBJ5SG6Xfe2TDOlZierltaVT4GHxFFf58zasF2l+TgKTLwW5EMrjxgUYa2UNSZG+ejEnw
+Nojlinr2JEfM81dhVLuDP22jvw1UuKHWKyR0EWeqH69/8tvPCTMFbwprhEVrKQ9ZWYfVquQMzP1
I6E6pNX9i48J96vX9qFj5pWy5i3jgZ8cYHRNkvdVpelbN1CDTTUCRL//S7QbFzQFHo4BB5Tcd/6k
9WqQ4gObaMjJjeAOtKfQktZ5op6ioNva0auCOVUTbizJPxRD/cAhAimAsbZebKkZnWx/p/rSqc3f
eukR5KRevoUIyupI1lm/A/lFR1YvP4ko+2x4xQHP+0Nnqm9B+mDIEv8XzzHDatu5L1hlbbw68Fae
DxCijn67qr4v1PEMp/5TjH06NSz6IKNkvqWN/TwpB5C6LHH4J33JWbgnyIPfNV2osEA2vlwXI5uS
1byVnRJxJk3i2semwYi+Sn2HevxEzT0N4WcKfhXNRtxoReC0ytHv/43iay+UNXaJVNP6zt/leIvj
M4DUv/zQWOIHEn3Gypz8h4LIGdNdXX/J0BaS9cP9Bb2RPCAuATOCFJOrTZizrYVuDKJyZTM6mq+P
R19SkTwgWzwlOXZnwajG+7DKuucmc8O9LJUuYHS8OlfwqZuNhLTtk9nGzYPvtdYSWeE6eQLAQCTJ
TYsEmPGutvdh03dYN+EOP4xOXwePYVUHq8DAvUmxJk86YUoUd5P6B4HosCOIa3/X6Rjs9BHpfzR/
P2du0n9ry2rhErl1cdL0hVsLioHGxfsB+firetXFwg9KG7GQ8lhp6nfCW/8hpEt/bhM/2BtGiXdP
qYJRo9L8aPpiSWXx+vWn9IGi4cREZmom99qPt0Er2SH2kOA7PBEdFGQCwAjA2HoaffTGF7bHjfNO
QAR0UKbugS7C9PcfPld39cxuaxclfjwrHpHbOo5aET/q0NaePcT8N0UHTaZMZf+7B5i2BgWUsGFb
f3ziFU42KXaHaEyIoEHDW1V+2pJnHhAON87yMJrPInDlhXfluq1OKYEtDXaJa15Fy+/yJzcYHVpF
YfdOIyeP0Cp6J6hpfK98WaUeGOirmBt6ZfSmdq7kwX+SAxrnrh30j3UbeY/oIwYr1fKHl6pMekdJ
Quul081tk5v1sYz8YksGtfc87N68tIhOTS398gyEWRau2luRlwYcEU0xgjwAI5efkTQYa/VVI17C
MtkgkuBugPE47SiatZ1rC4NdnzWiLvJk+lhAnsx5YAN0z/L1ohAvvdQo60IS5uRq9/f+Zrret7B+
aBdzp5D18KBdflEUDmEOFDV2XM1PncKqXofA1p/HKP/Puf80EC1S6lo6j+asTgfz3W01tYodEyPv
g120f8rYfgy7IFx3SnRMif1X2Br8Zxkn4Oo6zUDIK0Bl2X2X39dmbmSHOJ84gWl7b2LUv+N88VnL
8Yhsbas5RH7m7u5P6fW6TUPCAxCwZsgHZg+QCyvbTMY6c3BeN47I/qjHWl8CR11HahMCkPyVbAO+
qKlefpfciTZB5YNYB+jHFo8Di5prFm5NI1FXvar2KxweooVjfH3xGFRZUciBrkYyOAc8mlhTu8Fo
5k466N2eJ1h6rXKteSlD66eNMQ7tcYUatBiOmUuJY+E8XHMDWMuPw8/uvcAMpTGMqtwZZSxOcbKI
nyVQWV1rb0XXbCgqfnaT9qABd8+aX5nVUkxDO6hMPxVhTaPsS0HsHtX7sTi2prSirP7DysuT7QXZ
ulFefXtJr/HWTiDfQs2Npj0EqunvP1zUtpymuTUEBQVjFKRr11a3lp1FC/NyayvQcSH/4Qnkcp2d
LNTOCbR8OUcGJ/Lwo8MRuI3SN5yL0tUQNuXJHLWlOODGmEgXwR7nOrf4uNlSqMVgVKOhJ87U3jdA
v2p69YqV3iYQuNYVLr46OdHWL8QlXsL8U2Jbr1krrXm8H7H8PWnC36fd0pm4vp3BJUxoI7YmQL55
Zbcfs6HJIyV1wqz7WhsYTyIcZjyMWoKqRpEvpsXXkwACj9uZcIgeDBfb5fLmalkEfDMuge3/UHcm
yXFj637fSkXNUQ99E/HuGwCJzGSbpEi1EwQlUcBB33fb8cgDr+JuzD+wyrYSqci0PPONqFuhYIkH
ODjN1/wbPf+YpGm4rSt7/oAvBJArVcBNT/V4uE8aNbhqdeddzoZ+j1sU0RAWHH4dgDFzHTPU3mVt
LnCeteaXzDGi5/MH0i9SlQVAz8FLfIR4krk6LAphAASrSyTOCV72jaUGt+2gmY2nm8mn0WkfgrzZ
1gUlPlfBWvJ9NRuVh5OqduEOOP1AJLbcnES0YNKoRR5PWGxjdp82oBflGnVSTRqkbdc41a4oDbqF
SnFJqe203sx4BB3LUUmPet2YAnFYxQWUrIPAaBQ9r6r0DVyb7rJa37b2qNwWA7oCnRjjzYUZX+KZ
47QWDAoNUTB4SwdFX+1J1Zo1ye6t7pAI2fBF3qi7fjKk66CB4ZG1g/SI/RKUobJFIg1K72fBT8FI
COMwA43fDJlzSS7nF6uV/BAgFKAoFsFb3vTTYZRo9ShnNG0OWYtzK5FscG0YOBXRpSs+A7Z1/D4d
P5+fh9MDkLsCTMxSeDaQzFrdvu0UDri2jz2FcFJSW0kszPfQPDs/ymkMA1LpjSSC3Cn9x+XnP71Z
XBlSXKd1dUAsowE/mDU7WynlxzlyxIV+669eaOEPwc4FIMA3Ph4Kc9Vqsu2gPIyCuCEA00JNqJ4v
3LNvLYnj5bNQf4FXcLgyb2sFK/igpDO5HNzHDV1oE6/CKwKo2zwzTE9tROWXhfG1nPTxBrOd8NVp
obRrFhl2Wie539FF8KUU4w/TmF9GIqPtoOKlDoVeQ0sgRaUaJy5/knr92+9+CdYVaQmEYbCf1AyP
p6c2W2sCQBHc91FHnSaBt1fgMbIbasq354f6RdJHELIElDLfniN/9SmaDElf4DDVAarHC+7r4p3A
RcQfkjDcZsJ23JSTe6/JEs17e160GNvmwsJbhvj5M2nK0kfDRwLtBIoK69dtx86qc6Nt76l3StvB
FqEvnMn+0Nup2A9JIfa9sRhPRtpt0adYX16YgvWW1lByWk4YRI7ZW/oahSUmYYnSHqz7Ds3nm8FW
qytRhdsxWKTe5NjHedpBIE+fyc2Tz6Izgyuph/7Xkm+8K6Ve9ZK0irZTpH4ag3zYF0Lp/PPPePKI
TA2JH+VwljGX8rKhftqbThjCGZl08dA71fdoGAxqLnZ9JRtJcdBqALOayLtP58c86b+hoLrwZIhR
CTj512pQjMvCAk55/JBpevg0hA78IiNGQQbjpht7hHuNnGq0lzQVP6ZGym+RUM+8BKtUAx5UeSkh
WF97b4+jLlC5JToh2zqegw4oAZA8WzwMkvM1VttPmWbsUly23LzCC/n8yy/vdrQml3f/abDVFiRn
FpTrLfGAx699E6DDDVIArdzzo5y+EsTFpZVLcEtQfnKzKn2oTmMvHtTWyZ7tNCAH4St79Tiae4WM
8sJSXx/xlDkUgIuEMew0lHlWRzyWbpkIct5qCI2vs6EnV0bSll40SZeuyV+OtPRvSFG5udYnfKFL
5G/dKB4wD7EN3AMxx1qcs2esM43YOz+NJwf923sR9YLqXa4UefVeQwKTkyMe9oDSeqUWbzV76V4J
JASHcZy9OejelQmoI8rhMHEs3winvZzN2zJL7qZ5gl9BUTwlgSGwcZFV2YZaeIuazLUIkwtB/zqa
Wp51IZzrCyCP+3z1rMjoWUFsOuIhKicVAkiOb3eLj2rZo0NRyGLYFJMR+Ho5Xso7f/VNaHQZSDmS
zdIHPN5AeWLXdT4wssjwGlUwZr4RKY6Toaznv0k6Wl6SzvDyniBRuOKPh5JmczJqgQxXJPA9H3Bs
8CRnGC5899NNuuxSIHksM6LEdVsziBKpjfswfijhNdIsSAjDYBJuz6+uX21SrgbSM5YWAibLz386
e01EDqEoDuIBm+P7NAz6Q01N9rqShvEeu9/46v9luIWni9IFxi6rCxngDqYnJXsUmgdCpOYPQszK
dyT7K1bKo39+sNN7hRmkPk6fDMsBIrHjd0NuVS3jUeaYw2nMHePotZIrpLq6eNilmf0Qq8238yOe
LkINqQUm8q3CDOr1eMR+Vsuo0wfa4LoJrjgd6y3Sn53ba9Vw4XQ9qXQQoOHao1Ps4IBdYNbHYyW9
AaEqVw0gG9pWbYItdsrhZrQb6MhDey0NrbSxI/urUTypobofxV2qPxTj+yh7aGogh/q1AoZZjSiH
pvNWSLiZ11b+HteFALuhdmunGkpSxYXHPskzeWzqe9QqF5k+AD7Lsv9pwQ2lMEeH9PKQYJTjxhkm
iOiUE7viNbdJKqP8GKMY6Jpta94rct9f9woqL7HltBdW/i++FUkOtFxSD4NQYPWtjLqtzThBnLsV
rXKztOb3oyTgtALevvDSyzsd37fW4iAATIHDiTRkVe1Dxt+onEwaD3kUotiEauB2lOv84/nFd7qV
j0dZvRCG4KVZB+FEGdMGm66pGDhgNZxoNLWCsNydH+2tY7h+qcWGDWq6hVjCW+z904dUJIR37LqZ
DmGubKUmeC5tNcD8FVJhhCfAdTV8luIQp/vbPH4wh+u4eifiD1N8MIJbdfwW2gcjflCT3M0mr6t6
rzQfgMkd0vKlSb429XU2fA/b0JtlBHi2qvrdnr/OHVL2eAw4PiUXtws+D8iLT861Y6Pn0iL+/akt
H8LxVjhfB0fDpKCGcb2PpdhzlCfNeJTmZ1n2yWyl4bF10AuLd0b1w+kxe/2AbH5PORLzDTyqf0iO
VxiZ28d7c9EZ+pqHHwcpcfP4G/30JILC0rxY4jXPf2Qw5O1AJ8y4npprRf1YOvd2BwJK3eRICeNN
61rpFb4n7vn5P8ltCJZBjS0qxtTlKR+s9j9iCGKMyKVAD3a0KDtH+YAMv/GtxRP5plKjEHn4TLmC
LqHfFsD6XHR3rUuOLm9h8moVkFYsaEEidxS+l1320yrIktGGzBUMh7bGGlbI13G5n4z2BQuJxf0z
faUJmG7m1Pim2LEnKy/xRKUvdzuAOBVWetp1L2Y8mj/Z4/dZecXeM7Xhc2CXqb9IICuKubxLipsR
o/jC+qgX6qORvVgj3WOUMTzKdhdOhdMABogwuSnNDq7cE6qvIUeRNZipdlAF/GstepaonHoCks5W
z438Bs1+V8Pf98KwJ+1c7a1NBx50MYcD5LAKyZUqR+LMGKdDp/ORYqupduOM+GVqBO1Oj0HkoT3c
K5+EFuzaLE+fkk4z7kSRlg9J0et3bdcFngk09rcvbMoy2AWiNwqm+QQYWSSJEaVxKB8aBGkLxKu3
ep/bHjUzt1qAaOcX9elBickLZwllP81ZEKDHq0m2s1CeRMFoSN5up7LLIcCOl8AQJ5roTDa3NEf/
IqGJ4PFq61jQc1UFX9VDlElXASdyewWU2U3Tpz7LWIPYiFeS4YWKFHpxCDpzVr7GQf7NLErNzevm
Ca3RXZ2kXj/Cuddmq74QuZwe5QuzjludugWJ0zobFDE/bifkDZKiaGnD4vtwi4sxpAwcjZ7osWg/
zk/86WXIb2Tu0TIFigyu+3jiEd2oTGrj8kGVoGa3TtRs+7AYfc28FDz/YoNB0+emMugkLvyW45Hm
TJ8jKQS3YKF3tgkFuEZ4v50bRPNtGO2oqgXfBqN7f/79TuSOlk9O0AGMCLQ1CLBlxn86p7SsAFwU
pfNhgB7+IQOleEPvq0BxX5kOORXtQ5RXA643JPm6JH0rWgnxKjGVXquFYClI9HY9lNQrEwq8K6d1
j2nUkHw5/5inEavNhcpRQDFkAfavAgWBvUc8NSbiHVpQwOxqlMe8asz7Up+FNwgj9rW+u9T+/MW3
pwoCBBngNenMGiqQo+VWB4PCFyFlnkfFptyNIQRYgP7CKjsBCfIVoJoDgYR7Q/60VnKcpAmclu0A
WlFjc6P0svmQ1vP7tExmIJdOq79ODSJdTpk+0gJwTfwyP5eOMe50hBU/4xn8rIV9ve1bTfvtEA1i
ikkyx+NRrlhzyNQ0q6NmLOsDvY0QcSQDj+KxzC6cb79ahkur7+1yWb7zahmmVQlyxqjqA+bjwIrS
aLqxUfBzFbiDd7hE69t4rHxZbcWWSMTcCGtACzyvD4hFaD6orHxbdPJneGezly4WLFMyjpcecrlr
ju90JLBI3mkXMhMU5o73it12gLDNrji03SeB4te1GtT1tZ4aw6c8BzOThw4syGAybmfceB5a7Fd8
OSujT508XA/Zb1tPaotmHuAGygq00Ejvj5/HalW0wo26PETw0t7rxlDez3b8KRuF80lqYuupnwDu
S8K+leooPdhmZL6oCIbiQDh8jEVN06SS09+/qxZFHzCJNExI0Nd3VdfiftM1tFTTMCqfRVNE2z5P
Zv/8iXB6I9IX4f4FkI7wA4DP43fvAHG3FTj7g2Vn0W03C2R/zcm+sPqXZbf+4hjAghSgBIB2yOrc
SVNgDnJVVDDxSYhgU1Z+ZRvzxpQiUPZj/JsdkuWDMhbFaCJHDSTr8UsNhl3OIw72B+zF2hu5k4kA
B+tCI/H0WOOcoctL4LJ4say3mtrKIam3WaLSEYYwy5vHYlTSbw4SjOc/0YkUK69D3WnpYXFnL7pn
x6+jKnNkpZLTHLjIUPHolGCvWvHOjJtpVyAK8b2s1b1o2+lLP07CA+faeZ2qJUhFa8+xlV8SKDsB
zC4PtFSnlvgGJSh7Fd+ULSCMGGPZQxNhd68brh2XigNdoAtgM2eJ7BXZoD1FbORN4ci+3A7OZpa7
7iPOiwv1U3cKuvXF4DoRwjUO8ru3/F3bTbK29+MBRVzuRqP/Ymdx56ItOT33rSNfNYWoPTlt69mN
NAF+Ls20r+cnewkPjlYq7RzCkwXPTdOUj3s812U3zsh9TvJBbsCv6NEs0AIsnOtOQSgky2xx1QPH
fC6UUlwJWZq988Offmv6o+il0SnXF+bbuipnp1HtzHGqHNIxS54D29mX8Tzug1TbArUE7t43wQ69
ry95GSeeUfTmxsLPQZ3xy5vmIb/QBTxZ5DzOQlmiz44XwYmNTaiYLd2lTDnQvU+vUzWMbif4fy9V
FlxKOE9OomUoGo6w7lhf6N8cz3zQRe1kOIVCeaGYHyTDarxRpUl+foJPwkNGsfFppSgDVQIqyfEo
cAvSCH17+bCwg71UbbO9VigDgmPTeGBr1U+VYfR+heL6hWvvhCRAJ4iqLikshTV4AuvaNWjxqred
tjlg6YyvXJY0nyRsQjZjNqg3VatMeysyPuYySMS4CAFP4vV3mLrIfposTGXpJvd4h4TBU4ra+L7s
8fst6uoLoPUH0nTZVRKnvZ6cMTtIUcM9Tl3mh54uhBMUEtV9iW7WVhvxZR1KaVsCkdikuSF9pm+i
bidMWy8s5ZNYk9elDAtblX/olqwC8bQQTo/rNa3HqkYXlQLWxpox/IwnBacAzekQtrKSS1Wj5Wg/
3r+MuvRowBJiC3Rip2nNdpL1enNA4W8HrMNqPhiUAKWyByPtd8TWlZ54arHL6meEcdxhuG5hY0j5
pzAGHJ49hk2zWY7ZUtcpdj4GA4oRarkIoO2lGDMr56Uc1G3Sxpu0uG8jCQuELfrNUUf7Q8n2ZaDh
ZYnSjmg9W0/8UGX6I4QP7yCdh4nhSW2xifphG1vxFire3koHHyLuBjm8DHxCVKP5mUf7Uc/9Jk43
S6CYJoOX8tcCw0/GfauHID7BqwAwtn3NqLe5jSE2/w4HGRtoe6unYhNIV8C3d6mleEn4VeZpRn3X
qequCaZdRpEEBam6j2IuRrjx5/fYaf5LhYMGmUViuRSO1z3p3GxkmlW1fAi62S2lGQNeXAYRb3Nu
JW0KDxOztRuJxTaqmdaQX9B3xHaxup5M64ekVcVVauTWJqBH4WFYHfoSlINNU9vaHenbJVXhE9EL
4OToflHrYs1w9K+dNpzEDhQpVakxGW2xz0tR3SLTqlA1HKQbfQ6V+0hOhRuB6VYGW/flug38JtWU
G7yvP4NxOOQWPfJFTaby5iQetoHm5A9aNl+6eU/PSEAG9Pip89J2oBF5fHqZs95qzQRYqqRcsJmy
MdxOqlU9nv9+vxplYS3QrSHwpHd9PIpTykYPM7CD62fjJVaghGvKSLSdH+UXVx3RDJA1tJGWmtg6
KKy7PApkreke8EGyrmmFfVYxQ3DrTH0dZQh9mp5h/NjvKMx5Sd2gYGPFM+7dYSJumF/lQox62jkg
OQUiQE+Z9Aly9iqqKbLaqEMpKR9qJ9c8rUiGg50j252L0NiKKnrBpLj3BxB+Xl4QekloL3siaZ/O
z8vp7C84DuYDlWv45+tpMUQ4xhi/5A+zY704Og7NZSgXF67Bk0F0sPDYX6DjRJP5pEuSO02I20cs
HWZUN28hJFL+a8biwml8Ekwto6BryOKHoUQCcLyQYsEy1ZRJOkh6Mftt2pd+Zxb93ikBQth2FG87
MZhX0mRbOwCC0oUI/U0M4egywLQMZOiiT055hsLn8fiaOudabAzGvTEI1NjxZ3WVEbuaqojCDZmn
DkWLQqHrCEr49oR8msi+T06vuSJJ8ZJEq6xRk8lDEedj3PcgiUKpx1+xttSH0YmtvU3f+SZp+sGd
sHz3zy+EkwuU7A9SF8pemM4sQsDHT1+MWda2rZEckqxSNlSfcghVMQWjod3VirgyRSdf2pMn1yeK
M9zVi5gsn4wvdzxmrY8100iPJ8NGyWvxM3kYYrRDrLHQv1lCE1djQXFamWfjDkMMjC4Ds7xqZmHv
JvQdvfMzcBJ9UpxkE/AwRIU0kFfVDAeR/aAUcwnZAjFgfJq0jxWKwj+kSdIv7P7TDUHnTMVHl04d
YMn1rotGQw8SCbxCJeXJ1uoXvBI6ihdGOYk+mTVgutBQlq9KX+V4ejsIDhO1gvgQWF2+jSOMUBP0
y7bonIcfqmwQH5MiiLY1fa8LI5+ebiiC4RyK7RZExyWLPB46GYdA78y2PHRDa2zGSO7usGCIMSCM
t4U+JtsQYqdbp1FxZWFy0KPW6MW53n89/0lPj4RF3YgLFwQNVfg1XCywBp1mTZMdDAOgCJoi7a41
LE+Jp+GxjKcJHXQ6PIU+oLEcNOqFWTjdUiRVaOSDnnxT+VjFpIOKTcQsD9kBbk3k5jCmdnpn9Bt2
4Lu4T2w/V+JLpmqnNTnQD5w/tkxWQ41lXZFGD3VG5ctW77m4dJ8AtfSJ9Mps0yZ6+DmU5GwfyTMM
/wLNU5eyT+QWY4cee2gmd3mZqF7RziXdR03+YpQdmz4pE+1GS2Xnd/fbQq1GEwN6NR1XcOXHaySe
894ux1G+1yX1PW3ynoqTjnhP0F+4fk6+AwANkiDwLZRpIXUvu/GnarmUAZgoCwaapYOVZZ8tfCfz
Au2Juk4+BFlwqZm8/L6ji2AZj87DUoBa5PdXi3+u9bym1y/fwz1t3cgahWeGaXrhrU6Oq2UUNKPJ
dSg/U309fqs8SQPU4gb5XpIyhLAxh7tSObFdyuzzhQrXafDEWDpcljcyGwfJ6mgsR6Fk2dzI95Gp
PmkLshZ3l8TTgUS96t3Y7/pGvgtK9UmYjasCtK/cpA6dXZjRLs1H+/v5bf0mU72eYSwEFigszQVC
x+N31zq7FqNTyfd2WE6b3IwCHy2Q+FoptM5N5cDZxXKU7OdAjn+UJtaYLqTk6Iujzhqq7W3m+Dhq
Nbs6tFoX7/F8G9Cq2Jl2Wu2Rmvw+mmm0Bz8p7eTEeA2SpNxUtTpxTEnajTEk2b2Yi+ilMoPpU414
+z4tVOOmE7p5qPJW8TjP8V/V++qWi8x5VvLuor3OcnYfzwBdTNA5xBtQ2DCQP54ByyriuFNL6IVK
Z27MAe740CuPSax6TjEYG8Y0N81QI9yn2aFX1VJ1IWA4bZZTVsCsiagLaNBSbj1+hMC0YjXMIYOo
uXStGdJtp4WNX9XWeJMh1nfdROnLMPfxTS4jIojDZAnxINYw20gycZumTKgWzsoOa9r+h9mm+iZo
ahyaU/j3cRnua4KcXcyV7VdEP/6gjPJtY2fldSW01pMlZPe9eYJSOU+aeZcHQnftIpNuFU2pMFzM
OestRJtE/nB+9f3iiEUZhDr5IuiDavv6PKlGqYy7KoFiM2nSVkeKPjC1BqUNoVQcl6LtbjPJqTd1
Mu/TYX5qq3STanjfyn1jXGUxTViCwDZ4ov/pbChqHDp70C6crqeHHg8JCYS0ihiDi+D469ghQKra
biTA4np13UwRmokp1KXYBqQi6nh0m16TL9x4pycflVqaTpS8HC6+tfReXEpjuRAyDlUYzk+IhtV3
chRfavEta/to7S/sIw1Q5iIIggLa6l5FwLniJVBQkFn/6qQPfjEOid8OcQWi9KIJwenpR1EBhS7C
KOr7YBqWt/7p/rBNTlojnZRDnJQIfNO/pibSjc2nYtAlvwpqrAk0cT81inoVa5HhJQXC8ao0Nhs1
TscncG+XQruTr7s8EmpexBYcbDRUjh8pbxABsSakdNCf+8Q/mZdmZfYtK8CphLos3k/BJSX2k2/7
NiSQdtR7yHPeBHR/mgUcokdzKgLlMAkj9Fp0TzfxWAy/WwJGBome5aLySpOIovjxi8kyutUJDdGD
Xivh1p5T+1OHdvs+kwrt6fw+PgkOicwYhk4UEwhVbLVD4nKI0R1GR0+uk+5eJDedU+ME6DhS6qEu
pMkeLXZfRe79GpbwhcFPITK4fL2pR1INot2yBkXMCYZmwmyzw4D+3Q7txWCfGFZNQUJRYG7ibyX7
QyU/y3ZU+n2TKtgUFL2fURR3y8EIvDA0pwtH+mnYvjwUuGPmZeEUrknrdtJLXOxRdhCa3lxR1JY3
RVE4uwRnFDehaXTVy+q7yBi9RI6RbRLJPlDTS2XVUzAYj0F1ZNG3IY0gkTheBBqYShx+hvSQV8rd
JIvwDrFNzSfKBsmkVMUmhdSxcTo52Yw57t5pkl8Irk73F1EFqQPJA9WEE5+MbA4TrpYekninP+m6
FF61MbJZUlS2G8S8/FSrLm3pX7w1QC0Q0pB0ZFxy9CXg+2mDpeh1tk1WpIepzGt0WEvnSx1J2NG1
CaXLwZaBd1A5iKmYsUibym9GhyLB+U1xusuPH2IVV2TUiJK67tKDlAhpW5lS7KdFHL7/7VFg99Pj
oUELC3+ND8taR5GSLI4O6hABspMVaTPksJjOj/JGRz2+KCjD0DKEt40KIDXX4xkVk6xX7ZRHh9AZ
NlzmbpZ8SDWxgay0HY1PjvoQG9et9kEfcs+KdRcUreuk3WaS8Bru7q1gQpBZYFQou614UefkXsuv
Df21C3Uc45/U6H0wYiuRgL3sBs9ugJpU6Z7IfGvnw3uYULd22H8o6y8FJml+XX5F7vj3vxcMQO5A
sA1cBGtaMqyfLuyEGh4wVbmxM0nFLKK5GPEsGct6Im1QhGgJLiyBdbyNyOxIhFJFhwTl+n1pTJYX
QNHbT06xjSQr9PHoqL3Bjh3PAky3z1NVccFdNBe+6C9W50L7AuAMeJZkbnU7NKh6OB0CI4ehjzWa
G7gNykuF9Py6Od38kMtYN8sJgF7t+hQsO6cPhZWHh3yunwd5dp6qxmqfJQ4qbFCERYrDAn7324MS
ToNSIa4HvLUO6KMGEFVkoy00y016NeMUcQOyHAOWYNymidRviEQvWZ2evigpMRNJqoqfNuz24/3R
6GNEV7jNkVUBIGiYsfFBtud2Y+ejsmEZhTeiytLd+Rd98+E4XkyMCjgJoAmIOWQqjkd1Mvpo1VTn
h9Y5zEXgKREGh0aK5FjmFlAM5mHbQdLOn0dAuPLwnEpkc7ofDFdlsC+pVZnJfdtdodziWvZjL77o
leOZ07RPpr2iYU8D/wtyVlZstSFyY+1Jye606N5yKAOHRvNozsp2kgGtNykij40ruFYdkW2DNts1
aGX2Srtp0cu0muQlA/nsTymgWbuWhBe12AUN9bA/PyVLpvTzjFCSoEKH3ay1IG9ASB7PiDWzt+VB
DO9yLod9JWOMVuEGuZcKWaM3h4hCa/WWn3X6pSPyLWo7GhqxW8BIBO2LoQOlhOOhbSeLZi6l9B1K
marbokD71KXGQ6224RUGLrTQQuY6sLPA12K2t9kN+j5ugZJn5oReVp+p2PKa4roANODlSeZsK45M
C/fWpznDd2sMPpyfrJN+H9oSZP72ojvIKjrxehzHMIn02pQeSb33qKiU1wVwqUMZpY0vlUa9l7pm
kxpyuZEGAphplG0/0CXlIbaFsx9bLI47SurmpOI33iva02T39aYtwuQhU2P1wnI/CfQWxA6MfNxJ
OEFpfqw2WSE5VWf1tfYYKCGJgqo3W5gExScg5l+koEOGDBUDT1aD4i6cbcOtTKfzkB8OthU+VR73
FWWIcdQvtCvWRymwPTp7Sxq7UDioFB9/+KSYpcIpRvUxKMLIj02p2XRhFFyoHP1yFDgy+JtBwqdL
ezzKWKZRPsyLl8Ykyi3+e2y7qmqvzi+JNxmWn1cxRTaAV2C7tbfMYX0v9JmSKm0qGY+x4lRbs9Yn
r0TqFUK0/II0wPWQaImf2OmzuYh0TE3n531c+tOI6q9jt7VfZGOyd3JHuUZt5WONjY/bRU9RJCK0
ku33sSGPm17Li2vq7CanAxkQ0iqVp4ZK5Oe6Vd06QWbso6jMPWWWki3FWcPT5cxCurNF9g2jai+v
dP3ZTszU0xOr8mPZTi/cXCfbmYlgFugocLgSh74txp9iSFEOs9PiE/hIrOMbWwTfvcnrr4RPmf9m
9Iq7aAPH71B+aV/FU3DhCluWzOorLPB6gDtLOZIs8fhjo7TcqlHdqo8APvfQOPXa2pj6TiFdOP+9
T9hib68J6gJFKpjoIL2PR8J20c7Y/epjeWvvzF1yP27LK2UL1doNfcWVt5mn7coPvW89GjvrWt7k
u3ATudL2/HOs78/1Y6jHjzGaXSd6uVIfkQl2DbTgUuOLVu5q1QRVemGNr3cSsTK4liX2IjJBS2T1
yrq2VFMi5NZGJTfuLDv80OSOcyH7/vUgYKcp63Exr4VvCaiqOkgzwNMCO8VCxMIHxSouvMpywR+t
E4RJgEDQ61+067h+jqfNGCK0XOcyP5hdiH0zZGv0oItwoeYHG9QyvtAayB4qMHOelMyXFs/pOy5Y
wr+rOZS115Q9isMTRFRGr+TEhD45FUuGdcm5cjUKYK8FZYAB79Jep4SnHb9jllL5yVCeOFDBzTp3
Bua7T0moH8+vwDddjJ/m8u9xqIEjAkItjD1/PI5Vo40Bti9DnRH8Udra3W4oykc1N77Ls6EgS2mK
yY0m1KIg0wWbaTD7O6MUpY+bkrlHrLDZVEo0uHKvCI7IdoOGIIDOQYu2upzuSP62WSw2MgbLnhNa
z4qV3MVy4mycqt1OGqX2wpGMC1nNKiD6+63oDdHHWsDZaw2FCep40Oa8VeWEj5NOybfmWxmwQV2k
fISrhwhVlops/96GfhtXp0vEKU5URYv2eDYnwJAWQuYUZRrFeJ9mqbguO9K6Vs9CN62sj015yRP6
FwsFVAooZYpqvO4atZDoXCZDJdJDa+nRPphmmysfftTbOvmPIzvo5r/+kz9/K8qJBm7Urv74X4fy
NX9q69fX9u6l/M/lr/7v//S/jv/I3/znN29e2pejP/g5BNLpsXutp3evDc5Cb2OGr8XyX/7f/vCP
17ff8jyVr//681vR5e3y2xAdy//850dX3//155tA+H/8/Pv/+eH9S8bfe/r3fyv+eC6yf//3P17y
73881P/+H/k3Ub6e/IrXl6b915/WX4seGaUtJMPIOgBH/vnH8Lr8xOQnyK/Th1S4TSi+8NXzom6j
f/2p/IXqJ0eFQ7GfJsebkEVTdMuPJPkvKhd8OP63nMmkxmy+//W0D3/v0b8/AbPzz5//yLvsoRB5
2/C7j49FHCCWVhY1L6BWHMDqWjoo1dWRsiONWaF7ztCWV/BOm9EbdG0PIKy+SwKVFAQA3YxtTorx
pJUBZICwFUE7jKQ+3WSJlb2XsY59MAIrVLw2nOYvU9VLm9Cxi2fdDNuLGLFlS/yfA4inpi8I6mWx
9eH/6Ugdb5lEL6a0tj7TYU1UF06fgo5AOMUYNzXxI9KgsRvZff6oa4ESeVBzwkNqm9UPEGfanZZq
+rUG9PmDJNcxIGQTX9aukqTbwcSXHCXA/JPgR7oryd383sqVqUZ2Upk+KsqsPwEgViSE/VPpWx0Y
w6ss+vLdkI/j1ui0/mus9+JOCgPLh/ujmy6KCvHtVKjbtO8S4coz9guehUv67CLa1vwwksD2SlEY
txqhpNeVjVRcCFyOAwYsTLkIWHxLbRN5AkQTjyerBeGeWstkWe2Gq+MecLAAbVbovgpDzlWU+p/v
81sb/058q4um+NEe7/Lj0+L/v+Nh2UBnjofu+8vxcbL893+fBZr9FzJT8IGWOgvR1EIS+/ssUJW/
6KouaA34UwRaBjfTP2eBqv4FSJ88RoXvBX5wUTj75yxw/qIFDQOTwwIHSkgK6u8cBAy22lMq7S3I
fSg5MyCtiVUgrdtV0s6t+amp5858jqq+smwvrOJYrm/tPAut11AeatSkERtuKC/qyKupkx8GeTbt
J00osldTWdmaMhVietcwCdh8qe5Es7NrgMQILyg1raVYiOdFrm4DYYMDiSMDgU0PyS0V1cis6mav
EEOcb6SgNZsY9WU9pKkcjJp6H2Ndx6/uJJEv9sEF2uAJ5eJMiXYh7ELza4gEAhg3lOrzpkUpSjMS
a28ltdZvqia1bDc1tcj0pbBydC/H9axycc905GJnF2YxeHKsjiLcdsaUhosPOh2+xJWS2LpOTBiX
KeKSk0qPNayqRmzS5VteS1VpGN/jnL7CXWHURredpkkoJXRMPRdbS20yw1VmG9Rz1Y2A24q8VlS3
iHMA27PeZfhLFujSbGDpya0X2mV7VxUhxGCqjHr9WsjD8IQfUVL+0IoiKzYI5GRR4cpaaFVfcZKP
qnuT0KTOXYCQeU57uk7I6EdOnBrHSOwS3ayCLuRa+mjbV21DN/bHVCB8QU9WDZ3uRm6yLvGlIUIB
Z6K10ruEssXHQGnHyKUG1V9FQT6jyR/KYwmAKq0ekBsAODs6evfEJzO6940lWu2mkvQkmdw477S7
EV8qscE3CcN2tRqDm7gLG6Tku1zCCxfFFB5PTefecouGc3GX5rn63WgtJ/VKlGhSP4EyX27SLkqo
r6FvlV9nchMWi/ue+j0MsIX1qqDQbM+a/id759FcOXKu6b9yY/bQwJstgONpiqZIFjeIYhULHpkJ
lwB+/X1Ot0ZSt+ZKcSdiImYxO4WqeQwOkPnla+l4ibuapqGz52vzNTRnM4zdyuYvS2LKR4c87zZ4
EEVWjHGvo7aJO+HXy5yYY8jF7DTbYByNG1+Y5Dy+ZTB3W/RqNa0bpMYwBnIX1g4ZKM1m2N6SdpzB
0cNni0JX2jYZ2m8liEhTcSHtKbz3ZY3XNLFDw1nSuhXlT505hcac29FWcpo5nzrfcb8q582UIhdB
PFNRnBOzsLmzfUJ9SyXHYa51ptNl7AVJQM2GUH/JAQcBTUrq86JFZbt+CznFWFXOh9pKIclRd70u
QiuTNX2ytpFcDzVIK3G1RVV8mSxv+OlOPcW8WxWuY8wmnUE9OtKcYr36NC9Y+ZyTVr8tL9y5XEZt
AsrG5Vp5SPtDPd73Rc1L2wVMY1zNGeFnYl6HaB9NjvwWOVoNOzHZ2UEbc+ummA7G9671zacg29x3
tGnBi1Q98qF5ccgE63NhHcOgyfXNVOCVigdplyHtISb8STH5i8tTUnGzNbJxNXSJHfhx1I6EbSko
ivIcjCa27vBaV+B6jVji0Vzmx7CN+rfGkwUF3WuhrUSSmdcnXVZzqwSFP39TLstMHJgrBXbSdFdx
02/Gtg+014TvqAdH0cQDI8RyP3JmGBNb5hxpUBq1qiCrCrLwzDnHn/YsV6uTVshxxifBmNXcdvko
1rhGSN1GCcc+z5hj269crF7Q5pUeEsKUg+0Vba5RPBpjNCLXMhSB3RUP4LotU9wvrnJvc4fH1IoH
u89U6mQ2O/e8SS8/0PpcBNCzc22ac+pq0+pPYI5Rm+pZOOWubC3lX4zccMdTLTw13F5tNsaF57YI
ztoVXahSHamlT4xA0PBg2GYfbsnI3ASc3dAxmP/gpFnM70uU9WiZdDbJZMC9ZLzSg1CR75w2si9n
P0Z0QCY+5gGqxD+uNaobyRSVQU8O0nqnN6tjpCs//wrJ4N2XedsPdPkF7ldtzkFzkw+56xxsf+77
Azkci+m3b7aiSCSJZoNcsDYprG0tzCc/Z68I3QuF4dmW1BSWknNDNevNjCZpeuxK35InFFYQaD4P
TPHUFrPTsyk1XZsuDn2oMfXytI0HxThF+wbSv9hBqpjOI1mWZpCEUTY+hNbgIRyasgmgvjWq5RCt
MstSVemW7gVlh2mHJ+h7iMuq3+MRW7rYNov2boB8APzzcUfwUF1vSWxOAmUUQRQqGbTfNbee0hV2
GooxUYQppyYNr2jqu9mxNjbUwRtLHNsIUO7HocHEokiX1AdkNNmXTJQ0tVbIrNYTu4IpEtMf1efg
+/LN77Zt3VPdE9zOapW3OfvT9dYwzXObQ3LQrWJG1XGDR+vjQmObPiGZYwcV7L12mlksKvvAEDRm
FVPjNyQ2yHkt9ts6zt8N0cqfebSE9a2BnMrfV1MnVZxVEcG20DuWFc++hvNo8iFz4DZc86xXQfV8
eS0mpAWmHTIVDw6i41gpEYUA/i0OyVwTv0IRWW5dSkcR/xYFnn4HdvOXeOmjotlnnewjmm6CkVWV
YEczKa7sf7LaWX12g9xdaLHdVBt73K4kTkeD3ueV9N4XSUhQhakokGoXBhYRdosw+u0IyzVuj74a
Cj+hNco5zFPpizM31DKl5Ob7W9L32n8KTSXLHcFXxU8/a1SYGBNNanaTdWGKEzWE5ZFy7u+mLuvP
uZM9NmoTvGSrm7somsM1Do21+95Og3zWxuCHu2X2M1XHPiUizq3ycu6xktSf9evqF0aRyqHMjCNq
YPsebfUyxIOqLA4nRU1fFbHjrPwMIMUDK4nzzREcJY6o28tPj1+ZC9pWjv02j7Y7fYWbiKYDqnbR
JXRSFvY5nN3ZPHTBrNSxG4ONNQgCho5SVyEqGH3yeo2HxZPO+LPsYLR1Qr6oTV68GW23WV/aH4Va
8ifl4HCIjcIyf2RLQcYDLboTu41Q7QRbVQeP9uzImtLTPrhufAXuM22ZP3t3mua4L/KA39V0th/N
wu2+D7y2xZEw4E9ErdoF3+sFiDBmlrPQwQOCXkyMAfzCw9rNscEUozmvmPbJa7kQhGG7Jbqy0p1v
i9xCJdH30vzaI4QkfIjehoDulZFZ0dgkbUla5WsO/D6ULMcj1cZJZW3qo/1Ni5mZBWE7lhjPfu8U
r8bciUergKnZBSuF7qxyYiYmBjtYzK3ImOVGud/tcCOrMe3YYU9DZba/Zs8rbqBss1/DMptvE+Of
PKwzGZR+Y0510pebVrEI894+jcZsfupp9q148VT2Qqrf8KvAGpq94iR0anY22S67aK4L+9vS2O38
LHy/pnw5LyYKKe2yt8zUaDgv/DsJ3x/x9OCaLUbDBtwfxBGRp/af0KhoVl5p8KXiQtmi5ZeQTbMT
NDs/lEE9ttyYc2/9mxPqP70nvAQnDxB8HKvIO/+EW5Ix6s3hUAZxYNXtxXVkeNhqY9mt2bLt6mYe
dv9wKPvfoB5/Bj1AmjmGXR1I1zdE9/PHE7FnLBWbgkWc4po/+Oy3Cdd42ll4r3a5Mep0XCy476kj
8Z4Z8d8EPP4RfOMKE3eI2AYUh8CQa47vH999q1FoF1bN9Cx8Ewkx2dSL3f3811/xeqj/R4SEMxzi
QYhd8gEogvhzOwK+la5YWMxj0of9RNJx6rIGmzYGzVl8/z95L+oWEOvhLvlzMExmVUPel9TTTwxd
6Zgb7avSkXkz9dU0/I4p/gFS/ANg9c/3yjWEn1qQK0gGlP4nNMOwlN4aBJ+caVh9/DXomFtbczv2
UHwJGmC9k0zdqVoqdQ5aJ/wwANKI5yW2eZY56wL+xlfiIMbv6CrX82bIfv03H/Kff+Gru4BkN9TS
HNz/nJA/YzzDWsfFp8VW7Ka5bI6uUf017/b/oyz/A1gUC9a/RFruBw498388FWUtxu/df/zPv//P
09CAzf4jIvu31/sdicFS8BcgFRBEng9o6Cs7/jsSc/0XopW4rVBFIHu4cr5/RWJc5y+ALfD/SAMJ
o4ZH+hsSwz+x8VD4F7I301QGg/XfgGTBdf747ELe0EfD64HtIq8hw+uPC8TV/yvyrty+Gsp6dVf7
3BfdQ9VbP+AG2rTynAsBQ3uayi52DdA4NOLTXdenLBQv10QzqwWxrQb7ZjZuy614zLZ5nzMC6U4f
iL5/gYXnFC6pCfez6ujN1UKJ4BQlg8ipvVyfgA8eIt29qNA/BWp9D4V36cLseS05LrW+scbR5qRI
PIY4EuKTyMwurirZxN4YPTuV9dQi+y994zjn4RAL1VvxKPxflg7vp9G5WezgRMXTM/qJZw4s9xlM
VReWRx7n4xQax35pvzEafHQi6pLFEVlcwL4kbS0+e9uAgZl8fPXanWIcL1XslYGKzcw+67kZk1ms
76Ir+Zul/mY4DQFUVSvT/FokbS1PPLQq7i1vTrzB4aQ0M6o74iXUWKUkp3aX/3fwGEBqe3w0KC2s
rGGv2+BlYEZOiki5O6Ow966bYfDkpYZ+ICPR1U/4npiNNvscrdkvW4vHxuKqAI9nNHJxbZd5bZHR
TioJhbkn/ZTP3ONKr2v4fMU4cJir9gE8FuBGtcmyqhf+lvi/MDjiGOdlhbNvwoHvS4Z2TKrOXSHm
lrK7JUrCigNGG6pPQjWYnQxFqloBwgG3w3yR28zmiPLjbVC0IG+v2sl2q2ncM5Zcmiq7tniqR0Ob
Pzwh0ddy7owpxSKTeegf8Xk8m9F0Z3jPrl4/Bxl+KfPyW0e/cDIM3SdAWMOMsK8ib40R7HxuzFQp
dL2IfQAh8uCqObE5uSdyqNDBVOtrVDk3a7VQXp/DWgR3TWAw5DvGrwlzDKXqTzmxKfGwDkA/KM53
3hqxenZZLFUTpl5m7LxKPSrLOBJ+9To36qW2vJMXiJfGHB+ybbpd7e7REiG0hWhfsm19sqMmTw1j
e6JIU+D2dkBKxiZp1iojsr1HYFTMczrb3hv5lVd9VnY0a96ncG8iG0ctQe8AmlX/WVv8wr19MYr6
YaY6IlzdJHBg0PjlJ9V/zmF9rGkHDav21iqvP0EWPizE/cWofXbBkO2oqyD7AkvgHKiDr6ybYtRz
QvLgvVNFQ8IzRuTneODjMRmuv2xrOMy2cTSr5mhKUhSH6lsmzXc9gUdpVFC6ebAw5iZaN05sTNEz
KVg/YCvIsPROkuiP60fTXvjcmcYvJEznoAlO0uDiuNq6AZz9WE3vGffKhdCTPN20e25MVCmOfBzq
5clUxtGr2uMaclcYbvFRGPLRtJd3ocNfc2fca+Wc4cwvFaRPJfxT7a3vums/ySa6aHpB/s3O+ltY
0z/MNb+vjbBiV2Hob0K+P66NaNqQwehl45xTm2mm5FtlNTIJuyptZf5DL91NFfj7Letu8nF4q9o5
Fdrf/+uB50/mDFZWVmhIODB7IrpRYF5X8H9QvLSR0kr1vcmnaOXOyTOizmrvCOlFGkZzEzXiqZLt
e2vlF7lmZ3TkD3Ze/hq7v/oj/i/MAP8lH3N9r79xsv+PkLDsrf81yRLTKTCXzKi/E7q/sbb8we97
O6E5f4EVvfKqFjl0JqzG/9rcDT/6C6ozhIfIP/j9GI//trsb/BPCEIw2V6UvHivr79u7AQlzDbrk
TIQ/AcEDf/ff2d/5G26Pv9/EFJajfjUdXNJ4B8jK+XPuWajnHr9iYO5A6In+yHxwQj+p7H6agQ5L
Wz8bePJNnlVtOLFZCH9Le2G564e3ju5HnssseB+tscp3Q2QYY+L4/gre4bs5FXmSYnGPLdfoHkcR
FeXelLKGaRlZpPN42RYwbkHJK4apJhyjZFsQxoCrOp66MU3h0vPaOkGhnztLerea/J7umJFzI5zd
XHvb4ibbCP+xGwGbkLYLpeqTq0Tf7tFe6V+6leN7xSk32Idj1wAcM37D11QppQl3IADLcz+RcJcV
ItiVFf1tk0sHbTuRULSWL8ibxA9D2146zD3F7flKtEvoXDZaU3Mzz5ICyCMuRlC2rasVKTQSd1Rr
uYetMi4MffJC4OqQBHk97i1fZieCfy7e4DX3Dv4tPy0ChzXbfRjWrUzrXqq0XHVOK8843221Q9Eo
Z49UBMVD1mqf3K/+zpuW4jQWa/80zdLfhQw2JyIZ7MRavXHveONn11pLaqngPve9/sQ6cJah+GUZ
6wMU1EaIFaHV/VJ+bSaa6jVx8Xs4C/FgNfZHVOFV6yOciG4m1VfZlv2uttsOqV79Qbfde7cIJ+a+
FAff3H444EX3psP6T1uDit1+g18Aj41tUc5PKNXfVh6CRyn5qn1IAmRDm9zX2l7r95I74FhKX+6A
pJZk7EOdWHlLrF8Y6Gl5Li1Q7596U/WLPZslrl4dTP6T6sr15Edt5pyHeR6dn9nchAE3pDCMZHBa
T8PM4d2J9rL0xvFQGb55QzSsG+7Yd1VxLqYweDKWsbOaMaYOp6lSy1WlpVNntsJ1ug1Hl5C8YCVQ
WuzCAa1Z+Eua+biuN3kwDZH9pXBzQ+fXsk/TolK292SXuhuQ1oFsKKfYufk2PeamFIRBCrDwNDd6
60lLz/4ebPCYiMyWI1W46gF9X/Qw66E/liT8JBaY3xpT81kkcB/+G7etk2wGsdOCrEsNl9COx6Lu
1W2fVTBwOV5ecoYFIkfO+GcMJOvdlNcBVlghs8YYXkDycHkHVU2S90y8ZJ7r8s5anC95wOChfKcF
ZDdm8M7WL9y0ziru4pANfb5QSubQ3IZlUgaHQRnLdhzWQCZuvhgXbTXmkXAtItsyz7kmrK474D0Z
F2WmhptBqrw/QsxWJgXWyxWyF/UafUSFyhCBzXJKdJFhDUfGlB2nzIDqU8PXohfeu6EFPF87Q4RJ
beg9/W7FF1f46yEwDLrODSvai7Az967CrKKjnA03g5GxW7eJC1G+QUkYMeIpdbI0BVt9pba4LnqG
366sH8pq286D2xIWhU8QndH9QEfzpc9kd5J5zwPr9Qt9573eh7nbv4l2NS6C6rRUizG8DTddfc9z
UurqhdseeQkXw8mj2PWu/8lWdERcuc0hrHV4GAaroMajD8pL2M/hwRR9eAhtYzg1mEySavI2LLMy
uqm3KLwTHZFdgubKo+mW1UUXpCFxKnS/llcqdshBSQnZanbrVp2GYlFPJs9J/Ntb1uOqntyVRD/m
4+unil7ynhUr1nNUQlhLxfuWY//22y8oBmkexcK5KbSvr2D4+rNf+u4Ilfu9FkZ5WbB1nntR6FNe
dMtzuHJJWHuz+5E8pMQKhobgLBL5unkc94Pr8/2U1ntt4pTzphp2V0bkcvWgonCZ9r0KZr1D+CGT
UnpFIhf/W5it1fff3l9EfvGqA7851AP/hany6O63awgTuTybSzuewt4tltu88YpXk0fvZz544S3U
kPNzqUbzATa9+j4ETUdm1VZ9r/FLkmyabR9LO7dpG+STzcwLsuYtg/+ttozlBDAUPQeAo0/91hkv
pSSBvKmjMq7gzGLVdOGNtjD4t3aof5XayG/rIQwukYXhxuq7SIavHL4jg/k1A5qnp10q37Z51DfR
zGdy32RVJJDG1rVQmraCooYznMYz4juM0jLwyEnuRP08lJ5zXoJ1OYz0TGTCxCxdP65+d1yuFT4i
1LuC4k27GU5dMO3taT1OjvMhwxDWpcrdNMzh/syAo08hw3s8StzoofUFQc/rTKNu4tSqT6Tv1vut
ZYDfDHok3BksjD1n3ZfUJsRRPtR7gjnkLhNguOtCgm1o0GyVl/SGkwXjXgZHDAez6KbEn0sn8bsr
35d7eNR9bnEIpdZK1mH8HijLTpapn4He1xcniEquv3iu7ex96rMf9CYInPnGk9VrdcdeEiG0XLuj
ZdntruIAsVsDlmJ0BFTTbWFzjMba/7oI+GTOPsPbWozoNufAuED2GQdCWhGf99Zy8IfihPJ9ZeF2
w1+LOUAYBUfTmqkjaDRbVrk9DmM2XYx+IZPNSWftO6lcrfrero3gVnpLkcIn5wnagfCCtctM6nrc
tVScxFLicyOCMzY0fB6U8lmN1asat4P07SX2m9k/jOT+xsqqf5QuctPAt6joEXb/a+T8yWFluEbF
ZVAPJRaqhuzBbQKYmLyg3ZnR0qWY2xLD1eE+d2GO19lO18qHj2wkp3PdLqnoNHEpBAwfgJON82xu
C6f2CT7VqA5wnv5ugnEco+taLYqr8K0jm79c2BRH50HjRTrkes7I+VXRl9Yb1aM1+DpxggZteNiE
T6IP7EPerQ7Cl2whoq8plxQukv56UrM2BCZud4QkiB6y3DkxDYZVWkbaPtUw4ZqbryjvtqFt7qPG
amHwDIxCZFGZD32Y9a/96hKJ0c/ldAqp5U0ZSEPwDsE2ArkxnoMo+1nCVd1ltqVvzY4TsahdKw2l
bB9KsmyTTan8ZLFJ7zJEdKCtgNUpGTvOoQ9q7ld3Lu4ys1N7ON7+uZW127O0CZFOvtreu6gzDsHk
9eni9UOybbk+Yd3xz6tTzTSYK+NStiEVU91gXRyfrCnNevVzmQQmiYDgrkr0M7dpXt9YUb/tWRet
0+y7K+zPopdEFgZ09+ayyBS0AaypPa42TGEZ2FsMAL4SjU4HD8R7Ed3Qp5ungQwmZkUhb0Up+rSq
MU2K1TbibjH7p46++asQIjv54Zonsg5Im7WvrszGLvMk74P8kdOBTgNv3nYd1fWflSe8ne6m6qBU
Ad5bgOftptXqoeQoOTOZ1NNs0+sXqe3oQWbDdYRe9oNfG3da6OwHL1x/QXeJskix/s/muH0l4fbg
Zy493WR2nTYdnR29uhjQ1vXzyqn/pP3HhOFD/SLzOi1rxz2WFZ4yL8v0YbEqzYYI+pLSuTwyH7Mn
hVX2K2pbhPUoAem9qt/GWg+3Fqj9g1t3EdigeFFlX+9kYS7njq7v54iRMQ1srzz5wlsTZ2QAHdfJ
p4GMFwqD7hc7+uNmQ4hlbGUxlPfdHE2PmekWMTFEKw+Rtqdj37ObZFHRPrgrpDhTDauaWoLXJhqf
K0b7c44kJYimHybqrGSD4Uy7WrpJo4FQ4pzkagyyeUdmuV19+GR1IX+pvgfIYfZ6a0VsTeq+5xkj
gdF149Wb2GmlWySMGgNyKt+O/ZqGETMzt908BrctOqMbziLtAQVYlSwQ+S+QUtCEMmrCSw5pkwiZ
j4zKsPdM37hyhN4vHetoz9mOhLRO7surBqBq+H6V2X0fr3cEQ/x5lQWWj0JEx8wt5cPSBTqZrEZd
2qLu+JnsLKWQez5PJrVjpQnaSrTlkbRoMy5JeY7nQTdp1rh3ned/D5vhKwFV9t4MSMVex8lL4I2M
/aAyPydBv+ah3+SjETBThnl4/VE/nTIM4lL50xdSDRfS39SnHgwGXSQ3cS8h4Qdn7rARB9MD+opR
XFN1bGgQm0ByFVbcbFP2MsAJS0znQCeaaSmmSEGd6rJ3D1FQ9NBl0Q9UFzVlflOXYNaAF+xp353Z
6o6NYzzXwjk5RqjOGdKU4+iU/v1cq1vDtbaDUbT5mYjTnHhRhEqhW0Qxfa3+XiIwIIhu2A6ayxhf
NfMkhOI1PuWey+3MBI4LajMfs8IxXvXYVfGcLQ9rN323Ntl8peo4dkcX5MpwqufcJQp0dnvnG+eq
Yb+E5k+FMvOMQIm1MFD35kI2oCnu2qA76JBJq8sNmUhZdafab9cTuT6U2YCQ1Ut5Y3JdEcT5gHe1
4neEZh6aMkIXOA9xnw3onumMo1p2aHbzNZ3AG/FOxFEj3Rvtjt2jdkPqdQzSQtbsmg5r1yYlodt4
rJst27nkSF/mLGc8M96Drphug2heUqc15s+sCvsX9JVtGrZltCf+36NC8mpdqWX2AlTV3TWlqQ+b
72W3mpjPmzwLzVQvYZM6JTNPxsXE6pl/0YHTpdt6VeGIopaJL8SQIBzXt96IUq5DeX5LfCSKm3Ya
7yoW54TwoSXe1lbdldgDD71czI6EQdNJCPT62bnRRiBHMT8sK47Z5XoOZVjx49UdPQ7eavpwC3dh
fCN3p7H8FcqgLYD1jfGjmKnTQ5FaJisxWge/9KYbwYOta2l98zbdJl5YWefSUy73/8qsM7pvq0ad
oqoF9Sdr9mtnBP1Bqyx4bobAfMjn0b0hqgBwYdEGg3lE6CrM/6XswGvVhlFrpJu1s5vXsCz8Y+hK
L5VziOFxVFQYQULHYaGQZ+V+iaVvXTL6CYtypwZx525tTZiQo72nrXK/9T75eYtfF1M8STf60nXd
Ri2pPXwIv0VcWoVc9NbK6tgzmUSmCRVkpqEuNp03R280zEvnV1kaTpyhmDYi1OrN/DSENkE9TYUu
RwpnfUSSSTqmmddH0XnEg+bVdMMRddyJIA9Oc2HhoOx1/SyiVjw63co24LLO3iqn2Y4tOeIXR3j1
Hcnj8891IejRaZWNJLbJn1qi0pAzht1uEa7xNpKAcUQf5cAWdPK+NWr1ja43eS4nEijivK6WvaVY
XEY84y9DUT0Uprh1OfznhfmO0m74GgJnJbUdNHupmV27KFOHbfG+lqoh19db2zdlN+qmJpE/diyi
AJVEADahRz2hrf/e26RnVlfh09R72w0yxk8zmq1Lrik2ybSt6V+aliOU/Mg0gVKwCHnkcFgPR7ez
8p1nuG0ss/yHWJxhl1XZx6yG6dD07S3ikOOwDeKeoKjuIcBF/CsjeSt28ny6GZn4How+Kw9BST1A
bOLUeu86r7nh0pVpQMPtIVhtUpPMYngIGMa/0CLoHEORmRcJ6JBgNiErxVPEXxk+D8v1GmUxAbRo
92S2dQEPRGSlZuF7KXpdxE5rpapHTV/GcS4RdGjQvCTyUHtFXUCBe6+Mt0jSiWV6W5EKlbVPm24W
5B+55MIU6owYsdsPEowxrmw9cu7xbG5CZ0FsXCPy27WrPR+EUxU7qkjUXV1N2R3KbMrSi7UlH61z
38XKhxooSESQZyr/aEvVPm6M1buusIyv/sjxpOiXMZ1sYqy7K0pg5pOJlZjddq3NE2lo45HPVZwQ
iGHVKlRz685Nf8hxGP1qthKmFlHgXtdjcwwEjdGzatdvg2TxMfMIroWFz/3h28pJpNjC76En6l0l
u+m4eWN49IdO7FdgmzckNDTely7Sn3IarZ/ksHQvYygxZ1nlFD1aMjTv1VaZP7qI6GL0JH0y4m76
nICT0rxe81RU4RJPa9UhVAWhgWX1AFAW+QIElX1MXSXusgoxBhopcZPLUSU5lOmPMppendyt73Re
quM0Dgw2Hj7f9xV/9KO9mDp2l2r5FpZyZAlxww/quIqLNEw0aWzcsHnoah8H2rOfSLZnERYKMra9
HrS71ThTqbClgypgZCSbkCg4Ncd525lO7KImva3rsLyQ/VV+IIFqCPxqyhwPvN1WX2gJCNJmdioZ
+wOa2XnogzvHN+r1giW3lIeCiLC4bFG822OdujKArrSKkk2nsubLhEv8BHAx/3LZIw4Oqvj7bqmC
RxC3+taSdf69IUCNYlajLVFNbz28Yji/QmtAvazMAD242zP6/OwS+ZORNqth7+0o12dRlniena5g
3jOMz0kiJbKpkRxUPn+x22DBut+CoVHefMgIMEtBMG5pOM4PM5gjFE6dPeCotxhM1+iLvbQWIKcf
JuvUyFuZmdmZ9bW9K2rL2bWeWu55RMY4WPPxJ75E7qX8A7HRh+GZTy4A643Rda+jlT2VzsZMNCOZ
Nb1lSVFr7cLC/tm2E/Z3J3r3J6JnGsx+vdPmFwDG5nm0XJtJyCZyJfjqU76Y0P8RJOaa7y1rvNK/
ppNaPBE7Z7VTlH1DbKA/TIrGtmOCjvfUJK8HT80s81IzZK7yjLh2fOoRU8fuUN/ORW6z5FEhOVed
Ru5q22fl2HPajOtLTm+zUJFKCm/aDd28F5xIYysz51vLAkWkbenIQ77FpWVkt3Ic7ZQW6u4SmF1w
pK2DAh7ybvrECXMMWUWQ2NVYnZCujMd1IeJ57dcmNaMakiobbzkqEVhhLe7HHFRVWuTs/uVEo6NQ
+qgigudmh/qN0skPst/cT9+U/ZNfD8ZuI+kz1g6HqW1tqsTpLf+oi4X6vpEWB7/w7B3nqwj4fqpv
iUkHf72KdahA6zhJVhXNN3WbBoVrfqmqEeWCMqwqrrbJxafbR/c+PCuJGfMz6Y5Wag1BFhurbmM1
kn2oPKfBCJIVD/MIgoDE3EgHZ7gl2LzkgQHCnaY+P0WDL2478KR90GvOUqTyDCiFD1NoeknvWyQK
/vbNuB2eyXh6jDrG5XKu3ZjZk8lPoSG6nq7sqKA/Aed0UnrLOZvsJR2CTt7pSpxsUb3KIb+dpfFT
zpWRUog578w1KO/MfHgwVzOP52Bck9zMguNGUEZq5iEToBd+hP7Qc2Lp3oB5VDKjIeMgFRan1ckx
iWXX2b2192IBA96mdmegxnqYpcMNoFtgacLDBo4USbUZKiGtykDo6YgwXlBeFDzciWujap1p7DyF
bXAzjsN+sMWbhgGO1ybgKIzStXbL1wE7Bf0QEx2iUER75f4nc+e1HDmurOtX2S/AFSRoQN6Wo6pk
Wq7V5obRlt4TdE9/vuq9zozEGbWiGXEizuWsmQWhQCSQyPzN3B7s1KnpcMz6jgbFtZWUj6NN+1w2
1GUL07kqvLTZmA1dgyKKhn1tynE/4y+0T9zq4MAz3NQRsollMIqNaFLzUWrtJ+VRqgM/BdFIAx7a
WfplUKao8k7usMsjt7203OE9cvAxBS6AE3mlf0xcM+RoSfsLh3Y3vvfzvu7M8VpEcZtueY/6NK/N
U2Wre+mAVLYgwtxkVMcBJztatUd/Ij7YKHh5ov/cR96DHVAWScrE57RXu7QTOLyQoRzVmOqPpJCJ
H3vfEMkA8wIqfZPq3iO55IcwhhhgVeAJzDJ6iFXxfaKnc5MiSHFQuiyuLc34LsHn6F6104GHGE1X
4dcwFxeDqaKT6QItJ0fnTGNLSCMe/On8FPCy4pBZ1fe+y49RKd4HdWDtylS/nwOrPCVhnlw1Oa9b
z0h26MR9cdyIGlfO28cAjL+LAkTUUtMmxQi4QrCBL67mJDnxUgpPg9QrX2ggiYzqEczKlz6OjVNY
acZFOgAxyL2MbhJJ62XYhbZvkq5d6U7aAIhxh4sWXO1+cmbv3WSK72beY6EIFuBYavW0taOqusNW
G+5QEZU7cKrRlgd8cxfOYvKLQn2KR66RqyEcdnH0yJE+HEG3VxszU5Mvcpo7PTZDn7EMM3aqLNji
eptsyb2OaCxCiwi0BGxO75tFfkTg8lOOLWobqsNsYt9Vj+qUpepdidgnjJ8gPRhZ8mkqrTvW+zia
1t4uztszpSw51fqeyqvfpvHD2Aa7ETeePayk4DaO+I96lV82dTvB+qnu6bbdm1gQKxEdK9vd5UIA
m4d2Y+Q9M6yr7tIKQAErmDW4h2ohoV6NxzSFQzHX6nuajSlGFcbXNtePNtHQszX8QSXXle4eNeE+
oJUCXMfKT2MbnmwUQ6RlbmYvFbdjUhpYdNLC86hS7pDPO2Vli5R7VjtPUVN8tBOg025RfUIc9NZO
o61ltA9WHU3bdjaOA93IiBfjnl5v9VGfk5soGDda3u24onZjVr3XI8gQZz/swjFvTKNq98Y0iaPy
gukmxDyv7OJg27goOmOUHtCdpd8FG3g3hOPXGTLhSWvc9NRryGh3XfAROxtzY2tkUQ5yZo7C+6iC
8bXPpvFTHunDfpyDa8HTxYaZsG/qgLOBOMo8gFRV6b0LaSIc3FqeQjfyLlEUjnnlQfL6QFHM3vA0
jPHv7HAskPplPZPLOTw397mD0Rvlhuqj1Uzd7Sit5KTh0H7tAf2mmiATKqpOs8lMB/12zI2iVnMO
nch6Ileq6smC2fHVqkna25HaC5u8yL7Ejs2LndzaCjjzK3PS9nrbVPuRdE6r0u+O01uovIbR2c1E
7Ub8nXpyMPq6UNTo6VF+gv4rEZbVbuGCJvvCM7m9SU2swNhJJGdtRTU5pKIR9/IhdsHc9HLs91ar
vp0pdEeDRhV1iw1qH0e+4JaMsKSwjp1nPZQQu5Rtn8SQ3xu509PW0KBuTE9WUJxqYNobpeu3jprT
vZBgr/KgfsIT6HboxXvaodAQKjAAmgO4vTbC5ojk2LSrbffbmTjC41xXwNGc8lGVvTy5VnLfzc7R
DTwMmmoz2JojVrjKmu9ENSP03fTlqelxOsumjJ688anv3HY71FUCy4lum6WndzZfVEowz3mMoFgf
Sn+iOYqYI3K8EbgnGHTIKrrBTZqH97KgcNHKni4/bD1un4s+yvRNEAY499mfW9f4rHowTw19xX1f
xQYgv+4pLNU3T+92deDRTnHsfW+FMfvYvI3UUB3KrKUdlOnfnDTOLzTHzTco6Li+TCNJ6iD2vTvX
O5Vll03X70KFaUMpAWOVNCTSTJAqdjeNNpi+FdXGASzdPZYqPLvt+86RzbtwlOOuQZnvCmI1shf4
zh9wQu02HJ/myYWqKIew3NGHjk5dH1sHJEfKC6QUK+pxOQX1gIeodNBURWbmyfCS9gZddPs66uLL
tkA7CGm4CwMuWmKxDfXzRRPwyGiSdI/+6p7uZbzpU7OhCkQXNxXJu0GX8ZlZKbDCnQqsL+P0oGja
7yMkmrapCyyQdnl8zFwK11DtoTnyNNgEWX9lZ9ZDP/fOfrSHu9oENaJL/amF5rCxwwrJwrCMjnEv
vpgjpYwyv+6QZN4Du8uu9dDCq9iEw2lYPFYkYsUn9JFlQSWXx11MaTih9mk+9WY1ZugWhJVh/sD0
HX5bUNPB3zhzVvZHOC4yvRzH2ZkA/rWZeU1f1mi2YDfT5oh0nGFc1RVSlRXlippuFL4mWnKwW29A
Vqu2mi8J2lzU6rt2/hBRrhvvWspJ1SamIDn4/MvBvsbfDpc2pAGm6Jb7PWjeoe8z/ZzT0W32tNsr
avY5GhoXeW436SHGHCWER0m7pNzmYV3qgHEbzbgCAUJCCBY9+lRXQ2jedGCEq3tBY4xsmn2fxlej
HZfqvm8Cj8Q1FHWyU+CUilMRRp46eLS8KeDbngKsb9bwdeAGNPSb4f+k2mVI/XW6GUa4NVgGlZS1
EAxukU1xE14LG69HR2XcNN0wWh/xYJ11AKPGjPVBMlpGh103+/1dDICCfTzkmrMxNHfaDUYS9xuM
J7xbEBXuDdL+X8favnUbG5JL3zvbzCliH1GF4R7pJfAgSVVftEEQQA6KVfgZJmN1q6ETmG5g3swC
Phh36VYvDPcI2OMebq/9iJnNx7CRByeJKIIbwVbkCkByat66Q/7dDNROA4UDl2dqrDua5+Up1NwK
Uu/Yq/nJipUL0rBpxPnv986lV7Tvh6pzOGCiA0IL3yJLGX6eSd9LIBD25MBNdjXZsbELEqPb5EkJ
/8eJZhoxMZVHKQ40MLATR3EPM/JuPhrIn+6a2gP6I7vxqZ5tBP/G8hJhKR5vpL2XQw45OPdGcZlj
EreT50XCydqk/N34jWaWR1RRJ38wq6+F5t5Ewst5I9WnoSLH43U0csDN9UhY2hHkc85RR1TY/EVE
yNBJ433QSs7jUTjXGeqwOyqYE3CGJDjiEG99mEYV0gedP1Rd+r0k6YCf0vhJOwcXENwSGE0gpePZ
Tj4UlfddTG5yVKW6KWWT+mU/PEZjPF72VL/u6trN9vYgm0MS65+Lroi2cdRyy5gaNelmrkIcO/Dt
gG6XlF+ky4PWm+eDNdIrH6P2GHTRuC/Ar/GoqmlG1NOJxp15Ad9F7bxJVHvLGCY/CzOHLEF+VFHC
SxnbnbvQCJyNY+fhFtIROHIjCGNQDd61K5t7q3CrR1CXKQKos3MHrs+7gLIldzRY6m8BUrtQGL1w
j2n4SH+mNS5aXBwum6blLZHQrY0aEW5Mfv2Ge1bbqKYujkQ7tVfXvYwB1HxHYiqhwD/vzWIY5neu
mHSEAz17E9ia2AxB+il1eH+2MVdbKZKHNOlHMNWju6cV+zBjVHPtpQGtXa8mG5Sq83Z2noxPpWXm
JDPgpE40vdUE2oK131AanWyUIr35CxAx8TXzMru86zweh4LKvnEoMmMEMQBRsj10Onq0oGyrr3Pv
URPc9PzQKwtJrHKrZdaHNEYliQ5d9R50m30J8BGJQ5x/NmpuTgiKlNOma4P02nKrgpYYnGogg9ta
p+ZSeVW7G87JjdFq8wU5R/KEkkAE7ikaTqINxhMHGIk1JHAoahX7YA+ncYBPpwyyrrYYKv1kwPNM
NmanMFXg0Ve0217Z3t4dQdk2XrorrXo4jWFp3Wu2055clYvdiIrwrZeP04G+RHLTTVFxH1XFN9GE
4pogLrZpnml3ZXqGvbvVsWk064HWiE/5+IfdJO5Oa5Irp7c5CmfLuqvwHOh3sRFouxkmcADiJpq7
S9cJP5tZ+Z7uIxK68bxXta4dk4Ansojj+zGlmWdN1Ka4hy/c2tR+FDU4gxIvwHYqUfov4NTX83Dk
hDjA4CMnIUj2EH8nxSZPrZ1hBwY3s5Neh1J/6D36e3pm+HS/qo2whsvK6sRRmFq7DaB0bPt4OMwu
LG+6n218i+QyKg9eQU8SL8BNPQGytgEJvBdVJ29CJ0fY1WjabgtjVt/i2tUdjQgFhTYSzfs5SZ8g
RXJ5q/o7D6DuHhgeSIdyeIg4drEILcfxB7JSjxSI4oOi50K3HjazHm2h5Uvy7+GRFDTZ5DrnRK3S
4ZCq6sPs5dhkWNlwCrDX6Cajoy8OQfn8uhiaAc0ozJ7QXr8Kbdve0ESX783Usa4zqPGYKnuxPyIP
moAFmrx83p/L+fxt6ltuMlMLxwBrn4Ox7a5kVBfWQRjaV6W7zp46kXtEYQMLDTVZRB07LDDAqgyN
CzzNDPVNm9jOhQlCYNg43dRtjTk1buay+5za9XCt8HD2s6Sd9hlyyJc0JNuzmoi16fXie8F+RFoN
TfW6Abq6yYvwhxPFoIXq/dCNuLFXV8hvnmyvfoAkD6SNxsVFXvdXUpM7w+uji9wE1GF2s0EyXsTb
0tTh2yvRkv94wDOc8lDTbID4cKL9fvKUcaFoy4mpQwapVdu+ARXRJsaDF3Y3Mq+ucrQKqIyV/aHK
Q0C2VmOnu8ySah/OXnWVJI0GhCeJNjZopV1T1HRUw8HY4S1SburYDS7axqouFIU3fi/gr9ibnnKj
K7eZjCjps0ppGyMVliRoR47JmbPypHXpRI/Lq7CTGoNNN0wzV719W+YYe+GHSV+Lrnkc5O2llg7F
AUDoBe26cRcZpORlSaHSTPUeAIT7KYuQXLdG7ZtpTA8Y+Igt3ozRPm36qwEq+0Hr7bmEhc3zEGr+
j3MB+jjM8oeRdJa7NZy+26ekChu80ecjjiT5dVBAYE3/lxbw/wAG/67/0XSq+fE/yJG1/3OgKvOl
QwJsKVL0/yEoHt2v36Hij8X3l5j4X//9/4LiPTDx9FA5A3EIQsfW/FuGzP0P/4z9mA7w3T1j2/+C
xJv2f4DKoQEsbQuRsF//J5rtZxky5z9nqufZvQDsOlxhLDf+ABD/ki2pCUz64OPilv6SROEJylVt
Nsp9Z0eUtNEwmD5Ewhlvni3Dv5B9Xxl+KVKeSNog0EEkHSyoGveDM+vhYzjO5c/fjw8x4BmY/6/p
n5WZnnNAOPhSV6WBs/eE3c53lZED3Isw4zNAkOs5Xjxm3f2X8/kq/fW1H7OgBLa4SpBZF7zIWuAp
YGXNsIG97Liff/9jXmqF/f1jzj/yGaFF0sirMMH7hWizaCwMVv4w6InuXE2A+EdfkzM1lHyqq/vf
/8HXftCCxku3rurl+Q/21H/oBkUIbmwpftBs//0feMn1/vsXnf/ws1/kwrbXO+iQ+wGI63ByUI0U
HGmtiK4olSXi2lBIiGzrti4myY1u4d+jF1HfXPz+77+yPZZqkrnXDzaCR5KnCXCdeyzAavVk1rOn
nzot8uTdFIIwP/7+jy3sHP7+tQtGeyXzFtLDZO9VGPaQDAWFDdP4iYlajc5HDQyR+2GS2lU5hEa6
V6IEz8071BX5H6m5/j2DM+fl2Xpn4UQ92B5Yb1fYtH/Kn8h5xG8s5mu7hVPq+eAlx8KAWJG9n6ZW
fiS3LlH9U8kfEfP/nvriIMrcBDkUswGiYMbxDx1Vu6tCi2lD/P7jvDL5X4YRz1amBK9T1ZFt7zME
1Z+MgXRlDGa57pj7pVL9bPQmG5KqErW9h/BDOQxQE7riTlXiKLtu+oujR4whHA08ts8oEZVsJ+es
yFTTzvR26/7A4uwBKQgqu600H3s86dy2cRt1T3nXaT/Xjb84alpXV/ow2mhKlAZVqtDSms0Yp7Ta
fj/+eZy/WV1/bZ+lU5MHaDZTYgr8UnPn/DA0RtXvs2EyED+LI+vPHAz//jOLEEd9JXCxNZd+1ynR
XRROWeh7yq3ZuMeJexjXhdpSjbYu+zowx9z1K5HOj2kzRVg/O97jurVaBPJAZc0YyEVoQtEMyUgX
zasQ6a36Q2q76Z+pLv+9VIuABhZE7ipREWkyazpq+ay/w2MAtMnvf8QrAS3OV86zkCsDPF5YHMdX
sgaLrlNk+wSFr3rj5npt+EVioXpZYr7iOH6f8QW6LMxpV2myWjn7RTyrGJQYzGfXt9o+5RtM7qht
Wp2388o/sIhnJM2gHIysvmfk1GEqwy6GfZPIebhdt/6LgJZiogSkjY7vtVH8JN22vUW1sf4zFY+/
do9YBJqcmrPevy39ygTFdNHRYEQNJ80Bsq6b/+KqHOOpdjrRSMg3VNOP9PR7hPSU1bx1XZ53yr+c
SGIRZVOYhHo+8InrYKrAuYd4JdzmmNQ7pxD5gHSPKMBUfMxy1/ysClBOK9OQX04BzyIjGxG+LeeB
o5CuQnWKtDagsDmnsFD3Lm1cQO0FUsI9VUenyg/pOFPkc6zBLB+Avjtq3QKfNVifB+gUOJp0Uy3w
c6kpMLCD9BEYNN/Y38Z5Gf9leY1FgNo9an21qD3fRLay3M9GwDPXDuY5uwAWKKd3iHmXPyvNGvIL
C3ylfTOapiiuqXO5yUeXKvBb0uWvHBXGIpZhvdtVOcSWX0m4BVta8z8wtx3qN26214ZfRHLWYBo8
jYmkxl0NfggSKgPt4IbfV8WBsYhjZTQOwJ/Q8sNqdD/Z3G43ra79mYXgX2G8dKWozRANQk3Cjst4
yQDCd3MqpnEztW/sslei7JdIwLPNjgb+ZIuxcWFFDIE4uhaCAF9BLxBxkaAADM9CndFXs4MwQYWT
rVj5WRbnhzkUGZuocXzHPYunVLXAgHFSFgXBdR9mcX7M1pwCZW0kxVQU4pypRxjCKbXdutEXt7MT
eHqR1OPstyrsfMCxYMabKnnjDHplz+qL2HcMPdJG3lmUdmO6MB3F7QD97XV3s74IfR4ipWvE5ewL
3o0w840P4FffSiRfm/oimiGrF4CVwtkPoUJfq6nQuZ7ryEjW7ZulKVCUqK4ymwkGRoBonejP0BQT
bPOqz7oU5jIr1NipPM5+FwiLYi6F7TY34pVzP6/Zs2BzCzG7SKYwd+xetqmJpKCTSmvdhv+ljf1s
9ETXGn0IIJ7UmOUdWq8It71tzYffr8z5PPuX+2LpulkEdjTPhjYgiGv/4CWY9gcLbcIC+ql8y13t
tb2zCFmzR68YyvngmwTuvdeVyd6wynTdC1lfhGxXkAoNszP4aAuDBPFstUumYt1xg3bHy29rdKA/
3DlRfthm1mWc5XBDx2zV1MXSa4yLGittw+z8ukwCY9vYAm0I1KGi3e8/7r8vvPAWQWsHYUsnhspL
VcTjKe3C7koFwVv+da+NvriBqY9qvaGS7tCocGgfTHoz2Tu7cZ1o1c4X3uIOTsEMAskWIykhyutp
ZX+avOktY9PXZn/+35+FFV7mKRr2AVjZDCUqs4UTXiOHtXLq5svRzSqxBNyonpXXPjWC/A5F7GC3
7rOKl4OnFX1VVDL+O3VL1GJj97B31o2+jFbbDZRLu2XvoZO4EefR2/ULs4hWejcoUbSMPiZetFVu
iqiwI96SYnrloy79TSOAyqUudEa3xI86trJDGIfrik1Y0yyWfcwzNw4Z3APg7GfSQ7A4dcZVuQGe
wy9HHztTBhnAsz0iasNmNHqxMaqgW3VFCXcRq3lU0Uw29bPN2wwDN4p/qGQ21u0YdxGn7Qx4GHEI
BRgtsjaOZX/SetAPq7aju4hTPUD8Z4q0DnsmHUGHMf7Sqvkt5c7X9ssiTOvWGxMyYYXdnwclLsGN
VqGysnLq4uUnlSY647HmMXW6sdcgbczbQIbZH/kW/t83BM4uL0cflSXw2UNPeTYwOwHc6ELgQs0B
fOO6lV+EKrYIXq6qsPcnKwd7rJmV7cMV776tGn7pemrEgWjKMedmDVpMB5MWuleavOXg/cqXlYtg
RVyiMkP41n7nmZ+NRNyhln+3buLLSG2nJJ9wRPbjSLvhePw0AQtZt2WWcrVeHOfSKCRCRUPk7lRk
P5Zp8JbpzmtrsojTAohD47lK+VrcxdsskVdSwO1etyqLOD2LD1Tt6GqIUozf48n4IOz8j7wz/9rp
S+s4F3Cgxn09+QzbdptZIJGO9rb5Z46Cf4+/iNM+tLHxsNA9BNulf7Q6zgF0eDDFXbcyi0DFAVvo
WVAqPy8bFFxG+TWKq2Dlsi+CNHDjGtJno3wbstQ2z2HEtelbnddXNszZFeh5juQVDjoBoPJ9zMFA
w7WhcZ3Bxvuwal2cRYiKTnRN18RsR5xPNmY+fJRA4NeNvYjR2UI4KYhS5Td2D63QHT+hlH+7buzF
XWoN1jjEJmNrSftoqenattrrdUMvIhTVjSDszBCWWIB+GVRWtEHQxV43+CJCDaOqJFIK2t7RvXf5
JD+50OvW3RXO4iLVIvL0BnaUj73tHUJNhyCPVk57EZ0QTydzpKYOV6S/aAZxiX3tugVZBGYF+tFB
Vlb5Th5eueXoF02wqvOJetfLyIkz3ImUYtJV/n7uIY3Jp1VzthchmQEkruaUj2hF6dcGZr47v6Ug
+kq0n52+nke7qpF/wQ2z80F9GY8YbAg/UWa7WzfxRUSaRTAWSex1Pjg7WIoFOq6B93Hd2IuITLO4
taWho4obk91quvPF8tAPWDf4IibZ2OgI61zJUYz7h91a2g6J8H5d4NiLoHRb+JaWjTZr7TwgKelS
xV437UVERmFUn+lWHQRS8BWD2VaYRzmP6wZfxCQ0iXCaigBSVlTBsafdXptJt3KnLMKyUbBttYzB
XXzXEZNEQmtqVq7KIi6Bkk167XrtvsnNW5uxR9WvHHsJ6kIzQprQjygbCxODATdMTrU1OutWZQnp
ilq0C8hn2Sj27MA/TN5nTrQuwUIj/kXkj56yhhT9LH80py7Z6lbglDtBBhSvS4GsRYBWQ25hH0UM
hVb1RRv6DzQf3q/aiku/3x7HssYxWRelQnsHjDjeAEuW6/IIaxGeTdRL6tEjEx/HW1i+p7FHWW/d
zBcRmuTgr2VktrApzGtkhRFvlTBA1g2+iFAVwnH3VN/5epXdWVq2TZpoXZJiLePT1oopNNHLEMIW
iEWcmU9W8nPdvBcBOtFRaN28Q4wjcz6F7XiKpf2waugl1mlsugBmmdb4kwG3PytlfShyTO/Xjb64
PUsb3YAe+I5PC2neFXN5I812Xdv/H6YdqhJtGhlDg2YKVahNqxrtEpue6X7d3BfhiZAzp6Kl+KL9
9L0lg8Ow8uu6oRe3Z8fFE1UOgjupE96PFR6+sFXWDb2IzT5wUyfJLGiFfR3t+wECmZYV39YNvgjO
eLaCthnT1veiCt2B6QZr4TfSzvNP/2fLRSxRTANKYllfIQ4V5b2NmZ50kusa1ivsQ+Q8t+vmvwhS
O0VEB289nCtj83MWWR9gBj+uG3oRoiMgxMyRQUP89+0FsHpjY/TWulYdJkgv7yIcIey4MVFKAPX6
IUcFbmNp1dOqmf/yjn9W80ckt0obdJJ8W0C13M/mmemB2mWUrrukxeIitaIwdJWLxhCK4HdxLh7j
euVbXCxiNENrjAczQweTd9fp8bvAdNa1ocQiRjN3Qu+mnxrfDHLha/B87gyEoVeBb3EMfvlBBZLo
dh+zE9E4nDZTU/smBNR1d+gSD5WPEI/GNmr8oq/0DZ6Nh3oIV1aHxeIO7c7ucJbHknM8XvaTuMzs
cV0MLVFQHjprKkEU25cBXixyni69Bv7xum2+CFCPXaKPIm18o+xvTaO+avRu3byX6KUGEfXAGbTa
xzfwQ2w0d1lar3vELZFLwWjliK/Bk0XnqN544MLPjDR33Xm4RCN1ZoK+YenV9G2ietuI9A6Fqfer
1vtsz/D84azrvLMKW6/9MDbzZDNQqNgrXXNWLswiPJPEA5WGZKlvehiOuspx7tFUnFd+0UV49nDa
ArB2iOFhHrM1WuuGm3Rl93wJQ1IovKDVXLJdSuyrUs7aKW2jjYt54BuX6Xma/3KZLrv/KLZJjARy
FMKgZX6WVPouVJr3F+u+7OIEAPyre+FY8GXDaJDbgtKcHwRWvbJL8QvF9+xCmlKl3CZH38zV2hRV
paHKfypPopezbv6Lk8DIIccOnlb5TTS1uzx0cHVqI/uwavQlnEnKEeHSHtUevPwEnq+g1k3e1uvm
voQzdRn4vhbeNP7sMsT5eRbpl3QasXteN/vFXT3GjdMMI2tTRgmUwy5/P2bGuht1iWbKRImSAQIu
fgN7/GJq0R8fsjJatyuXaKbe7M2pyobKTwJ7/qCXQXhhQVP+L3HxD/lc7JCXx5nJKWxDQUcPqsC8
4SAV+groN5cIdq9b+UVuTasvLTGYZ+XNdoBc7b5Hm3Fl5X8JaELTECPgrql8aXUPMapm6Ds+rJv3
IqcO8c7AtS2sfVl4n4tyMDaRhSDSmsGNJdCo0xFtn0279IklD3lt3Nq1SZP7daO7L79pM2n06KH5
+3YPd9w2qlNavIVikufT5J9nsLGEGdXxCLzOFaXfO2kYbOgWJxwHMh5TlIE85GHzahoeVN5mRxOv
ZcTxo6i2H6G4yfr27NXXPHgydy5S+pLlRZIWlrORWUwxPhxrFw1LPNbr5v1QC02hbVgX6ReE/tGR
w5o1FpDgqbXvZaXwSc4MqmRbhy71eFS15iZQ9sfIOgZlMkxbQ6ea8BG9kWQ6GGbSyh1KcIw5ZHGH
hnvtoW+gZ2JWB7S0RpQv+9wsPiPbZAW3neVoydfWsOvad2fh9X6Db3K6qxCAwg6nt91tIYWBnOCE
wcRFaJShd+W4BVQtvZ7Fg3C9AWVMpzlWMbYUPt4Y7oR/X9ZbO4Q0QjSB5GBRws4QZ9oi9A8PWu89
b9q6Derbm7zEV/dyKDC3Pmam0eEpxGoPiK2k/XGetfwmzXhb+yBAE7lJgiaYHzIjKeWqLMRYQmua
POz7vupLP3VD9dS49UwNtXC7ddt/Ca7Bxwdl09krEchT2sYWyVU0h+s4N/gSvtz9OitnI0BR+hM+
OPmu1IfEH2usm1Yll8YSXWMUsTEj6135Dpbm4160hcLzRLPTercqfJcImy6vh0CLutKnP/BzqKyT
reHNuG7sxXGPDEPT15Ms/Uj3gO90rUS+yvQS8XPd+IvTvrfr2USnoPKz2sNIBIVZk9amK8S6Frjh
LPLjQcKhL/Km8ONm1L6i+2N+QwwrWXlyLpL7fLSUg/gbBlc2wiVc6xsRmt66Xb9EOJoWSrVpnZ3F
cPMfgZU+BDJeF6/e4rNiGTZiHM28bRX4Ler/gW2sKoob3uKL2j2ILIPKqQ9cdtwEmpei+2eUK9dE
vAzWRg9NJ6VZ7YcCacUxrX86GHis2ove4gZPoHX3hcQsQk2quoGYGF+UJkaU60ZfZNuRE+uqEE7r
h01qXVm822C8qO7TqtHdxboMFbI8+hjy0tENa6MkOzyO43UvHeyHX656JYcgmUMSBDpAzRa8Glpf
+K766+a+WJlBhxttx0UJjTbLTo7Z2ziI1I2zjj2ANNPL2bdJEQKTKtnshZKnCLXZz7yYp1WFZmOJ
JZNjXs95S75KoWw8BlagfKl3ct3ZLheXk0Bj1EOEnmw+RoGqRVsKwZo8XxdNS0CZ0RijGnmF+9pU
mD8isOzY4Kp8Ha4Uw9GXC28Ls0giRJt825G9dky9wsDMZBjsNzqTr4gHGHJxjEFmDZDsdAt/zgyz
eazSuC+3gSxEtRvaUnuEznajaR62feSISDiHHo/RQ6TZdrnu6zuLGbSJVZRI+OMvkYc3sp8vszr8
vCoslqiZcKTr4jRl4bejiE4GTsibMC6HdUG3hM1BX3Z0lZCWD1MdYTOYY3y5weGiyla9///hNIs7
+Mxj65w5BOiXXyI5Ch1vqqdOX5eayMWhNOuqgQgsCt80z4KrI55zFh4nVr/y/v31onlWf3FaLKEL
wR+YlADNPasPkBq+rfu4izMp63I8I9VcIEaOKNkYmj/nzl458SV2Lqxno21Tmfu9bh0ykZ6EaFfV
LrCkfRnSuabp4YCwit9ZfbtNNYsOzDDfr1uURTbVoSoYGkNf+IFq3L2KkMbL7XhlKussr8jUiV2E
RnPfTN0y3CQuJj9nycBo3X50FvvRwlnBdAo996VdIFnmuRepZUzrTuolZAz7I8wvvbjwPSsartoG
oxaJUuvd7xf+fCD/yxt9iRvzhnTqB4MbOJutmtRHx9Von+kGmqsO2W2xLtlfYsjcycF70wxLX1dm
h/2n3SXnPaRjT/X733E+df/td/xjd8ZtjYklp7EtHlSn3yPeuC7Ttxd7E3GJDp9P5k79y97FDaX8
WRnFus9rL25KPHdcLQUVuDdkE9z3k1Y9FJG9js3Ea/Zl0GZxYShdtNn5sHERhjVtv4vRBF+36IuE
v6K6oAd5kdEMpypR1u6dhn7xyoVZBK2aumJSU4zdp4OE0xbyYf1pzryyXzn+ImjRiAmCqmsyf27k
V2pH17mMPqxbl0Vaa/U63WoYgpBWywAJ2Fb1P3DcXNfcxDL85UeNqSMUUXBe9soN6G207jF3cNpY
NfkloAwhUTXODZMPwoiyk4FbLyonK4/iJaTMc2Y52aga+8bQGdOuiMEjbJOiSPrjuukvotXtByx6
kyjzjciZcD1FVLyEz3e/bvRFtE5OzEt/qLVdaIQjzga6od8IUdnqjdmb54H+5RxbAsscyxSj4yi2
jqPs/F1tGPgKxWmPgitPJSUOtmc5LcLn2VheaVj5zleVTOr8kzBM66AcMR+lpaHj6s2BQl1h0tL0
XV7Yo9jmNSZO2zmMcLwtgylWh6Iiy9wqOxm/mbllXfZV0p2mOOoPSBwPDIEGBsqheWzNj7h2Tcld
etapeCxiF4lWnlTYiel5g/2LDvLzBoFqbcZqw2rja1MEZf9GxvTKmpiLT6oHngyxeUr37Yik5y7q
6qZGObyhlHmMB/hCbzwqXrlD/g9nZ7YkKY516yfCTCAQ0i3gHuEeY2ZkRg43WOXEIAmEEAj09P/y
vur209V1zG/LrEgC17CHtdeXXh1n0E9OyWXw+dDUcf+8Cikeky5pbrzI06sDbYxkNqZklXfgL/0G
PuqDiJvX25bl1VmGrHOHQ7aXdzRAz6uSFEiX+Z8MOy6f+b8tyavTbFki3YR5k3eTgSfIyc4BHuVi
h7qi8gi5G3DWmWq/3fSXXIvx4glwmXTN5F1kInZIQY86ApPYfL7t6VftjnavF2SLVN6tY9pWUR2+
uB5wzP/98L9bplchSEyabpF2kXdASXRvUG+nL7xttr+2Po7+oZL0Nz/Fv06Nf8tLIE9olpWpC3HZ
SVjjZ1sMdVikALsIPCmh6L6x7nNtENa0qG7UFkxINiQRhG7sCw6iGy8werXRIhiOIFUf5F2Mhpmj
/uho/A8H9N/9CFebLKfQcgbM4FaymXJ3EmrOgIEH8fnAmlWRm9QF8cWB9N+VHRmezboOwKb64u2H
Wffmq5hAQv3fC+lvziF6teGADpq6brf9XZ5n7gjNNS/qNr4xWbkW0q0dioV0idu7LuXp0awA63HR
3Va5uFbSEWZipXJVV8B8nUl9wcGx2775tYZup0TNo8OjQ0gPtZiOukvubvrg1xo64IHGboZVeiW7
5CHPooeJ3Vhnu9bQQVZIcqwVmDz3fjr38+zuooy+3fbeV9F9neUA79EIiz0Gs8YYC5SwUOnxtqdf
7VLw1QAQI9GFMDmbB6hev0zNfps5LOhw/7mDGpY30Zos3Z3aE3VchBvuyaRuk6LG1zK6aN+QCmnb
3XV9P1Wm5Y+Ars6H277L1fbcejIt4NyLyum0245J4j8be8Fy3/T4aykdMMxuUukgqmEFAVPB792O
t12u11K6vd22RjcIcJQDRQmm1qQMKvuHk/dvTq1rJd0KdX7AhB820QxMEVRjpWFwFL7to1wuxH+7
+AJMeubVmQ5TS3ovh8aMINPaQdwmSIuvbb3gUI+ZC5kJDFqNISm4qu3DuMnutjlI0A7+8/0XNtRD
PlFRaTiqb/IDVAD/8GX+9Yj/Ep5da+lSFmKYUzXtXbxHdH0gnc4wYNTAy/MTnJLGuy4TgRb5tOrs
wFBP9uXkZLbCIdOw/TgtgkyHYOIm+UvnGfCrNaddfluN/Fp0E7LWT25Z58MwMFXCnhYeE2l9m49C
TK5uYbDYaaA8mw9dDtxZVoN+ilrKje3jawUh9QkNSrr5QD3QdZi9/4SBze0ffrX/vlkAdb5aD36C
CU++z4c9jwPwfNKWIO58umWzkGv7oEwuLAKPZwbLEAYQ3u1/iG1vm04i16IeAMr0VCsKGgD0+BXQ
H21JEgyH3fbq1/scwuq6W3FU5yYBf46+6RZE8lueHcfJf37zLZpimMC4S+5uXXPqKPAbh3aW81Dd
9g9crceh6xzjcZtXm20Zbsu9B2i+zVhMf972D1zdPNbJJay1WQ7L2AJixlNfGZHeVt+/Vm0if8jA
oNTLIb6Y0PkMfESd5jeJ/eNr0abJ13SuHR6+LvD2VnM6FaNKbpOExuQq80rbBdYMYHgcEtCySioB
YUV57MdNH/1aszlKzgmhtTusSasLHkWYJtxSctttf63ZbCB8Jml0YaND5lWM0jbPCqj099ve/era
Sb0xNGaTO0Sg15SpDM2h27MbP8xVfNhZH4/o27sDDFOB8dab/MFIyG+Kycm1BKbVKCmPJl0OHbGk
2ExSH+oaMrr//WH+e5pIrlUwCrjxBABGfmQgaq+g7elOH3eWKHsEqw634P/+Z/7umL/6RPVK6zTu
8UdkCY+qNcmacgAU9qYDDaCe/zzQTFsD8Mfw9KYZuopDDlOKcf9126tfHWayx+UNPaM9AG4KQpQG
/G3W9U1nDRFXB5kwKXE6y+xhleCqAZqbAF4twk2HDbmWJO6aMhastwfXBnWMZ/k5xH122096LUgM
rU7DiGrkwXCAqbXawHvt7G3CfHKtSBzyPXc5r80h0pEFFNkMBTX7bc5NoBf954KpU+AN456ZQ+em
tgyZViWHc/1N1x+5FiMu8Y6SM0iQx74fwqcApux7T4Z/spL/m6107fdVU+/jBWLlQ2ZjzKNczniT
xP9Uu/u7p19t1DSOUa7ehTimEUrna/RzVMOnmzbStT5LIjutgbTIj/D5qlWxBshkgaSbb9LzkWuB
VqxGOgZixTEzoK2Wvt9Y+8hiNfDb9iq/2qtm5gsCJxB3xRwXvUjOitx2+YFH9Z/rEUZckwOATxx1
imD10vgfblPGkmttFvgMXd3mkziGi/WR9HFapi3Y9Tf9ptfarJ6o1gWQmsG4ru8Ha14Ju81NkFwL
s0gG9QzVOq0YBD/9ED2mQ/fhtre+XIb/lkRnsBFqLR3SKmGLju9SozB33Xq9fL7t+ZfN9W/PH0w8
9WoZ82M6AtUHdf6cni+jev/kJ3gJ5/7fTJdcC5e6SBqg1WsGpHo037t6XfXznJOmOWBONa9PjQ6+
fXKh/v9Irv9Fdvpv/+jVJZvvCQiq/aSQKWx+2MpYdQrMSCmx69QReGqpimnUIMgAKT/hbt8ABR3y
06gMa/URiTXY9YUKct1Pbb1H9V+UegjjBgJttSxovwfvCwQ5ZnqUDLDEp3WufcxOWwTWLyClQTVR
VxAqOtoAl5obBEIjw09XAAo3Nn8BKAuseJHKvNMnGiTsnqsdCX3eVPu0eltKkOm2N1jI+bUrMgnq
Dmy+926bQbQUC4jKhdhhDS/vYyMZrO81apZOF5grUAtecM7H4bNJNGLHPu/5H200/rNdpnStGHTn
tFjwhWS5rj7p7sK+bKAuSULn4a8RRVtQ+jaL3N0Dtsaa9tvQpVL81M0C9g4GOcNodQG3r37/elGj
3Zug960YYBoFHLPv5liC/joCMR/QSkkOUVIDTFpzrDRRrszvGVB2a8jIQ8xXJo4dENUak1vTuN+D
EjCUOTMre+rJ0nEA7amnZZuzCVEY17ziGga4xTY1bBqgsOzHtqmcQIqVl6iQAA6JN5sGmxc8YTnm
Rtburk5zhI04S5hezvi1RuCHLUdkV4g4Urpa9JB8n5wGS3QPW/5z6cJOj8aOmXwOFgac7+2U5Pkz
dTWlj6Fu+dJUKmBGJT0Kv8RwRAgsX9QTJjQ4fi/TdQYv15AgwI0ncDVGNKbJGOT9zujmf0zApY9N
Oa4oBp9yDDuKTzG4zvNeqiEFSazh0cUGUi1q8BGmWAJkinDQyZd1Oez4LcfxlGQopCUnJgfeFkCK
iiOT7VCObPPaIoEF5ne9RJbr/ECWWR68xRn1DPD90n/atqQZOJbDmCzHnmbzVgJRmCZwiW13VaEK
0fJv3NFhfBBbQJmmzciyASFrHIr5heBZniCCco5SWoICR/sPseSWHWGwIreHIfExqtrEwVstoM3s
1gbTVWSfGSi5LYPJGlHLj0QBDXy0a56atzzTMa/aes76H6hUcIVNo9NxrUBpHOdnuZCGfYI8a9Jg
6uYYExIjGbNzAFJVPsatl+FXN6hxSasUlNL0ecKmbQ+DaUGZNzrupy9tpDlJcLzJhoGXqlNhnolz
Mv6R9nXNd0C/hW7uvF/X7Exsl45fe8/2rITnPcE0euNpLGDtnDH1s3a+kU0hJ8l/ZJRN5gumy0Nb
oruEuwt693F/wiDDzPE/j1H6E8TNNZx0Yvb9kwwkjksDhrr+2adY5veNTMKzE6Q5kmTi/Qu3C1iO
hHem/TjJdguvHkL3JEKHGL4BHLBhbJrT7N0w/JHo3LQPPZvofjeOvarvpkTE9mGZRJ6UfUrT5Btn
SSp+xV7Wzxghj85oI4WfkPgDhOyzpmpgEBRVWxe4P4MhsYZ7mAfRr0p0qagMEJL8Q763aniOm7qL
T37slv0QTW2/3YvdEnaXs02SL4TVsv7YTqIxpdldBE/EngiQ0IVm83oGFDizTzMJjpwoOJDqM8Ad
9fgCumveHkkrxxys4X7F2ekzbgFc3ofYPk1iZT8VPAGGskaVxr+0G7E4Stpx8weWjc42FUG3an2Q
PQyOj2CbG4wZRPnafGr5LNKTNsawwtWRZT/aVvSmbIZZur7gQ1wTsIdSup1mpcG4dj4hUeXmIYmL
QQVvvlEn8AZVRpoYdoYb3qKLmtkCdh3Nw2G4WPIUMLQL8nnyGEw7ZMb67wnZPQPxrBngywkUBHtC
uNT8rrGF87JXbaJLpn02ftkBPM9gcKQ1LM9AwgyhO3mHOdZPO/h0ti7ayeUbzvtg/DgWvcM17cGS
l+v8U8bONR/XNogHcDgsbgUANoX4qPCoy69pgKY8ZIKh3XkYfKKzAiOaQ3anRCzkYV0bqvaiiR0P
D36bGxQaN+ClxD2pdwSKGGdr29MM+llUBNt10RvLpE2qNmUA3M5kjUWV7yH075YA/n2/uuDF3aLH
qK4mn9T7IwV+7pXEc9+9odib7LLolHLiCOv4xp2FRBrzvKMUwY+p7HDpubrOJqia03Z71A3pZTkG
G7syNTaPMF5g57rzGKELc/zREakxMzGkzr12G8mT+xF94/55hN1dNxXrnoKiA3PxYvJWxADVitm9
ZPMUDX8l3cbVI1N0xkIbWq3aX1TxgOWg4ds2H8aGd+sRf9nWHzIt0/kzk2tbn+em6+kJs65MPS02
AXjrgDMJ7Gnwkmj9O8AvGcbmc9tn9/PYNQ2UvBhHwULhMFM6t73bzb3pNYVCFkz3lRxmA/Rhsbp9
SN6GSPDzqpV454lEjQ026Vn9KY1bFf2BGP7tInq9h5VKsh/dbvM3yD+3P+M8EV/FES7Acu0H+cdg
yutdY1Aiu2c4nuML21nu97Efvkib9hXskLuPyGrgkRRIBCChskHnJVjjWPqaANjwvJoNMNYZwdqr
TNA2PDYuSirfd1UCV88PLB9W/6RCsqdV1/Vz9qbFxKNjO0ambLcxKUCTIFgG2quSLFmYv9s+QVrG
exiplA654FPvMPf5eiGpRxVkTvWDx394Co1qqg6xE2oLiaRb1ad2/yqtbVypMeKzP8ISkP7VWrsV
ac+eWi3JaZ3niN5hztbQ0wQF1r3IefoWYg0zmFZg138iwEnvhUiiFetBZWWS4N4nou+GCqfOPD2H
aOGHlQNqvpD60fSR/gzP3vUlX3DEV5nStOqm8Wcg7VTsuu6+g63SP6Z+h9u5n1GFvgeXfU8Rcbht
3CtiM+q+THGD8VEEWgFw+8jBcRBefRLroBh9lH5KwIpJqs6bePjJV4rzPsIM04PpZ2ize4iGmwdB
3bb+ge7FdYVAlzVUJErW7IHnLmy/8kH7Y7M6SJeBI+fshU+OteW0Ra350Cocht/pCEyunSND21LL
fYGjSg0K81hIm5vmHJLY2QpaILfc+ZnpJ68RDP4ZXP4KJLGOq6GPG41P1WLoXYloql8TY+rtCGHk
MHyEZs31b7A3YI8t6er1Tk/7vj/n8Fcwld3QmD+lsMpZC70kPimATZ7ar8tgG/K9a+n60tNkejXW
hhaw9YbMK+q+YWM/x7ib4jcHRmL0laIVFn1JGU5S2DY5l2GKNlUs28u8s2tSNgYE2nPbBVtO05Kj
O8WWpS7zkK1H7pa+v0NyEsyThybmVeCyzW2xeg0JVJM9J0IP5Z4DYmhryPJwfi9F1C815MftUiY2
5IeNie60666s/fBNgyhW5FvnTx46un4cvkCNt5c7HdMyaVPJYG7igUuwowCaOsPIFe9rApO2Za8a
lRpE9rMBCnAV8WM3uGivWgsgdOahv91rNEXTgbkDwMVRqZSdio5msHawbPiMqPc7k9nLEgPMEDts
0XS/KLF1siH+ZF+bTjytVJTjFGNnxDG5a6VahzL0PQr2EUnfYu2nExhj0hZxr+idTI0oF4z6vc5E
8XPU54MtSTM+I89w612i8oyt+M2Inp5NO7UYX49hBXs0olfjE9XGR7gr4IHwIFhDq36cALzO4i5d
X+KBWBg6o3EvPqV88O1xVUAvvU5JS7/yGdigak5r1JZ4Fzn2vA+mzo/E9j55QUOTDh9nx8JLlipA
z40ax2gr5kv5Ykhx4mK0ABpIfrfGBrlJGBrxUOPINFvJ07R53aGsisqNYfd+nIOfMHCPuerEl7DJ
rGWZi7gzL3JGDRMfr1HTge6Y21ZHzOLGB17TYagsqRNTxl2r4qd0MRdSMJsvwTWHdLdtSsHXLKk0
sO/xgodgZnzQLj/0XMGaqwgaI4KfDEZ56Xszs/HRDgvC+rJt+qiMe1gPYunybS1yz3BIJAvcL+4b
5g2CynwjyAUbh04ufAKsB2OJppE7dXgZ8mEZsTHLJGNTJfd2Ge7khvvkW0asX49JLlUMBo6FuV6c
dpRXe67an2LNmmKmcTgufNm+DkPdJkh5srqfnxeo6HDiWYT03Zl2xqP3X+8vfL+Ad4MN9GHmXJID
BzlpQ/iGULeyIaXZu1dr1JwkGzL3aVF1vH4c7BKXaIdMyfdd1X4ts62LKiPbz2JblmI10e9dYlxp
RF+2sFvf3rfOwHolxVw/gj1ahuCAD8+RkE+Q/co3Z0lyn8jE323jIg5e5/RBUiG+KARU5bb3PxoY
Wb/EKGm9tnHCGmAK3Fvm1/M44mY4c9/sv2LTx+/TkPH2PulajBeEfg7iaYoS+0o8/Idhf589wTl0
KTjb4XOykHCHsGV6b1Bysq9rZCAwd1teLhEkF3WUvXM+zMU+8id0fuAxAAwutcVMmgcccetptzz5
jNO9OcikZ7LQenPQ3gB2kmQ+KhsPAkQlsXXwfRaPM6Pu7rslbw5YGACGsWY/B8Z/cd64D2mSpmdG
JBYcVbbsCPugMqs/x0FtL5yZ/kNDzAwh1aKknIqNdMLPRYP8bT/u4CHu92xNmncWb+bs+p2Lqh8m
VuqwhO042D477xDKpp99xPO3RnkK0EDihjy6r3W+elXU2Cscxg97S351rt7d5yxjbC/WTm8c4uR4
9XvVXRwuTmrfAoyAuI13A1b0NM1YZVtHx75q2BpH5zVOMWeNiX1PzraNa/E8R9vsjiucK8h7YCph
pdjT1T0sqcma78jF9ARoRhIl96YzXfrYb6sCUbgZAIv3sbH8nS7KkJeJLtQcYA2yDzDZmFl7GqNV
qG8RdiYgbNneZV1FQLx3xZJ1SK6EW/KutApRty9qGlGqij3bl+7nxjM6Pa7buIYfwKx5BPit4xlu
b4WNnJmix6xXf4AvVJ3cWa66/sMWo5p1GIeU6qPLcfBVyNGb/DRdJM+HKdcJfcE8VJ89QBFO4yoW
WyZOMSbetj8dblH9ssyOG1Luolnb8zzNlLACJjYc8V/oE7V/QLEnT1DXgTg4PMyzmnEStUOOGMpo
bP03ifKL/yYzKU7pCIkGnbXPv8UzldF3jS4tCj/bmAHribZKW2J1IPIv6mWVIMDYZatW3Vj+hcGl
wr1z3xL+dZ4nkfRVlk8RgpV6yKL1jfnQb00RJUlOEeXUVpeipip5ngPf9j8pDCzUL9thEPHAe7Ax
P+6q3QQsNLLRvoJansntMKzwK74TXZSMrwz7E2cwofYSIACPlKP83Q5wjLjvKWn9PZWtJLpKg93s
WCjGWAOwwYiMGulLP5U7glQE1oh7nP/QO4SI/k7IRtp3NUfjehz7yInTPIslwy8WhLfVlKht/S5F
BkMB1koxf3deTuvRNERHpZBL/NBNTc3KCd1097j3fdrgJ8k7DKDO6BuV1qwTMqyJwcLofQmp4PCe
mOrHsUmmO19v/ONEk93NhctCMC+7UqqwANAWmOdrFgpiHu/H4+45wpcGzN7lFOiMkkMrlryYnUf8
XLjF+flDHvu8/bMC1sMPQRLSVszDzmssmhnUlPvAdPZjB/qx6ws6RqI+AzCesrScVegjJFc7ie62
gBV8lydZnJ8dbpb+LxG6ttoHGJ+8jMlsD100hQWanqiOTkjWqCsJKuM4Fbmb6hKGYfQzXR0Ulatv
G3MS7eV6wtdyMfyKx7ErcQca/Z6hKUWOfdsOrjJR1vnDumE0B2WMCKORIW/j7pn3nqAE1O3yGZMN
y0nVHRuwI+vlPBKU7p5E0rjkhHhbfed9O/rnQfr57KZ8UG3F930rswwHB4qLTf0dRi5IRhqN07Tr
rXxyjggMR8BZx59UztvShB2kHcwzkfsut1Q9TY7O6snWy/ywGDP2fyV24/Iwcmk/oYxCDzqiiMLw
Poyf9pCntlRb6t8z2Ov8trCCJ0ULQ5kOixiBTqF8ro8UaPOlnJCrjiWHsGYF7JFv6Ffg3JwRjtqt
VAtqICWMncRWYoZrb4q4xeKddpmo0kD6hbEIOOYkT6MYHAqGLgpCn3O/Zu3Xza9TeAwpLrvPMK4Z
k0fNuqWbS0dX0z2MHMIwmAJuW0VYPy7gk6cvCaCc1TrmWw9Ljho86AFBRf4hbinKMfWMPL9ggDme
Q19HGwSzkwqVRBMdUULtMBb3sx4AmzklEiXEoobtCf89OpTVcJUhcQFsciNQPAWH4+0p4mJ0b2i3
JfbRw2oAca8HBPU5XeAAVXJujX/R6Ib+SAMy2+9Dk7n2Szs2mJaTzhgFIaBOP+lEILsBEhhJgAQk
BTUgwCBx9q3mS9uh6oEa83yU87LHBc6Ire6KgFp0Vsmcta162H2OwkmBAbP4u53NQMsRpZX1ZTdN
8B+ImaL8q6+nYXlZ1k50Z94KpDQHvdSyO61Nu8Utztsk+yM9Ytrvcm+8Xg9BGNhky3EKn9E50BAc
rSgx6a3YcMXb+62fPXZ2Mr0ntKVHNHniB/gf4CLhGTzOi8GzJf+M/eDVQbSuRdLC42F79HwZ5Dev
UY0pkMMu6VMcJWz4bXohZCXH2iafoiTo9XknvF+f6xGItw8cJdXkX4Wk5dnMlA5/smEW+f0WN4qU
aQqn7EdcZA0u62bLEl/VLN+4KQHJgu63DDG0am8rbI3ImcGiiTxgYeXyvDCaGjD7yDY8CYMCa8EM
9TA6N639TTLatc9JqAfI/2oih3s4zkfJKwYeczaWwDcFj8bNsJsjwIveHqEKMrpEOyRbfgxezxHI
hsHxU6RQAvlKlJ6QQDBEjlVshemRuyCe1c8LCn+yxGCEm5cCbj5x8kBYkiFqz1w03HcQSKw/fLKL
GX8Vq92dbzruK5sZIw+KUj5VCVAyThaT1Xt7RCClkBGkcDaDalJduF7AnI1V33ZiO9cOvcYSI0iN
yCqYHJAZhui1RiMaPcyxObN1owFHszPpPc7JEW32CVdYgQJqLAtMeoa+mvSwqGO6LfH0O+8yqSKE
SHHqKEC1sMH5Y6RWGMSSaG25uVw1rsO0jJQVdywxyb6dZMwpf18sECyPlzW3GfzhXdqnZR9vdHzJ
8k5tXyL8NSIqWiR743K82FAjvl95WNPn5ZKaPNTRKDfcMRC6hqLf66Z52XU8IyazC2VkRU8Jdaa8
RJMk864gsxbDz27HkQ0d1J5r8tu6NZqOC/wfEBdimyP3B2ZmtOdZjAt/ydp+bXAj8j78ki3aCN/7
3o/ymDbpECEPngwdAFFmtvuQIqrB1QBWYZodDY726Xdr0szzwsUCNss+Txf+KUZNrQO3BYV790PA
h1W+m2gZo9exQafmwyr6acZM/c5VUubrBENizLsZq06tRsMKiyQ19GhzxHfsAADiMj1gdK/JfBnQ
/Bk17NVs3uUVyZjjD96gBfSIIIKzR7mk6fw2qF7ac95QP56iBZDz75QQpOds2BimcUYdLYXKEx89
jgT2Oh+iZV66r1EAULAUCACGw75obp+72WFCRWckXz8FBflXycmM7kxH1QD3FttE7idns6k/UdSG
ymQAmKBfwzkK4G7bisIyUJ28aeheIMzoQxnnm1vu93EQ9N6iPO7vlGSBvMety7JzJ9HCKw3R6Nwf
MAhMLHK7ARV61O3nLYuOk02SpaRM91GBPffEzHwpRQ0ZDByOJIYmejp2UYxGDRvQm9kLBTYaL/Zp
M1ll2zxL7922iHBv0i0iA7zYEr+IQtIGkDMkX3H/mMV2nt+zGXbov/MmXfQjQVE7P6qsXcSb9+ip
VKpBeQ9jhdB9vnbDoNhD3ahBvnmOD/OwJ1zOZ7KAhYNCBaTlQJHvIXvtl1w35623Qn5GPIsqEiqG
bO8mVBS4Rqk5hblaR8oFm9lEJdwp2G4qNPByLo4SqtuL93D+DeaAZI5LIeAtqQ8aPZx5OeXaW3xY
l/fGvm4WHw3NTqwE0MiTXOxvFJ8dU1Eia2X4jLYHClsrdvJRhJA/Ildg0UMS1aggFozAdi659N94
ckd6xsyd7PMpewxqxMh0nOyj++a7RaB0JxeYWxwdCNN7W8QeNVg0JxOopcg08xXudlbP3/Wa8uR1
hEPInBwvHq0xUrctA5Wd2yDWvhTae1nt2l5QcG5mz5mt0+GUYgTX30+DWWjVrLsZHpMZFjDFVksS
n9JgMvoYzXEcHdFWdF2leCMQV5tpNqiMUd3Rv7Yc4PeHOjT99hEF5dShUt7WNvyiQ0abH0aORJ0I
xdTgiXR+n54w6G/dJwUX6fbzOGTp9hin0bz/2aesN4/duuj8EJaMo/Yh0J4u0KNb0A7p5hn6vMml
TwvRsy/dDtbnyeIV+moJSSJLyNkZ2txpehEhrvwooP98Vitgvp+Jl838ZF2Ih3MOUh0iAlS8a4wn
CLcD5j7naf8DRZMIlaeMR2ZGdRAhWDkPWOf6gD6SRKEBR+glj/GXSEREdqXlHkWxxTbhk8WEg8ku
304YpOlNgaKteJnzVUVwCOjy7tdyuRl/5QvqbBj/zprTNAoEIQQnnXqj1iZuKdMGlXtbLCqFB4On
QDvlKIWSiiZZBEEMbab6OWlz5484P+FeuKqhW3+7fjPb4xhynX1BFMDSreinfjnvqEVuX3iuzfqC
67qh9zPilELDh2UqgO9ptmqgqM3jskXL8RVRscjPc4vZgGd0NTRG1AEsCEjdJ4msPANqMs3cX8sS
TbzAKFDiUc40EgULO7UfIWyIm2pdgVH+2EOLiAsRVAy4LYqV1+I9N0RAjjsQdKBQ4artNLqiw4Re
WowcnX9aolttl99IlBuUw5CQEvcXsrHQRQVz0D70RYbj1YWiUSPmMwrYyhvfHDcMWgLnM2wpa79h
JhpF6WLxwM5Mdxq5RteXfoLjtz8jEd7+j73zao4bS7b1X5nod+jAbyDi9DwAKEdPeekFQVEUvPf4
9fcDpZlhgWzWVZ+XEzdutFrRaqpqw2yTuXKtlYbi1VoI+cL7exyXFS3SnPQ8K/Im3cj251h/b/Z/
iwcsrx1njFTrx4bcfKNFby1ynsj4e9ITed2srcDtzfYjIbacUjKpqt3Llw2b5amW8n9hxSSvPWdI
uNUWJhdxt8QiqMIias+zQSrwUGtgtQCH9TF2+sKu1JuxASByaYMryS6oLDnH66/lUajzAk3HWDhD
T7hHIp40s58CfZtZdkgqbOfTAMrDPw+T0pofdc5G/k+uK7m5i8r4fTxH75Uu1Yy930RdSDQRhBsa
n30fey0sVacVbJonrm7hV75wcWvrnGAEAYykWmwLepSmXoQ64BJKYOUSzFFPpBZoHV5/Dn9BkTJX
DM+6aqZG1zRzi8y/Eu/aqfA7rwwIgtFqkyeCz4dSSsg6TvkJTfJfUCfXNosxrC+OGtXYmhadNlrM
ZDYVeNuJG/qrb19xykr69DUitA34INm3pFY+DlbpnyCB/9V3r0ifxPBVVga+saUIRzZRT4eICfE3
v3zFG2sVpc2LzjS24HAb6JiAvwroy+uv+a+ufLUL+SMVFsOOzG0gSw0Hfu+DChAa/L1vXzE+1aTU
4PzwXMgjcdxtbXpHzsW717/8L2bo2nDIrCkjlWPMdAmFrX5v8igbXNmcVLoFWWpWOmUHx3qPWsQo
/1bTPXltPhRawSBwYjG2NDk1PulV3VzFCtjR4w3915EvdvPP/+bP90U51VEQtqs//vN9kfHrv5fP
/PvvHH/in7uH4uoue2jWf+noM3zvr3G9u/bu6A8bwuJ2uu0e6untQ9Ol7eP3Bw/F8jf/b3/4j4fH
b3k/lQ9//nEPptsu34aHXP7Hrx8dvv/5h8Gc/a+nX//rZ8v1//nHFc09w4c6/8flXR3d5Xf/gNty
l39v1t/wcNe0f/6h6OYb2dRtpD+WZeK3j/XC8PDzJ/ob/pepYBhq6cJc/JXy5bv//EOV3xiGJkii
FFRsprbIyZuiW36k6G9QcKmabWnCBJeED/6vK735ueX+fDc8mF9//kfeZTcFRdHmzz+OJyP6Hdxh
VZleyYpmWlRFVkRkRUoWXMgYbxKp1iiRK19FUpFN57JwqjwHdqyb7LdW1zKmUE3TZlIbChqw5WE/
PbHgVYtcy5XhBllhv43kfPbCKstO7JurU/lxGE23NEO2NJyC+Pd4GApY6ZCpSn9TK2F+EcbZfoZw
RclXV71YoooYNmpwmQzJATvId/BKg92TWfHCs30U/v7n1OMKVMMChzQEPgmaYa7tDAqr76DBTID4
Rdvv9RJ+4VAaxla2+8E1GyM5yzJZ9fwwiPCo6dUDljUFoLSd7hOlNhzDrKfzLtSSS6VVgvOgL4Nv
HPbhiSf16E1wfJ2CPn800RI6L8Ray0nlOaTsp+j5TazlIdESLrNGHki7Ic+M/azOfYMjTqNTTKuu
ImkMPXkuvyghZTckId9b9ov7XKWwHst1dZb56XgZUtPYp6rotvS70nYl+e3Wsuxyr8vdDZTA4bMC
eu8Q74HgN0rvJq2cfzVh6554BcuOfXxrlsLjV0kJeR322kMuzyZp6jU9vQEqg5OdK+PCb4guZJri
uHYNBtjp9XCl+xmEl3ySt7mdjt7rF8FaXV8DRjCarpiqqtrYmh9PxKIxoeMZcXIz5C0tc1LjUxyo
Oepas9tO4tqeAwUIog5PTb9n925YNruHTV6v6Cp0peNxwfWb3syzAO7jBBpnKZ/SsBtdCFbYd8SN
vY/a8J3w4UlQn248kjzpxCn9aGZw9PgNm72PPQZY2bRhERxfQq7YRR6buX0tYvi9OB/oXlXN4i2y
rQHKgMCsanqnB/F1oxKjTvlMm+na3yqdSl9oaEPUratwa2Fhf5vU1n6pQ6u5lHtpq3xugbpanW5h
s/1bxyXrFlIfG7Ks6ibvDDDq+KqTVgdZlFT7uo5s8W6iMr5pp+qUq56yPP+jh8O3W6RibOEG0s21
RR1lCVwDhDVfR3F2GIOOspPCJLWyxqHoF28hGI13Wql/o8y9MFUmyEDWKbXF4yxYXQVDgzzzfjRO
gmX2PskfpKQO8x7p/3Wu+fKVUfYX8jymX/rWtm5av9Rrp0JXeqFmFMmgo/bfDCDP0OtKYTFxqqT4
YhiXYWMPBU51JPgby6jVQ27UjeOLWO9hK1TLWaLXX+eu1h5eX1vP91iUAUInYFKgQGIpsor7g0IH
FUps+TrMjItaioIvjcbcimlRMLnU1PvA6Ts7vgQfLS5FpAvfGcfeP4gevcmWnsHqUqVXvhqD2Vxa
svBbh2YiwSXA/XxqQR5nQcwrU9WoGIL/c7br9toHS7VHNAh5315rcVa9VQ0DSL7yReMGibKVpECC
X5WLcwoD44esAJgBXi8mJ+otttoqXsxH9RxubpnF7bUktGob5oDbfyOcu4zu4cYXP9p1sHYU312X
D/m7tn54aC/vyvXf/F8Y1qmL+vqv47p3D9N9+JCmD0eR3OOHfoZyhvlGJVSzZN1Uf4Vev0I5YjxV
Jkpjr1Vs4qhlI/wVyknaG6EAPnD8KIaiW/ZisvMrlpMUmc/pQrENaOSG4NO/E8wda3qtZQlAfLdw
qBWqLot12y1cI2vVt2kj0AGtb2Ha1E7gD5rXTuPviRF/DUXIysLjF+fL8a6R6wNKLZWqmYVIwBMS
BKRSpL/nb7GMQggsNBslqyqE9RjiPdmbqqKaeuqsEhxgLfMgMOubnFrdiXW5XOuTHXAZxbD4cts2
DJW3sDqfO5l78LHhBWYd533ma4rbtM2pTr+PHjOrYdhkhcXpogtDWUeDOtHiMKdY71pi+l51F+hr
nHHB1WO6oau6E8zirMwCp5jSC2ooCGpkzwgKmnPUjkyBfC5gkMqXYg5PBEnLcXZ8Ybau2BQrdUUl
QzFX8XgbNsai6wjcOFN8PFKydwX1ZhQq4eAxkyYPnOiUt+njBFkPSk0LwoymMOT68OvDfGj92Ieh
hRHsYSyk4tDi1+pOo6AbJfokbzArYgQ0CYce5I693LzKwY92JkHqITTjygmMwNo8WfE3Py/gaT60
LMb1w4AGLQybrdpgva4ggHqplyJfiBARSdPkAVuji1dUyQP6L0yng7lF0SKUM1fDPPi8Hv0D3jLY
/kR28cmKpYlm0dpwAXmVnpcihBtgCVI10QSWV8l0rnER7JlfuhlqiKWr89te7cccR74ejpQUYfDV
SKgbai1Sf8+Ja1lNtsEqYnuSdVVT5NWtDSZYejPK4ULbHV1Nw2G2CnDSeP0JvvgALXWhdSgmx91q
Nc2JNplGBGlaMuR5A5V69OYAVVhZaMB+lH5OZJPPNz3bYHYua5h/7McQ9MkeoUOTLsVosKzCVACA
E8TK2WR60zT8nmvfzwdIjKSZGjEbO4Z2vOnBe0sgReBHJ0xgeF1WYK3ERPKvP8BHH7rV0jCJaFgV
QuZVPcvJu7INY5knCEsqv4oGebwWVltvksjSd1A/0ZYokbbtOoEAIbXEtR8rVMLMARrIZe9v4MkO
hxIeaFgD7k1tdgOfb6TwIxn7So2/WigqvSKQuq2u+PNGhZt7bgCRb9JY650+wHNYTS3zYNn+KWuv
VSq0TEETqRR7uikzQdb5AB6gxdiFY+i2qZa4kYDro85J6gmbYL7TLNOT9O4ySZroxCx5vsczsM2/
RHVkg2snVbXWzCaoROiGkxbu7QozKqmLT3lwv7CTcvYa8Ij1xdxGW37+ZC4Oo0jrXPVDyAaU0GJr
GnfzqPkYmtmmaw1wLHx2tRML7qVnSsVWxovFgJ2+th8rjVamBbuESiHUMxfVTXKBGCZ5l6Ka2Nfw
nz912pRuAV1+D5p+XA8czsQZYoG1lDW8iD+MNQ9TFLnYVXeulC9kc1GdsmN+YYHbP5EUTgoiqdXx
ZLV6amtCZkcmU3MT6Fx7UckTvoJSsH196a2zCZUgjmQVbyeNPnUmSdHxC1SnkCgEBgvKAeVrGaUe
CbNnSlK8G2o1d8yieReIlhaAg0yXesolZERF6BQxkl4BwLbDIBjLcYi1h1FN0RRYeXwCrVnP5J+X
iAzH0GxAO3U1x2yabQJ4cYnUjcPbYZ6zS7+ZTjWYUE8Ns0oLC9OkHtlSe8xDe9ooExz1sC8NF/LI
/C2RfaRtht9cyJhHvK/SgGfQoUimntTdUmIxvLb270fb1pwo0rUDGrIOOWL2hYPD2ggY5gtlZXBU
QcUZVXi0zeIs2yid/fD6G318HE83U8JrQmJ12bHZAMy1axfb84QcZKaNl2VtsPusvo8mKjGWL6Xm
SHTfWj+PCH3URMbIXcQGnb46G+Hldz1BS+uMlnzRN+SVrs4iRmGAvBwNfCYmRzba4UMU2ld+HcfB
fm7acnaTaBg6V9H7KHCCPkrxHMAAyoFs0wduNVPaff0GHw+d1Q0CKsn2Erixc68bzlQz0JVoqFhX
naKiXS+GL9xWuhm5sjNij8IjpUHFbMv1hlxneAup24kQAEBBk9ysMfQT+9E6AFgSGkATFTtuZqex
bobVoHoDa5sEkU8xfkwN7YdUGRKcGXT0JqKFE8OtYRTWrC7AeWmXa1n426y39qxN9CZnSTvDMLpj
r2AmYHZuN6Jl6bqs3iXEls7cwE2mRx+01UX4qNnjiWWprtA2LoMlwdZPKMseLK/X5QQbdkkuLEej
lrMZEB+8bzuzdYm8u4suBOQeldm4VPFyPZfmNnUHu6rdNissjIaazKHTs3KH2wDbR5klZ1FdtaiP
dPt9jwe6h3jrQVPtEz5B662VjFS20S+zREz2lbVfnmIUWjn7LayDejK3di7dpwGSSmoCp/q/vzgS
MBM5LkYextr2r62qkqZ6ML0kKf+RZVm1K418cKFFSyfmw/oM5p7MJWtUOTSYGGvfWZjxk2LUduAi
hDP2Xw+jTSkSm4oBRe/J3hXP5roixIIVWvTb4QBee3Upc4hKfIDr2DazutPDPnTtVN8VJUYDUHNf
X+rP7+yxgGTopPiKqair8NMuK2jXqP2Qcc8YDFt9UW+UAnqLjLjlNrHS+VwJk1OGhOs6Cpj1EoUS
1eiCMoasrU6CUZ/R+Es5nKO88Sy5e99n42XR03eots/jaICuqe/icLggujuxqJ7NGpaTStGeuBFs
Q6zR+3SC42IPSC+0sNc2mk8BPG4spGgQsX/34TIUQgjDoBCigqKswPKYjhiVUIll0iBX6T9KC79w
LAX+B2jBk9gYMW6o2lPxxhK7HG3eKqxOXMBI/glxYKAdxxu9WmfQ5ltCYVKzXdXRtStW8uCsGoZg
VySqOyP1E7FWXpdBq19Utd9eK0FnH+og+fD67Hq+jy7XolKjAEVVBCyr42uBYFrN8GR4z+0oeapo
0HjZVSejCh1KN/VFuSv9Xr4usaHJCTflfHRauTthmPr8PKNkZ7Md6YommOZrVoU86LqMl0DpSsTY
N2wl5SXk3wLyqjl7mh18T6Dz7cJ6QFEdj8q16ZeIWwdaagAiGPdjpu0eH8yvMvMvTGBVz1798Z//
j+Khy8N/BQ+NHur67h8XD0X+8LS2rS4f+4mIPgKYAgjQpsANskBq9a/qtqRob6gnPBbd2CI5E5nc
vzBR+w3McYIxqnL6I/z2b0TUfAOST93KAiATNoe68fcBUQOMHdAdzjLYKnOK3fN4Std00sn82Tp0
WDbcTZihTE6CSOjboqg7sVVxn09W8uNQoLgaoTfYqwnCfzwUvNG4qqrxUBs6/j0WgS/hoXVik3p5
EKrngmINFMDV/cCBr9o5Gg+lwlowVOocUlyd6tKxXOl/9qRfd2Ib8lKxpJ6irwYZScPnKhvgy1rt
d9NI5X2hasPtqMPHfDKdfi2sp2Db+nYIBCg9EZ2DFBGmr8MPGocNoQ+jHBqqUSDSSBFswqFtvL8z
jGUys2QLNsDqhlpzsEuBBivyW+19F9a+K0PB3r8+yPIlT58azwt/BDBkk/hPJyw4fv+xjZPRNOh7
IxumXTegM0JNaLapl3BVh0krq9/qBsCDW0glS0FZIe3Af8Y+HlBt7LruhLZH2ZG5dIySXQll5+b3
74qlTZCzoBrGozfYE0BDtMUQQkrf93hXuUhLfIf9Gf8UScZ2s6Zo/D8ZjpTt+J7SrJ77WVL2Ugbv
TaZBiduWWXtNG0J9yz5S3b4+3ArsfXyGHLqc+1TIlwro6tCf0bx2xZjv02nIvxb0v/4GByuI8YtV
4pZUTpl8J8ms5GY0e+jWql/buNKMXf1BDqxghn9N618nyFPxBYckQEctGCMO0Cn0b6JKb7D0mIb5
S5NV1HRLzC72CZUM4RjUSxFd2Go6hF5qVGGyTWIUTy47ZsZe/O89+4VFtl7OgCLsfoBeZGOU4uVV
1NjamQ9E2u3DqTF2Ai3nZaZaSHQ0PzqRTTxfAoKdD5IFjCUBJrRaZ5gL1XI6Nfs8aOWNpOHU09VT
/zAVheHiblOeshB/6c4YhroaEbhB9rOaLdWkNGVQ7/NINN489NPOssZhn8pj8v71Z/h8o+LOAGSp
C5DRQpE5HgnJWmwGXbU353mGJ19I3sJFd397kGVLB8jmCOGAWL2oLsnNKfaLvTYKaacLklZabinb
1wd54ZkBEoJEmRqMJH29TakaahZkI7gNFaWbjKWFXUowQKE3qhO9pF4ciQEoSVIJsNZdYo0AugE8
5z1M9+giVlppWxR5uWHGa7/lz7msYl6LDJli4ZngY7Cad9Ukq6MiZftJlaiiZQkaBxF2J873l24H
mpwwSC1tsM5lijzZCRGrVXIjkv2QW1j5G/S0DluFMyXv9JvXX9ELk82AhrEQT4jIAcyPRxoyKOX+
lO4lO8KQbNAir9YxGXp9kONc8uczIzoD4+QMsQDkjwfBrrrQtTbeF8K+M8oUZbjocHrJVPNtrvaL
/cNYnuiM8+KQYCNEFJDytLUdbCgHhjpM8T6ZseCNgzDfyoOS7YEe8v2EI0sJNpAVJ+6T2Is7OT6Y
CU7BhQhQOcKeZc1CdG2g0+ywMRWqhTgnyvfYS5khohC/QO+Z9Cq2YFOrYhNUtl80zFS+2RKNKDEQ
gca/IbSVr8oiH64nLPLwuDNR+ZlYPX4Gj4pz1MtBjcCZ648dmOY+hi3KbG1CjFImN6ntCHed0rDE
bROq+pWRiLq7ifuij7Zwo5PmrRnlVuq0FVkZJJ+6LRzbVzOURQauWXcG6aD8Vo3obOdGTBrdpVWb
f63iZvyD/hZVc+bjhmhgwiMV76VRKsttj9keSGwy7HGKUztHG0P5UlY7WWyaiofhCojIZ5o6C0yV
rC4LNthb9xs8zUZUvXgkXBVK7H8xtYkOjsjEIfOMif+j0o1G341JO31OO120XpwmiyarioMHKY9z
qsSolxya14pkGwRKn0D3x3UK7mOBvFH4feoWeICbaM9xM9oDZyS9U1Y1/VIwGGp4ISKxcEKpJjZx
2C4TpiozFhIu/nlT7MY0E1IB1I0h3Phi1j/3cqgsvit99iNs0MbjFoAw2sdf8h39/hAnBpFfbqcp
SDBFy0fluw4EiwNgY/ZfMKMrZ/S76njZpC1ODTmyie/SVNYKpJsGAmQXZj6VxDitzttJkRN3Ggrf
cFBDt9gNTghwqQ23MWocyQhTj8L+9LbD2u0LzmLtN58F1ngFGnrTqea6f4/jYvE2LH1qdO0wZoa2
x2tqirxWHZQQO1BMCS96EUfxfmqy5HbWi0K7xBJN2pihohS72hrRsGKQae3qsnpvSkXq762JMw9U
AgeBCv7SgD9d0+1wZhU9ronD9BYcKcCapc21s9ZKko+TYc1fUW8qlxYNcT4pWBglG12KE0yIq8yY
nLrLs/eB2UqaY8yV+JxNVtF5ghMdw4KpJbUpBeLbrYroWmZCts031LOi98YQe1hPi83oroNg+L1p
owlNoR9Ms6uXRZmdx1nCEs/ghUHZH8b0R1A2bGtNCk3Ui9ssvJvxHVUOFBn86AM+tzzt2TAniz4e
bRJ5elrHmNRkOC1IJJctmRyaYRf9U4z+Tx5o6UPTOQnHOurOl4FQ8b+ssFQ9lEFejV7nK6j9bawt
cTKNAsnr+lD6qKGgVDwfs0jM8sYqVZ2gbqd5a0l++TXsaauLS0s37TDt05pNSHkqdTAvkZXb2Vck
2Qsts/5kIm8o9uZY1D5V59T6mFYZwuQ8nGYEkfrchRuzT+yPUyePpadVkZo4BZaRpWvIQdJ6oZZm
H2DPVEjxbez+nFh0+ojzRpjdJ+MUvUujmV4vOCJqxlUpREa91Mz0HymyV9T+TV7ye1bWk6NhAAje
z7sIHBP/AAqRWsJWEhm5f282UWC6UxhHPbaiRZpuS7OhTIklZpxRvQr71tMLdbwnRMWPqoxo7e7W
k0rrzNoPKCVXoZEOH8ceZRyulllfGJqb9i3CPfwvcLudglA1nRpsLQSyadqfJ/D/x2H+IG55cnov
coYjvcHlXfo96o9ZaY8f+YnBCO0NPCzCRkKgpQS8yAh+CgyE+mapeS/MM6xK0RcAP/5CYMQbgH9N
pwAHuooOeAnW/0VKk988gvSPqSwfJG+2fweEWYLj/xzAcDMhlzMKUAzmgdaC6BxHThNT2Gxaqm39
W9t8i88kOmk6fTk0zNNcUdfRuXKqsHEcQzEm5AzITBpJob3c4Irq4tv4jBZ2IHst/Y09JbU7F5fI
dvPkNbyQWokXhyG7WsAtspBHLPNJUKj49JXO8P3xoD9zxC0Q9b6B1dVsusnRoy9F8ilJ0Yazy51V
86ay3ah05cSTZBbLofogKa4kzsz0qoSRDX+2dVvF4Zcc4MiGXYs7l7RccZvOg11LbMQRkCrYrTjW
hXKFtZYoNkN/XuIrVTvUJqGMBJkb3yXftTu72BmzK0kbBAbNvI0zb7qf7quB48eLA4ivvWNioTif
C/siD97NUuBgB4vPHt4QoidI806JzZ7NA96JCoa/lNUfkebjeTDUEa5vPfOgUmdsSJN5Ew4YNcZx
/zYxUuym5mDEBMM8keS/9I4WhqUChZAocI3+pDlKZfTcuEtheLuVZ7wWcBU4pbB6bM96NMu5O6Eu
EDqxJlNvQfqfTIUeAvtY6T5SFnHo8UsSnp7vwuZysCkr9/dwp0s1ps52l+Ufm/RKMa4zEIASWQTT
f8Js0B2dWj8o7ysMccab2v6UiAEJ8bVQzxRxHtXXUU8NYvYP4/Bl0j6YWeWI/kvQXY3Jtz4/kcq/
eDtgZabOo1OXVXR8OzVEiDETsewFlquY10XauSKNt2FwMYA0UWV2k7jdYeSM28QI8m47xnATI91d
WoOCGFq7rrzO5G1YnafznRH9kMJDX+leKjDzaT5gSJXS66ocDkm1CYkw4itb90BVIV6M3pDcIo2I
sPAQp9K44yTk58YAOgEmzJ4H9LjaGIJm9scBhwgv7YEctWre4maLm49FrIuxF6sF9dPru8SqsPJz
TNBnA54aiSpAwvGz1IwZay/VmL1AVy/t6C6NsJEODf1iMMrMkTBXXBrE7ZH9aG6H3ejOmoX3+jUc
J0GPl0At9LG+BY5BaeX4EgpKZ6LOoeJ1ItfdWb3QyGyyMb8fFrfZ3x/LgsrMSl+W+7rUq0uik7GH
nj0r8inKdA7NXsQWo+qQ940O+/XRloe3WnecYhx98JDAkeVl+T9Zd3jmoV0wGAgB0kURVzVkHB2l
xOKDA/PjYyIwjCa+tWLrt9Drn8/U5mFSrEIvIhurc20cxyqpWoNbjDF8GvBz3U2ghCfOmBe2Lw52
G6hm4XbBdDy+P72TVRzyCvaVNkDtn+Nh7+vaSRLF8jWrxwiMsjCgYUAJIMPjYRL8BnMNC0ccDNIN
rbkW3/xwg825zS5DHSONr3PaeLsSlgUY8g4nNukXzoZFAqNDGeewZr85Hh6LObIws5892jnzquS7
qrXx5pr6cWM103RGyz2PGXxi1Bc2A+Ox0ggAwqjryIQWyZS9U3Bc8tJkF6oK4J4db+TozvR7xTUp
Cp8o4Lw4IrsqoCVcG3Cx4/tMMDHGyLKccWjpdEdXBjZxmlk5/pxhaC8lGHTFdvD7ix/8F7I+WiPA
2bUIv/Rphtj24+RlyrVRzxjh4cnv9XbxY7K0E9P1hY3G0CCvLuuexbiW4fv6ECJiZCwfJAJuIAaP
I5CGGc+lM0nKiSX40miMBO+CGJfdZvU48XZOg5QJ4iXdhx7rHQenwQhvAUQ/s3KK1/TSSuQZEukt
SDoo8PG702TacEyCOjN1N/xHR2lwjTTUT8yQ57cEEQfFosF+jaJkzZ7qgnkIcA/hASY9Zvjp175P
vuFJ6kLpPkWKfbZ3oko04BdDy0FIzOl0fEfKMsFZlbIXy9GHuo79XdcFuHIn8sepsZ3BB8NpFOyj
6RR34s099pw82nAYmwIPEKcgXGJnOx47nCZ8eGgWQIAR3c91/qGJaco16kPqNcXgJnLlZZO66cIh
2/ZBU2Of23yoIv3U4ni2IrmORaKrovtY/NdWb9UfAzNvhlr2hrn9jm11sSllfTf5yS6hM4wTSXN3
Kh5YQsH1rROOEghQAYdwsjqM48qas7HvcLpJcKixkHoMlX1Ls8LBqWw9dOjNcRstbQpsA/MZjJF+
wB/etBgfnrqSZaTVlQDIwpfiUsBl7dXhIksAREIsRMhkpt9g1rZOoEpnclxJHyvLuJ6CMXVSLNe2
tpzS8QQ4qpetM8MOryS9D08Enc8OAWqnJInUGTWY4VD6j6eEHGMkS786ymp2GbgJ/VXZjd0qn+iH
UJvOpIZnWRn+eD1+eKScHz8DWPY2AmFK3dAn13wTNUC+kUYWzvNK4XTZj54EIQg+F+UDa8axBwNU
ZevnGyncNHDk5o+ZeaUnV3LzNe0/dt1Blb5CAUWE4OilcxtdG2fpsA8GXM7gKeW7rncS40HVvZEl
bB1E+s7HR1TZlOqhCD7G05c+/JFZt0NyOTYn6iKwo5+9XyLdJfDTVJXg2VjNtFkyFeySeKJxjfL6
TCL7FMb3ybrJcBOqmy9VLtzevPan90V67mO6NL23EuzfaExICmNc1cNHhepQUN3qHShS+9nsdq34
bJX7nLS22GWA5Pa2qnbGIaMVTk+vE/pPcJC5waYyb4JhU7eHotkaw9aPD6l2wczOu1sp+K6ml716
rpV3RX6pD9svY7LX5I0wvc68xesXjbn2efySqtuu/dSH79L0Sm33Rndhk0MZTvFt8fiMPgNQmdKP
IHw36wct3uqRix01fToGfzO9BX8MZurV+1xucSm+aetztaeNwIfC3hsF8+r9cB8jYY/e5v4mCnYJ
4HHsqR8EDcLlm3C+IhxPQ+5j28wbu0SjsCXNNrTzMri1DMqA2zzHk3T4IACcO1RdFwIb/3kjWYcl
FK0jpxLnSPAsed9/aSr8o5wkdOzWg5Lb3ysXhu+a3bWsbrPkMOlOiZGidBbbV/F0byo3oZ9so/Yw
99+y8NuIf55w8vJSnvd6vcXkij4IsaOYtmNpd7J5WR0Sy1EtkrGNP55X7V4xPF8/jJGbn6IEPN8w
mVOCNQ+0RE1irbexOJ1oJ0HQFNIOyoH2ck5IGG8CKfvUx6g4LPb1E2fis5PXFrSRU4h+gXR0LBWO
N4bEVwocP5cYn/9wsx7uoZWiwHp9J/ip7VpvBURmMoQUTiZFXp1JVTQaFT64kzf012lJ3uKa6q2G
by5k+/vG5E1+Lev3U/d21L9r+kNTxU7f7C0KP6p8CBsPemmO4X3pzL1HUwyp3LfRxrB3g4KVcOgq
DW3DPseduqVhb99/Dm+1xPHfSucLOcB3ik14S9Kiq1jhOvN5exGcCWr1Tmhuw/P2EpMxnDoLvrxy
7Z1xWV9V71Th1Klr0hc+8jCsKW6BFArbrZRdcNWnF2W3z7StnTkHLXNyrLjv+/a9Fb3DLNGZfsx4
6GxoO6h2nlR4LPqSLH4ChB5o/i4bn8r5vi32hn/eGC5mwdaEe+NBarZ28Lmu6WuwV5WNrXlj/w5E
wBLYyG7acdfNHg1O8KmbaSyW035nq1tnTfPFcKf21p8/FemHDM82nVXWK18tuNgt1agWZ9y+ihxT
utMtnDKutQY4zKShQHXTZ2dFtxfabTJ9f/2NP4u1yBkXERIQpQ4Baa1GWvpwiapC4DigJvSMqL83
atx8JUM/n5GE/m4YzmiKwhmDVscCeljNLrxq9b6h74mX04st1kHxBly1HdH4NAux4hOjrWi7pKdA
vmBR1HdlOBLQ344XDeQc7NkDJIwzlvguPedyL9BEvU3mhNYMzDwzEeMWRvzibfwOS1HjxPHzwqol
TCaWNeDW4KSwuoBY0CKuS7jfkQ5uboLlu5er9qmOri+8Q2SksFsWAwUe6uqIQ2TTa3oTkNwIY0v9
FNJJn1eAqH7g4K2gnnisz2OUZSxwHGi7BpjDKmKK8THMur7CKLYwq30sndkyCNfSZKY1KIHmBies
RYvy35uolkJ8QjIADACQyX8dv0uMv+bKGPse393hS1nQ2lC2LtX5W9XQKeL1odY5AUMxDOR54oWF
gLmapTFi1MAcKPoNtEi85OQrE0tzzMr+oIVg3P5ZH9We0KJp+/q462NlAewhecOjVxcXinWPekWa
NXUs/caLqWFRuOuW2nOCCVeOSa0YsJyRxIkhny0RaBwI56CHIstGzqSvZqgWygrOzALM2yjNs06q
L+U+8sRAW5pOSjYz7SqSWFXJiqrDKM/KiQNnPXUZHmYdohEkiZRGnlFKaMdRSIlNwS6tQEAnw+lo
n0DJDRigne23rz/gl0ZD6QOpE6U7SexqDiF3NmmGFZds9kG3kXFbtZCyol8T2WagacyJM/vZ++QL
WSNC41XCZFn3GS9NGF+El7knWyMMCERBdCgxCq+S2tCty+5HkhXRibn7CNg8PcAhIBOQAAUQmiNL
NFb3GBmNpBSdn3mFdTNHWzuxN/SksuoPotKucY125JI4bqAxYr61oGfQBVbO6DKz7aWbGQPzZDtL
+5AOLjLF3w9Yqm6lAoOqwDHKi6645PepiDeDTSKK3q+mhU2NBepNp3zgOwT+tcnWkDiCm22aLB+V
cFdX/Iu5+PCb75L7xEgAwwloNOSRq/tE+aEbCI5yD8LCO3+oJSgmOh1VaL+BaVR5ysnv2Z4AssKk
WYobcGmggx5vP+NQTuYYZrAVFJIzGCMc67YjZaW6oU3Dj1nDxL+Ro5s+P8WFenFkheEJOTFNWQtq
ZyUylbaoIm+Kkwf85oeNGGCEVNTud3hx0Jl5xkF6o872ze8+YW4ZmG6x5MCaY+2d1KlR0mgVjRKU
VN5NuPKCZgtSoKm1XUwaTuzvz0oEFs+W56roCyICErqcpU9Q7NQY0tL4P8ydWXLkSJZlt9ILaKRg
Hj4bBtjAmXTSSfoPxEdAoaqY5x3VOnpjfSwyqypIrw529Ff9uEhkhgdoRoXq0/fuPZdgsqRWPeOj
Puk63z/qfjmh61hvgB0DppqqG8ZXeeJjISPo56NOyB8N67dvD1UDU0p6wPwsjEje/hBOE3iL7lBJ
OBY6HnVqTQML45OF/cy2jXh0RWrOT/poWvnjZDDTZO4pTm7RHyp1YsFvwNbB3V8ORrrKr7rGhmzH
Xj7FBslPvCDVp4J5UQhY27+L2hPXbW6HGnw41ImmxuNW7rP2KyMRu2fbP//JS2hNZIfQdmjy06Y+
z2I/RKBcaxU7DQ+7gp0Gk54K8W9PbfiVYFY7W46ZLdh0+N9+G1NphbnOvInm8I2wlhxYmR4uFdeD
eGiIi6rMuB5rKOC5d18PfRvbXlF8sKG9rzbO9x1qKEb7pkMF9Z7NZGYeefUbBboFWhnEhJkuoYHK
53OwBBjcujXdcmP/d1c+hzCCe1wefwxM373sKlQtkTDtmGxk5o0juc5biecsd2lWuOYHpwSjBb7G
N4vOoQFFCxfhAo/lgHr7Nc/V2G2zMQ+Jee98rx/YW8zP6Er8NZX5fRYk2Zryj8b3SuOkjL0uqcer
iVYMzlwU6TLuCcJ52i5zIH6JpROd3bbeD/4cl+cxuj1HZLWHELqSPbBhY1gC4j3eBCwhAz07eqBT
Q4aFF6sureyHen1d3CPA/jiPaFyz8HaalIgl5s/Gin0fuVtcErbQ7npNLkIStbRJ6AmkHth90req
JBiPy5D0USKdoyEOPQ2GYq+MY+sdsnLntPG5Fs4A8sfVnXO73SH63spYPQbP1hCjCyhQmhlHqzq6
5SFyD27+owr3S3OgI7zdoLlCcsdUglaT/QlFeu0fO7xZ0U3j7btu35W7gcBM89T0+8Eiafu4bjeY
kgdUUdGhzw/8j+6K0fOAW3EdTrLae/nOn/fll768dfIL65XMeAghxZV9s7zMv/Sl/8U+GFfVT0J5
J+mluXebo8har2qHUKhpL52nbP3etU+N/C70PY5iLufWXZOnuXVhRokhEt/cRT+K6+2DHfq3o+G8
cPBOBPg8z7OGd8WboSzY5tnGwkH8B/a4CXdQAo7kJKEsWZziYtPKRQlsk27LjPX012/J77XjH49H
9XEePSBxeXcREF69hDaRgolnVmndlcSXcI9cp4PRlyG/LY8JyyTNWGYzY/sJc/tf/wC/lXM832dA
TycGkTAt9LfvjcUHLv0uZ6kZ/YUuiiHx2/GT2lp6FdXywcN+24coyWm/eJxN5nk7ercnhKIIhqB3
0Hy6XX7s1+yavvm+WT00J6v6mg8shpLM9Q92hz8cre82B56LhAeHLVPi9wYhTchO180+2aqllx2Q
op5VFTZ586p0D+za+lJ4zlmZYO2Y6i+3A+mWqTEJeIoENCeaMi0l0uZyw8VCvIL9U29VeEHdBmGH
lMtiPwiDrh8JbTswAPPf3b0dSggW57m4P5vTzyv4T4f6xgxwMqK5TYgKuey88chgbCdmasaxV6iE
5vp5Lj+4dP9Wdp+fiZWV8RQHB0aMt8/0dUNicz+0lGntdtg8cEn+eDG1NvpLRQbEqj8SQf2+EFE2
0GHGXYXnmiHC2ydO2RDR2ECoRDtiuFDGN0USVziPxg0BCI9/veh/X4fnCQ3irvMyhKz6bh2Kup56
skvrxOAsOrQmPbJgYV4RGQD/xoRAS5AHsqo+OBJ//1JZeyYgX3Q9uOLed24iMUQYjlH88gslTMDq
U0Qw5kFl9poqy3yR5fgRq+n3ihDOHH2iszXuPBAM3/U1Kq+3zr6gOrGWiTQGJLDsInQa/W3MTpVt
CNpjCu81Osx4GO12XxFAt5ss+be32YijmdqfayrEwvf3uJHMA1+20NdMSInL4NmxjtSGuE3vsnYG
7MgSXuBBLt52/9e/7N8X1tsne28XVjlvYzCcuW8I44MlzFLkuNEZmxuk+UcUjd8Pk7fPevfawFSy
A7YznZAF8WUNueoXo4M4MY+d4WYbrly7bPeYQooPdrhzXf92g+O5bKtsBYx70WG+/YxaVPibgUMk
COYbFNY9KDijyv9uo8EBkEM7h9sFElHrPeAu37wyNwq7SjxtEb9uAsdyZhIMwQ6HXvGRBOC/WLqw
OM56SG6pHu/pu6OpxGgWbbWqknJR34Uvf9UGXLfJyq5nTg6ABSlOoBtoXcGJeWB+ZED5wen8DsbB
gXjGgTCjx2PkAj3z320UeccIkcMRjf70pSEaMbGroGCaXlZXWVPWsdlNpMAZxH0MrvXVJdoESH2f
qGLD8DdY81VHY2OnHLtOLT393LjW7MMCU3qB1SHuSWr867X++8bGz4txmHXGzYtv7e06GAkrdiy0
qklRGrfN1O6s3G32ficT5a97GlVz7InO+uCA+u0Ng8zr0gxCIUsfHOTN26cictdIQ0qZDD6J7XVT
fjFAqEAvfHa0DP9/HgY+AqsWF3laNG8fVmehO0x9IRMcMTmHt2TQIK1XEgUPJCF/4DX6/ZMhWozO
HAG6z/Zv+l/ERObcFUwhlrz7RjZEdWzCiFT1IKkIM/7gl/dfPewsA6MUdc7t9nefDN9LMRgqLBI6
l0coRAcvc6eYhHdNjqv/669Xym9nEWzRc2ufcozjFmLj269xNRaUZhbznpaO/j4ofU1pH36tJgKT
yJ496QK9xl8/8h0Vi7fp3TPfnUWGZoIyCZohYYYggXQdACc+BoxqNF/G3kppXDBbbq29tPxlZxXd
ESdAdAGV195V6nnbuJv5JNNfBhlWp8oJPrBC//b28PMxwadNwxTHx2z49jtZ1jFj+3NFwiUAY4dy
1K09fGvr7ODXxIdHsrgL1dx8sMn8l0+lKW+h4eD573tTPkmRoCtDkchhYB4pE7o08kCp3O4KNZ3M
tftsGZ/++ldxXkpvzgtUPlBCXGo8VjZw77efVGM7c3L8GjQ4jeykjO2bRYLHB+v5XZTMGcvvgNAh
tJhKi5fnvazKVE00RC2fLPOzaG+rS+g25dmSFaRsJk9ExVpHuOpkUUXWD7JVXlZ3uyywu+yMeWtO
dlF87T2RffB9vz2j//lT4VulBqEbyGv0brcicrubM6MoaXr6106kbwhaJQa1z8tTwxU6cl4LkV8J
f3U/WF6/sUqxY9LLPrfoCUX8vVFfVLk7MmjinRPDsVz8PMbTcOxaLDRr3Z1TzYZD7yEjzqxcpCsh
nWK91PUZgt19yeft818vgnd3T74JylDYb39UDQgm3yeJLKUxB2Yny0SASMFQ5KAsSYw86NKop5mf
1zW5Z9ELchsz1pL29V8//+0W9K/H05M60zUowt/LJkU2mtNU8vipR8pAvCzGwx4HgXnX9hE2vgkO
4F8/8e2r9u9P5BIIv9SFC/Ju2Te4BonBqkrsHGBqmypabgW556TcJR5Ax2M7BScnC7x/vgh/y3H0
l4zrNzTs/ysj5vy8/whF+e8RcAKo4k+/gd8cR5/OUSP/43/96sT3r2/IL+e/9k/XkRP+g6YkHfmQ
DRfl7nme9K9YE/8f3JTOtE10vGcc3b+DsG37H7Ty7bPYz+E6z63xPz1HALQjLll0XNGUQJHhP/c3
Uk3YCnnOn3ZKrO2o+WA6s3YYXJCjct5N/nT5dgUvpDfRK2CCoO0EgyCOWuBrAc2zYBhfbULU8M0Y
VR9cFY65YRJ12iUo4iz3cIc41ua7V74eW510TbfUO4iRq0EHjxrxxnXLEc1WC46IniSRvtmDJEt2
uiIWVbWpYzZRdyRCqDxIz83zC3turIG2VDUWUSJ8d54+EVJpZ5rIg4rA34Dg2jHJkfj1XxWSvNmO
lbZzK0yWzMiRTPWMBrwISNsXs5dDE+3QxNpIlkpy17FJ4hdfbrkELA3d2srFzTt3Wg5Pc9D4AcM3
F/zrEq6bOptOFEi8imTST+eMaYm3eGv0N7pIwb2XV755743oNi/8uu2ZBCw1IzzbWvS011PT1kc1
dVP4OGJn9XocXSGkONJMKvVN50NTHocQXhfMwyGr9Qk36BRdT/VAFqUzbUGwXrO/eujRBg3CzYsX
hdr1BrDHGCLd6lb6r94QGdvFvOBq/ekQOIxPbJjqHtdEUcs2iTY9EyblblZEG5QMwt6mX9ta8r4h
Hbr7UpAA298I36BP7vjNbJx045Thr5Cs+PFojfXW/1xlYNXYnRwpaGj30+wYdqLMENck5TZmWQ7w
DnziQl281duxzPmV/FpMmkuJqDYCIrPaOuc0txRGDj1lq4ny22p20UztVjyw2EuGiZDogj5IWwu+
CKGy8fzvd6q/VeNUOzdTVEXbizGS4OzslkWMgKQn5Vv9F3ex+uxls4ul/YwmtK7vgrZKZxW1h60X
j4zs3Us5O/Jz3sjhhNIQT5cMXtzVb35YtcyWnYG4yAzzJslyF3YaC/eeUMd65/pLjmxrBn6r23Pa
gM5zBhs4GdRdSRSF8+zkbja+trZU86Vnd0PM7BoAcdILk2jHcGzcMaTFPVUerjQV6Ue1EPBBxi/Z
7OW0bfeZMTR7fqnGeepjLmYcGMhDEicqVEzgDT/OYgkwP5Eo/dcW1Hp5irjZRNVOR7Mwb+QiO/Nu
JpY9zwh+9o0uMX3BJfIcyLiOVwLcrHkQhr1s3yiTsiFLvUV69o0so3q7VXYj7WfKzPFVKuTDrWuI
kXzeFSoY/pppzxuWvfKv2ocSnRqR8S4q3x15aHl7Hami8y9gKyOhMrkhDg9Gs0lIAaRQU3PFZi15
cQdZu8aLmNZ++rbqKJp/hG4fhSfT1/CVjUbN4rpdm9r+1ZmmrPeWMYrswp/bskzxw49jDBKYdKvb
rm9q4uiNXj9Q2paSLn2b0XjoWsnZtjI5cMe+M1NzCtxlRwWOoHRcjfrVmIq2SEpJmCBJ0GwdN03G
O4NHUdD8jfhS4zk0KEciKcNjUG1egA05MFK31qQVR1B9ojQPobLY0ajaXTca5ZVciZKPLdlLh4DT
QW/Hwarpd+RZjabNJMHHTu251i+THueeRNFIXhpON93VqyZXzylLf2RM7iqcI45XvYy23n5mpHNc
Wr7YdtMo5h+1HU5pXs/+gy7Cly3z1oesRx99EnxoC3VkZuxnu5cHLQ3wpOY22bulZf/kBzHCeAvM
+hS0wjps9TSnAnJCgWYScdkSLahChTbEdwIPjGcakvktQywrkbieU7U664MHZuHQQL06tNm4XlW2
wule6vm+r6RjXxDD8QtHE+OTTFTuvjW25rXZovqpDOYQqPtg2b8m20IW2CEoiY0VxVtH1umc6nCw
HnNn20JSk6b8lzk4wUugbGadpJQPO7EuPjpYXSpiw9EnZSL0Prv+vNCfJRkvLrRaUBDWtrwaJh0U
yWRn7S0B1kHqz1koU8vsMq5NvbP8HLvpaeiIgIqDeape3MpsH9kB7C4mVzbD0qUNeRrD0P0RqglV
co9ePiTLCeGQvV5jucu+zEWxWVeqHuZ0GlU3xaFNCy9oy+Cer3k5+TqSX/pmRBti1eG4n0I+VFzl
ptsleQXSdrcgTNhVrWU1x8bG/z5z2OdJs9h+ewgm131QRuizKwbFCzFi03U+hcbBzCz30S/67rUz
53EPMMbfz0sgHhoXZ32rFkY3gXGxhoWIC6d5NOXS3sxuNGe3a2/IY1ei53UaPU+7ufPWywFBD/88
HMngxPhhErJ6HNfKvHBm03vqLPHNbZvqgsEtQdYRgwo1e8Nnq8GMi/jJvQ7c8VYSl/3YwPRBkD11
0Io2+ph1PewmkV0Nte3vvHHo7kc11pfwvSgFHACtryLrgwsA+MbDzOgpIe2wvjUzWSS2NPLXSEzd
oeUqnramZ/xSm23SUyGiVsWNUbv3i1m38tSs9RKvZ2bxrl+mfG+YpbhS2/grF+VtFIhT1bbZa2bZ
d8Es+09u29LiFp373BqCGFHR3ARquO6sdjyVRUNurFFr8xeeER13XXHpdr25s1q3+GwYJpGeeZ8s
lXZPUT5RLvT9RRsxa9TmxMbiuCZq6KWzESdvc/a4RAQGcvL9sEFEAfgIoOY1ejxEsqwvm/kse+6Q
S0698ppTY3eSzNzGBIUvhtuqdxcSy6LwyIYaXemtNA5a595nyiDD/9LW3ZQDYF4Z5Zqqah+kgnMf
N6rFeCYMJKpEQgzPSlVmlnS+YLzqhTWj1snIaBQlQd4Bfgg9qrUj4IZFP1ibOQev4P2mb0Wo/Sbp
12I9inKsEkRNZmI01q8mH5Grscvpn5Iz/yYc/WdVG+Wr7gr257rdGBMiJx4zEPFo0idxZKhhJZMp
yE5egHW9LnD+4yow22u1GHLn+aLZBxH3/mVd5JVu1vCFV8NY09JwvEPtOCMo5kLl+5pa8/OiJmGc
VHPetkcrD/zdaIlx2Afdun5fCoPpQTSJerh1XaJ8865pv3tLZac1E/7dZs2YgLKzO2Yw/Yk7+YSi
tyOeal/2AfHoq9ukuK1u7bIM8xSfQ7YDb5gnRqtWiB6Wq6/QJ/Lz5DDN6nlDeD63+V43VXW1Ev0X
gz6pDrU9QYTyjYBZuUXgVSYNUrspnRWS5J4NNfbnfN4vqBHSfiLhwslCYqDF0hDBlcv5R1TK6lMl
RfUaSk++rMbkvixZMTwskQcAJg+2dj+Za/gcdv1wZDZa7Zex/rFphrZt2akkLxE1Nlalr2t/BrEe
buoH8arOYZSueSwkfa02Gjt2SkffdtBfEs8vx6TPe/EwzS5y48KwAOxr/UQu33bBkMx6LoLmCV6H
okYOzUNdbtNPnKHNblHBz5rVcJhwAe7oJCKrKGj3A1t+oE7oOU0FNP22jTxGDm14Z1cgz8styK87
eiBUdkvOYWtm1/AKfwrlldCmmRMl+K3aB7rLtYPq2WegAIP62XW0gY7EVIeJceS3mVISHlvIG9fb
lnzqvUod3F5XN/U8ul/mulKP2KHQHXAVwYED1yc4DNBtclAsa3HrzowwlVUSFngOn5a7asCaKbn0
nfUHC+GCXmn/qoQ3ntRGgRH3C/CfOdBEjUoRoO7x5MDpL2c1pnYz+6RFbFQNVVdRNBi2e+oc3ZVp
pUOy1dscuNAFqP+y2WVLOB76IbOfdFnIiMXZDPSicnxMC9njL4bdeb+AtqhvdjvO1yIaKBc3or9W
G6rupnsoB11p+mVMxkrzFYGbvrCqHuH3lhFNBzDFTHPMysgEu3a61ypAUzP7W05N198pe3ZvoA93
B4A8UaqVHh5wBXs3g3nm9fUVEkoSsyeyOTIxx6PNDBQfayUufHszu1iZHSvR6YIqSJahHOV1W9qg
whvd76xlJk6jM4gPodEvvcS1lUqyoNiuoHoH5jWsFfIAqtXu+EgrKtbYbB2ugqzY+SYii+Nx2Wa2
LQP4X3O5eGVwLCD1P7SGuR7bWrrlxdSJIDujvPunucGRGs8AbHfkFq/ebgyswmayIC2EK/16TdxA
DSjHkAoblDKL41pUTkoN49052WQcSG7xv3v2bAJwkfV4B41RndxVlleL3vJvQa/D/pSbuR2ksgYU
PaMYLGK5+mxaUtT2TkTlgp+gVN126dWeaGOnZwoQBaN8NUDAXGbK7x5zsrn3QU3hGBe0hH654aBT
P8PNY7DLPeejJ74hlRJpPZTTC5li1e3osj9ZfociyvERQBJ4atyOCNduQ7Z4d5fZdfQMmORcwp5h
AqgIwlujHjKGH7RwSq+oQ6oHx7wRjgxuotqdv1rUlOna+u73qT7DB6rSMzNMyVl3q9gUT13Wuleh
61ePVRhVr0GYU083LnT1eGmG5qFpIhhJlVKXqzmYX8iH79OqzPyTOXSMqzl/sh9uw9jc0tn8KXS6
+d7clCtjvOfrkCy2l/NueiIdB9yBNUgftgs00XKqaQkY03x0h2B8dmXY7VkRzRfPHKF+upn8vlZB
edXC7roYMDYeGgOvz2xW3kXrh9uKfMR9hvCUnbphWj+tmVH+9IdS7dbIGS/bmuU4mkP23cv9Hol5
X9z4epEPELwQNHFrxCTIlemedrtikS391zpqonuRmdneXqI+RVR28nxzvFK+zi+qyJMWNpbB3FWV
aj+FKGi+DEOrr+2m49Y9j+IKnSeHuVHI9cZjJRu2d1RZRRJCL5wS/QLsqi9elqEMMvrmqnRyK22d
+lO/UbnEC6yqfeSUBDSzh8NuastVHGaViQuw1WpnjcIDqTZ36rO79fgg8o1DOqhUnQSaiyF7uLbu
o9zun6s26NFb1etMFT/m0t0h6d/4G7Mf3ee5D2O95H4WxMRBccOmhUJlTdBvTGKDfxwonap4ODO3
E3Rf09e2q92Xcennp8batIeoi65+mrdW+NmqNndiSS3RaRi9Jrpct1aU3zbYeNERtybJApGWzsl1
ZQtBhIseUZZt+UP1E/o0s5/Pwldvjqc2/GWGJWYvocz+ctnCsbytmeOc+wDLZsaDWhXUdPmt95BZ
PpaT5OVdbIFwuJ3z5wiU27Ff3P4T3Y/sgB3JN3aznZveyfFaGezMLl+P8wJimIgjT5zFafTBEztf
fUzza1ddYF2pYRHApL+qxsosUwBqkTx0m4NWNuvDRNTI4/zcbA+ZrMs5VQUlOabATe7mIIN0bijz
p7+tdEJq006XKCCkugfmJvfcUTcMfZpC/tT4M7QoFFAIwYZuAN1HovhjzZGpdpU3AZNZ0VPEk9m0
T0vnijCuhorWV5TXcaCF/j4OlnfRg5yKx8D/REt5SrpxNr6bvSb3aHXoB2zO8glYlQtXfnESmlTB
btG2eWNASbu31FYdbLJlyQCvguvRcJdPwVDJGz4ptzFDy1ef7b4nAn7tII5ozbtsOfJmDTFywplt
Us7WElVnGOXp5q3rdTu0dRBDETSzXV0KsfeQdT34NRQt0VcqSovVtc0d9y515xvog3cL0drmtRVk
tAelpVeHgmBhukWO92Y+dFhTaL61w6ouaXmQ/yWFTZCjWEZvjCkiDOdT1/R1fgdsbOTyxsqatYht
CW3sp6u3sfo25iif9hDPW0jCQ9ihzuv8dqs/i5Dt4zhKWSBHDDO5ZC+DNwJgZRX6mXGw9VSMULq4
vOcHVQbSu+u5kbsnMjnlsCunmdvMEM1RdlnY0wp0wRQ8tRi84MoDC/prLocy+rKEYNgUuDA2p7Tu
Hb+7mjId3HF9cMsnGaHNIj6zxBjm1hA29sXInPc643Kb3XuZk9V7xdVhPkFnrcv9NkieKnLt/ai4
MLdYkyDt1QgJtlg4lS6nnRVwvV3g4rh5lKyenVnA/gL+/+nMlLwvdNmoY2lNxpjy7GHvk/5qpfk4
DZegBwaxnzVHzQPKlAm0i7R1djB5m7zrqQ+H7bKTcoXRLDNCoGgS6eBS1a41HpwFjcRGpM5mYcgL
gZeiq8MenYR8UKbVdb5Op5zpynC3GoOGtBaiEj2UcFCMvSzMSh+H3jaMu1I0kT5s1DCYZtbero+R
u/jZFVBaXIQddynzyUfzw7ZblRgluUrBU5aosY27CABedJbd0q39n32whq25EFdKKPp6xWANkUjp
fgXu1lz0ZhZtoNwibJhh1tdXgZUtG0rTaQ33vs0Fi0kcUUok5Gn/rl/0fJWNPn3mDDVk0fJ6ckNR
x83NDtRI6xbnDlZRgbpqN9r2TV7293YdfKZriXG3zpsHesoCrFXoJGo8F4BrcwjUyMDJ2rb+OOZY
2Mw6HB6U0OehtHwJN4LlLC+3d3A/p2O4Od1r5Q3jicaw/1n3CF0irswYAQ0S4TLaK3vlusj4hupH
my1PS4hQberCF5ZfH4el4r0Yhuw8fKaPH011SgmmYmIEo7g9S5M2aZcowelvFap47jbKj6lsAsi2
iE/mwej2g7vptC3y4lAsvXEMpo6LsUs9Vg0Rzo350MN+SIewxcDsbXxwba6xFQ1jSpvcuvP6NkPc
Kl10hUteUDcjMjl5/YSzRdhAvUKP7XxF5p+GlSW+9k4R7j2+s4Q4M2slxqGYHPN66xilon25NJie
HUun1qlrFOseK+BDH3pfha/Qvms2/Ps8zKzDBCLw5AMWPRVrYz8O0m/AdvjFDVaXGadKo9Wdgjea
ty3WxbCpx2sLv9Kra1rDzuxtdaLqN8mM5XFfZtfkJuVVTqJ5wy5z0S6/wgpCFXIzXnNfyOkAEsL/
VpTT1UQM8Gf4fvnz1Bh+wv0j+O5kZfDN1IIuJt/uS9BThSDqEJ/AbBKLuFjTjWWpNe2YGhEV1VSp
dia6T9MU7UIj7/asEndvNsWzT7JiiR4Z6HbcISLbrXaUPxij3xx7X/x0oSGfRLveOvQYYzkFT1ZV
NIklDTbuViDKHqcpjpbslzvN5ckqdPit9kLU1vTLW1v/AAzEaDQCaLZt3vPoO9ilASMlxUz9bjA6
vpyCrrkL9PKVIt9Ap4DR4NyxiWtP5ncAAcLEt+jQJhBk76nIvmleYXy6WF7JWLtTTHRwqIl5TwhM
9bLVsqtS5VpD2oim/SQHQUSJQAH1sNXrvTUiLAIcbqabMTcnPQKgdBUBGnVmWsmqUKxWjvxUFrhC
sxaye5LxAh9k0TdfURE/bIPzsA7r0yrl0a9wTrhD/WIEXY2s0z8KCxVVK1lXpTO/knG+XYtxvciW
aUvRM2axWzTuIbOq4XJauvpaV+FyYXl0gGYq3VNrG9yEGl5GS3jWIdqqnNTBYZ+3oYXue6C4C0L7
3BUOwcy1/ngKnO676JhotfS9LoIWyUMI6rlW54jHIVJ7s6X6Kt3oMDFnS/LJWhLQSFBTev+FHXVC
9jNfuIocZiG7aeeMpT+lY4s+Kg7K/jhE9cWqCN30ikbRcNQOWamZhRNwsCfnFp6UdMFmDp7mTuVW
F9zlqiKxeF9mVJm+uHSyzL9xfJZtQ17CMXI08vlJPTdmyQnbZdaTqSzN+G9lgoyA9SIocB6suiNG
y6ueutx/georuCkNS6Kcis08sJ61vbk7flnnO1xJOopQKw0y0Yci5U77bCnre+0XbSK1z6XN9fWB
ykCnEyq/K7cajR9RthixZcOoaWbYpVtRo5vnV7qMTMB2Fq29uFW9feFPZUjXpc2fCUekElzGfi8C
h+GeLNudKHz9OjFSTDtjXfh2dbhrSuZvXCVL797p+/mAsLnbYidvzsfCmv/gakrlYSsL2wQbJJth
wzpma7+YaQcT1VVdjTJrP1sd3hbc/XDBs4WXMmyrY2CJnBMjMJYUhrPPdj8ecIEKLsrD4CbMDNc5
rWZxNWq0xvQLb5ehGIkLUv39WpbeJb/D6qe7lRkth4oriymKJ3cc+6sZhvBjUVN6nFGv2Frtav5+
bhf/MgZq67of6yd7JWtg5GZFF4VhUqJVgWXCdEY+rmXM7nXXsGJPeNe+LHSVT0QRYwZC2gfhbFgW
8xrQUbv3mSTCP1q+FbYR4WsxuqxMM7JcnWSUhomdonL9+jAHtnOxlN3wnNFWvaxXDk2Bn/eeUXe1
k4YIKNVpq+1MMUfwFoUBfQGHSWbIA1cf69p2BvW0ZSWivY18q6EVP8LVyxMaVPdWFd0PBqCGc8Xo
79wNRlpJKlqCipyutnSj2C2LYYq7WVbUIq2dmE34XZQEdGlmE1naC7/NqZo6CY3VJa5zZzfNEHdr
TnfYJwPVY6xGdavt24lBLM0gt99PYqRDtBBIMZDqx8i5a+b9utnsPvAacMKs67ovTHI+KjdkrBdZ
6ue4VRdlsCja8OZ6KXrLuGWn9g/rWT9O0WokXZiZj76L8D9Y5+mDEKD3w3so+y65ZBD6EMViw3sn
OGt1PhtOtQLMsKcjN7W9JH+Qae/6NwOm8RubSASw5aMbQ90cnKV9f1IJZLM3yyDT5a5zKre90CCm
l8vV2ywz+ZN+4u6fEq0/R528U7DwMaCD4u/zHAsrI0lx7x4UrnPZ6EqkDqPVIK2nYEDLraPsdaqp
IZOIL5UyDLLOo5X73nT468f/Afj7T+HYmW+GpztybDxd4H4gL719/twS5lr7kUhFZbgqxonL9cwT
qBjcInBwwxpB1Lwgpiina3NU1p25NXQc3NbLEqbrRnGVR40ZXVvDCA7ijx/ub8lsHmuuh/p9hvyf
hTP/jxlMh5/1zVf9s3//n/pvKML5I/DmP6I8fhPhPPzvf6M1WVd/FuD88Vf+FUb/f9g7s924sWzb
/krhvNNg37yS0SokWZJb+YWwJJv9JrnZ8+vvoOwqK8IqBRK4D/cAtxJlZKadYpCxuZu15hzTeoca
jqUO0xyuXG1xr/8S4FjWO7wYiwKHEyMwtoVp9R8NjvrOJd3LXcYC3yb+8z8aHF17h34VURiKALRW
JET8Ew3Os/7xxZDT+UiLHJOAb0wwi6bneMjp7tzaaRPKlXCyWLmmjwXE1iVETln1I7yXjQEQLvLN
omBhMMn4bn0MFcpw0KRpokoQ9oyUJvTSeav0JUDtkDC0Zq+NOuS1vmZLduFoSkWIKAcDNTAQntx5
nps7qwYQHuIQGes3QjqKWNGRErlvalPcLCpZ+RSZqWcERd0ZdKBnFNAGs4xcJA2NvUqGrtmZ0YCz
qDeqr01nl48RU/+DKWT59M/H/psSs/8Hxy3lbhtrP8I/JFaoTWA7v5iN/hrHn0TS/nj614f2e/uj
+ddVwlD81/uOWlcion/tm/y7eGpejvFXf/zvuDHHQnWG587DFWZbaGEZVP9WndnvODj/Dg2DIvFH
eKa7vA+LfYX1ZAEWLe/DH9Y1UjSVm1mE6YskDXP7PxGeLYP6z6BHBA5IbXEN29jVkPKbqOJeLih6
1xS0yO3ovu4rAZY5tu4gul8zuR+Uuv5RF+22zkgMHqO83dCcxlFXLGdOyVkBd7sUxq8BxsxIavwr
C8+xWPP3B2KJI5yNVggutOMPNMiW6AiAiPfg9+uNEtm0k5ZfMi1OVkpGXmnRqV9efL+vXPNEoMoz
hBKwoAJA+xGUjn/j+KKNoQtlUhLj42QrB0tbdAmD/BxNMWAWGedrWY8mCoKCBpuIP9vNObLGIu57
+S0sNjSkhNi2bTJHsTccXx/cbscjHd07Cns+DXl4Bca0MeFq2Mqexovli8S4nnR13r99539f2GLG
ZZllW8E0+6ykf7GfkE0Uw1cxjDvUAdrKcEi4GJjiQcj1H7xm2HAo+GChm6hL8/7tK8OeObpphjBf
MAGdfM8Lxg4F9/FNp71pCTraxW3mZ77B/6+uvu33ReAE0bb3w0vr2lvTKttxrt1ztt7ae3mw9861
so5X7gpJ4Rp/IP9++XPVjlilXevfyF3L33prfa/ftH7r2/zBxz54vLFXYqfey4O3NlcOv50+gKW+
yQ/zdrwd76yraF+ttev5Orr0Po23w02JQ/ZG39NZCNgyBuAz1nL9eMMPfXxkS7keA/x7vhEkq1tr
BU1tjcouCIOBv0Nts0NBs1K3dHDX6rbfyE3xM93X63ZFZNYOnNsq3Za7BsQI++Yn9VrbT3fj+/E9
aK2DvXYu9StlB8bhYgjqNXIwfpq2l88/311be2Vj+N5uvjGvjf3ykzo/DH7uDtAAfYhqcNDDwFvV
u/rQ7PLgQ+GnAVbjfbwNA2tvX8db72OzG3zxa1f031/ck03wr+9TB9nKAgoR8ZTOmXhdGxKcnN9u
Vu8/Ulw51EG5jW77h2QM2HbHLuiRNfys8TDvKGH7yVrzkbls5h3duC1/dF0H6ebH9vpi8mNfBh8m
HzDhSgSTz79Yp+tsNfGpcx45prCVuEJgM/i3sY/Sb2h98cm7oWSZ8M+rYaesoo0Ilv92t3t74D5T
dv68rM/jFvYMhDeNrcIypx+P28oshjbsjeJ2zPHGG9bgXox9jS6wFNshwbhbTimG/Mh9aNW2vvz1
SxFfxF0R75//qZmoekQ9AapF0vqVU8KyFBPFZMQJGOZpiflkdKh7ygOB1Mfy4vkXWsaPsQ5p0iHM
xVfZNFOfZWrgNTIPrTa8D1HzXoTcwIUXNb9/ESU7i5nIk9Wff/f85ziju2dGwLOO/+TJkLmHjpqF
zcXqffJk2O+MtM9kektl9EIxFYoI8V3axpeExClt+0ELrZWTZNeGwsHTmj80ibuZ630PvGBuqMTM
F6n6FMXGpTCHj04qvpeld1s79OIy79AV7ZcOxkHY4IITD4k53DdtsStBL1qT3CSyo/VqbxPts6tR
X9QM7wY037amosBOLN7aBFPRs78c22yTggYZzHBdxu+trFu3LYqUyFyXKF1au6d/6K3Zq65Msz2k
VvIeDTUcxvzOEOLD0JYXg5GfMQycrEDPgwpOIG4Rh0fHhHtiFilStyP4qohv0ZGZQZs6GLL0pfGK
PM9pDkm71aybqbU3lNzP2daPz3rLN8YXxgqIn48CI/vs4wHtcqqcRgBka8sSY0AvLgnonKE7l8ZM
16lt0bzB1m4ofL/9Kh2vPs/7JvrReN7Ymy2kuZPxYlHabMbBmt+njf4jKzwJQKUuNnOkvw+jxiLm
CsD+7NFE8tJG27598WcK45/RCo0I0yUWcJCxAIXZHJ4QEZAGh5HoLPUj50V9N5nRXUp04kHrGhV5
npJvDINH3VrlVVmV+2ROuqvMKje9VhxiIL1Xtim+m+bS5mjn3I/G6rFKq+Yj2/X0jKHn+Dn9+5Pa
OJuwKHhAVo6/IEGvq8zZP3xEhnVPicCikapSrTWcA1qU+y6DMJpgxszn3DozME8QVeQUOjwaTJfM
6gva5ZSvpg2FdPW2K29z0a3yAVJp1c/7zSpxqoJUY0IJOj0yweLMzXWRxCQmOeLTJPLuQIxRQmu3
8y4dROmRjKnmmtpXdxLDbTvocith/gXP/2iXcb22TEBmYnKSbatOn+gk5tf00N67tZneOm0VfjKx
NpNWeplGFx7NiQ8lzr0griLqQuZEthEalqAZRH8xC6HCc2xQ20ThtWr31ioiguJ5/PzfrgL8bzss
4XV58R79dTi6+j6Vbfvj5fnn+b/4dd4xOcnD5F/Y7Yvjy1TZSP867vA7TGzsMzEVUNR5tt/8+4yv
EftjcDpi4QAbaLGm/jnv8HucgXH9qpzN+V31H+UrL/v4F688F6aWhOOVYw+R6XzO4xdJqUFyGNno
+iUC/22Kr/CyswkzpRP2GLZucW6r8NflOPThZIcpx2urnqKazTEZSEuvPMRjoR6gZaImgHngzCx6
snYsj5PLYPjDKM/SwVH3+K6g5M21ktMU1GqP3SMNvossRMSrKklykXfRsAubBjagNhnatTaxQypH
8xxo8nSieP4UnF6YzfVlZ3QaYSTHWu3GiiozyV7lQ5qr0e2cbSmipz9LElWfmq43Uf3m0F9smi0z
MXIb2AESkBHl4RuBG+NLWttgGqgzZ1uhadnPzNGru7ovrLu2z1IMdG12mTQKHUy1zLWDptCZDpwm
o7Lvhe6mQ7qxj3rkFwjjEDrVMe0eWh0F6ow2V59cGdKHsWHsoDmxm00Z6d23WIjh2yynG9Orwmu7
gs3i4t3ZeG7BJkTRBX0Oma6K3i1m2v3YtH99f/9oIvmvXryjiuL/trmEMfHWXPKxjMqXE8nzH/81
kWjviGSA0cKLygJNwYMl8ddEoqjvKB3i41z+t9DXATb8p1yoae/Y18Gj06xlN6Pp/Nbvyon9TkPj
SLYYM8lz7Jj9T+omxM8evdvPtRKc+rRg6QwvNLBlzX5xcq7UebKc9CfbWdPeiiFXLtmwmtMVADJ6
MNLx5Pydnf10jU7E0y7jZkQkNyQLiV7Xip9OrKNmNHI7vCFeMvycMnV+i4es+lTiEoEQqHcGo9yq
DZjEEZkqa5uC4/dS0WuOl4OCF1DV4wg8FwcFdJJW372vWiVcEkHi1gli11lakKZZ3hi5KbudXku1
Wk9KbdxrAwrORxFOUvuidWkYb2XTMx9GKR6yK9vNkr1HvCIRA6lm158EXWUOOkqk2Z9wnmXZutIU
d4N2c0EF5WU2rukOkKsZiLLSDIiH1UQKS4lOfI9yvq+2ae2V2makEZzeNWYl2eBGmM1CVFD2pRpF
xVVUpZncpE5Jfy5DFGL7IzqvByUdUWG7CAw7P8rK7H1JdW87wNQB3qjRfAIUHGoyX3vtaBTzZkhk
P72X6FFjIGeOLWlozT0alS5G0jXVmRVeTkklqN/WTvcx16wMH5+OBpNzyKTCf9bLom+eyrBQIt57
u/pkNaN1nQiki9YG4QA8NcCvUXfLrK89eUR29oFqDuKn2YrogB2GNmsqzWGNH9DNg9qkiLypes0q
fLeInsww9CZ6s1aTrb3epGOrFrnmYsvG4eoPIpUf3Ez3rC2Knh5oL0wAw+/JX8oCBPRzvPdCa6Yy
kKYcLIlp6gEe4qpbJCWAoSyyLX8uroDK77KWUSCnPJSBbSlEcdkpm2gf80D91PRuE28HzyLhq2mR
rPmOGjsYvdSGgNAGV/QnZLa0m0sCURCzFChu5hQh4yqq6vBrk2M5CHCYmd8dyz0k3ijgvSEk730R
dtmHuqdD6jcZ8sOAoxIBLpnl5NceDfwvOvaI8pChWAf+YzX5iOh2cD7ZRjeg6JscIIph68RTYMio
eKJ53/QrfdanedXQjK4C3ZVRvm7tyr6ekzr5MScux5KGvsStnhSJgehrLh9yNxoOURx72TokGxcf
TGG1JFLWufg6Wnr7kKLPnIMyLpwfep8gB5tmL32IvDS+mTJRoC1yBhTyONuwwejxYi3oK3uSvtN3
OBDTykyoWMV2tO+ziDa1r4o0PQwJCbK+RmaNEsSZUN7rwjK7lTemUKVTox0Q5NPAzNkLl5hZgKD5
nUJKhV8lkxFURgvAkn7Vkq8KLOmb4SlIm1uw3wEp7ShXcDvKB8xhFFFMXFzEoJSO7k9O4ZCtiiGi
WHsRbYjATXRPWRFNwUdtFd3+YKQmHQd7rtoHObtevXZMRNAbvHdy6419bC2tdsfauoMqdaS8qtYE
YdjGdDXaVvmE+qRG2YnL6EcOVKTeYBqN5OU8q7TmhGagp/TEWNzOnRJfmXlFByOd8/THGJvZpzj3
YswKjHvpt1VR3EVktXR+A6OV3YFOym5PDPv3rovrb4tgFQMhNsByJ5hRaFlHYXWBOBzKvEH0ySfd
S+vBx0m/NKQtYYN30oRyMPvQ+jEkg8EuJ+rtyxLhLj6QPK8wVIO/idZVLmSzc2bMhH7p9H3HhCrN
rcDo2a+sMLO2cVJ4FO5KSva/DlH/f4X/H4rDb63whx9i+v5yiX/+87/PCto7YtDomy/Yd5O9K5vx
X0u8YfA7kJA4RKtsJjlP/GeBfz5FGFSrYc96zz2//yzwivmOdgmFdCz5GnUUWiP/ZIV/BtP8OSs4
1DAtoOIcR+B3LH2jk7NCGCvJVAjtAWcT2uyvI2+TTSGCGonyZZ4GWd95YYtfO25K1hkz04W4JXGZ
UAuy3aPqqQMFJtWLfvFB3r94iK/0K44rrb8+Glt+zkUYOTgXnRSL9MgpqzDrnsbY1sq1oYQ4f6wi
F0sFsaucM4WSpQrz50FwdKEhy/6HcomG5gDM2/FOB1mdlGaXpX4SadHKbMDaVmNW3b59T69dhaIx
rS2XhgMi8+OrQGPJDJBfqR9NNcTRIm32uXDOxTgdl7p+3YuhEZ8DApOEV4f96ctdm6uyk3F0cjAq
rUg3fTWo10Svdkw2VnSg6wt/OyZIBz7/mds7/sp+Xxh0GpZ6nS2oe1LqwpfVN4O5NBWGKN9O2jTs
JTbRjTbJ+sx58OSQ+/x9MXpxj3Aag1518iQpwlZWPUP4tDTi3rt2pvY+198HZf6pGoX2a277r2X/
v27MZTvO0R31C0162jnHT9QrEoxdKubbbIq+tGatrrGX/5hssuneHiDLxz4ahtD2uQR0H959QB4n
p9yUVUGaNW7bUNNY3FDW+7aV9isbxudFn2f9hSfD6Qye8q9RSVGW04e19ASpjJ6mm8HFWiSRCcK6
QcKdpyra/WTLHGdnnuKr17G50CK5cTjwHD/Ffqn72Wj4/Rkr5FeU6ITeJVX68PYj1P4aGtyORq1l
+Qs+xHMl4cWhxUrTCfexG6PbaoHBV2xcUrah2yTKPrItv8rh4yyo0kaGGAHkjuGyy+x+P6vl1eRh
+9RkiUzxHBr3tbvX3AUDCjrSJQz55O6J+y5j9ml+Oltir1m0T7Keo8zbd//KSIWsQkgEuQ2cEk8z
RdWZ8m5v8ozp7Q6uT3zWiKSogWoAOG/KujNf6WvPmjoXp1gULwtC7vimTOTiisvhivYUzOvBdL9p
vXtAMk04ZBmdmaNfvxgnUWwYussdHl/MKmntmjUXG8xC7IpZbW/BQpgI0hRDX4d6XZ8bSn+/jgC3
oY0bLJFLwsfJFfHhpnKgJ+/3EGOvU/gIjeZeeMA6AgicvooIpv2acNgZG4yUIRGSRjYFFKfqIG+x
eJoRn3YS6edYKeWZR//3eKKUQBmR4hsQSWpRx0/DXtZNPnPso/zERzwMaqCjqN3/0/HEVSDtU+Bj
1aIGcHwVLUzipQkW+3Wj2tNhrOII1XCKB2EbhQl717cvd4KpZMwulT4wYny9zAY8+OPrGUOo1sJC
tl7hE0JI3NsQG/CuykuoKdXBrlrONVZERJhCX99d14arfFHjFNaWDIfyjOTxtWdMXPmy0wKrZJvL
iHwxlbSdiNxCcvdF5iE/Gvq5G3fjBO3tzH2fu9DJclamXWwNMRcSdZrv8EDHa02T5yaHZbgery46
OxzioyHYwgE9jVbSaUiQ58rDFZAJtRXa8fB7qJa0N4Yx7ZJdS4jmtCczFyZ7WBMUdOYu/56cuP7S
YllgU8xNJ19uqeXOlLRMgYBuOsT0VrtDzyjxypnZmXFrqPrpzS6LAN+ZtjT8uNrJd6c2BlRQI06h
ZAxNvcu1PoQRL7ELMTdCzlh1iet91M2RjK6wbJw+0McJ6dtMDdp70kLN/ZQUoQBxYtBuaTVWknKe
MAco8JUe2NjX4lHGUYcZVuIUS3ySBuAOsd2KKnK4wT/dtxUK2QunECkKb5HoxDMMVMRucRHkkA1k
Pql38Ziw7oihbqhF0GQLxVaVlcVRMHKHTFkBLQenHpbqfB1X2NuDLuUzYePoZbvxMArhyBnttl8N
cjS2BdYoJai6NHmKlIhYO4R9kX0wSg9Fs6sVxLw0Q5tlW0jlyBXagtY5xYnJoMCTlMgCW3Vsi630
XFlf8Jpb3xbRYnGZyRykXmE7SecbdWGRt2Aa/ZBTwsIN3gVxX3CWIIKEOsEQXsmmcqL8Nlb6SXoH
teRIn96nlQCz4A95nPUeJqGi98zd5GmjAtpeysXbsbhRMDKUYfvdrI32Bh9Ncuu4lYOPvCnKnshE
Tk0BiaMV8bK5Nn/IvKyOYP1VKhlTlci+9W1RPEn8w71vZJm2sCectAj6IfRustkJ75Mi1Vj88cRF
fsfbllzocWW7ey2XYF3IxUkQG4KqT1bm4PXxhR0ayX2v2Ko8zII9VExm2mTIoGcbKL+qg1lTDIty
5b4x8iUj3OWxIejuqQTxgGMEzOEQoe8laUcxbyIvEc4FzKmo9XPBLmvVVWNqr1I3zLfzlJeVnwqc
XD6iouh7nRXNRIEzLHK/zBQtpvaRJ9Uh7qvps2kVkGDwWBcE242huYvqRIa4xsqC1r1WDpB2ZFZo
ql8ZlTb6nWuXpZ/G3XgXSwEqWtEm933q1t5t4TnouecM4hoFOhN/+UoOepXjCx2gSVxRs1Qszwdb
ILHbpJ4bNVw4FzkjjmYBjnPNKwAetNUtzQ9iSKbFlNg0JnjGBT3nfBTGPKp3Q5HKBh8V0s9tZWpz
7hG9GPXi8zg23arSolb9kFH1kGsXsRqulzG3neiCAq8i3IPo7UZJ9ikrVbLnQCMIY6FrQcU57vJi
O6aueuPAbHkYUJHEV+WYeOhc+zxBWAcK9jrWmnzgjpQ58qMSB3jA1F/nQRPNYsGWAbIkS6aJf1hU
FAsqX83orXPBEQsal9WQyKunWu7TpZo9Ev16QgiZH+yQYm4lLEqsrdpt4np2Zt8WFFN9G7MYPxJu
6OCnZcqj62oNv5xujOa4qgZM4zvbbckh1Rt3vkwhNpbgNDwL3BBaOolPxmvec5QDDVU5mBKCtJR4
xWtHY0A0apQDwxOYmCjL4qkKq7wiG1gY8IKzItGmIIxBIwT2mABeQ4Uzf9c8fFf5pFG7HeM+3ycR
SolVL6hMrzRVqe7jYRi8+2yu5+aLGaZ5vGp1/PJ17tKV72dp61s7MoV3KGVpGReudCpnrTlOQc6F
3XB+lnlhQEZpc21TV9jPfcMbawVAipo+xi4Uj20xxepO59Ah1lVKSiW3k9kWrCS88fCv07omQ6ZG
pRJTUSFrjBd6CjiTUO5206aghmgn9XWjYR3PvY7GW2uHbjA0WEwDDHeOAbxJK74Cup2hGRd6FQdY
lZgljNho4nU3wMkkASIkqkRpS7SfZZxZd1EncjvIbQNoBzXEFM7HkJZG0E9RnB9E3tbTh9ZGREHn
rGhrc6vrsagqfkQstU0DIE2uuz4H1zUMY/JemSF6BBHv2Zx9xhwfuRlI7ZQ97LpOOlnxLUrH6OhC
O2Sryfsirqy29iEeaQSdoPXhDevYync3gIh0Eh7n8tsQpZQsx9CCuengPc8uYloFghknH6c11WGV
KFlpe3iCsE4UA2Q8ziFDZG49/DpZ/WuJ/f8Fv/95Ppr+dw/AtsMZdVzxW86y/1ZD0+fH2oHk2CTu
AeAlW+bfXT2Nyp5jY/+nOqNTwWPL8lsesKgD8IBQNSHTAKmrzgbwd0/PeUcbkH/L/7C58zv/yABw
UvHjpLD8JM7FiLGpPnIaP97Spu0YdUYRXylykN/HvIdrDwaj/5G2eEtWalKYN5aGRXrFiA6hCsHM
Kg8Jhf8HC2v2tM9a1Cert3f9x/vSX58JujF6CYTgFOJOtmpFIWpVH/OrmfzxDyRiWPfVMOXeygbV
8c3zouGTB2nxq2V12jlR8vGZ8vel2YryLCgxkqJy/DjyQVfC3kmvmAGVTeThCRwK9nKKnqg37aTF
D2/f6WuXW9Y7tt/IoJ1TBZxRjLA28/TKxSfm+HEsi8e0TsS30CVqq6fH8fT29Y533L9u7+X1lk3y
iwOMkSq27Lieps/x2s3Uam9zkNu6Kf/49pWOTzC/r0Reu4XKjFr3adUlTmRVTqSYKrlor1Ilg/4R
T/2ZStVrA4XTIQoQJG1LCen4dkjx8XDMJ1cg8MrtRHfnp2TPczmlTb7Xw7Z+6Gp7WMnc1s/cnccP
/nNy+n13xJw8F69wWJw8xyabVXKl46tIp4IcVMI0NkY2RHfubLl3Yuz6AzrZPigy+HNhWtb/zBL3
+/ogthmiCNVwSxzfuOeQP2mpXD8r1XUlE07fQ31OY/PK4CTrjinmOUmVOuTxRTLLbdO2jK8SN7Ee
O3VSthr1pNsRnsWComlv3h4xJ2f955tabIQ0MrgpFBAn19NHmGQwfK5S7M8HOVbK1zLRk5tSNcJb
V1fGe28C6jItLnG1y9SFPmbmAFcGcS7n9JXXZHEl8BevJcX/k6+3Fz2zZhhdtZjsgrbKTUS09Mk7
r+z/UX3u+Z45gWP1Ug2Vns9pLEEnFTqvoXPZ6230Fb5Duh+VJN64bi53Zx7v8jKcjFm0JeSYaOyT
6AacPN6iZiZzUuLd1UT7CGy1+eYQG/tQedncXQxOZH92whh8WAdZ63sI9BbUV1oNZ0IfXnlzaFhx
t7jXloP4yaMdLeqela1d6mzg2DtD0AiquDOvgLgilFfnGYV7VHzm6FPsyQZrDm8/hVfGNPYi1DCs
K1QoT2VjxQy+qjdIfo+gruqT125gdzlArlBT472PzpQdnmegk4dOmw/zFZ07thGnCUGdZy5eE/2S
nSupDIXMLA76DrgsLMpO93XojfFSxm73JVFcbaeEwvgilzL123f92kN/+SmWyfrFtM9EHzpdpV/K
sQVBCAbi2ktDAvtS3b5VOcncipRQtAkN/rZFJHhm5L2yFJgaTS6kTYj2qDUdX90WWZwM4ExboGcX
WQurSmMPm5y5x1feWcg+NIKwS7KgnvYH20GGalVplwqckjWRkPq2jUkEbAAqnFEmn0QvPL+05mKC
oENITgrbseMbwnnfK1avXXpiTu2gjycHjQTCho1i9ICoiLuUVwhrhn2iT/pKmE12CXqwVn1RWPVH
B1r0tUU943rMhzT2dYtax5mHsbzLp8MOMzFFAUKp6ByflGldAWbRtMZLDf7J5SAbc42vPb+hnoc9
PIrHu9mREeRf51zexomHeXk2Gv1oei2qw/aJnsPxs0GHpfS1Yh+UKcnehzl54lFiojvgrL5VrXwI
Ymcyfd5CJUhFMt3yGYo9koZyg3JJhNR53eHMLuGVlxDGPPJM+nWw8PXTmc8Yu6F0XevQyzLfhHQ9
rqIi8T4kZOOuqGVHdxJ8yM7Tph79yKBtkD31n99+A19Z3KhlUzqnBWtTpz91y6fUAfDKQJQxkuaq
1Gb8TlEYXluNxKZvOeJOMcF/jGmqX4wmnNtCGOLGpmhzZsF5ZfA+PwnPdnkYNPhO3sa0AzKgdeYh
LJr0KbStahVZ414D5bLq+imvSKEf223Uguo14L78rKAkfaVO2pEZY8z7WLVtX/SmvHaH8yEey+g4
HrfYH/XnkxJdBlw1x6NHS/SCB2gcLD2JlMCjCr7qpsnc693YXdUF1ek5X7PJEitz7MP1xIwbwLUs
D2HZ4lssjX6RZvznKHfz69ovmQCvHJD4SPR8ljwXoADP2agv5s7IbIHJTuqhhVWzFH7MnNRqitRV
y94jqqr8bvKgs0HK+I68sYRVVnr7EBXZbSyx9WzOfJy/V/Hl49DhZqrz2H+edAaqoUGw6BiHaMqi
rXRCm8LBqJk+MuB2jVa4+ghJvrwbe6DsZiWuFYO15u3P8Pfkwkd4bg+TQY9B42Qj0cHGdChcH9S+
dTZJkgP71TrYSm1tZPfdZMv9oDX3GdyIMwvJa5PL0qnAUM8ss5xXj4cHzO9OzR3tkAoq+KbSJtse
Iv7GsXL1Npee9k0bXfnDK2Im5Ewl3Gb08r2Tuqav83hWReG1Z+aWv58F7Edyh5HAoOY3T6eWXChj
CCzqQOrh/F2F47vX4fKVPvBKs8EBaFOlctji7exQdqu3v4e/19VF9LvMJjwK8BgnQ0GJBzMzvPTg
alV61w6gzkSuZw9vX+SV+YKroIChce7y3E93TFbSVno9x4dajMoPBKMfsmp6kiDMkbChiDRax9zk
jIgtTUDMZji5/MIi3XxyaH9AIjPmewSuJn0Xtz4Xyf3K02e1oQHM3pl1/1SpkFPhtOGBH3hA+m4s
teK6oMS8CUcCaFzhAO8uQ2yTXXhmNl+e7PE0RZw7W1gG47P18+TJZy2hF6KAt2tnbg6N3JUtsKBe
iDVsvSrBMoSzzteHaDx38HseUKeXdpdNztKJXsLMjl8BV2pGrvbxwak174JKSREUQ9LCEtY+N2XW
Y+XT6nUxj7dRX9uHYZAWafdTs1GINoBtLrMbiQEzyK2w/UD3/L0HWPN2Rr55VdR9H9R99CjV7mM3
pMbFhI9hLaraCyS6nfVoeLdaqV6qYaqcGcp/b8sxgqOmWUQaiy9uGeovJllHJnmXdADb6+VVyen+
rOY4NLbSQkW9NvQ5OiNN+vvdWS6IlJ45lAPYqQ+bYbNwouyL0YEsGWFE32RZfc4d/Mpd8YKq5Lyq
CIExfB/flZqk1ayk1kWhaOFN78Bx9WsRAWxa8Gv+MMfnksf+3gODPsKgi9gfyZW94BVePkaBYIcN
iLwgpIKcNZj1oEM1e6NYQj+zjeC0xM96ORApV7H7pXK4OJ/BkZwMRDi9Hep+e63Pmdlu6sjSSzon
qviiCnsSyHF7C0dvWMxf9IpJDAieInV08kYv9nYT2lc6bRkU60pj7NQhm/VdA7YZruhYx926s6f0
PZr9hARv4drb3AEjt6f7VT4RD4OzdlSb+sNk6tkcmF0VVkFT58ZnmLXZZW+03iOC7ilewWuuvmuj
6dB6023SFEyXxvqaxIb8kS6tU6DRjYFdmbYG/4GvC9B03DbkqRGNAWl6LKy1Z87o4ssmzx/bSJ8v
C60eCCqGP4ydu4TyyNqLlMkfqjy7cdTZzXy7MrpHJgH5s87n8ZAt2lv+7JCRKpx3+c+mEuSPx8Zk
/yidNL3jsKr+bMSo3xLkktM2raQzBBHtqAfRLok3SjbPle9QyfqelrbeA0VTw29moS0NaIjJxiqE
HXYQyM9JQsgb13ccU/lIPUDHAo8imDZiIhpc6KlZ4q9G4YFYXYc5SXYIwuRRCVMeXgnBsa26cp92
hL3oaa38kJyDPrWEToR+PNoeI7jC3rCGBkxMeVlNqb0hkeWL3nWiX3laO9QbHAp1va7NMJ5pbaG1
8ie8vYjnbYkNq+hC6ydhmfJCJUrnqxRZO6wM1kx40oXgP0HM7pm0nydA4VobVdJXXGMgCNScYYxR
+G2CVs37OYBMV68c/ApERVsiHny6Wx60dqJCIIMa7rCjSWwUflvHMWR3IynKwIKV9L6QPToZFDMJ
GDgl0W9oqCoYQtJ+gFIn+xnX2CLItPWELV9WST5PrTZ5tA5tdEyB5yUaaEIvy8s1ynWxjQGGPYJz
TwBmiJZR1RjJCPkQdepnXgMF3rFqTcTfWbJp14Y0p73RGMU9eyu9AmtZhw+dFS9fiYiUjtbcRECI
7sjPTIrjGETTaHxElht/jRsyINZZMxpPtmC9RWRQm0BsIUqtwrZMulWBJmHiGaoEPIWdsDJG52R9
GFRTuXdpeLXrjiimlKYZ6UG5W+fWgokLVR+0dZ3tol56yUUSeyUJH1nqpL5CIw0zeesoDv77bHqk
3dbUfo30luiBqNS2yZDliN2dGTpfTl6tt4rKuSLaQomFhdeiNLuDmSZlgtnGYZfu6WUNNaAcEfxN
0hoI95YFe6Zi8OjMV4SZ5UFeFF23qicSv/kCSAVCtpH1D3baOxiVTSf+5swWigVtYjnceCRWXJoD
+iviIIAIwb1NPzOQO+CqIsrf0+52AQSXBf3DyI3NSyNHwLUaUBbVe43G5W4ktgtQv6Um7nqeFIjo
gCTloYS5D9FhsSesE1cNH0w7Siv4YKqbrSLZlNYKRq/S7vSyau9D103b904bDXfWqOs4YcjmwMHA
gyQ8xHDDz6LKEvgWWVmbfjuolbvKCWnOgnDo6gznC2EeGJpdzJpJ5arAf5O+y/ayUEscMY2NGpOl
0nusFnDzOp9Dl7DHyilckoEqBbBpXQ4TwDiNff+cMueYYeU+RESMsBWiPv44O5l+Uai1+xF3RIZ5
khGpIiXIlGKrhbMu17K2AcxmGUx6QOBV88HGOihXuaRW4LeamxpUzAQzdF6Dc/QdAhn+D3tnsmQn
km7dd7lzysDBaaZwuuj7UEgTTKGQ6MFpnO7p70KZVn8qlL9kmt9JWlmWKdHhcBz3/e29NlicTOgn
CHa0HFgUIwD4LHLAldqqF9LLxvpk+2DVo2QU1SnJm9XnaDcZ5MgcySjXcTMLW+ts3IEzpKTAXdht
R/nCwgtbrh+vKFQivNiqprlz7R6moTcH0wfTGqeP9F+JK+6UFKGb+vkTX8B4n8Se+SCy0rCZzdbj
ElVJbTb7pmqcfO+TCWrD2J77IJwDK60PIsm8h4CDrUfGgoFC1Nu5uHRtuX4MNFuwEFgmXiF7DKBR
FpI2E3jWykx2TTa1bjiO/lrtwMgTfSIqbr9Jn3YpOwd/Hy18QnWSxpo+YEtSH/psFa+j2cxfZq/S
7t5NjerJ0zFLUN4Fz4brTNdgiX07TCqsBPsal50m6Z2suGTLOct2phXHxQFwqXlnplJRvFYGfDOb
YcONOuXAE8iS3gIryS/2tiHGzqtvKKdTBvH9A2N26yuqbHxbMlEjlGXO7j0G/pjc6Lp6jNjYa1+W
Od/cztmak45s7xV1stPKW9L1ZQzZ0DTbb5PJLvHEqjsy4Bb4VvYkv1y9y4aezuCRh7LZKd0VzXkv
5fQSTL0rYWyOXnlmIgq9EHMpsKn0qR7O6BZwuwtKhYzHxaBcwGi1nR7LCVhmWBJRCuA+1uVTYQGJ
BBIUuzcmtSllpCuVAHqZzcGK3MrzdVT54KlDRy/WJZsWtHssFKojYmWwaktJcp9oUNxBGZ+n5uvM
9KaOZMMbdyu16HTkdVCLzzD61+fwxi5HiwXvJpuYr3yV7qhPFu8aHdZwCPT5PNiiiNLMbtrIoYTp
pnManCUmZkDcOoWyPzkAztsdm6EVaG2N23ZXQFD9WNCZczaJvibxZEPXiObRMu7rEhNcuAhR0AqF
4yea0znQB7/EORx2joU5ubYrfc/Be6UxebDLzdclqy+9O87TwfG6sae6Wy72WVIG7qmGUWqFDFkd
mwWtlF9ozU6uh9VVXwgMwmcea13cOZVnvJILT0ZUldqhCcVQHZElHSAEWU5JMxY8qJYFJ8gfbHeY
rytWeQZb7Nd5KWhAUYBak94I17Y0z80OSP15HOOp+VA1dL7RKJUG+iyeVN3iMuxoKCAdbjhXFusP
e8KFg8Ut4JQRNJxBqpL0ZxCn027miRojgnmlvS/UQDuSAIzIDxZDBc47jYS+T2l7eob8zp5ibDOF
nsZkak//X/fSt1Ye7xLPS/JD57nph8zs3Dc3nqhlqke2Peg4mXhztDfdASru/JDuuA1zJzv3bow9
bBVFlcDv7JbKxPBXcwej2GcfTZHkxOucUggFxd1LLDZEvi1fCM6kl0vi+g/rmlARgfr6aFupA7io
VgFvUR54j/hbrLK9P8yjjBJMWxeDmXfZDraj/YFo6fJVdtOgdgMc9ce5T+dHnFU2UG36ZQmPixhA
imeq+CZlhDMdggr40H0ruwQ4uZTDtsOS8RY/pIIwTHpfUZjg5YF12DbWVwZ7BTp18np799DxdOdN
S/qpMtphNwSrc0VLZ79XVjmkR/byrCnT1Ps5vj5TXBsBXlcsXkFhRgX/5pOgrmSGPmH685Y1l1cS
1PPjKs2qPctNp4eeNS3VXYnB5cgik9XHfFHOuk9iFykgFqlD/0vjxF/j1KzuFabBvXLqVtOC5RfT
zpxW3pM2yyfFBplRkXvLF3picsNTxFYrTKMHp5wsaw/Uu1jZ4urgm9W3yscP01fFDnMgX98SVIN1
FRSOSA4qcBI3qv3BwdYAOrUIF8rtHkBKl09gleP+UGz492g0+uHjSMV7B9zXa6sLP04oTe6GDPQS
Cql8y5cm/zxkc5WhHvOd7LAv969sdAMzgh+W1IdhGVB/RiyVnLQXvyEOOTjeS2NkyAKGu1aPJqZJ
tmkje/W9HNGk96Bjkw8qm6wrZsjrp9mfi2fytXiqSg3yQ4lpuQ/gkowRBHh9dOfCm0JLrS3bn2Vc
jlBRq/hkj/0jFP/gaBtdZUVZwWbraHfC2NdsveyrmZtzpz3aGU4qk/4l71uH6GVmemyuU+o32Qvl
tPfg4Jdjc6/WbnysncR0Qw7Sa7/Dgzq8Vk4zflzKermnTTGlbycYiNBCzm7qHTbYwT2xvMZs/RYq
gKI1L9sLZjFY3wI0Z779RXUW67Yzv3WUwNOP6PTz1ZrwYfaq78ePdjImRphbiXibl2QL1M62Oqh2
Ic8Z2EP8YCyyKaOkX4prxtLlN2/NzWkXUGL00gg5pnsjs3IRJVZDhQthlnmiY2yZp1PnFb7Fwart
4UG0XdBFvmrhvxnl3KIoBvMAj1xBVIgMLXFtppRBXsJt1TxRpC2LAyUruAVX/IA72ebJV0QtnMK8
e91hh8V/fnG7XDtHj5Khb1iMxZm0lxjti/Xo4zaZuE4pCsjO+BZw3AX4yfepEPNz0PHT7su+uvET
4BVRRySG9i7fKB/ihLPvyWt9mE+wedwrbJmBH7H36zfC5uKQutXJa9rh/4scKi2hv6W4OkJqBSWt
WVYJqI2QtQ5dURm3Wjhkoyh+M/sdx5vp21p0hj50YJpLYFTpNKNRBN7Hmn9ztWBDvu9HSLNlzK0J
a1EQw6W7IgC4ySJxUP3gWeEIQJviPBcwerQm2njBtLTQRdQy9T5MtlnBtKiNxzb36fJYtUdF0wIj
if+SLLNtE2r5BfVeCc01NtHpMvJy9mr7apr0eDAqWZ9LipPSQyc1O+aqwZTJGcmjGsBNaYAiCZ3K
EcS0pCvFbeY1iAYcpZ8c0dX9HtVFFbxWjOYm6ZKAaitK0/Ff4qq+XlnjjXDWGafJZjaWj0NnU9Rd
DrPfHKYm9x/pReq6A61PydN3XfX/3HL/I2ymNv8dsfwE03n8XK+f6+wHv9z3P/J3Qtb8D54TGEek
KwKPFxai2l92ORH8h8QN49aNBY3pJxD/tcvBxyAXSlKTEZ+PsoH8xd/hb8OcASDDY+CPQxanDAIj
muof0EN/VA6Rwbdk6PeJPvEX5PB38zO4BCIZDJpmoc0UhM+DtjnAoZr/ON3EGHvLARPtdeD9etaP
Wl7b+lVLTJvwJOO6L7k96S/OujYfUvI9u7aA0/+Pb+FfBl0/fy4ShtxwVD3iLfCKf7xeIToQ7M2E
SNFR7NclbQpCT5eXv77Kj5Lodve24byQYFdxuxDq+fEqaU8XEnwTcrWc6e5k39a07IgsvSn8FY6W
33Po/fUVf9QpueIWI+Sh2R4Y7FLfcyH/kJYL4fRgRlkCcqeHPUCukX0Lu88MmGsy/2ZC9buLvbuJ
rbms02LD5mktf5mPJTWIT0ViA8dv56Q9/PqT/fSNBUJQg8phmAWf4Ne7YWk6bOcQOUJUUS1nZ0UJ
eDLJ7jdX+ZePxICJknhyXTjp/e3//8f9ozHJHUSqwQ0h9l0UmT0cu8IDuSKF86ePIB+INBCRV5xb
6MvvL5WVtuYtXYTpoKwzyYeJ+FFPxz+/bZsfhQUDxDRJrh8/UFlpSTnAUoSclmnv0BzbYTT+Dl/3
Xf/+f/r49+cODxmoHsyJYH28d9+OMHBv0i1N1iBJfbXr+tktfW6iSodjBbkGwOo6cGZTo2w/J52R
L5eFprD3ONPykYecs7rukQZtDo91z66KqZaO0YVotrpaassfEUdjgPsjzY5JNPB6lkfXLWY6e2hw
ReGgiNkIu8lKviGj29Rh2CubJjnmwWfqa9qFEnqb0udaVv19kJtte5Zl9CPvat14HxNST3/mQvrr
jvCgMt/3cfcCev7xxrMaJJstpQiDpfDpYV5cE92iKe+abijuXZqFw3LQmOcRS6mpNrLgN8Paf/nB
2AT3LMfk9L89YD/+BYZ+dH1rQhKdaY1iPEeszbQn4zdP8b/8YCgRYD7PjxNX9fslLiEVg0jpIby2
eonEKOSFPZjjzmwL98uvH+WfVlOWNGKYWLtYU+Epv1tuaJMYMmQNqOkU27x580hcp5Y2owK3s7OH
Wsb0bv76kv9yDx2S/ER7OZZjIHl3Dw01I+T6XNKi2jTU2DCwAPjLb14T769CgN9x8MRvZDw2gu/j
/PSMdZltxdtv1LCKHQWW/UxAYhr93Z99HIExCFS5ub2Q8FU475acjupxmE05MpLlpufWKq3Q4zTy
8OdX+WvTsFmA5PvcaDPX2wiiBYcUzHaotcp3ts/w/I+vIpho8sVwFRzX7xa2arI4LwoC68vkVhdN
47LZHkvj9tdX2b7gf65rApDY9rqRFr5n/vHujuVBplsE0zoM+lXdZVZV7QwtljeregOsTq4x/Z3Z
GlPS+2vyXvCZpAbfL+u+d1nUM2MX2HUt8Z3OQJ/FfA02FYVU731lZfUZIFn3gzOOcbyjl73i6Me7
vgYCJdrjWinthJZZivKEXDfo/WhaNH61xLE4ZXatrvaZY0/+vqdPb4w6Yg2vfWBNCODUclVRQcjq
29pO2IBHd+jEzm/ILx5ce83pZbYHzECuyZjhXBZkkjk/MkcKLXv1SXnmAiASNYgqqldvU9Nse3qQ
wex8SkCoJAdSTKINy4QJCGq0zQlV1AxL6Wuk0rGmAKfblxzCvi6WmlYKcwStcfE0kR5flGeXHO/G
idI3XpomygeTSQaaZfrCYMdd91agCEY7Psr5rmytjvgGtbmQQ1OLuvAFfwJt4p1tFecUv05BRLbN
9T6Vs+UWiAy+Mg/VOMuW/FOaHnQWd+YVlXFULCiQak+BqTE75gP5QJvEbE0BbdRZde7QEl27ej03
AwhfnPEANn0QaUrd0hzPrLneWhNMQk6R6pjW7QT2oZwnxKOqryKnckHxuiPpOyJtU+1zTNW+T2JM
0ZC2I2Y3e6eE3rY6ClRtf7F5CMqd4Y/uKxpDOj3TsR5/9pqRUy4qEZhswvwoJ6VrvM2FhSdEV1X7
OOrcMV4VmsYjNjmRRUPPhvvUuNb0kPhyhIyeT021df1UKxVOQWs8tX49y9BHW3gZ3D79ZKABNpEK
hPrYJjVQNGZdXk9bwDR5xYHRNEmztvZ6ijdFNTFCpEqA5r+caqc0Eq1u7XOwb2N+cLQxUjU4muqT
V1SDszdGhqcHputA0fSqwOIbbulsofvRNg5GnyAHVv0aL3AWplwcnbQdRRiYhvfJaKweidrN1xGc
HCLgLihA3VNOnKF+5W47vDmZIZaLvopt48xH/kSHNkuKqYzAHMpD0RbrLffdYlrAS8780pVxOTwt
XdNTIthaJTFJYFcUosWL9wJ6K4aQNqr8ocLyaZ/VyHzGK2bTdjyrFtCTYV6NiXmQzPjtqF2KCuJF
nynvm1uZFdJLT2Xpl96jsv0ahBopGJExqj0H2DVQyat1YtGU7o7qtTf6Cv2g7vTakhd20/Uk+cWr
t9ZUdHKxXezc3aLXGYHGtTJ1twRTWu9jjDoged1FyHCUqdS7wtoCubV2UKHSVjs9c8aqfbKInVNl
TxdmfQEfzMeLGlAlvpd25iDBjwl74MZRWXUF/UL0V2mWFVWNPeB7pI5x7haw6/+K21F/vIXvgu9J
vOyvVN73hB4ApwpLLMe9PiLd3Xyi9UGcVbk361uWnLQ/iPF75I8iPUkAEJgGacD+r2hg93dSUPwV
HGQcv8UIt/AuocLcL0gYzlvYcPyeO8QV5qwNXW1Wnmyw8bVoJ/pvkYKt4WKlaXhGTl/Lz+ilFJl5
qtPzXikRPNLsi+idMHomnb0M7fPsg1dl7Z0TyNSNXdYHZiYjjgfH7TBJVI4BC4pjAtVYhm0h7MqO
nWqQdiRfe3il9AMUHBdOxhAQYsWf4Oq3aYXTF9ljq/uLYetcDaE621D+yDfGV0hXIyOlIqN0W7Um
MLts5TgcEqY2nROVu2a2N0c6O4y54ZUtbTqi9vmQSHWW+b1XR23jqyoSE0D0kukZXeWDxd8+Z9dC
cWmfVw/DzJzu3nQTjjEQB9v5uInnfYhANrBOq6KdI1cp846y3TU+V/UU0+dlquQ2d8vqBm+PwfBo
jLMH/hu0oU56NldScllfXDSlz9psLT3t4ITuJuKouZ9aZ2uPxHwALek/cKdEFdrGVL00S+LFkdW4
5deBvCo4hknIbfQVB1nEokM1ut348avhewupaE4SdmjnHr3DajTUqyHQc8MBPg8TB7IDhzkb4egP
ZJm3ibYxXhlTXGOH77OElkYyyNuPpaIAEO9E+Tx4g6l2zCHE4zzXnCGVNaIId23CUaKvsMUyP1rd
z4pXJ6BrU9DrmBqi+VQ1Ax2Hq221Z0FLZXEoek5CoWdoVmuc4euzAcnLPoghpQwuw31zwY9Dtkhv
tbpycIRQ8qfNrW5RxPRVpWabuGGjfLuI5q7q+ZCDTJ50zgQROzTwscicMaJ8pRh97J74a8qG0Tgj
RR4gbFYva7q4jFQq09O0oQ2ViirLa8u97jRTNl2LFMsMf0zvmBTgfLd6a0Jq7fwV7djVjsTKP4AF
zFtTJA96diQA+CqhUw6pkVokGZeFedUXhtfvspHUZ9T4FITygBaiQaavG8JIqtXFvhGtoY8Biop5
WNMsXs8WpgPjZV00Nn5NFp5sPws6efcNiED5Cbtz4Zjwf2QxnVXI0vYB4uCSPWsTwA1YTcE/MRrI
+Frhzq6LyC7qzrwMGFAg1cMh7P07vAyqe41TyGwUAzObO9JWKRm483bYXEKLyk5rT8Y/hLgqBK6a
PLZO6FfpU1ckzI1SwwVGvvZ+3OyZ0YIokIAkqZ5IlowlFYPpwMRu0EnYUpuIyyLrZH+egxusSWWL
AG+/zpI4hFBY80Jl72Q/ZqatKcCba3itDPOERX8dFk1ezSM14ZWQmlaSyfS5u0YxjbuWwPnRb2wi
y1nLaXBfuwXvMA7JDXuYrEnGc4k3BQ78zKZsSQ25RtTLTlRCogFedxmj7P3ItqUL55X31lHToA3a
f/aabwvLrI8xLU2e6KTqeCZZKeIL3/Y698Bvn7Q6JYNNQKVhH1xBVMRF2iIUMX+gcd7ZWYubP6Wm
NVHKaPeSqveSWP0eqMd2f8vWeK6qld+IX5agwXIJovrAu2HtojIz5NHpKMawEyNGNCQKCbWTsQbt
VUwInnU/Gjc9mp+7E0HnfvP50swQohkOo8F1Y3M/xiLOAAwgGszfKGOWH2MDyPsjY+LZYMzK/jMy
Un9ZwjGR8KUntn4f7CKWXzJpqvqyAALiAzulVTRybXtezsGYaBE5Na2IjTs12I4kFjF0+E2NlyU+
uQj/B1TUrkzrEKAlWNQeOslLrj1ja8qVdMUHcyeqg1FrD8UhbuwHp6rs7iyhBhLcZUePF9YRj0O9
V5Wwfftxlczge6DegFM0v3TZpPKxdPPm1fHiKT+2CRiaI92esxk1xTo4oS8Nl/KaAFfMnUctAFso
akS8a2Lv3n62irnc2zorUtphRXtOkyicmsZurEd3aBReurWoP+NUr7k/wxwQj5dtZ0QFbGDB5yGc
E3ZA+elV7f0aspNs7TfddjBG66xkSklrrWWH8EHUSzcV9Gq45Uo9aVYXwUJUGv9aaLmrpPsFP4YV
cvwvPIZtfn+nbR7ynRj1YuJGTq18x0ge7wmWnkaE0u2dZ6XNJIjYrZUX41Y6cJC9MvF0OOPM6YVB
x29sr/Z7xYCDlIXGhmvadc0tnPujBGIyIpmsdahC2nWX6hw4X5ZG5hDHdMQnXeweMgI8wXFRMRXK
Hv6WDKruutyu1kC2oS26pjgslCUtu7QuV+Cpc0UNnAOHqbktyUrV987Yj34EJVauBz8hYgacPBcf
B5Ad436dWQ3vOGonGY2ndJKFNnWXH3GZpt4joRi6fYbaBZqiVfLsiHx+zlfa5W628l3zCC45cY9G
HBtBiJDkFgTqGBF9/PUB9+dbRPiUcODmJ/dQV96JKmmbKjoyGPXTEG09Ma2NT/TbiSKUVW4+lc6i
H399wfeCkUAOBwuANO4TbiCT8+N3Mi65Z8LJr9mOmeUXmCrVjkMH++Rmxdnyx9dy0IyYkjgI8T9V
n8VJp1q2102IVGQfVs3vEAbtdAzwOf2ptEJ+h+gsIqgk+mRuCIN/CsdBHWe9BApKb616CbJiuVr8
rPvNvftZGXBN4XyfFW2Tn/ftO3kbVBjW6B2sUtAfVS7S265S09mv79q/XcUTHkMpfjPgW999Q5Xf
cbThkBOmAEtOVgZA26JO/vjrq7yLWiBEUUnjbZKK59OKBhrixzsmXbMICIRhHxoHFn5YC+bMFtFy
OVgnLoQehiu6eALuU2RP/oIb7z7nKLfuObJD+CXY6YhL3kyte7Zoa/HOUispKG73qvnPv1x+kxYZ
MlAJEDfft9jYgTLIvW733RvuwQkZZ73ReL+ZpvzbbfcFdEh0VJT09yogfq9RDAr4kdtzDGFfq8gF
LEr9Ni750y8QMBjvNS5EQzRZkS1n8o8ZRwFzte2GpMWbMZDinNKhCLPWZ5rtTG3zm5/gT58KgY6S
DYgFjCBM4m4/XsxI+zr2zRV7SdzEO05PxWG15mz364fpJ5mOtYs6gC27syVV3i8qwum8jHGUpjAn
gXO2NNPWv57fZGmTXNG+jatRB+b+1xf9+aOxYBIKQGHfxjfy3X1M/E5DLmJwQLQy3uFsbQ7C4Un+
fpX/G53/j2DI+/+fnIdfSw7d1T/R0tsf+Gtu7v5nW9WZqkDC5C3CE/731Pw/RE+2ybjJ82Ztz91/
p+bS+g/hNbpfWaeBHLgbGPjvmbkT/IcfHSkjzF0sr8y5/2Rk/uOzyJSLqkNWCdRbnxC4975k1nTA
ybYVTKdCLuY+hhdTNfqDLgmhbtQ6sfa/WUm32/APkfrvK2K72spzsOfI7UH9xw+acwKTbKYYzGDE
k2MVn7MUX7SRP/axfhCBvvOV5sU02R8CLb+YdnefZ+oVFagPO8M+dFp+TaW8LDYNue1fGnsp90yP
kj3D5N8MVPh63v1lWXEIDjqscaDCyHZut+8ff1m9YIoz41iEGPnWyK7oB+jdtrhOKc7oIOtb9cF1
0vw0gAZ77JxivSuy4til3XTM1/VpaWoXBRlFHAJZRkkvSDV7Dgz8PqK/Lu30I/t68h92vOBsbu1P
iOV3nWPvYNo2Iew1cb76N0nmD3vQ/4d+IsHXDZ69H3UyPlEUY++kVy07nJYnYQb5SG3c8jqL4Xoe
HS80KvQ2z7C6HdKPEQkYzPhB53vBeDXS+GmOQMvggIk5ueRQ4mG+Ax3eeQgIq69344pNKuxTCxuZ
y0kvJcl21w6jcZfEiQvRsM4OQa3sk159Dp6I6FGJZBAYw7XH++kQIwuNO/gF9lfYs8XXHo/3QSfG
vBvEOodSG3vTN9rI97KH3u/KA2ODD+ngBGee772sjnrgjRs2iQVScC6L88LJ8mNOnPUIYG29xGgS
cECNn9FuRzIBAfYoMsD4iRLytVBJjrrL1MFs2n6fjMZ5MLZPCabR+3VUEzm8sd5bxmhcFVMpXgNH
58d4sY98fwH1oo2+Scw2JchSyytIS2dVmr9N2B1vyyDOLmVtagtznZ0eswyQGNJpccwVoddlsre4
rSnPJBVA4ImC2Lnwl9ILsxKreStqgbJAKrlN8/2wneQzEafRMG5TV9N5QrjEj1kEVJ6Iz3XAhtMi
kh4tNcyPVdTV3irtW7lmIMwGut7qvmNJT8EgS4MT1Uh8Yd8otfK/JDGmUqurchlnzJXxt5y9/Vsy
y8+8smk5GEt62zM33cieVXO3UuO+qxJrjgyXJzT3rWbXep2NVc/Jd92YJgfpe19q3IifhW88T2lp
39h9Vlyu0PqOCM/2BZuazx6j7Bd6MsADLt2MdORZBcXscb9T9EVcdRy99sILVjbtOeJT7an6vIvV
dYAB91M7x94ptza6qp9gea684sygIGVnLFaxd3B7R51yb9Lcsh+HzMu5ORIYSVd7SD1Nfk1JhCIE
EchXLyOObrSIlNRAdQdnTm8bWQ57T9YsN1UQnFj7kqfWnO8Bdub8QJPy0A3LqWziU5ZOAaa5DkCR
NfS7uFPlPknSU9dV895vp/i+ZIZwjedNHkXtNNeGGawfF+FNH/UaO3dg+zjmdymH0WVM46PIVBV6
wR2tV/qi23o7sJhOV06wOJSlpkRNhBcfB20KlDVDv5azvHGtro5U2e3NgXYOmr2vssl7chb7zbF7
B8DF5B176Ep7CQuyD0U+DHegPW3c2upgd75zNFE3cQp7bRty8uz3feZku0LP7ds4oxIkneN+jOP+
uVqG7LSkdQYPgnKwXirmEckUN89OrT+volLXVuE7J7SYD7kt8ifEwP6ut3V83fRWcsUSlG3OV2uP
glnveyDwN/Ww2fmaRdz66+x/WgC8Honm6zvVKnXJUADiRU4mllqeNgJ1sOzR2cgtZ7UViVh9zid4
Qk3eDN/itLWwJHnJjXQwdjuZp6NJDM0LXoxPABG4l3q4H4jdHNNeOhcYOLxQG+YNWZ9HQzgfZmk+
06qJURmZOLkqyjY9FU4nXFJ0o3Xf2+Z8LkuBqwVmITqAMX+1UFsvaNGOT8qKSVd4yuq8sFZVQCd1
nlhnldfyJI46u/CGNF7QVLvyZHuK33VfAfWmtIbopF0vxzY3LBG2HAsoRVxadaOYuqW8BVq1a1ql
P3oDkuOBFAuRGkbRuojqeDAfm6WZubMdTT5KV6d1EPaegImXX+JsJ/oR7/w4K9/EAMaE/XBz4aip
Oc2BQ8YjwPr8KgmAHWwji3djEKSCEyzKZjXYHbzvzkKRwRYbN4m88u1c3cWkM2/oJ1lOyewYZ0ls
mwRdtPiyZlk77wHKxY89YhGJ7XS0qJRV0zXCfHo+rH19l+Ta2vNYnwGLzouo6JUdmrJjNmY2K+3x
szgkrj3iG4VKtquC1dij5ga3TReDxuqr8lzn0w43vuSwKN3QDhr/MKYivypUEH9rG2e8RQGZgoNF
sm3lV3MwNVxdnnrmJqi1pBOaQuNSE4BKL3WcfpuMPnhuup5WZt7xn4fRay6EdiYGBcaqLxh6Fupa
aVcdpzKvdh4J9RKK/1jdqDx2XsllmySRpvU0O+MD2ef4HJYMJZJ0h+xVlmOHDvTXtErK637GEOt6
wEn6cjrvqH/b53Yx3PbYHg8csz90KDPh7JLI5G3QpCeK3c0oIfm5q2c/vypN8koLxFSWiWViAFAG
5h3FWsO+mI05CTHkDEyu2+07hLQFrD0spblGugzIGbQ3ab9m18U0DXT/xJc+b6ArdgYkymdZIQ6O
vCR1DjS07MrpgUSaOkBnmApYlFRkxkFxP1TOHPGDiC+ZAtkfbPYdkaKz8kb6LdhfLU/VWBD/ZZ68
pPvBMNNTM3n+Jale66xwrPib9igNosi8uTD6tDtZjupOjci/Zb1vn2XSbS4YTgbPWc9DypJtzFO6
6/XSEjTN1TjfkwEpZeQn5nDu245/WoYZp3Vsp6QN6945rLChdmvvzldOazDNcL+JkuBNmDZrcCir
+XaRPSmW0uo9sMjJFXO0TesVZE3dcfMpQ/B3Cs1bTUlM2aYrryfy6yAQDPWCLBmf2rWhANuZ4gvy
BhDMxzn/kBjZeuiV30YFr7+LbqSqF+arng+4FvNzoAvq1Smz+GLCqkLsOYZESzKq2Yuqma6mhEIh
m2DTveNuBaM63cGle5igHp2Nwp84wJriGNi0pFDvlYRykiZMekHBOMvPXicDCVpQtBeNZdg3/uTT
ozTYziW9F/15HSzDcZXebRZbmAPmJgKrXnwFXRQfUOvNk5fWp8K3s4PWjFgTkmgRtnF+gNbS7LTN
MGEa2/o05hkVjHP5gflGdpk68f1ad97jVGFPZ3mpz51RvNXNRFbMobxcVvazGscBgsF6KlMu25jd
G4DkXbMysY1HDIKFSboDWtmdx6h8n6lR32lfbyOj1feveZPmz6Pm5dnbScPq2BJAYEZGSCC5rIPc
/Rrbvbrq0a6fsywJPvgIoOwUlgD7+uSD4s1r95Zilul2IraFKExz227F44cmh+CIMpyrC/m9Wows
m9fFbB7FVGLqQS8VdtnROJmwIcQmzNrd3MZW9egwv46EVZvh3ObyaGt5LpiYg9Nwr8hq4cwjfUlm
r7y07eUl71M3HFzwJbmFCb7p0IACczxI5T2w0qGeehlN8R5vMrIq3xjerjtOeW+Fdj9X8fC4NOpu
5Sx2VZJMVq79GU9Q+tgExLiJVVwVfvWo2GSf0177UjqYByP+ZrsswGxlTj79cEbJbrLi4Zv6PsEU
MNLjlTEkkhaQ27KU+pTFgzxUy1LtGtTRiEmUulmr9aFrav+QpEMelngeIzOxuF/OLd8kxRtLd6VK
U90zgAKcXfEGdTThdKeJ3wyXgaDq5xWwiA4XOs8OxZISjzFBJrS8wPCaLHhLbIIkad2rR9cp0svC
jY2jdItDQraXEdh4ZpL6viol/LhENT15g5bKesq02Iz64tZE1McKnDqHaaCGS6zDKbG86ZCryaek
jNbNaVZvyEWCnMoAytv2IlJamClkMESTa5+P5UB5feDQJl+tNP8lHiA9oydCnM03TpWd51M5HJLc
/1/2zmQ5bqPN2rfi6D0cmIeI7n9Rc3EEZ0obBClRGBLzDFz9/0CWbRLNIlu16kVHOD5/MkUUCkAm
Mt/3nOeMp2muI8dCxoM3LDZWKWE4nEppLDFMk85rKVd43pATmfoKu75+loPpdYMwJnOkVklci+L6
pOqtxt5IeM0f6kqSlzT7z0Tf29+dOnsY4/RZLuhfagUbnIVGpQ87ptw++8SJLgwUQjeABZtsEdsq
D2pvlLuUIlpDfTDTlxlqsdUQ1+1Ax0FDNWL4DRIPZ+c00m5Ic0zHltyg0E6iLufRY4s5evUPX8gG
2iKV6TjMzHA51pAe1FYiuq+SvxTVD7gn/b5NgBgS8tZ/6brWuewD1fk2YQxWdYkVOGOFhIIsJjlO
8ftNL7JkGxr6NQ3nGheLdlUK55kW5w12NIDfGaMhHNlG1oN1EwYRhmtDUx771Ay3BVtyoP13tWPj
RTXCr0lcDBfyNNNZThzDGvP6LdX+Zp0kuo3CyGE3u2Cpn505ibK3hzxeRiqNb6xSBLaOyQ3mZ4EV
35C3ui8uYwbfijcLZILSEPsOgMGiDDmzonFOOKcv5nAfD/6wSZXsks26Ck6s33ZmnI6LpB+uscAl
GwL7qi+ZKtgl2/QwGk8EWxmgLAKjaatJijMuYxyI5ch+ifNrN3I3XSabAZvnRLGq4dTQjvkCaxjZ
J3kikg0PEA7iSMBFZwks92cd+YSbin340vKuUdmK8y71eGU5PlZf1bzLrHin+zU33TPHM9K9880o
O/CbmBdh2uk3GmLIe9bcDRANc9iDl/G+WfDXlyYutBPk4asxF9VDKZoTSyDlyjNSC8EZaquM/flK
Mrr8JDKjnL6ilst3VdjmePNk6XykvrGvWwVoJ6DwBY3T4GXUhvzbqCGlA/L9i4D3W0XC2yzhn/+c
fucbC58yZNb56fz490//swza7Ut28ZS8VPNDvTly9f9+/th/ySbPy5s/rNM6rIer5qUcrl+qJv7r
LH79zf/pD/94+XmU2yF/+a//+JY1aT0dzafZ9roiqHxcQ9yXT8V/++u/nDf2n1P3CauEQ4djouP8
XUPUbJJpsQrLyLbJkJl0+b841Zr1J8JME1TGrx+icv9VQsSuM7kFkL9TgCR7xvotTjVcpbdVMtWg
J0dpmZUZZwi8Z1Y2t2pk+14rp0gEWDIh26jMHW06kOxjWu8DFhI76ukV8AkLeQIL07ILdsboR8Gd
hXsVqXcfGMGVpRSJuEXXxno3s9OSEE+uyiQYzXJjwbujzi+SmjLXxkoHnyiJrur9DQKXwDwJ0Mpb
J+aI+pCQoYra1temSPTh2qMa0qBgiJz4JEqFpN/rQ1xVQCtsnw52bSaKvUX2p3yR+4RYU7YR8rip
Szr4C3YcsXeOqQcGf+moYCn8Mkbhkzes2Wm+VpFrlxVglhKXEe6cOpaoE/DCH+4ClK3xwsMjQPaQ
gy8Ov3Jc+2t0pFMhxtSKNcAl0MitPNTm9AIUeYFT14ISU9R5r9+pHi8oIkKLujYX9JsziUlT1bvu
xCCqaFgkOd0wZseU+alphlZfdQ0vvK0zDMptiAfdI7jDYlNPQm4DcyJNizVpqM209xwCVHPUXS+r
eLiLhUGySCnS6MnO+/ZSiSKiXrGgE/UrcN0hEbOkjKjYTjqNKz2yl9GYs+ZRtNYwVnA5VCw0adYm
K+rYLVh7I1SCTVWYhsHFYDmWL5QRdd7WD8D1rFG4FHc6+wEING3mnFOGUqu9iISoARVIjf8jTqxG
va3BTVYbrbYxDg8NJsc1KtBJytBWIdKMwkqpbXpOy0Jbo09j1HpJuBMkkn7h+01SLISTTMuX1Ceh
J65KuVj2fpVHUxvbvyv9XhoRiCpasiZYAYxK7gEIXUpS5V0HVi03ywLaCd57J7a/ewKR/5p9Mjj/
KtPq4KwY1PSal93kiAQN8tIj76CQ4kH6KxqpHneIioYCAV6vJCtdSBluRyNRA35qf/FlWdqxFJWT
rQdBqTxxJKvHjO2bPGJq0zomZaNeRJsU61VMJELZbUKzD8YV4DSqD3YPsXSlEWLVrxqiOXjEitYp
N10a29esJq1zrc/zYuVkKnkMmp+jT22GCB1JypIRrGkSxJdxACCIRUNRfGlK4klWEEEm7QN+BST3
RlLU296q7XHp4zFGMNJ5qnU+gHmdys12mezzpM2f6Awa0VIjDuSHHTaRvzIMQSxuMlbeg8mKAJEd
BuG7EUUKOwqDbiQl1bq7iGBq8PpUYgEVCEDHua6g7b0Cd4NaRApqoCG5HQ0e3BTf1haJOkRweYPW
fuJVzFYKSEhnYdLOwmm4m9WNLMVlBD2q1B3cvjxkGxqU47CMNGaP867pKgR21MlxC+cSwunIzPQ7
J0Ituob+UvrLqnQKGFCIRWkyVBIQmaYb+m+eKgf+CjxFV1Fe1ms3DZv6WSiJ8z3XCxDJstx25xRz
gXmkbARZJ5NMnS2MdlQfgErQO/CFOhDmY+XDF7BGlrFgY2nyUAemiTADTMeqMz2LNSX5t8yFRl5V
CxFHXbOMcq1R9infLF/iXqaQaiRBQbVI6mR9E0WcwcLRKUuhJ67Hi7AB00OFZpKpS5WQkXBMAbwr
g8RgABZIQpNdklHgQYSj29/0uKgTpM9NDojPQ5iKPcnvYKfkCJAXA4j9Bk2qEBexnsGERSJWeptQ
ChO2EKb6XBhJRsmq07VHKyNjAfJCo54OnVFCj0iL6lr3LElakOUkiMmIhiQj9pipcJnT2FLXdFqV
6xif8yqM7fq6kivK1CAVunIb9YKdtkFNlCwdsmd2jRchXxxklMtstSg0LI2xIfAkxkH8aKg+Ws6U
q6YtVAHZgQVOVvlYhXWeOY1kpr1qo2grwrFdq1FwmfKmwpGPEtkjL04Lg7t8kkdbMSKCUY0utNBq
z7hd/nqo5SuBevkyoNTsC5AueeyL697UT2N2rq6wUyrBVXg5IKZKbek0K4Mbr+YhKEP1tB5y1+tA
I4SVpLNMa11tMNapXJyYAjLEgvQpOVky/2e7JNDYu9G9XXV5UVx5Rnail/I+AC4DLC5B46dV97zj
BCfgXSO1iu7E0N3nfo/YlpMw5YAiRdN89+V+izXiXjaMPfgNi/aN4IMAswCn2aJheO7G7taqsWqU
LaUAzVPzXUuKCoJMcT4WkbcRlbQNx+g5M8VdBQoHv319UqiV/pIr/QYNeXBeW7Z00kOsorgnJ9Gj
7ocEegfgfLDN+Xv0iLcFR1DQuGF0AR9DMSeSiToaEBu2wEmaAm20RtVKhZGqmctE1k957THLZWTc
JL4KCru1N3DBTHbFlPfWemv4Kw8Q/ZUDkniHlMvkvRJIGPzlJ8saBVTLDJlglRUbP4xPSZg7qdsk
QcccQosYLuMQ5kUtzgi6qqUF5R/xvSmNc/BK0enoJz0CNt4oZtELioHC7aT+gqC15jZpM/YYySDt
EIXeAZxJ2aIDiLGtzDzzRKUSftMjjEx9H5SInV4KWb9C90gvyDAHY+uIkh6BZO2w192B5opXnsWb
N4yJrRIRlUjdu0WoR9NJF+ce3aKbqm0BkqNtu1Ia4ns7Q7vqS3T1CawA9Kgln50UtutJvE5GUx5I
c+JVjabzoradMl4KJ9SqlQHu7KaF7vKDCLDsTLfBgQmA2Juhkc1zeAjZpVxW39XI1/YFCdnZkDLv
DMRBwH5HL7wM+oKWnXJZqYQprdGGJjsZFtyNmXc4J3u0cEmVpoA8mtDFrtv6DKq4vcgKoO05oHre
rjUtKRz9LlVcsdKC4Lbsgwc5r6UrhaXqko55uQ7D/MFr2nYRd/63OK6/ylrBksYE6Xoj+XJ2a0qG
Bt9EaN8txbuDaDLexTBOF7Kss34Z1UU8dC2C97BdK0m3hQVV0FyLAaYB+olZSkAR0L83UFFNAGUF
C9l16PjSjRXFU5MzNlfGYDcLMBBnOciSfV8PnD/bMS/MzhDmGxeYhBCsa/15pUxgQSrX0dbCurGf
epUSxb8FrqyrLE0RE0uToaeiosWGbwMtNHYbdOzfDS2+9rrxcVCDH2EjtVeS1A23qiGirxT6aDLs
p+6qugwRlpJGZaa5uqXsXaX7KJONJlszoapKwXBOvWdPxt7iYm9sxblKDcoGqVqL3vhRQHeDoKMK
TFOrzitq7lGjV9V1CWJRPlHR5LUano3WiX8Qoa5SRxJe2dEVY6mAEr/H5ZGmF0VpB06yiTurtXi9
CqnKvrWAVAHkZGyM+2TFmkBLaYCNCEU9ePlhkpywzZuy6GM1UVCS23YHziQKtLq4gbg3Fa6TxLcA
PCaso7QTcxjJst3iC8oU/RZoraLmro3xpBdnfhZiI3Nt1Y7tym0BpYjoiU6BX9AS9Frvh+wEVpgs
MnKnw3WVm91XHUIF7ZOKIEa1h7NKdVs3+22j5eZ15EBeS2Q4FRszt0HnLMwW+eUFxl5Ju4NhmT/i
M8rlNTJ0RQb0EuhS+n/CGLbN++//9R82u8HDwpjb4OWP7VPy/BYqMf3OXztbSdHYwDq6xj90NzH5
8qO/5DGI5/7EmYyznUYJP9OnXe/fIUzan5OAxAAirgJvRSnzz+aWA07JTZhGLcvA4m0Yv6OPgUXx
ZnNLHQ6xliqjfIfBMO2ZZ5tbqp6QPOP4Su1DmkfSENlf06Q0rrTEYufHVOWl+aWuhLVza7VO5S37
qnBuZRaM38c8Bofiy3Z0MuY2QM8qtuMHbYDMBPQmcvYxm4kHfCqqvAXorkOHCcfrzBwFy4Jc74IT
5NCWdFZYiRztuqEJ75paLr6WSme325EqX73Bz1MV56EUsCP1k9hnz4E5lLWo3F6ZwmvUFfgc+6sT
2hm9y5AsmmVoQT9akMuDTyhqsRst9ZB2K6A2baCb1nYVTafA09cmCYj10i4lVABDw3Cl9Atvb01z
aEq0DG3kJXmhySmWFBs1eCZ734hjx8jXqYIFG0TTAIQvxTdvFWkNCYKDTSENi+WQLsyhSNpNZdYe
/C6/awBmiqotlpLaWTnriDZK15Lo29tcrvWLuoEgtCgKeh6LrCFyj/YJgQaLktUmWmOl6IeVUhdS
tNf0YFhLMhpMTCpOwhq8tvpVl+jFQ5eLWFui85bCtYmjpl1Svgsx0RA8na40HE9sKe3SugilkcUK
fWg7X8jk3PY7kimFuhw6ZuklWjrR72CiUWDzWkclX3JkhgcpRjVCz3sK4WEJ/bXQMnY3NB4jGdMS
Dcm1EQvyBW1sMNgXRANsh63cSOJLRPv6vlLxwC6anLf0AjG+qHcKNNhxUZrEJy06C+IHqRR9vbG8
RJBJnztJt1bVRL8AeVmdJIaMUieWeRXTRXVGTLMZeIil3ouqXoSSR8zh/6n9/prU4J9MCILD89oN
T/4f509PZf3ypsb36xd/TW4mc9EUA2URoqup4A2YPH5NbvwIwR/iP+JuSE9WpyS1vyc3+0+KaUxu
NACxi/Nr/05u/Eg20Nvq0KuNSUv4G7icmagZDahpMPfigtRpmlA95BReq9vqLAvYYk9LBfrYi1Ix
4eIaxT2GCT3L72ufRRbm4dsmHTr6bgTaCgI6lyifAQso7d7U/G4xkEn0iT520j2+kgj+PC/eA8Sj
TLVE/t/svLq46OXUaLVVTlt7ARsi3RmlfNrEw3NQ5KjGYu+rVE85v/HoUoJ3UQkjpI2z+2GUBzZy
Wys2yO7I7TuimWXwz9PU6587/hgjn6CzQR3doEdku+OIMMnqrBgZDZNPWWrRhp2ejn3GnrDOQged
3QdblXBX00ZbIeXjsNZ1+TQfwav9/ni6zF/Sm7p8eanPn/J5UftNtfyyfSnrpnzhMcyrPzZN+h2y
XZbOf+d/YyF8eqIPj60LoCLBH+yVZ8mN02/9NbCgw/w5UUpAuAAs0lDV/j2ueH//qaDfplCOMvbN
sNIZjMhdNQT8KughZYoh+lUQp1YOXAlxypTXBt9CVX9nXL1dMUiqwoACLDmXqnctWxn6a/41Xaxo
V/jodAJ7lD8RpR46+kyKauE0kysW7QRCGV+SmjLeEI+bV9fZ/QsV8TpR5dCxZwOuUhpMIvgpr700
uqRsaq8qhDpHHpwWxetZBmtqXSRq612lcfQ1N1V1n/pZ+9f6mgeeVsxvnPn0jV4JdGEqxkaIfOK6
6myVl7d6yrJS++s9d/Dg0xn+y9X494bO7EaOgQYVnph/rZMSsAaLnD3FqUwbo03U37Kx/PsRs9Vl
xydI48hHKGyeTsHQb6xY9s6Pu6088K8vjs2uu6fZ7V1RIqZ4ouv3fS0/fXzsQ9dm5lZjGxaNQxg6
V4SOYo8tgVwYCoY1O5A/eW4mZ8I7V1+hf/X67Ous78fU1O0r38rH87jL8x2mVoWCT1hf9sLTQTc2
zxI4n+3HX+nAKJiHHGIM1/o6TuyrqGngD5J4HXv6Z/Ffhw4+G75A3dI0NUzrSvbNrxJk0yUt64eP
T/znJXnvUs3Gr4B53VhV015B112rRbjukI/b3l6t7+3xLqNoAV42EpeiiNYSknTN38XNN8/bW/WG
/82cbx5ZCR+fjDp96HsnMxvvBZQLfTSr9qqhv82rdzP6p1Jy3UXnpi9WhvZMmCRKNiTK6r61Hy00
Q1PBOi6IX5fPEipFv/5VtGAhIDAoYEhbawPEYi1lP/AcfnKm0xbz3TOdTR6yXXrgVNv2SpOCvaY9
D0i9TK6I1p+WsACmqkEiFtKUeFJspCZfwh9YgMNYyqlzQjTAJ+4j3jLvn8dsnomdBKStOiRXMuqH
GukxpRt2CTX9T64Qoht139mPHipNf6NkPXjDs4zePuL8qCyXZM4v+prNgrkXUFCREDfyJ1doaiO/
e4WmM341vSaDJahW5eEVe7VooZbWvuvlR2SBS0EVB5e1vOxKukZBnt9AKW3QFbUp5Ws0XnZ5VkEj
R1F8hvr50dHCa3WQzhsnfOwr/47sghdwPivKSScdRdQyGEhLks6thsp4H1T72tPuzK58FolMKQtC
Tar0X4s2WQcxna0gOG0kTL6etyvZXgfjeAEC+4Z1wQnxoNumIc6NqnMgySfTFSMUYjUEw0XVNttR
V64iqfoapgVZwgqLQbXYOW25Rd1zFZpEbhQSbt84RH8T33dSt4l7sS5Rqy9rIjTUGLlwmJ9Y0HvZ
r57a1DyRdVyj59z4rUjZKXvuUJhHzoKzOVxhaV4YtShcFYnUAkc5hXbW3NuGOtu5XKX6ZYDjnZJ6
9Mk9PzRRzSf2ni02gRh8hzLfqGG5iYpk/fHUcODQ8mxGjzpSOBxS3l0dtIYz0tdW8/zLccee+dv0
LBG2mWuFWxQqfRzTu7Dt8PrjYx8YBXOzI9jpBISjUbhIE6YaeY9YIaIpdxkVppMcd91/iixeDTU4
44Ol+0PlDp1z1eioFWThfnz+h677bEa2SrztYDUKV4J9ASE5u24iR199fPBDF2f60FfnLRm9LUWa
T53WQdQqGUJaKPQetwI0/JHPzWx+hAbj5AV+CLeWsLtLUo8CGMHbx+d/6OKob88fOpmRtpAgXKrd
Bvtfv9x1JRKw444+G76gwqOKKOTKjfv4C9YZSvv+y3GHng3UxAmGUA6a0lUcGMneMLq6rOWfvJPe
vyoQn99eFfp7aA87pp3YU/Ql+O5wmSbWUWNVd2ZjNdKkNNOdmv5p73wbJ840Bf9P1kKHTny2zorV
EqVAFtZuUtnbtOzyVYWs6JPJ+NDBp4XEq2cdP0dVCJuDq44HYFsdsZRUw+qY+4kl8+3BPaMv0dzY
zDJFGdCT1YxVhC3jkxs63bj/virTcY2+OXWMDcLoQO+4TqND8ByzTRuLG8AqpyhxftA9O0nruHWN
KPV/C+3599YGz+rbT6xMWjyymC5WLn7wPC21lIyJ467VbNA6meWLTq9LFyvjZP23qAp/mml5YD1G
bO7bM6/V0MYJJeXuxCZ5IhlY+jJaeKxItSKCiOLUBiTzgDWhUC/IZSwJmhi8bCkM5ZolQ3GZtoa3
GSFC3fUIvS9i7ProE4S1kkwF3yv9yrNyaL7TONRpRSnmkQ/QbEKoRWIBnJFrN7ftF7+XlUXT1p8c
+/3NmD4xvF8/+V6TeKVTJ9xMS0i7xMAO1WjWvay3a0Ry5VkD5GEd53K1P+oG27MpYqw7vFbkX7iA
NxbU8CC5wKo67umxZ3MEKjoPVJ3Eq3YwvaVUWvWispmbPz7191+I+ryqqmgSbKBmqF3DpsXvw048
1buazmWjKEe90OmDvb0bTWRUfK4o3UCCFlmjR1lbZjp+MlVMU8I7U4U9myq8QsuJ0KDzamEuw7pZ
fTcH+kofX51Z6vI/04I9mxZoeAxJGJYFTD1H38t1ppzWXfjNAqe90ApyJiICcve2HYjzoVIdkmbQ
ShIE73xyAoe+3WzqQGfNLGuWpTsCV87y8rRJnR8ff7dDh57NG5kU6ThE69rNLP1bLuvf0TR9//jQ
5nR6792U2eDuPIBU+IlLN8r6Zq8Ug4n/IXXYr0rktROf0FKi73UkJdaDGQSoQQvkAoLJ6gQ5YrM0
gzjdOqMn1lbnNDcWhNbzJLS9TYcki93NIC2h95DxlsAKzDxEK6NqxkSMys4W4NRt0ZKroYwIFKXE
VtetNJIiQWIjCTyev2yVOtnV6GpXTt9pGxuv81KXUTLZA9y/IB4AJ5lNSFgN2CbNpOZOxqf9KIh+
YOcHUBMvj3qTDX396IluOFEKwq+7pBvWgy1/a4YqWsodGqwBa+Fi7Aj7sukBo+R3Hi0iUdadSstz
LMHAhH373Ie4yolSPfJtMyfZVJ0ElbzPCrdOUAfBJx9hNCWfzHQHXsxosd/MrGaQ23or2tztfTAy
Q0gWEeqHF+KuqTnYKZGTEUGYyFPYeYxZ8FmWwYFZas5Ab0uSXciOyV2m8mBfeWmGOZGEoF5tj1r6
koX19oupwCSFacto4EqchcisF5laKp9MstOK653hYM2mcNqoGYpzPXcpxTfLwAEZ1zpQyvtAGvYK
KqZP7s6BIT3n/vS04nMc7JVb5cVlU3pf5TS7/XhIH7oDs0m8x+lvD0VXuF2QaF9s/EXXqTzCFjKF
vPr4Iw6d/WyuG8aCzliIDFEO5LOOcOhI2A8fH/rQ2c/mujIf8N76rJHKeJI6NrlKK9CUzw02x5/c
40MfMZvyGkLcrEkd78K1dM7ySmqxWJf5Mh/s/qgKObEmb5/RRmqsoRxU0zVzPGroEu4QC/0WMP2f
F505e/5Hy4Tfm3NslMnNoomw11XHVfbxcLw9b7SfjQ80xnSjGL3HFhbJx3f1wAMz77wSwUR+ky7Q
Jbf1PnG6Jx9K63GHnj3uat+bRVnJpos7UsIE5RP70UH4O+7o0xd6tTMrHQnkMn4Xt0DChfC915eD
Epwcd/DZFK11fUscUmK6hpSBwojrC28gae7jg0+37J2Z7OcL//WZ9yBEGzRsbiG3+UXn0UjxnTLc
NY5SLpFNdeAzO+mTCeHAkJpkU68vk6yhbgFUbbh2D0PXifCl2Oh7LuC0pcftkc3ZqJUcR6hgyQy3
y0NMmcW9pDovH1+qA0+nMRutftgNal4O3OQCaYIvV8qmN9D6HXf02Xi1zZow2LbhxAd44Yqd3rRw
gY879ny8Bo5caKFZuimwGJJ4Airm+uPHx1anK/vOEzTniSHysIMIsYfbR2dEHG9RA2EJ36jprRd4
K9zUfWiswGP0yYuqPcfag6yPp5q5tzBtTn8qToBUb0bvk3nvZ7/svfOZjXQSbbNBRInl2h7BpIQk
20iilIJUP0fdy94ZjQq9ubSKaC/aC+IC8L8zPxY68SoUm6cmRgFx8eOLc+iRmf77q9HVRUTammac
uSwONllsEMRLCtyRB5/NC6lehzlbSUzktnFuZcVJp0qfzcQH2mi6ob4988ATZkfkceLaTd19M4Ko
2ROq+kRxPtzko0YNtDCGPeC958Brb3Ulv89T2b7uB6wOuYHNK4HSgnjXD9etSd8KtV+40sgqvGwV
3b8iyltbVrVt7bIs/xJWMqKxXv1Ks+FcK4r4yCs0m296mv9G45WpCzTiB75y7CpgJz45+IE1oDGb
acYkMwtZURK36OPzbKhRRLCxQ2SYPKn+73Em/3mL67M5p6ODFLZdF7uW3z+BvH82u/ujHk19Nt+M
FuLPQmoT1+uddeJEbuRhMPn42BNc7r05QZ9NOGEdjEUw9qjP6Vnug35UbnIti85VaazxkIT+3kkq
LCcOKIsVSq/+ItXq+HpsNHgsXR5vCJMMiZSMzOcgzNozW0tlfBWUDmt2gmghlFtDBevi1d1LXyLy
XuGJNlfwXYpNAgLt469xYPTO4Z4+nPWa8HouPmKvUiV5WBxZLNNnkxRxSikOPF+4jKKtaaX3Rh1/
MiEfOuvZnGPZBjtXrCaTPejFyZ1Hxfxkaj105NmEI3e9YslNFrl+aUzAO7NcB9JnhL5DB59NOLCG
bN0au9BNmg7MmF+QI9HgXvrkVk5D/p23wqS+ej0TEwZi5BNM002sDdEa2Cs7imNXabOn5Y52dcHL
dy1nT9r0ag9f0CtuE91hZ7+f2iZCGaGZGas66Kgf3Nt6sDEAKvhgP7wuWGbKDeN0OQa3AgiLnT8g
bGCNvBCaeuO1xZow6zWfVNuPBFcujHrz18cqvrX85Osd+HazuaiTJTUilDl2+1F+BiVPEI702WA+
cGOmDMfXV45utAJQCE9S2Wb0yvtNFqrHDbBJYf/60KEjfFMSqXC9wj/L1Ooyb45b8fzUeL568SIN
JfVgTKZ5k5KPTWC638d3R13snyTtV8eOmWCCwTAT1zD3nu4WR77PtdmcQFJqqnSk97paG6srB1nZ
nqB067iF8ZzLKzyRJmw4OXpWnPte80hd7uG4CzKbF9IM43xS6okrj4L46kbkWykW6eq4o88mhsDI
bLPHCOqOTpnhfxYXugda6biDz6aFKRRXMosmcofYf4A+XiG3Jc3luIPPRqU3djYIrz51hzwFQ1OS
+GFlx91OdTYqhS6jf2NV6yqRU63bzmbF5Xjq7qgzn2tJCcZCJ6aEiasX+kMSpc9pzlb/42PD3Hx/
tprzvz0/hwlAEoQrQ8lkIj5j2BvmPXOtUdh7OS6hBO+rfj/N0f1Yr4P6gfyJtTpggfBHEoLZYidg
QNtxTYbEtkwAX1XfNXHLEWIKw1psnEHoWph1y2zd7Kj9LvRk2GvKWQjWUWg8pNlDxu7TZG7XhLyo
6xLAissEnqfGLmv2rbyZpurKIjZLjrb8l5HHAt8z7L1NoQX71PzaZ8R6lPU5P1QFZFSkT7U9PNve
dxnltwfBRb9ks3vGywD41Pey3xM4v2L2l7hZoH2IkAim10LWFFhJ9S2fXlj1DaiiRc8XCfPrKNkL
vo8UvJCMzf39VjXGz8/hkAq1YAkZeRud89dsWV9zHobSo9yihJv8dRkBTciltq2BlfHxeJSXSXvB
d4u8l6aF06ic8TYjXerEI8KsCeVVgmU+LYuTmuxwz+ePm+kdN1jKImnjy0xpTsu+ePAclJb5g2rs
BXyYhm2NQtyFr5oPnINPfcWPk52qPJYVQcyp8SXUk1MvrddJATVXxjYK+amqz1XzzKKBFGBdBXa5
bEBd+bKy7jFVSmWzmy6hQtgDm7JG3jSwdjjzuv4SpeA4uuE0Jag6DpAP5iuRY4ZUFmrzaAvznCLA
Qh5lsBBHDjbz7Xsq6Gj3ElATuVXkE+fgGWS0mZ8Mh2lJ/M7C5OcS+tXbxA+qNpFzthFWPTmjVdKK
+qZeE1OBbqwMauLQWuOTzzrwKv9pNnv1WTa8orJFE+KKwD8jOOWO4PvTj0f1oUPP3gGFKHKRNpVw
zSbQ93bmWQu9t34vivifbdDPVvmrE8+b3jH9aatLx+Yx6fpzUSef1GCV6QzfuwGzVwDQXskwOi10
U579oA+WStmdMMCCxljz/E8rnkpcdTx6bbALRoB19f3H1+zQrZ+9H2LyeuI+8sC4aBhiSVt3PQd6
WYLT44cWGs6F3Qyf6bsOfc25nrnEaWPmoxm6tu4Up51jGFdp5WkLwhgofzRSf46tP1z6UdEsda8B
amWWirPPtcpepgz8fQj585PXy4EvPpc6W6YWg4NMUleOoGPgh4gv6sqOH0MCr5k1B3/dRHF13EOv
TCfx6tmxge6Y4xClrtF3T0VsPyaD//TxDTzwIvup7H116Jjg3KRExOKSpgA71LFwF4rWAVWphXtZ
lM5OcuJhhVU6O24L9tNT9eoTLdygnt0L8LVp1C4RuNBtjI9sNCrT2H51cPBOakICcuyKLvuSpvkT
mV5fP75SB6aHn0/lq0NrwcQ00ZvYLcRwj9PrK/XOTx6mQ4eerQ8HrPV1RCKMW1vyvVdFDwWuzONW
cD9VBK9OO4uqspYzJXadVn7wBLTPov7knaIemHeU2ehXPDuDoaqHLolCyUk/yJg9jUS/rYbBWgeR
CnVDSm26y5lUqGR9DleWbjlwnkibWZGnpWwx0IEfiCRyVoeiXXd9Fq6BVhYrigrKrkx8faG3oNIF
X2IF6yIVq8AD0fnJLZ0myHcmzrmetqyGtlNyJ3CbHlSTITawaUhwjJZwg0h7vWI9MyCo4F9ylRBh
Rj+BpVZnPuB6XkeGO62oRoxEvNWr0VXFbZ6cRD1Rz3Dr+G9sqsFjrYUFIolw+xJDMEsH0heX02or
1L4m4rqp2pWm05Ov9F3dfpebx7b55L1w4LGSpzH/6tabRKzkRsS3Y+EbDlvls0GmEt1y4MLNZiTC
38qO6mjkxkoe3Axh3mwono53kFrtXRvGJtgnp1xD+ZHXShf721RSJdTkYDy35Ol0S+TWHiscCN2O
UXvqEplFci/UgHqFVJG6lFZgn8KqK+HMhhS9SVLCCBy1sEUD0INAzy5IRxRnGnnceDOMepe2apbA
HK+VTZ134rSrCfwq/UQ9kUu4K4sqSttNgOaQO6RLd3bmXMuxvDJ65TKoSxbRvRbABUaQAfUIk2ac
lwsryMdo6RH/ukjTFtxwGGpnUuBorOSHDIRyot3pnT5ugFmJNciw8IfUdGDAnM58abM2fwnyqLoc
8TEvwOKLtTNyEki4iXRrlObBA+u3ZoRYi6IH0qjlNgCLqJfPPET8sBb6eK9Fkr3KNO3KVoxnaBDD
2lMkaWmYcbmL6qA/QWdnFctUjc4wE/lbURRPJHe1i7xr9XNbT150TfXvgzH44mT/n6PzWo4U2QLg
FxEBhX8F2re8G+mF0GpGeF8FFF9/s+/bzsaMQmpB1bGZff0B0829OGJKD4vjTHvXRCUJgYbBj9Ze
ZtA+eOUW6MFH7SkvqRlQiTer8M9AMGwYqj6R6rIZMUC297oY+/uSPfzEqNPhnZzoZk4Oeu8bOpnz
UMrxies6xlQLBHlwMtZOJc4x0JDAT5XFX6ArvXTTAqapq3a1D6IcHkzxAPMWar6CMqOK8gtmKRi3
imNEA74+zg3A7tGw5rgyp+nFKH3e0975ZXDIOQQiax/4skx6jMabqhmorrKVKUEMp3xUc6FPeitS
2HOlZ/xXylAkdqv6JJsKebStwcBxZqt90fgimbJ8PmZVa51KdEBtso6Ao8GFZyezrYGN2c36CYnT
TsIBiknZruZBoiqBpmI3EVytcGeOnvtoBKr9LweiZsHR9ep9hyH7nHrYXpnvJirztX6t8Y3lkWnk
1PdtmPZgLYEURyNnK+NjvRcrGTKBNEmyFmX5yotCOHhgdetyu4bcoU+jdLJ/0sNuOKe1/Z+TOUDI
UOR1/1XogPeh4Y47S5nmoUsFnqHQGO47wGIxSYb9AawYW91kpPK7rG3/1C6gmyZdA//KTZaZhZqn
X0wkPKGdWZ0D9u2+izGYY0eTXaq50vSKUe0poG57TCIgtGxAflRwvShw+7COZrXK41ZP/WlsO/WN
99U998uNQNfV/cobIZ3z4neneYRjYytSKhtovRR/MNbFochPI8TDpFm95TgU/saqTBg+adx9gJw3
+3MyC/vO2lQAXFaHxVnxYhJ61hk4GS2f8qkPdxm3CcTDYBqQqfrNuzW39tU1nPHQFbNDx6zWPuD3
2v7nQhD24J6Zas+AyXQZFeUaCqeQnvM8rNLjbLWeJqteq8tmg3ChSloClVOifQgGPFcI/QSzo67b
vC/QBQ8NGzVvbGFj43XtoQPjkAfrLrQa6AbdUFgmc0ksUG25IDcbRjjDOuTFWYdl+zu5GxsrQd1r
L5Huauo9UH+WEIKgsRh+DeCFw2/vpifb6zPkgMUqf0rDT29fyFXvKqwoalXj8tsjf9E7OPMr02bC
RhMDD3w3gz/AsRXWU6KcYTHoTrR2tKKyiJd8Y3UwVf39IBpoGbKzd24PIS1y/KlJNkTN57IQGz0L
fhocgGzATzZMqSVg20fn9hWInbwMk2Xsmm6kiNkFptxtTmckHhi+HQYG9WRSIEzW0jN3k2SqrZpx
dRetnVLDxgITVX73DzLc9j0xG4fgY0ujBoe2GpAe4HqDk3btF4GKe9kYKmt54GFnVMCiyglyh29k
S6I9TApp4S4O6ENPtImgl/Yf2l82mRbTfbQzHIdAhBcnYbeAXbpeir3tTmCfs7nGZWqjCnEV5mpw
Ajv0l1tszRnx67SIuM9BBAU3mU3ilJP07uEyidjlP7/kItXHorblipC2PQ6+WvudTIPqZR7C9CmX
xUzVZAQ74vZ1kCgR5kbUpGxlwVxEjtaU9Gx6Y3CZK6tlZBWe9Q3/TKLy8SletNYArmpICdUzZIfQ
OE52vlJBsHB5DB3vEbK0Hg6x7T14upjWqAKCeYNPty9tKrJzPs7toRIwxuFrtm/GMLbH3HGL+15b
zW+Ze6zpretDMN1AJsVkP/BT2TGO9eUfSkX9NDPkHMs+nP9rYKfvNz0bH47Elrao3v5UjVXzdKks
WQHERTeNUpSV5pdVlD9m42MggVpdTpYNJhpxg6OBB7iWgtNYpy+L4AJonBpQ19Ru+BfcMvECWCKO
v6pEKfd7c7QTCUS6cSDWel+39DCC3NgSFjibO8bk5MPULFM0bYSV82zDabLhnxRW0+zg8BmcjSuG
kjx3dyMAbeyPhoiamhHNXKZurHxIlkStERhvJnjtb8CVYNwa2Cd+EyMX7Z+IZ37M1jNBPUL/5Goy
7ticH08N07FJ3bsBQevKrIsAsFqfdD4Wh2a8/USZzPbw9a1DkM39J4Ce9hA40oemlM77sOrNZ/jK
1o7GXbWrHDwSkW1W9qFYFBAta6x4Qluzf0X2YNv7brIwnFQw6o+AeESeDGo2TykuVAY59Qi93lvQ
dITeXtvBJ8IN4LtGdtBapDv43FxjxO6YgAsjqW0gXm2/NucKuAfJs7+m0FFuuBSgp2zIdY7E/uuG
+7nN/s1hr+PMvxHHw7Gdi7hoDNjeykSD6Omg57BqnCS3wjQ2e686TGGnQbk11PCcyTyMWAni8rab
WVjGdratGX1tv7A12o9ZeJrrwb4yu/bswDaMnAIe1uYAZLVZYGbSYfh3i2zvWdRVIEzFYkYQRzP8
9Q6ZRCfA6U85ribDrBRAMBwzhp06p75Fl+N3vNONKuG9cZOcm07ghmk9yKxG+CffSu8E0N244ll8
y8xZxCbTvqd5sOxPL4TOWTrV76hn/1jJ7h0MEH5QAjlKpxXzIePmGm8OUKxvKqBmPPZuu28J5z4a
XZR7dwyTEnxc7gbqE4oofWLHakHluNYx6Ib0zVPLeN24PpPbfmfY6hcOkyWBNDe/DZuZ/wQYXk7a
XbeTGLJhbwec2ryxXbT6AbpCZ4KZZ9dTeGiLqYlZsjfyyFhtcW2XudsPLcL31Z7ZFA5HGYe29bJt
ikAxZDe2n3zv2jV+dulLr6L+2Nqw3n0wQ3Jsg4jwYf0XNlh24mXSN51OCzQgMpwVuiAHRNQ7wM6I
aEJyKCPQsVrc+n6YxHQFCEj0m6GmftyCNXjtxlGpKBOF/ZML09p785hd5q1/IGYUr+U8v+M+T+OF
sf9Eb5mZaEM0z2XVEWkwL7Ir8Z4/jOmo/plOtZyzsPj1Qthjdl+It83rDDClqdMdlwwhcw6Ykcn+
EldAZzHSnJpU3juV62s6kFIgccmH25093JhIOuKsTPlggPmZy2AaO47S9rNq5TbHXlWhD3CKirMQ
SmJehsFeFdO9HjL/sumu+HK8rjyw5AwTtkGF4oMHPq5B80sNn/xGTfml4ty9KDZM9kgJzCRN23+1
68uYMQwAS2iJ77UtePMtIr5ezCNTp5YGII4HevBsXByqwqxoefXRsm2ORUj/dG0XOMlKbT95umkN
Vb1cY20UYbFDYMUxmodi3Iej6cg4d9Zio+EtwRv1fxozDa5laxEdEsSwmlv9dMO87XuNAktUWccT
hR1+jqAzsVmOsCvqgDhfljyDbxs0/S677fZ2vl53RlH9c8zFe7LtUe8UBdo9BqBBgoM1mtewdxpW
IBoq63zffxXg21ORZthEROnv17H3DpAimtNQw7zKXNXuQxNRkC2X/nPwOvurL9wgtv3NjLk+QS2n
xXpkt25KjHlRB3yM03UprOwIjKu9U6vVHUc5V7GVQg+bmYkHVqvCezXbztvYyf7qynGOJ0YBolDy
SCE1Y4wv53gz5QB8asrzXddx3ZSGHjmluuy+UvCsgiINYroOPuSevn0PFjRhNR7Mq8m3ACIZ65Mu
iIgR+eTxCnX23sozSQZL72xwJrlz1g6JyQhNmGigeik13wGVc//ECk2OAiowwo9JGuSx69x+NhPm
gl3QZcH7IH2cE6u22PF2TXk3gkJ8qAk+4rr3nd+NugI06Hxscaqu6fQ6a1PEUPO9v1laWahk/DGu
PNNhkszPGU3I133hen86tQTxbMKfcELjF8CcuYezhNZ+TR3OVLwCycDW9GuYcevlGCQumaO8i+5M
K+m7sLwstd0e+fG2/ZI1tyaR9M5mazHW0rfivw4HzAimdjeSMZDelNbDsk240VynlUe3mH4ZMfh2
K3fuIr3UsJ238O8CUxbLSt4DQrTUcZq4sWXf80GpybwnE8ZVAEEGWuvg7nXFCYUcRT/MsLt3useo
spSZfiaVCp+1MIo4L/N1p4ylSFqTXxBbD17S1hIqmNjEfkx9NjBge961t5zEFSrcjWtrngCgeTvs
T+O5C/wtCi3tvtQBKT2nEEmeNuY2Dnj6nvupy3cpCw5M/Mw+b4Jnv7T2MEOTU7R+7JsSQInGiAOG
8vbSspz9nPJYidAe3st1ZW6DgxzUePGbZVrGs+yrKF8CK2FLqd7jomgPZavmQzd71m4p2QxuxYqI
EDPw/SzGYuJI7n9z0Mx/6qrILlyU/ls3SMRvrril64MTWWAFDluWprFjjGSPm+pOuQj0fQeOLrbr
zTngwtX3KV/1sJrIaYgNhsQKGINMN6njXukuYtVoeaJHy4ePS+E4zWL7qwfbS7C30bztw+2x0LR/
5rb5afDCP3n1bOz6sfPegq3BBUb4fRmo/kI6JpkAF6+hW29EHXZQ7LHJEdRbjvvaAAm+22onfZrH
dkxmEH1XFOs3BQbQ1zvVWfazJWS6d5hvOmXDNrIO6M5v7DSTVZBpnGZMkTtvWP4sjsda3dRSbBr9
gEalPx0lF1RkwGW4pLQUbmo0/95b6LBiUwnuJqwgV7m6cLO8UCuCzGw+aouRg7ZxJp6Ltj1YIyUr
TO3FHwFRHai46z9S/XBgG6ivtMAcyTXQfPaeO+3bsXkeZ+dBzDo8AI4HWSeL8n5iHS/yu0U8evnw
2IG0Q/FirM7Z7HI1JUNmgmpffSPfyyF49zrfije/+AN0MBZmKRNTbv/IwP7UefpZTXXzGzR4x0fl
J4W/molalQC4NXQYGL31y0w79xSwBr6rBl3EtmiCWHLPvdKNzhJJIWc/FX216/J1ZiloLq7axRUa
ABXdZ55EiRiW36BXgcYKBiS4/f6lPhp58O3LzpLksQqT4ZlC11PFFB61kq3dFZWPfVJIb41qoqKd
ykFZ1Kp2wfWO4gzudSXTWY56HdSzta3Gvi7+g+i8ceZ1/aFy9CPpkX8k8cZzd8MTKUQxZZ5hopl5
ksdpITvz1g85mf7faqIGxjvXB89Q1vqLKA3xnDtAbT1bNe/jmDmPqQRm5tvDGs2AC3c5Br9YV5Z3
pnBi3RcuCXJn+imzR+EfbCn3do7G1aGPH6R1l1SrQNvTefqS5lWRLGBa3hrKDXcmoenfUpXUkYAh
H2epMRDn013VlW98ZgWY7f5vLa2BclKodkvj0ZDu5LuWwQsB2SMsAdJmS3wXYf0qm7Y8Mczrx42x
gElOXSSYG6j6aF2oQmj7nlxFRrwsdw3nS7qAedyWrT6NE+8nUhu/vFOFMV0NdnqoN7Tro6wD/eWv
9i3IGK1YlgXcxXVMhs7dF1N4DVUJGx7E8rkENs6/cTVqIe3tCZ/MXQZUcVeGKn+3wjwxy+Aqa1x6
WBX+YCh4cxx3fbd5XI+F1Y1Xr8m9V0r9xd5oc3nwZIH7tUkDfp24DpQ6dFPQ/EUJYcH49peOx9Ds
zrlXe9D3pXl0OmjWJANDhP4LGu7SMn4SuQ0j2QvqHMM2IrMNgp3dFuPBAJByNrAOHeF5DkkH53tP
AatPzDx0js3YwyUZG3fvBG0f+0ODx4A4KPEMA9q4dHQM9rL5GPLQOytBv1flbkKduLzfbrg63y9J
GszsbPZTggkPa5uwln3LNt5VlZXxtImhfLNLPnV+0+ElEBgiVIhvipD1wQ8sMkUX6LYMGnhgLRkk
0cCPKzsq25CJYyL8B84tLxm4PO+GzbmotLv6VmFd+2xguKKdR1w+jfGQ2vp71oD9m54gxfVNlGdr
Ux8gYs9EANuPd6tCMe334o8qjHtZ+hEcTjuhr4RBcx1/rHH4Y+S3sUSzuJ9XRv1od2xUSa2ntW4u
4mbXpUb5vuHeSjQSy0H412FhWUhM6jqOYxmPPCbRNInrTUOLHGKedtVs/dhcbeixYvK9koBxNsgN
1NdMNcUmBrXW9MlxQ5L2rdFHsxmLDw+oPRMRbf7Qk1CcFqQJF6BybizxRcQAH9lE6/Ozv4mzN9HT
FdZhsN2DRdXTt4a3fBDBY9BOHUeLGZyHUGYgT8nzVoOMTxgz13JgJpXn4Tj0whNS8HWX54LTtuJp
NvEQPDFgWv5YSkYOIh+eCK5AoyjQK0g/soR5XCSULJg1xHpHb66vm5l9T3Z6HuruHtlziTxsvRTb
07R5CTTHQ5EXA+2JhWkP18gSKLgIUx1xHMSG2N4A5Dpgmh2dP4wHA3Nuw2TWnPS6eZ639BwERoVv
LsSsSJj5VFfbbrDDi+SCkzLYa2aDsxb0/sYzD9V8fAD/fB2NVpyBy7/RPH2ErXOx0vVpmvjtt07K
tkCFp6+pt+U4z8tjxihU1JUFciR8yY9VFXb7Zd3mF3xNVMSL7U/WCuDxxvfYl9+bTV3fgXYQey6N
kaFa2BvVfrEPEJj+5zbbudPzfMzztIyKkkclJ0wbuiis+3elyteanheS5bfaQWgzZcStRvvpV8O/
bKqZpOaySNsacm6fXgsuesMvrDujzZ5pscRbsz0JvB4nITD3SkEzbRs0EPQmf18N9VvO9hF7E+DZ
cCUBGp8pFyAO9pYgCbY2j2C3Xsnp4LyaMmk3C6EnN2dVYQj2p7C6y1fTuPdzvn1r2XYIqi5YDYhe
W3DrbpuHL5s0c+aI+Mws+g9rCrdjk9Ash8EF56teXKXbWBUp2KiwScKRStKS98eiypiOFY1HDbLF
jVMr+TEEE6TLHP3eMCFzG5AKmgDMrdzcLRZhEjGeOqJUCeO5xnLR6PWu7xnetdb/RkceCSSNSJDI
b3X5443hfN5krqiDjcdgbQ9tX3yWQ3ElP7+4mrs/lXn/mlr2ZfD/uq74wCyI1SpLxvWB0CDBy0wL
IayKS1lKpoIpzZPXLCZabq+dio/Wa3+mheMCT95+tIs/Syr9i7MG8zmQ1PxENth3jeieqeW6ESPr
rxUV9mhctvMkR3DIBmvQhrWgyfaXz0Jwugy2xD9KO9SVj45Ggdhln9Q+u6gIv8O2owDWxzlj80M0
Ws3VHEipx8KyTvko0NHZd6DVs2QuWG6ZFUIDg3H7bLTG29lUnvDAPK/h9tGE5hQ5S3/QDLa0cK1i
RS8t9p0e1U0rnPO2ZfssewFqcrGMR2shr0Woy3F/l9r/lglpBWPVRHtqk3erX1N9rdd/mROqQ95x
RGjH+K1s42gJbzixo3Ii5WlPTHqVtFpU/R+a39o4z5YO3APrMSWF7C3zRxwIuqajXbt4UGA3R6Tp
b72BXIiT2YZevPpryCybP35NYvk7GbSm6HLaT7mY39Lbq+qFdUcTwSd9s3qHYMWYmezpQwq0EK//
VSywG4O61yMpejMQQZDuV6/U9/8ZtdEfDbZKBy8XSV31T8i975Vw0Q4UrGmCunZ39ux9Uhr3EtFb
v1MdPnuMD1otcLgsr2VMUXPY2SnquiH9r8AJpA3VJcaKgL1tqw9tFUHs1M1dG16ZHzdjc553aKNo
5COwiHztPhu0uOa6/6eI/0wB48xPrYFItmVGTpt0fjCwGIysG9LvI1QPl1qZcZeRXG2osVnRaS4z
H9GsFcTc4oJW6gJnto/Y7p2PZW2+3K4zMawXZY7tw+qtz6zK7HJbHnxHffhhgXDYl+FfSJ8HE5Vf
lZII0RP/yRrLT5ZF/yurKTIbl4J00FXxOLGwpkGhGTVWquzZHEi5e7v1aUquF0Q0+znoyp1OyyMG
nBScT5vfuYUoD6GQ78s0+rH22jt6nDXHEG0SewZskhJQU535r6sZhlPcrRtdC5WNAbXo8pNSF7Ux
L68g49FoQ+uRTIaNrQq3uueBx95k82Ks1avp2nw+073tMiCB51vyfMbTIF+DqXR3eas2tk23r8EK
/6uL6kuE03/0GLedEYge/SUOGy4YLzbK7kVt4lqafy1n9CmTuuXRYar6qpaqjrZMurHRhs7bSrC+
s6f8bEHHw8xCU6M07OFZDyir+ptwpUD+xb0303qmLp6WtI0Ma6j/FisOSDyYH/1syMQoKToMGo2I
uzGcNgAxj33R9s8qJ3HKZOqTS+rxgyzwOYUidah6mxFPf0U20WrnGKTGCG8dKxZE5+roqfnd7Yzp
3kyLdLcFFqOobiv3xVqtL7UzVO/5XFIYdvLpJfApxeV5ttzR+fN2xhp4L76a/ae+U59D7mjijwDN
LQHC9rh2Mr0jtXFeGqMwX7kJ7Gc/6wjS/PUppVkA8WcM9kIoQhQv9/+Y2zwcfAQefNac5am52M9D
3y67/4eq4VBlNhb7WV17rsCrVbRME066e7V15+xct3zGPA46BSBtRFbSJpulwqfF24ILrmROEkhU
Ebrxb1ZZ2wPWaTP2tgWUgUUbiwkEcaCzoGk9u9lxG5pXPRSSk9uen2q8vESHbRWFCl5f3lH8Bk5t
SGO6mwkNLl7vF7HB3sKxM9IqqSyVsoXUr8dt6fabxdOr89LYeaOd/eHExpyjpq9lg70ZdZKWSsjq
buK6ndiZXjZcrKp3TsaKkKhQyLIAMVxuQrK4LUV4X2ehoBJ4U4DbrM695pbTXoXYCvgkUCn9Sj8J
5TMFUJk3r5pVQml0Sy7KFGZeXdoPDCasT/lg3KZvzF9b8vuqWtd+dey2TlxD0ni86WHXxvgYVnoD
i6xHsgma9EuYvvieQ9lu5uBEz0OjeOAVLDUCq9p4g5pBYWllx5kHqCQ6nNz6qARiHWumZkB10XOT
IsB0uuZ8iLN2R6zeC08yYzKZSByu+GSanOK1rSZ97lyjT+rFXR4X/1ZycBY/ntK6JZAyivdFQcbc
9BQ+iWV5pbpgRiNtdIfzPFVHRB7h/boF2VVI2ezTtWaeYMHjNBfD9hSIRQwEbnCyertI71a5lidv
LezvoXC2ZEtDcS1KwXC+dOhk9c7tUnDz/IC30YsremwHur42v7O+cS6FkxaUYdMA8ZTX/E0nBzTQ
3FgEiMyR4AY1NjP9b8G3fvJCF6/lMG2nRSjnCk56cwEDls3Pwmv1wF/ucUEP5vbuzRJ6Uy27O+1N
5rPfyfrLqYR9XpeW7DRP+w8nWOz/aJJ5zMCkzb6kkxcz3sVdQcXUSYpN53dUPjMcc5m4b4MxjFzb
bKggexRTCzZgr6JdcY+qNscf7rM+V03TaVToZ1o9Bwe60PbH2JjW48wv5SRkKy8j0c0rQtnqORzK
8W82C+2zOV/YidmYCBgqZJ7EY26MfCI7WMtgJAhZ8seVotmvY+TNwdoot8Zr2i1zPKfgy8s6DXH9
lFUNLmYwqORLlZLPccwwXl3uS8VYQmSpzj9vc1Xer72//bVvGkfuTmiec6++R3Mgv+ja8FhpBFZu
VXSHLEudfzz12Ekzp9kzvxg8b7Oc4sDmgafL1KAsLJnz/cxQr9+NY9Duq3kjxbc6cLsRHVqHNa1O
wlrXPj7GaMm9KdFTMV4Xe80fkfZZV3/KjKQp/G5XOnJfmiUtO4qhwQEvBC1DgPvMvw1r8K0crzla
E4XrQqkbbqDZMM91gRBfnrf2hHttp/+l+O4TuoU0S7M2+54NfzmZpu2/+kNdTiBmnCURYlrp13Dw
0pCmxkc1wEP2XDohZcAuGH5LnlyrbKf70ueXyVicE3y79FqfaIq23/jNlt8unAOMwSkFNhG4j3L0
OeiHNftd8SQ/Y4/1E1/ZtP3SdDmHOa9ePXZ0cixg9I1DmJtx3V8RjbGBo5dL7dnjqfYcRifWyhs+
to7LJ6z/yzM/m26Vm/poiGGJl2EEzxo66bHyq93ClPsuXXVHVclgb6BbAjbdg/yevth71XNzhpXD
U2KmL3VY9m/bqDPWNKhqYA3H/fvjZAulJYOvni1rfQ4F53CJIHIvrMq6tq40Y9QdktEzxnhSqt3f
phFm970/02aqijGm7es/KNsBcTKMn4YchzEqyVA4E/PN/ec09cx6G3WWssSAEQaF/7RYxGg46dDB
9XRNHjvG8vYKUcbLNPWMCBQGwwIhf5tkjaP+Nri9n9Zm29sz3w4yye7Us6+a5IErsIkMpOp+Z1/a
IM2/y4ompJnXH1nXGlHLSWDEQMFcbJZWO3z5mdd9LHwmO99duR3YLwasxgiQRp+s8Wm01QHh0PdS
3eSBzvhVBLiF2Z2eHpFGTWgTQ3EUkCvR53n2u1/J6egUKLlNbAz7fO2J9CcXMfM6WnuzS+XOn2sm
Pdx6QZ/YM62W5fTDLYLZodNfwkUnr5GR7OniBKTOgb/zS20nLVpApvHpF2/hsu7DwKBfvITybkKR
RsOE3lCWgmC2FltGA42bv33KfB2ShTBWDP5ERc1OyxYG+cFOVwpdZlbdZb47N5G07ewgbIeHsmjd
xJvCd7cIeBO4n+vP3B7Hh24NfjxpjlexZBwKE6Zypxb1G2f+vMMSGCn5agKBenF0T6lg7OxTqvw6
cnK/umhqZNdW0DWX7WzEFHp+mwYdDZNczXVZyoHwtoTJuSzyZWE+k766u7y7a1rS4ETjZYMIZyEZ
3xn1tG6620SFBSYVZIIpr75Xg+ETkKkeXGf85PH3T1uv14SMrTmuDULsKkjns84X2sk+s0uTzMy3
cjSY5Kz6Z8KxHuMLokB8q8bD4k5rIvzAT5hQs0j86oo2I8OwyNaLCKAleXU28eOXjHSOzvalsmVj
IMizeS3GdufnXbeTwUi+1vfhPUP/5V76RNMG3e049eq/OarTAx5PssrcbI62OTMV4anp4nENdXTa
FnGZu6W8oocVz4XQzmnt1vRgG+mfNJXisOaVcV1zJW6yLP44SH2t/NlFwSuXg2MW+akau/HQd3P2
XK3UBaJ5cY37AoV87Mz2/CObUnf8bM4L3uoB3vC8MV+TF/3BTzfa+OP8E9iKIWKy/cesLjVeyiqw
rm7ml7F26UgNtuWcHYZ9+qSZ1PiNc3PlV6jII+ow/KmU1d4sst4jnE4G8yvjj8p0fZUDbUnhiGY3
pBScDH+WZ5PlvQNVP32/lYZKsqZtY7nJ7Y+doZjLG9+ObUdPL80Yjq/D0iBAHW3nBJJTJAt3w2ex
tHsm3qJ57GZKJ6hwCqYsDFM9U0inDD7ZTqSMcXhIV6vaFcJD7E5Dm6/ddWMsm5zj0BIPNID+ZvTr
cBAW877PByaBmxON8GQJdB4529SeexxCtL3M+XWu9bAzZl28FhtDY34m1E9AjYqi2zaeB927O1+n
/DEr6EAQQ+AKXZ13/ul0drlzj5Cdf3KmKPk85XzwsCd/b3Dx3hanknsOhvQ6qjm/tIx/Apyww523
sfaANF1+W8xVfBnOFGCEbaY0aWbzXfFTHfh0nec068aX0AuGPOpHVeyGbhuSdJ0SXLjDTiMUv1gz
qDEhhX5hUVLDkEMO4+u6fRqtnlGoqmcmXgxB+ZCFgXsEh0bsPVrqzODC+ry5Q5eUq5bJLIbwbqIp
9UGqTIaZO3bzY6w5K3dpTx7Ulz6lbSXktbRm/UAG/ebbjT4AU3XBB2dquGbW8tZv5LVi2IZ4toPv
uXDFZYSHzRQMhWUajxWtSKYi2TZ8hqHz5ZbdT5BmJaWAgvoqsAbKFl6//Jpio/VTNUpzqLYyIVdt
OfDJMaD1mf8JP7UPTeeWJ6cPb6ZpWoZpJLLMxpU1iXUEA8//ruvOOGo3q46B7fn3Rt5+4fBjBhTB
pXnEldVdm0IzFxWw6ej3U0lnuW/pv+IKwwv7aKUdHS6/GJ/0tK2vhQ+krqdbx8odHXOEicuhKo2v
eg3KmEks93/UnUl328a6rv/LnSOr0FQBNbhnQBJsJaqzJEsTLMsN+r7Hr78Pk71vbMU7Xjmjc7Iy
iOVIEEmg6qu33csK6iS9ZEfuSE0MT5know2kqL2xQxYHQkeH+ox++XE2ZLlrnCo7FORmrodiwci9
yBeJdOUU54P9kTbwHPXOEG31FDypbHqLCe/bpHnu+AgiMAOW3FJNYAf3ZerthTyPC4ILFVevhsrj
c+01xb1sFBul12wQr5hLbOAbjBYy6lG9h3AXK5UZN0tWxSD59lvFgrxmd/+WeGrbyV1Y3wm77c5W
V7ZnhTtxoRfRD1zUiV4Y6WtBuU9rmsXGrAbA3paaaW/qC3ZbcLssdzniFLntfdY1SWyrzkVNFS2O
8mdbtNsprsnlA6fwO4kItNWo8XBafRzaMlsz/RO6Iyij3SD6VQ+KJfDGatPotkYB8ZLE5fLNmuk5
sgRCDLfrzXuEHSkLUV+AtxvuygiH5Fka9Mu66P4WxmNj3iC6R6VpWPugN6qjoTkB+oW0srsuu1QT
g9nW0H6BW79pC38scp3KrxBh7U0oWHTaMWHZpRMiD87MNTpYto+xdHYz3lQoLqO6jYDmDpO24v1c
BtzOkdlekQvOSEkhQdCO+SnLRmuC6gqg3cNwfOgR3u0Qe7FjUVzua1SJH2pRZhum+nlfBUm4NsHa
r6JYhGtkEyA+AwccBZ+y+j2kNjCAJUKdaiBa+83rAoA216T/dZUuhr4ZJwbxMUz0TiO2+1LDsXIc
XxA60UTpt0NcPNXKKdEfNmAh617oZCNVbe1wEQjvFHkp9F3G2eI6nVsKIDBcxqhtFL3PLlWyl4yH
jtPEtxYY/9w7SUzprhq8b/TdIlHr0e0EMKK7IF/UWeDEYZ6Ki4cxtyzy7zWoZJfMb7TCxcfSwE5Y
pcCHg8SOEyRD8jggnAKQGsZT11QIIQJdqq3VELBlUg7EC0EBbMy6uW5RrgLFJ8gNwsy9dwWN0BAz
1iqZUPMxqYhdZdUfAR+jHegpPzREQr5EwxcyRfI3LabuzBk8eMzBtXa6XspjuaQT+1nMoaTiBm1i
NdP5i53atHPqv3tq2nsORk9LvFDf0A4d+5BJmGakwqMqKXcbmhEzgJug5ZgsOeyoogrPRVDoT8MA
qteoNvDdfGr2Uco0Qy/2RHkFDMdxGQdrj2VjYHhVzDOaI1o0o6Gc0nCh0M/x6pdGOos/sRauVBJP
V26MUZGJSEV7yfhAYQLspm3GKI0i2X3tLGOK105blh+Bq/P7qUX2UdIvd6qJP/JdG653McP4oSv6
8WrqEVMSKopnJudMYneDhgPL1L1rRg+RqIOdKBL4uNx8QUjTJ+uUzdCzm2CPYrbcFWNgHrrKRcFF
5WiyKkPlPNihV1/NKOa495t0XfMcge1IzaMOoxUFCiTfmNRqJEL4mYc8OQcO4lMOyflTR9MpvQOj
msFvvDbydW+PN1YdhK8hf79OvIFTccLmWVYBMR5z3B/N3Ev8lohgv9JhtSF7knZpCaoRksxGohVr
Lnj9g0TaviE/Ex4xjOu3lsoMzgPJuA8Rbq9NY+5Pg7ngXo/H9FBo2u3jRU/fXBnwLGh20B3bT7Uu
2cohV0faNIx2wJPSJkvoY8dhXW7jDKgmnJ9bD+s7+PDnRfS9P9goK4UdUjNObjtNxap+jawa2hKB
kY9wh0oERCkjHhH6N8BJsXi49fRllHSchZfC9t4dok0yxtGu5gk8i2TBbdSL7iOUceaXKY7QhcPq
QcyeOmZUs6MkCIrXNM1eBlMAdEasIY6LqSMo5xfDKBesMY5EG94a6wo9732KgwELfcajPEtXpqhH
KKtRYc/j4NTeH17TS5nZn4VQ7e/ld5/LasZoFHXv/vhfH8qcf9/3ofET/v93/Nfua3n+lH9t3/9P
/wNL0xS2yv/cmbZJ4jfonJiGtAJg7Pdm1st3/NGXRvUZHh+TD8KxTZMJAY/dHz2EjvmbS7GpoBiF
XjQJq/9nDaH1m2sKG+GUoyghVBfL6L/60kzxmzZZgTRTnlaXLrX/fl+aa9um0qZruZKfRDD977l2
3xn9dGmEPZ4Wa1WbY8hjr7pN4uZ69937cfuHHfI/d5v96yqeLZRDp6zjvS/xqBMetnHmKh7KnKsQ
leRTZjbWL3yq5u8W/j/NmC41tbZpWZqEQ9eyqJR7FyKToYSzL8vLKu07B4lR1MyoDasA1r/vvXY3
I7Ta0CLQUILkIEgOkTsMG+0M5LZr1WIbGvriA5WLsfJzIc3yeghCsMg6JWyd5qZmcrdF6tqjHxdY
fzbw7FjFm6JnkJ+k1R+cxAxiCtKnfmdSmopiK+xoF2PDm5BhbaqhrRAIU4B4H0eZqE+h5kyBgiAh
iqNyiIaj81EWewHk1SEDLpDtKdKnPzt6ab29M3Umh0GbSNPMKxqUaH2a3CCub2xmnHE6ja4t76Ub
e/GNKCfxNFsWbhhPJenjMMB2kgNUlGfHAuredmGNWtZI8qnd1V2AVHLsYSYILhgRXTdaeiNqaMqa
N8kiWPD4gqj8BvuBAxY+CUftJzIOn4qxG7y1tBAb7arUKys/znSQ7PpcNZmvg7gYToYkcHfVWa4u
1kUBwt5YzLhXIzp/5xNDC3S4QoJUPCF0qE5Nsjj1vkEdfBvE6D5wuow2HeV65rDvWnNMDEhY1J9Q
AehP+LOmRzDf6tuQ2yrnbwCQQWuz11j08jOnRvubQ+FD8YKzidNMlU2DiTpbWN4e1wx8tOSAG+9N
iNwRjIAda1+xlyb3WsFs8MIyNpUQQr4+iWSCfMvNqUo3aKl767VrDJQKpTWhEeksjHS+Y2aTtRO6
rkZ/xtMHNBT29NRKMSXToVHBgFxRmsx/dph0AOgppy20eR6OnUimRbWvK5XcyCUc/nDN/6Nl+Tr+
3JRt+a17v+j+sDL/bQ/m/8Dl2XRYHv/z+vyQlcOn9McW7N+/5Y8F2rJ+k+R0mkIo1/297frfC/Sl
BNu2LYE/0WEFvyy1/+6JdfRvLMoeX7MsUBVH/rlAO+5vLiu961Egy+LqCPVPFmi+kR/1ncXcpf1R
aY9fQdqO8iS/449m7Lad04aGq2EdNLkVvQRRyRm80GIQYB3mkq4rTEt0XWuFEKmxZfbFSwKOxr25
cYceO0OcIhqedWC2jCiWt1sCO3mdOTIcArDCl3LsekJzTP0xzIPpKb94tRqxfMD9Uq5yOfebFh/t
h4WHZTcOGo+A7aZfs65KToOTRh9Hd1jukyaB6x3Cq9xbjL2o08l3cYl9tpw53ozFNDyx+GGz4eBy
F9DseAUOoRHnuG29le5IYo5ggqK7qzk6XfHWiCeWXh6OV+oHtnHifEaseKvT28h5qsjKvyshUX1p
YwdYQuqz+9H5UjFaPThtPN2MokcF0SAgPbuVKd/CebDue7dc7jjLqo/FLAjoom4831mh5jSQYD9I
slAd9KA6yp+abCWl1x0r21u7Uo+rYgLsFn3i7VltU1zjTOVNCAyq+7Lej6MMPurBcph1oWdwe7dY
3XYDO+E2nxP055a3nIsleezdygB1rEP0HQjvpyubdeKUsxpuyyHtNr0TRkQKYbEGlMS1Kz+jxuo3
3WhOJLTI6Xqw8+IqSC2T6jlC7koSFDy7MjewvNNWcMy8G1P9ZMWIlqaGc19PFQ+sAGobFbbtsQww
llVme1TAKhvROF8MdFyHuJG4y1TxwZCGvNYR/vUeOmjH2FBcTRaDMeqU8BkmNwPVkQ2eklY9JrF8
qUWIT7njuGbUrn1VhlG1C+IYJ6U3o0pDbMexuqg/B0lVrMY5t/cpesOjFeWBbzd2+Ql9rWqrOcT4
2Nwpo7euwcovgfLdt0pTWrfKKvze+QzdXKgSmQ2/l494pd1QuiFOyyTJNMVelt17YdGvJ/a5vZuG
xW7gfLKaZ5DxoZu6J3N0xyeS1PgjzNmz3S6PUmTDSbg5HqKirY8VSvmtJQ2iEeECqgo9U15bYu1d
VPCVbJCys86Px2Asra1C3/ta2WO9a6NZb6KmEtcLvJJvd/GyG0pCKxwKTm4SaKrrSntJhz02yQtU
DdMLIvx5L82svykL9wIEz5O5Qfr7LC6dKMsUh+Eht7t81dqM98HcufsMj8qaJGz3ptGTQvqKDu+p
cBZY84auRIIAiAhbMPGFk+Ueod0QbICL+k0ccxauQu7opJ1PFujgNkXe+7lzgLVH7KsbO+/MRw54
zSFgu0UGLL3i2GSVeTCJz9qGSfoCtSRWRYcMNc9q4WfgfJOWdCCCi+sv3D2fdIL6DGitP0ZjWW7s
1qMgcSZGQYyXFmda6wEicVi0ogy3NPO8LuQm976YDe3Po2HyiCTRNh/q+oSTTB9GCdBNoCnn4mVR
6WZxXFag1JBwkyBs2MybB6pMhqNwS/wlZZr4VjwMJ2le0rYsB/5iNPUHlYz1ibkN5a9tIuohYp1Q
rsAyDj15wSurrKw9VmLnU1QsJFnaBYfBKWzWmdlWW0nbIcrcynpAEGX5YeZcWUt5Tdpz/GIp7540
vhcjbnufCALr7DpGdQW5HR0QSDws8zIDOambqMjjNerHgkJTRa/9OOGRHod+k7WMRES+dZuGpseV
YSDRwI3MJ0gT7VWAQHUtQsd9c9J5fpzaKQb4d9yHom2RxzUiPAVBIDFl09JdsxFdNTm1cqrA0ctz
xupbVrg5ZyVQIyZvMTiEY7Q+M/jW6J3X0Ngr5NYbdTmQ2ylOqqp+Q3bqlNs8Gq/mqE/3EcGGyaow
YuPe6tLlxvbmaoWQ+pAaSFVcXfkUN/Yr0UGeppDTftSYCJ1wYh4QmCD2aMdnI5WJLyCqY0kyiggk
UO7ika2R3CoIAGkCDFI1MJxC00IZp+gv6LvC2jPuPjhMsbOJ+qqUg+UTM5Cf+9QYbsc+Dp8FshO/
t4zXtiZUdwqld9vnib0FJvXjIfhYSPdQM+fuaRgAqnf0nnPJUUire3CXZGtGaQ9T5x7crmYSNtCH
af4rgBWrfNL/6A6a63KLS+042fqbnSS30krxptdgn/MUfhKAERfJonlO4ro6OiquN24u+xXs+vK5
G+pk47U8p4mC8L5kL4eKyBEjFVg3rECRl2TjSYeR+NZY6UtUDUyORm59MPChbEVmr9OLcDJ2wolg
AZNKMuQ3+8UyiJNTsXfVVhF+IeWiOKyd01CFnk8nB9HRqP9XUzzIY8lWfkg8IoHDJa2vvKq/xtQ7
Q15qZgTzjodsC3w8AvLHyGrd5Wx6HCb6DPGPqjsTu+5gk3gxgtQHodlukUZnu2lwSKNTVXShLsvo
mx6C4VGadrVHtTLu3MXGZzVmr2Vr2btQhNjd2tE+qKj5NkRZtvVoC0FDqUvvIa0wAxVY0tCiYT0y
vNbYtZ1L4IagYGwTEO93j7TAOYe6r8jtUu4q7Ip5B22e39PKSQNNfhHfwxdc5x5Ad1331YH8lfIU
4d47GPGIImRscSw2ifEohoghvBzH7Twn7HbdEgOtCmQwjzqMAanxiLdfHY+MD2RKNTkh9UjPK/vE
WxpINPEGORMoTzXVY0b3lCx9f5vQOr4CEBi/FNUlp2UxnPCUCITJOWUfvjI6OPzhyrUye+vkai9J
0dhmnPuoXpqrrWv1MJbRg6xK50s6OryxbNkH9Fv51QBY5/etMyEPK+A0efNdWBClfAHleDMls9zX
DFmbyOAgM2Re+Aqqy6jnHeC9T5M1nzBhw2AYW1WLLcKKtV2h7kpFcMS+dKgTzHe48HpkGet6YfEe
DTvaRkl2LatxHYezfcSxhmBMcba1MyjxtM+uMBuRd9Fi/icTZdHU4s6DcmkbVvl2yhGBqXD+bAjj
EFSA422xEtN8O3enuAtXZonFmMQXNwlfprQlEWIqr0VcnL1wWhA3zKdOGsm65Ebe9bJ5NtPl+gLB
OSWZN0qgHp3HZr00HWhm90mnILhGOhg7C+USHiuUntk+N5xDNi/FxnNJQITzxEUOpZhwE/OMEM7C
3Ee6oqYcnpi1dHyrjdcOczdBJZE5XdPxJDf2Qv5Jo+f7GSWqFzRbhd52NZE3sM0S5yrp08dUmxns
JoW4nsvEFZYnb86qXVzcaNz663KRuzYE5JzLHBNoy7G1Q62zKcLhS4N8e2OPHapEo6hI6yQowPZA
M5m/6XPKD4YVfC4H2H51nK3+OmfsxuRmUh4tcIMFOOaa4QS0ucLtRx0xMWw8MCwyEW7EMTNDdKcE
Y1U6WNYzgL0Tmh8uoRZmQqvTwlniJoi6LxFgwRR1wyadc+WPbvTU4RdNRf8Kmf+ABusL1mpS+Wof
MncPW1evKlp6m5hpBeMkLJiM71DM9OulyvMrQyjyNAcG3x7Z4jx3emMKkiVCCyBTOReZf+y3I7N1
xgePDFd6D5rPmtMAcnxlkw87PEc2eu/KROi7zOEWKOccypDN0opx3mPvKO3s8ZK2u5orEoPcSxjT
ZpguyfMy7+4oW98EZnjoeqc8mnUy3RhLOD5bl2UTY4eu3ozO/oDJFz1gZMZXBk+yx6ADV8iC3u+b
pv5QIcn1zc7D4B/L9ZRkyRk0pjkaJrmocxQ6IORsJx+rmgbUlniHb9mSSFhDSqBLYx3N+ZFpnw+1
7Pw6hAa1lUUbRHVOuQ05W0wEoGbk8hQRul1Wf7f5Oth62YZ9TSU5aR3KcpytXbuLPwvkzU1cGFiA
YxIRlPnGqztmBs1hQ4d1RLXDjRhS77HzFGIc/Fxnt5EBQ9Hi+bWhMO3yY2HdQDhgX9tnSqwgMfRw
k5u9uY1oot0NXW2AzaBUcheNjUiHuC1TcYnCUtXOKtF6ddX9jPlLUsged95G0ovSJtYqtuCqk+7T
QIRJpr3NyEe4CDVfgZ+sLpyEcqwzttJjFdeltwqL+Nh68W4ekpe56Urym6S1KtPhmBaXlWkeUmRr
od+N3jk2tTi1zlBvo6Y2r5lJcDeO+GMKe0JWgk7Q7V/RcautMy3XLZbSFWCUfRiSrNu3y3hxwHm3
bAHkqC4B/XZoqLKynp6dwORcUY9fiz5BP6ZCrMtdcBxGrDF5Y4yrMST5JK+baVdG9nUUt/dYupPt
xYbI44yOfsRFmSHB6ZYc8SH4VnAzCLxs7dyGHM5h3FwEABeXPEpqDMOI9XlduMq2BHiijSo/IHt/
KkTKUq7Vt8HUD1aJwLD0LvFg+OgM9+CppVw1lhKPGff5qs8dnmMq0HDr5Wy6jg7QuPN7VhrQb+yW
u3ykxN0t4CbDtGIZmw166BC+pHhFfREv1mfJkb/gFI93FEYWhbAogmORwk0ShUW+nEdkE1FR+TNY
MRSSYx5blNoyJdwqMBCfwnw9WZBK60zLY1p66zrTV5E1Mqtpm1AOsyqZH1hUl8i4H2ZFxK2U1xki
KRYwSlCMiJCTDPU5ku2XgLuPvUZl10g7Zn+Irc/oB54YjG56YgVu3WW5s2R8koXzYiW1s8kKpp9c
WhvPCwKmksTcUTP07KSud1GeMZd7BJLUzVhwFCqfSgzKNJFF4tpWCCYYeLMdI2f1FQJwPrZ2PfIm
9kQwUSrE2V72X/oEr/KKxxTLYKsz7zAXRvKx9LzuWrptv0OQiLxtWGDBk2p26SRdkFArBxd3nqXZ
0Ury4KOxDPYzKt15JVVsnOIkGdcwduMmCXvsZjby9DnKNWFUS/Vo9TxjAQk0ZDEReR6ygDNgzoMZ
sVXhsZ10Lp/JRBmd7aWyPSKs7YowIJprAIvAOEk3mc+qtmem7aJ4VLXzCgKdH8KkzI81OSvrtPKg
X2dG48IgetALrXBtRW55ZcSOcyh6dDZuV7p30O7Q82kpDqx6yJGlSkh5xOekl5ldFz1OvZKB0547
m8zNlSeMT7QkdXd9B5LbOZ38ZuSc+dJlNq91oqcPKNaBr8NMriwpl2JV85Di0EjqZ4wgYt8Rkn7g
YRxueKAsZy0U1slw8Ypx1Tp58GDCx9mrCgjTV1VR31Nwn7z2LTkJ1nJRZUQIWpaoNe5LqN2Tx1EA
kyFn+obkaqJoHAra08DbhiIQOw+FwKYr42zrmi6RgVW1RHcw/gyOjYLlI+uB5JZ2Wrd2q96aynZP
Zt/qI+9ijN/SxQnktAMXXS6qh8G2M59KBrbxqXAIfK68mQBZw6smPmNrosvRbrZ1P3qnNJ08gT8H
IWKLQ20hV9ftMTmm5o0XVbWPRdVA9Bi0wykjSuGFeAtxDW7dIQmQpH8QJ3xMCZLeNLnZHpAuu+xH
abD1yPl8VE74CfFJfDe58ydpgP6VjkuQuI6agwxwDmQXMh5fmYMOvXAuHyGmAS2Y/MoNjN+mtvPr
nAllEwsgumA5lGUBRLKsLYK7crVs03zgl40+kNGEVjeNNtXUm19k73pHhny9MVy57Gl59BDJVNUO
A4k4aC3tl4Lw3KQIsrUo8hbhhs1UCZZm3BZt1Om1M+XR0YBG3QOa68+lKCt0SI3xRkBAvO1KqydR
KKoiv4OneqTESBFiQ0pOYmiWKxcfUYHN9H4RIEkD8Mx6nJrw1iCwhSxxBGEwxQ1RWdNwOyHHvnOs
yn1mecme9SDjD2EUuGchkDhTtWDfBwiU5lVGgBCCE7pQl9jMnopa4f8IDX6FqUBAmI/B+JBmDiOd
ZzpI48bMmoq1jJP8DAlgP9syMq8nD3fwKg4djl9lkIiDU9TmzYR00/UplU+v0rLH4JPgY9+57lze
hmIq7x0gGzABmfUvkLVGuo5jGX4c2bfIBWJNeEAtLzEWegbpQG1kh0QtqbA7ZXai/uDN/hEx8L8O
8r8kxv5nyP/w+Wv2qfjyPSMLA/tvStYw4WTBp4QQlskMZguIwj84WcNyfpNA/hRPu1pAz16qgYqy
6aL/+3+U+5spLwphR/BdrnkpRv4XKavs3yyt4K/4HstSEvr3d378PV/+55+/p0t/TIaWUEeOxT9C
c1QT2pFwyd+nr3JMlyLoy8F3ywgFZEk6Ccr6Xe1xFNPzkq0zbOW/IE8vKe5/UqeXayrPlpZybbp/
PWG+i2W9QC9BEFWtT0ld/GkY6aQD3bjDLz/cDqOQv7jchYl9fznHhs2wSYWx+Bh+fImd6IIytevW
L1zt7Fqnqhh6loyMgEptvvvkf0I+//RSmjIqy+NqrvsuahijJUo/M2390DTEtHI1Oa1MALgVBVi+
//cX+zHV9o+3kbp16XjehTJ6/za2eVOauVm2fmk36RmZdr+LmQBf6yTNHzqDmiawsWpcWapvrnG3
O7+4/s8+RlAzBZlFrBOv98f3dSAuUk0ZUqBQefmp6tuFJbxprurEDY+eS4zB37/en14P9kw4FqIk
Hpofr6eDsbKsHCHhEgT1vbfU9bUil+IkRs876cz4xW3z88tdSDXLNaX9vjMHj4seZeg0fuWSw6CN
rN50FQbDllttP2ov+0Ws9s+uRxKFsFFauDz5l7//Th7RzlVc0HzYUIU8IaXEC38rxkxjZg7rGwTA
1S9e3/t71RGuQNWhxGUFsmGgfrxeRr7b4qRT4xdw4LdpGyXb1soiQgGL+OXvP7l3JeDSeX+tC+34
3WvTCCVwXtYkVBZFe0jVRQ2btc1apCh0jTDsz9ip2EvL6Q4rZX+uxsm5CuDcf6Xb+NmL5oYVtgfV
iWrj3VowJvOQwSvwJhMmuZldYyQQIIpPQ1+Pb7940ZeH/ft1hxdtObDrLNa2ZJ1996LR9C1j1ce1
n46T2sHoubgzzemhm8tMr+0FHSLqOncl4OBWLnnzYj0pwzr//a/xfpVwBA0DpvAc6GWtlX63JCHD
1jXpb7mfP8W+gSBjTSPRDon08vD3F7rkdP/wcln12Og8ycMiWU3eUcd1k9lhm+rIhypJNhYzxk1l
gjkSUGLYFN8B0DLh2f4gqvlXbWM/uTY3GVlUllSuJd8X3QyEEMRGSawSYZzxyY6U2C+yn668KEQ3
GJpfRmLTDuFSuL9Yk/7y7kLVOwiaJPeUx6Z8ud++u7F7ToUmsQlkiGYFokyHehsXBu4417PAlona
dyDqb1cPhULNHdS/WDP++mAhTBIXZQB7G7vp+3rvGg2vmQTIG9tFLlsrJHbMxkAOAAuM41uZQnNs
z3DrqusglNuivUrgKanBKcNf7H1//QwcVyFGYENyeb7cd8tzmxWxiPB3+BNnmHXrJV9iUnKgb6NL
EtVQgpEWejtC9G3/6Y13ubAnhOsQyo7d88fPoIr70FRlVfkqMfOt1iXxUUZW7BZhF+cw6Z3HaR7u
L8rFX7zivywmpuNyQdu9zGiCHf/HC4s5MM149koMWh4hfxM4u/Dydk1QlfhFDcVP3lzGfp5fV4Ii
q4t87/v7bFRG0g3NXPoFfsKrMdJy2yprOFR0YWDHssz70Wu9h0IDffzTd5c51GNK1K7leTzYP17Z
Hkd3agUZBjbyjE2QGuVLKNKnanbsfeC4ZAWX1ZcoKPTd31/3/XZ4ETJ6oEAS/6yrrPePNGIRAyNG
GPqyvpxoSCHxxUK8gDfbdyYn1sPfX878yfWImEdKw8bgKKnf3b5xaVi4bznG45VbMKHEKFqsqKtW
bjwKdPJBcxUYF/dYNSTRVbgQqEVCkP3W9V7j1zFc1kDY76Eaq/aD4TTDPrb0+IvPgjHyLzcCmkM0
nL+PQQx++t3H4XpB3YWZqTaBO6F1FnJollds0xTb4BvK67Ory2K6yqcYojEEhiMUK0gWtRtkZGe7
ahmBNSYU/tlDiyMCxHYJHeFchIJW/NoH0EZnbTuO+RBEPfwd8WUo04gDl/YxnYqo5UPH+f+KR7m8
oC/pgiOjnRuDrK9ShIImnyxYjl5k5/jUbVOMa8qcWwIQkizLz/aIwwceNVfPQddG4XXlDA3YX2mD
RdFhO6AdMLruLTLmqb2tjAa8j4AFO14LDEL3oU1p3DqabD6HHJLUISk2Q30ZtGVwS1tYFhL5z5C2
LUhCFB960rK/plU57cHW549zONFC7M1NgXVh0OEjBxUiptwctBkCipDJJtBGQTuZPfYHI6q12FT0
gQ+srpVxVfMQhlujy9tPyDjtiojcZtzlGhPXoQ4TIDPijwDxFjeaPwKmirumdmvywxYZvM7jWA9H
1AETqftT456ni9cHtZKrYRm8QJIkB8fVsIxEbrXCSUV8AaXDMDVknBIzMJFVs2tQJCJWj632E4F9
jemDx3RPXt+01rpJ8tleG10TQsa2yfRp8orhjAtDjdsR2cxwMwxTzeG/ryK6AxBhYcU0KzIPmN+N
Q9bF8spcCEON+Hn12vISFx1RVH6zpeiKndWggYXkN7p+zeuOqzX5J0u4DzyKL9yAJD0ywUQ0b/pI
VPUxCgmmFXmqjV0jJVnS5mLAUhVWTKC27GblbJogVGc303xBNV0dbyplwj3RHNwMm2i0AMXqKPKs
7Qgrlh5jXNn4MY253bLp2oGfIILBFZajf9qYpP2mvmixTU9OiEXHqJOwgxHOSWvqzRomJGO87A/a
LFW8tXCpftXaGM8EAeCcTzTSFt+zjVCvU3cZPtgVPU6ruKoYiPPxQqqnnUHsdqCG8jlLHSv2nabD
xhSxmhRbB8nAB7sIYz6GpgvC9dwGl5zRuCvvsSUZJF11VpjcEb/R+pZMp/wkYH/zXW4lnXfTlYs3
HGzOcudxDOzwVJvSeZiUDXYXlbp0Ea8Qg/tQdUVzVS1TbfsahJUrNFi7NwiLe3NtUrd0sbvFNuTZ
bI5A7xiioDed4NbJmjbfs29DPmcVXPJa1JizV5L+wQF9n7oEp05JxwKfieTRhOp4Yj/BBr9EwiPQ
Wgf6tp8CuCjVKVq78yyz7bWqgJfJ+JvLNyRfl9g2j6qClTtqULZCJPVwIUcScWdFWY71sJkzsDKq
SHc0NFRb1JAF+RlxU3a8HaLX9DeqWt9yANGoZ9vYrq5H150ekM6Y6VHnor+KGzNqfGtOi88TWVHj
mhIQjN+SIjQisSdzWU9MTMlax6bLl1MLr+eQCVI8Uln3xjoI7KncFNhjZuL+8RkjYxhJgysohPiS
dJZYfDBi69rInFKT96BhBGaQE4gYT9xgvyZDpo1vIwgjG0swTj1WEw4xEYKZbi2yAnsK6hCzeQ7J
WEWpW7V0qQwY7yMEiW4X3fTVxWJjXuDHY5qPVQcqOha4SktXu9u5GDDUhVaGekDOlSk2Wa7ludcs
aI/pgHWfEQDYeIeS3lX3joTW3DiZ6PDlztL7mgvinlYxeuLSj1UNbKwawlunpB1wxuDZeehSw0tX
qjCn7ZK2RoFEyO0x9Daj8Fap55o4UairAMR2o0ocrCRJbgqKNbNNlunQvumF0z+5onHFPhT9eKd1
GH34f9yd2XbcxpZtvwge6JvX7MlkshE7SS8YoiihByIQ6CK+viYkjyrJZ5Rdfrz3yfY5UjKJJmLH
3mvNlcY6/Ni0TaI3CNyUTX5KDI/AqV2YD1MK4RuiGrw+RTmGRpPJj9wjGmCcpJcWMw8QcGfZIlgW
hs1mxmlDGED7XGVpoCEJtWh4+rJNyKHIgZ3GzRBxLpdx87h0MdFtWofOY0TP9iueQCSElGX0r8Je
CwBUVHFXXag6fVXxnmeHFh1mdTTjMKkrP6niw9zlBGCGCvARo6wi+9ZklWS0HtsFltrBiZ6TpciH
nTs7FS5vmvGc15p0MtsmQJuB5UYfFzW015jBUHWtJv9HsQCy26jcms9kJuHL0WUKB90ZlnU8k7pM
hNousj72ypjvOB6Xcu+UbuicRgO9GUIek5WizQWzP92Dl6OR0wCrLEKWpcw15YWQVig37pxa30CD
DA+NaLTARpkKpKqr0q90gJRu/LJ0uk1u2e61bzx/QlsB72XngVZBg1SmvBiz8oJlS0uCnWiElzHR
7XaifBfPq1QzDz2wtKBMSfPICioN3g/tvsG+Ujd2rpK3ACk5A9QFpxPJFbU8aNEvwOG7BtgXnn3z
BlXdwu8kbDQkWTgbGKVWFEJmkRwEky6ccB/aFT7VLNRi2A5Qo9Ntk6tr/NnvmU8tscemHN16XqSg
0jTVlzGrcyaHORgCcEC4KylJ2rcAjhdUgcnPLuyCJFZVk47eOl+SjplIR8RbcLMF9sGkJstBV82A
1sIwhb4pBhmofal7dfGdwjxl0SI/1XqwR9ynKu4fSZBJk6NA+8OMMnOyd5gTcQhHPXby56Y31V1n
OogOjBMM84igBlEzkc37FY6SRoqfjeE+DVOvQa+ZJU+ax5pxY2kjUhvU2gQxVYXhNpyqr2laIjwQ
zpgzI4xD4PHdhEtzGDHkc5dCiX6Guu3MbHqsr5hDKVLcTVJd24OzfJqFdk8ixqy/KeGoe1s4W8Sg
CN221n5y4uw5WyK0pz6LC5bg1PmWDjbqo84axExCEsvvwtE9P5lonRGiIIKDzFgVE4FosYjvqJhi
oLgW3A2DNPABpD53S8VOzzPkQOq8hE6o1KEeBeIG03tJtgeHUhJ2WDst+JrQwtW/YK8RZwt0S8Ei
O7lfSMmq5bZZFlavOuxbHyolFKZ9wgttb1wz6fxATIfQ1wiak5cVj5ek8RslpO9dPCcoOrYq2kXe
YKEfMna+DRbxOhFEjnS1MBk5LR1SLyyGiDCmwV+e4QN0q9U/fkItLXsgVamerysZze99OJYNWIvc
fWKmmT3pGZDnyQJB+mpEN4t3m4bsMfEH4x0StSzw5cCYIa5NZkbXhskNorIuk8ONMnl5Mw4qEHdT
QNxrmcbEwYqoFaxiFqLeKxPPNIaSRmOVthpkmx3sY5KVJm+B6hdMIQJZg1ZzG0aCg701M/bEPFnU
/QHcg9Xc9hN6MxjIisSXGanGeBIzpNONVHWVn3RWzghbpA+4Hj8foM+M0HpnSyNs/lRnATPRJW/7
+EzJO+B07hN8OQGKdLM1boz2Sa9JtX4KLJuU1Lo+u5zX1HF1+VHZYMM/YVfzIuQ+BG0g9cm9kzV7
Hdv6rCqC2R1HvVne6HwVQzZRF2VpuDVFAPQVRJKBm5f7DYJsRiBPdlkUwKCNBXi1HnJeUWP/kCL7
Wb1smWs2hyiQ860l19yipY95YKNEgrDD18rXA56a8IG2Uaw+KAryLVrSeNovJDmigWWM91DKgTXR
BfxychUb40ks6CHhsSb8zFa78fsAFlvzeOrlK4Fgo6LWlax8kT8PxS4XGjkHEn7yLhxgqsVpyDpM
3xKvMBGAdTQPO2zKdrrpo9JD31SUX6aKXswR2Qbks3pM2gvJMWTOAVwqcFJNXv1a0tdod0PV84YW
8RhVdIoIWGZKPFB2+pS6lJOrE4rGABkeQw93boOfVyYHS8VoEXCx5wCSkgV8q6PbvryKjRMdbcWY
fOOBSB3udGzADfhiKATqXGVRhcwzVXZQhIBgOcbrvdaWHezk0FWvWI0L5H49MubRXyXgloOtFC0l
wMeNwiTaXi+1TSSPS6lHcDPVK0PrSt7nzRg9ZYutyHVdeguhTcrpLrQXAhj8wLL3YLKoId2wGMm0
q9A5AjpY2r2X9PWptZQ7AeoYkWjQk0AHGYkRoJ+wQrDyjh9wQ7msPJhMNmkrLkaEe5G50zuGVqu7
9q1W2Wc0ssp7R1GhT/6UdOO+rIv2LZa1ROGQLs3XkqeUN8Uf4QFabeSt7HlGcBvfYqcDNk16IwKB
iMSYyhvMEbHu4O5DrpN1REwFLXlpyY0AJ1hbO4Hi58rSYU3gW9RYX7mmWASCqC2JuRYceMFWTcm1
xqb9gVPsyAZu8Gg4BKVOG8dylxLpWDLhUSN7aQPWw5xlAEWEotSz5pM1RWYGMMcMF2DdwNl1DkDY
ByP3gzm9muF3Itq56/oKUDPHr/l5KqkT+Osa2/yEJefeofB4QQODk2JiZGNvOsdNH0YfUMK2leyY
+8JIYjrazFD65mRqQY1OS2/rM+N6rhob7yGLLMsf/dVxwzmmcDduXXM6W3ht+1NSewNBdvNASZcL
nPG8gnhYNk48uQvleRgf0NpOhAnNiFAjqEE4h4ICLWoDSpW0igL9EVj43SSzLt6PWk3m6EN841+l
pa4VAb3JVQxS6bTy5+U2C5ZiOQwiBxGVLQj5MOITeeV4EDU2QYEQCv1eP+P79mYyB/28Micm/Ery
XvlEWOVJ67yF45LPB5m70WOspvam8AfdPNhNDuknz0tkdlGnYX9h/RxI34sKdj2PXkh2x1wofPJH
owE79Jl38dUYAXHJ3CGBmBk3EWJcGhdnq6kJI/DzkRy/ooZvs+/0AJFJTIO4XUMr9JUQ4JQODLy4
dIUKgS9GrRtnsBXzCAR5l5PoAn4eXERTgt/YwCkM91zRNH2Mg7JaD6hdUGzZrNaMRDwY/d0YWqr4
VhdlhvU6GFmrdyiAcuYtLorPPexDyYNW0ahHlxtletPLssQhYuBcwFXwbbmvXScwR5oOcUPfS8RP
kDRG8wRfy1nDP0b9EtvV7B4CJ52vMJHma3wPBR0K6GL5bFxhneAVsiKREcSeZBdi/OZXytxk1mhY
RsCyzDeFCXOiBnMXSEZdkQ+1Kyg7lhvY5Q1KzzYimtt2FAPoLmYZJuawS60rpEY4Obxqkg+pvagR
QUqTYdGw2MEB8Y1ecTtYUZ4cYjYyFJ6lG2WnFl4TlF+sKPIA+jaasCIk8MNRu2rI9HgjKM0wpRym
UQdyZ3lL892vrQgvDTaXA3IIbgn+pYwdf5LhLuSIBTsvoy+MsZImIUZQT32K6IHF+7hy2Ah5NSdn
5yXD7F4DAZKfYxNRoS1+boXPi2lGrKCN61wvo8likKX28hBpcEePS+73ehsgxYp2ju8geQRqSsc3
CRf3KwpfnyAjUZckvDpdg/jMqTOyc/y+X24GtCI/eH34RpPZgmjJbtVw+h1SICtqENmzTQVmbX2A
7eS7DErwuiDdYxhmZrBgdhCSn1U0MfGXmbRWAXRjW/3O6BQHQEWCtuJo0bsZoTYVmmaH0vOq8vir
kNxm5MPCjgxthHQNMfGDYIHx0oJc9mO3IaFqLAynvcgqvizA2m9zilpeVDj6hKvSTkNMPLBfcpDu
a9ArZCq9OE3BWT11luWmrzMoZ8LOoxvjW0O1mh3S7wUr71szhPFzj7gKkrhMC34Dn8T1DTq8/pEf
GWjE47J78bq8J3YmzNP3XPedOQkIoe4p5yTJjqICtEStkNEdFaLR4NSLZrlXvcEUwYxQCCK1wMFB
52171h4T9xHr8gANkPxNQG5j17+BxAeV11CZfbN0Hb3Zg+zufKNGuhZLHFPNt+HQUFLTdTl3K5Nv
7+VBcFOu3PPTEK68USmF/dKz5bz6U4PqUZN39Kyiwn6XkbO4t8iBaZEhWB6AQ/r8xSuiLbJjJyTx
w3iIYKUEmcv4mF7ZsPGM/5Vx3VGw3biwY1D1bEto3McRTHy6ISyAg/liOeY+nAkRgNRVvXsSATE7
g+W8sXyM8gM1dB6eVKoRQYYRBcSOPkPF885xLAfUH1CN0BrSdBYZ/7xnBHQuW07NVbulQ2bvA0Uo
9V5FhhvtmxAbDUdDDswJPrJjpHuA14VBCLiByj8SUzpTRAkaJqSLKA9MyqyURTKrDY9cjAWiftsj
7sUxXq8PQQHejQZrC+VfNG7E0bUCR7mNimj42HhYeLaWx258mJzJfhsTnx2CFibDqABFyGMJ6iI+
41Oc443rD1gRnbKeeWJhxDfnEBf6YXWuMwkYYOtt8JggY++9H+8sXbRrQilVdeBZiE9EgYBOTluv
uqs9s1DHdEPf0RtTbnp0Y6v1MDwkQDBKP+QUNdEu/sxSh0eA54HgpirJvpEDidnF2KrE72RBpkVC
HI3zUTDvwZGV8TpsR3x40D8kdFvm6A0vzESFMZK4w3Co4jZuu9Fq5MmRyP0ZAzZpvZfTkBD+0I8O
jIBQSpTHdYRLV04dprKSYGCs4vOHNmomjUjGhCjOs9iBTp4vyxVgPQDRmQyb5rRGuIDtxSySArit
xEtmM3tCbs6i/0jDpk/2jfGRjcJz8UgQMmOwphsPOZ3qpKu6Q+XkGrIPUTf2jpXC6alPO2bgpYu1
axumo+Tg0uKuZQwwTTWM0HiAL8CB2EEXztGwcOQhQbhL3F6KyxdQdU6+CvxbNPaFleHho8Hb3OaC
9DTSigLzQi+H4VVsdzVn+ZS+BgrY+SMYUjoNbpi/jsk4BVhCQ7jlA+cQ/FNAElpkxEpzt+kap5t4
gk+1FZnw3ksWLJpKkQ/GzJQecuQglscZbtwzV8cREBbq/EzacZZsMCsP56ijBNooFzE0CwInmWnG
u7glVSLudnFnsNZy4kOLWItkTcITaL0ZsgCwPFFZwKXWRqKiXxxB572lfOZEE5fxQkyHYZrvGDjh
W+aOuCGGqtB3sJ3S5KBrh1QfFvqpu7E7FvVjbAitOC2T3VDVZENcgZEo+gFyopCf6OdWnIBMiPg5
m1p50hGPC1kmXT0dLenWTzCX8uZEUAhJN8hw8G5y/PtU0c31tylSywdopUF3hnieXbj2A1JVpBx3
adB5IJ/ZFNItoCZszENWtvSfieO7KTTIi00YFJy+XF+SWkeXi4gweInchpiZ95rw0QBUre3Og6+b
ZUjYsybnFEIS6pe8WP06RQvza1PP3vSyFDHhmsbguF0M06CdgMT40co6jtuavgPUK+aOq2UnaAkl
VAEnLCesCpq8nao+97p3OA5Nqm0vAzQeDmgJonaXoI+OMVYLA7OS7pNvkpCIIXq94yZ1F7zHqHLx
lRAm+y1SpGdudTvKV9DU8TGUMa3EJLUs5hsRDm02SFh/hyL3PBtKO1UriqL5I9qC6W0BhjkSApuC
sFezrI+NNAAC2epYnVNaIN4m57HMtmOCP2vftV1e7QeLCdexs5riugojYo+SzCCYbWDsfUg4GZWs
o2Oo7nNOymC5CpU9KKGWR13D990LP8crpX1ELBeqP04sNQ259Ox73ZR+KJhPqFUWb8/fpVUldc+t
jFT0zLglCXa1Zv547CTv65mBXZk/EDRFpvG4LOD+4rIUyYfO7avoxoeMN3wOqsSDQuGUdJcZTap7
J6gab8O0UYT/JG/6j3mul9goESAnRLHvR38VNvqN0CGHRjCgaTFfLYMX3tmLi+kATt7BNTyUfz9A
XufDv8lfkF/48HMCFBCJjazz9zl5pYs+L1NU+DgWWaAZJ+z8ZO7wgtYlrSMYk+hEhuOPH/qv5LT/
f3I2IpdscBtFxf8uvH0qmq63br6p4duv4tv//ps/kRuOG/2Bj2SFZAQx/dkIndtP/a2D/hYcfxAC
I1rRGS76jj/lt1b8B1qAJAId7qKSs3/wkhSdLKS5VvIHoCS6XIg+mGJ48DL+lQA3/P3JQXjnB8j9
UC05VExxEP5F24HraOSZFOIMPFW/xq0PY74I2+V7XUP627RQVnZwQ1qCbF3Nyp719m4hZeRQipFN
T4SKgw5h1mnk91em63Mcy8aLgHKo5NAyxfi4kFb4PvuDekoqN/0+WbpiShfmzByY67QEDNcMMwCh
5vdD2afXwKylJIrO7a+6pDWXdoSpt2kSld93UWROfhuFX8MyxSUNRWELWafas2HVdGj77Uz8C24Z
v38IKNQIZ4YTM48j0QRjbj21CSCGYOZbpB3sB3aYxEJUT8cQp1eY8b8wwkj7PbNsczdrE76DA42/
/fguKo0480IdyeM90kixrXPbPOiAf2PBKR66SFpPUi321ZRwptzKePT8fZqNsH37JluLvsJccCl0
N4axIkiBfsrfEezyy4HS4xeBufbRIwd4Z4cYpVRl2R0EDfQKjPblBboglDO/rPShXOTWMhHDxbYu
3A+m6sObTA0NuWiu+FQEXfrJWRwgBDEMyQVIJcEE9y7xaJfYn9PrpHTcrfFx+QE9acd9lmVIDTJu
Is2fZBMiWSC0fIRHBLhRvjoumHC6YynTD9QKUG8L+6T7DMeMM8EXTmGgfAimufI2bjP5L+nUAHCs
GDKtDXiQUBFHtVfRxMHnkkPaCUt3fp8vk3pynNR6hRifnSKjkqtqytp9msTeFWHb6XWkFndLlsQT
ajLzOQgBnxQ4mt0tKgRFlklwsF0/+WQDBLldUAMc9OjPd2AcY262gT5CC+HeJyrwPa50AONhdj8h
Z6vu4Tmnn+axwpUU6sEloZnZGFpKfSbJ/cgSOx1MHuS3S1HGF6r77uOSDfZH5AD6ucia8J6WN8du
QKkEF/jVy2Q4y9JosTDJgsAf7Z4M6JlEd+D47pao3/jo17qn5UFHRVthtU+Wfnpe2vauKDlpEBSF
l79bvC/5xNSCtELGtRPHD4I9eR8YkBMmDJlrIKy1EZ/CBAy3XVsaA7OT3TfVmH02sTXj9mF65g68
m65n2JpNX10gvlcXr+6Lh9ohRksXnbdxzFAc/TwhdS3wqp0Mx+CcFagsFAyVSw0samOXlMhzzedN
c9Q+Ev0nDnjc7Pt8jPr73A2Iqy9qm5N2/zEh3m/LrFpfPFc33+ukXW7DgaiCFNvBexoW+hhWC1my
JaEVBWPzS80AHcea57/UmlMrdvKQKVJNbYYwt58QoGQ9ls7G7rtTnqnlVjq8pk6Kr3RbzXShaaws
VLXFEN1n80KmYMGNeE9IW9iDseDR6QifaBfm10HYjVvZ6EtoBsj080zWU1NzGL6CTg3vb1+q9sCQ
4QTKmMA1TbDPbqibY0Kg3lhzVBJ8LI2xcxy+R85dlR0DAmUL5hxFGJIUdC7NFyvYSIfDvdzI8kPp
HSEGqhIYa/pMeyz0EAhVN1KdVnsT+DPKse2EVaj/0i7P0mv3C0FeGEWXN0IRTuW8LxEEQ7ccE1Ap
88PknkkzAk2PVhq0YS1u2rLYxxYKm5XMU2mixQ85r9BQ0FZHIEQliMJCjNMtWqQdJVqRbsuguKoa
jui71j1HkfqQvQmc0uMJhYg379pu3tKSY7bt2/drkoIgIZOMjeRr7K55wdsRJCneIF+kV1iCCJCk
jwv+uzj0EXMXhAO9e47z17R/82r0YMsxFZjbpqvMwcSZ0nWjGEK9Nx5Hf3ynk/M0IA1g+4ODsmzK
ObiepHeu6vALwoCNS1pB8H1ZiMACyO06hLciuK+uqRXHz32EhymkCeNuCM/A9jajjxNxPrx6IcPn
XkugmdOO3PdrD2S4NQElceFst74A5F1ZTzmSE3oReGnhAiEKJYvM38Gz37dzywm6f/KKYK9k+AB6
09o6g/rqUt9r49+aQr/Ow3Cp+/ClcWObP718TILpZqzNTrHluTBYdnHhX6Iaw3ro6R77sPfdzPNH
u3W/egzxq+BDG3JwCRLGGt6T8PTOK+IXWXyx+dNKXlhBtlPok5c6jnc6VUglLutVjGgMBPTg5byc
XFAv0uB9H+AOWBw6B5eeVYvHuL6bMJs3cKjjtMEj7DCaho5rsQaza+UQg5EuOi0P26mW30RvHaf2
LWUywOSMBmlwLWBrxpD+kCuxo18HoHGIXhmP1dTgV34TBTmdQ/o1taobumu4/bv3HI2E5jxg5jck
xzA5LmQXnZbmkUgx0559/82MwP2CDxy9O805LP6kg+LozLQTHB6DHC0B1MBe3wQwOK7nwuU3A36H
0wJzOm8RfGpUmKcobgquOZJCUinlrUyahx6wBdqP26HzDoVbXkqTvLk0euT4icmB3I7aOhHugFkv
irDPttFjPZptnL6VzfVIxF+3K9BI6/jNi57sfuc24hiDdpoPU/m178VN0dxN3lNbXmiWNe3HRl3s
FItSQDOtIdtlvI5TzhbuKYmumreS8Imeg644Du33PHI2HWE3/Xwd9h9gjXBoInWTTJqYXTeL34Mh
OLQjfubsyilfmuAjJu05uKLfSqXTnKP0sfBuBnBBwjuQxKUyDMHkmsM1Czr7c1La+lMDdWmkBRC0
NyJlvDfsA/NaMN/qdgM57rm+73Eqx0S7AylYsmOUBYRr32WQ+kZdbYaROSUWfeejle7JQ0u/k3ds
0u9yeA3FlWu/yfE8yqfCf5nVjrDjHHstIT90zTcVUZ/DU2t/9J61c083djOqK48PG+snQLxLc22r
kxPgIj439gfN8d2eP1cMrLht/pXP5hYOx9l8S6qz5e+ajvntvg6+ARLuR+YDi3Ny4S7xr+xPW3s4
u5a8KQkmgvJMEtUnIqhISyDLk+9NOzLYsbv5LoZke9xCrFQEP7vJJ28+RaBjNBk9uHqX64mliob6
ZK5pNO/m/NwF6X5wGSDWt11zMSy5fXxjj9/n8WXiDbIUuPbrfvq09rPq04zexRC110EvmnsYwzFy
x5oRBbQLxodNFB0t67Yikqcoma7Lazv8hixlZ8voSCti0xGznmdPQX9f0XSP6f/M1NQ+neembG+r
edjX/U0xLzvInLuCRI4NXMVoejIdbBGxd+r8wcTfp4jB0kiKFPFqtIr4JRjpAAIgoL5NbnOJjRqF
Uc6Y9K6mHpuNu5nn9tWWj2jOOPXW24myMM9ADRW7hFw5SGKCC6N5Qisiosa7ugGDQyp19bk1D/BZ
96o45L6z8efvtXiW/gn6MaOgkx1e3PyLLD+bCrx2+E9aY281bPzPifbHuYQzWOLYYRz5Sbwej37V
nAeEm2eMGerz0qU8sWU/1zskyW69Q57Hs1V0yMJQdA7tXe/jK2bPsqfPsuiTlUAZ3oQtJcsUesGp
a53po0DYTL93GD8GZTEfC4vUg1TU7mvFWiJmW2x7K3Qf+WTEvdpY8R2Y8+5uGIv+NMB2g/ZlgzMZ
uf6qL/Wxn0ruaQJXTVS93tmJ9zkeHvvOvRYN76BZizXS6vt5OAwJQlOneS9oe8Tk0qHeQlvRSizw
x3rZ95567rj2XdRGO7B54jpzlps2r+xtNtGLozCByTKdiC44JCDVLSmPtfs9UmY4NiGklY2LZZ6e
o9UdSC+JEMFl61t+sZrxAqQ61J+1/eyKd7fyFuail6H5kOnmTO9bbWrmKXaFLjMQxHlxRkl4d/Kn
OqX2F3d13V5cfC0eEcuqOSKy3I54THRC+nLCHhImaX6Y2mcYP9ivM8D4miXxwQzq3RS3nm/da/9L
k6MxDNKHuqCmPQHbt3L9CoL0oJrquD5M44Q+vGpPwuZBksPZxNGjAzylpv0+MRMKy6cO2REpsJ/z
Tpy95YMjv4fmxcljAiSfccHbTD4KvJ7/0FRxOJz/8gzGwCidiOM3wLTViIeL9vdn0NhBvybFTecy
mjFXG3sbiJqg3/Ez9aa5VE4lj6Zdiv2MyZ/aCeYutQZte+FXP90e/6rX8n9ATf/f2jH/DwGpPSwG
/3sTZvul/fL+5df+y/rnf7ZeyKj4I8Q4aceYgvAseC5uhj+9zwwv/7vbEnt/cHNxsWJQ+9mJ+W+z
s+/8AZSfVmgQYoVeWzT/wuvs/+7I82MMf6DXEDkkMa2d4AfT+Re3Vgyg3OqiOXvEmWyMRj2Wt7m/
o987yeGZ4zFZFRuA6XNFP7kbaY7cl1meyAGpXiYUVQmCPc2m6BLfSP4jbJaZ3TSzssg+ckT2yi/1
wDC7OBL7gAL3Lpn8PnNPni2cRF2B1wnK5oIPrIrbLSNhCKkPjP3i4tFGpcqPQRKjkegSTc1AP+1H
YKu3JV5TDx5IEDn8VzYhpCWQ6+fXUlphWjmAgu499LkWtMX+MWau6VZb4uoZN+ycVlGqAI5OFDKj
TeqkCPvRziMRgrhVtHafXn55AO5/7hC/Wsp/NKz+Z+PAE4UmCUNy6Ac/vKx/NQYjWC1E68cZkJes
RZ4ljJpCMq3dKEY1UqFfRqhujXMq36wlMAxui9yt2+VQCSZ8L7j5wF5SixXs0buhcdK22Y2Dm7Zo
T7k5pb6arIHESVpBJmj8TYwHJwFCFCOdd09hQ+Iep+vQlQRQ4d+YPQJ5s6jDkF3DKZLZHglQzffK
bEzqgKotBP4J2B1GO7hBZZO60zWRN6LqaCe4dvTgkUYTEwGqnSl677vK6Z59riPfrrXs9QNRSNj8
6CXPJo62OiTKPtoGQZMN7slSVRo9WpAPlQK4gdzSORui9sboWKVEGgSH2ElA4lyyVpTivYceOc4H
M8zdEjF1HtOI7DNkg3y+lAVTsRtSBlsuQgUSnP/yyw723lYGPvnIR4lknK/QS7n4Fptb4RA/E472
+v2LcSz4tfPSDeTb39/z1Xb0+y2PnJBeD612h27m2mT9tVboqyEI63LuXxjLLjg9MQmmZr62y3ki
n1KSCDTkexc8oJ6vurGj1Htkij8PxKQ0aRBWp7//Or+7pHgCA3xyZL15BN4wpk3+8nXQrw5usizp
s7KxxPbwtewMIpYTztpqYGUu66Wa5rwR+YPl1iKcbpZixL+x/fvv8cOT/tt1YUYch+i5yH5ba6j1
i/6y4piY+csoGJhETD+D5nbqWWvKY99XReg/JNyQNOQwz/OI6IEwatn1NBwnh0cLZ6E/60Nq6KlB
35l1MuNFGUUwOHdROWnPumuWeorfGLCNtJio0rzqEjeVE/4rKx5XM7SxlkKmXp14tKj/sgnjSGRt
CgRoUFeWEA3CyXhcRp8gm0Qfc09Jb7pmYK06Ogb/cAHXlv/vTxbxAzBFKQ59h/HKX9dsTE70w42X
PYdNCEnhaZyaCtLkoELJPUyZcvPDIyzHPOB+1zdMzW3yNBJ5aU2gWu9WuGbhjciLbH1TJ1TNBtOH
6pz1uQDA0kNFzaH2JHfd2LhucMSdvi4n85R3fGbYS8BO6MBMxCrcTWZKPqXQShfxQbRJyVsMs6VG
fpogy/OTg8cOwEuGuCYN0cK7tJR5cZWq+Zp60RGfnHhiZN3RIE35RnT81rfSKop1TUoJNOHmU836
/Ml+WsgTJFk4zjFBComUq954bkR8Db7eH5+CImn9aAwgBb/X4qt1YVlE3vA/xjgi1l8P3x7/X1kk
vPdLpyQ/3O8cx8+/kjo2zvqsPAa0ArB/a8s3FtGWK9wqw0q9R46Quzj0aswJCHrw+LIB9gkAVA6w
ThyJ4kpnM9E6D6VAal6Q+B5RNT+IamxD60v3c4Gso0xy8xZJapL4NCFs4qM93XK9X5H+D6VzU5cA
yqpTmbod7Hs6krwNLLDIOfijs6jXbx0z9Of3Sspssh79aVhXtebn95RAOK3HVqyD/V0XRFlebl3t
wjViFj7bCqAZ05Qg2YCGHRVaEmCh8i0sB4vb9OdHZWvkRnhHwNj6NC2Ie5cPTWMjMJBZpSY6j0W9
DO4TIO715gJUQi/yStRQjKOmimas2NdV3q7P2TwgExzPrq1ptj+0qUuz/h98zz+st78tLgQD8+6x
BbHV8nKsB7hfFpc8TG3cI/Hw0mGqgc6UGpROLdzjH2ueBV2OS4alwPDQzORH8o+ulTPf7s8/4hWF
ksgiy2awwFWBxkIvTJeDuzjMUT8/Eg3O4Wc31n3FU5WAxOK6iB6F/zFo0LZIkkkZ+/uPpYOYgHOb
nSgkiY9DF7iD+WDTaMw+0B4OOA6CGtS2gzrWFahazt7PDdT1VFBdyKjK+AE//8Px7PX57n4+7c6k
17qnjMleLY6Bz/BqRuXJxGy6Bl4jlXUvOKTaIty0auqG/PXP3Q65lOY3tjJRMiaTJHfNzGwwQnA/
2B4pq1BpFxmhWoxhMmipbUmkYnSTYehVX23g3Ly4DvBA9ljPMaOwsEcM5C1fB5WfpShdGoejB4m+
TkvSZ+Wk60sdCMu45T+ugr8vgjGudjZVSB2ehxQZPejvd5pEZI81KaiIijZ+B+kdMQBVoNvycKKQ
/lkapmj8S0ScS4IObENwde4EZ097M6uy6ST82X+5u8U29Tp1PSQi0sOd6K+FHpGublAw+H4O6OLw
yxtiK/lHrWSqkssgpkB8YPGNO9brwVbL/DWpE7Tmx8WN59z6qu3BpiBOnGX0wiN5SxMBQVC9JnaX
ZiHvetnIHu1DdLFitFpXsJwprs9/v8X8Pn7lUOAGUDGidZCLgJ5B6u/XdglmaxSEYD46upeZxWRh
MVB6sS6FsD0PbVoG0rtyrXmYBcZKJl7u099/g79UK3wD3mMnhF1sgwyh3fL7NzB97wSzkfMjCbVV
FLzO9rIE+mAlTsMjTwYMPiZ8WP3AvXZif727ETILvfxDy+c/vwfRQEHIF2Ai7f/HlUDaAjkYBeLj
z7XRDaCOVyfefLb9AyFxC7cFLFmyvhC89ZQjQ96sde/fX47flRvcEOb+aEIx4fNtmH7/5YaUBOr0
eegpboiy0Lwy6UiwkMA9HVFHfw+HslHVGXdTFGX/cHT5jyvAD6bSiXybR4Gr8Je60WiU9HSCxGOO
047TH4tFxHYyYQvnH38uPl47QmK48vJp0i9pijDtvzg7r+W4kWxdPxEi4BLmtoosiqQoiZKa3aMb
hNjRDe89nn5/qxI6RyxGkHv23ExILRIuzcp//aZ+5w1QOl9MeEsB7DGrfJvhyTe9eAcz3DB4yWHz
rU7GheXP0RMMd2G+3odiwB/fIhyu7phuexFTlmuFA3SCL9xMaGalOI6erDyRJZtGNrUh+ka2vGRQ
siG4jTo/k/7FDoVkwgm1oOEhln6LgkWctA3R9d9hZ9Vj9pncnqFG0+3nXmjfBm4Cp+feriYpNObI
9dpnZQRSONCRqqENF9jbpd3XGJ4no7gxOzLt7zgh4dByaIyIovOUJabNraT6ODaEXSmFkIf8k51K
L//ZxOh7hogrRU4fzlg0fJzUQsL8TW6ZsmlYSPoc7wD45KnwZE/9Vv9RLVvHHmNVpPs87ztgbXak
GzR0MvKB/5ZXpE2y89dQ39FobnJMPJm0wyPrT/LLi5zYvRpF3UNEBBzbEYxanvGknIEzzceuKTdp
viAFNdNThF3ohGWfmzdTC0aKQISMC9gbuNNuGXKAP3gvNTstyic+9onzZM4tYF2acAu1rlnmrqSp
e0i3Af8AYOkq5b9tkqOZ3qBxlP2qAQDjVlKMm7gxckI3joFe0CX8MrUQcBwiCD0fVQ2xuOiO+w9Y
TGsGCtbOcpikZpMXHDlrzK+m+ocFeFUmiDS/IYwTIAFDYHcpP7DRSwVYzZQL1KLNEvJ/th5RcJml
0EKMULCfFg07vHmNpSZL6DUFgezV1mIYXM5dErvrTvTuMH07kSlC3nhOyKebF9Nfi0+Wc3w/jnUK
u9EuMj9CCgF31ng0h1BtxHxPhJ3+2xKwyW+mcJTkWCOr62w+BEggTOcYV7gUu49kuzPGMQLCjOXo
66mxAcqwPg2biLBoXSXlFBgfyy3uUhh8cb+2JopYIwuSf/HE7pAfYb3nhP2jWwzb4t91iJv5Chnp
FwgJyqAq6h42I6JBVz0ZrrlN7Z2RsS1ZhwK9O0V2t/SOOZ4i2lPbvYfkMG0+ldG6hOs3ZswmUbzw
GaMQun3hESV+LCE+bukVFvRkt9IZPM8n0x8G3mcZNyWt1GxCLk/vNCthRF7Bvci5kB93clDYTzf7
98ZlX8qjSpdTrvLlt+y7sjEasnKHPqmQNMzOJfTbC/er1TPAXQ9aFLupaavw8qiGxMqaifpIvur9
A8SA0g7kulwe1QzbxD66HiyRGalVnnCOrP2Juf32PbzaPKBusm2EVCaAfc7ZP+W3mrhN/TqbOmN6
NBFoLY+JWXv5Ay67+fYEB5uzDl2apGBbe/uy52f7rRYHosH7yPbxvRJTQ++S/pd5JXhVOHRfkxT+
DDLXMkxDgkJiu1mM65mks6R/sAiSxx7VspIWv2vmIqyY+zCPho1kAALCRqQVzcbXvi7bwg+akxXP
FK4feuhofOtkIwM+PbKqRcj9DatoJ/oIxPXG0B7MJJtv7MbtcutEbnZDxKbNUc8qblKWLnLmCydy
EvOdM4grTaDfnxuPhhCXlDBgeXV893KjsjzE+rFXjF/hiXlW9zNbXOj0f6ddP/K9nZr+MloZ3HNZ
EKp0tQW7rN3N6mgidXYAoSl2+TtQHDmpWiaJI0/YvJv8g7pZZh+6/4rlDeICfxTQIdO/2DWSLOvu
CPFd3BmyfAfAih+vyfwiXsOCGH+dDNii03qMiFjIoDn0LS97wJNdlib8YlP3n9YnckDdE3LMncQN
YtDuCheARs13S0OySXFtGnnnBgcSfYgOPTaJjRcres/IDMf0EVtWgLsPnPBDwkR9dl+LcMM+HJFZ
H2gSd2OOu8KKib26b4aINh3PPqQW7YkONKN655RwWchyAJSmHRWMSbPuVTWekdsSRusYPjpuOk3N
X5zo8+URMxvMoQ9Ss7B6J9mkeBt4ZAiK/PYcuJx6IKFkOwB1KSmjX5WPdctai6g+eARgLjZCBc5z
fXUKnyGAA8jEFSngWRP+6+viJkpIpQ/zROFk+rJ8Vs3spbO7uY8mMVXbk9v0guPOdi3rY784QOl+
obAIe+d9WxfQVABhE3BKnpgcZGA+WQ9/W2uKJK2WbsZEfLIY+jzj0JY4Fe3lKgtUYhMJTF/aN65X
TuON+tIWnNmwBMqSFbZT3bqZD8cyWVprPdg9ddBfQAzBPI/vlPYSH/dyntqWCZhtctY4mx9eYHjh
YpZj6jrJ44IYmlMiVnwyENzO64Mf1ABZHF7ZuIt3f2RTD2ZzrGII3X9z/hupdfejSNTM4dYcUR8V
WXWFgt9o56uu8eVFv/1NL/BkkkA4B4kXpu8Gng2S+/LV9q2JwqEq1Re14uRhH700kVGEbcDKn5rz
xpHOLTb4RGHaCInMLo3ZWXLbiTiXvH0zrwa2TcRS4HFKlP9BVHl5M1ImDDVY+2PljSlzyRxdKa4c
1ftci7xgNri+mtPt6e3rWq/fgovtBpPKV0ytV8f+MMYspOtcVhqYrcMt0g+BX1GEthFZOoMS+BBv
gHEKpPbEAelxr7ni3pENYwiRbRE2gEUKpaHC2YLb3hE52AsedLMArodUddMaj+knK042Err9pawp
HFzSoVT679sPpV6NRHgZbJR8W0vqhcvpGrprsqkpmx53RDZs6tD7jEeTCOJS1EdN82ECzCRZpcpx
u4g/pJWNfPHomYW04uiBi+Z/6JCpGoeJc0tRM46Bq75ujetHxhFUFuskaCvoZ3CEcJcQdUbrLTA2
6fxjVzLe+oPr5c6NOxgUv39MDp1n41oXC/asBKRN3UQ6Bx2gzvn/OAz3/0m2wFNgk5hIxDiar2ZT
ODceRvdqhYuGMLS6xnQBq+W7EdGV8W0j3sQdnvfPsa2TIFLbuMqH6/uqdji+uFYd83CYumHpQJK9
fA4QtpLRvGPJxZKwBV6NNIkIuGiMhj3lY+HUcn9t6Kl1vuGcF5RY8Dd54FbGbVyaTW1RBQuB9uhP
Vpp076x+r3Yb2rHiA4cjIbGUr8amp0R+5OfD40RYBnNyq0Fen2HOhsxToGB5h75VRMNtn+ZwQP/r
y8ukIJ8D/SL7eSCj7Le1l1orzYD5m8cdynRtsi6w7yFmnuun5xaXi8iPuyBCjo/+zvXP/oMvCh8l
rrn48OGOAEfmsvBJBnHW2drpS+zFcqrKcEIWjNQh5BiHtDnalvCK29k4m7VADnxAe3MZI9fokGGq
n/azmWHPghuOLMj8ZURmIx++0j2BvZxf65CxFPWqMwkEgW8yZljMnK+6j6zSLaTHgUB/KImP8XHr
mA6hOYyZBxMN0W0DSy9i1cAGDVeh0nhnhXy1UHlggY4DYCJteusSCFwKL7d7mrdwas9LFMcRl0++
N6uRoVrtc74SVnKLeZjDaCG5o1oe57J79wBwWZASzoVtZEDLyLdJKbjsuKEWRk+5Fsv3shqMmFyJ
peQaM4lSLNVhwHh8ez17uZxhrWu7DqJxLodhJfDdxUBsvXa1VJakZK5TpD9TcstGNdQhj/z2lcRE
/sUe7pLH6iFlcqUfhzrmYg+fDeWhgh/j74kbpdivcTscDdFKg5NRnNakRP2cXZypoKUOUUu7m1UV
CUZugoZ0B8wZoI6/Mw9ecSpoD/KypfKkC/F6c+yXAj/juky+xwjzGLqrg7KW2Hi6dRTauhScaUct
j40x8vZJD5JSbDvvaGygbv6gknWWPR40hA/mbVDiH/rUkHGil+Qydsrtyc96O2uwV+Srf23niEb3
ET2qNHZ1qdtSpTPfe49Mwse9g4ZQQSYU4lUGX2GF1DiHpJ9wZghLQlvImvJxwvgIDXkwEdgYfqOu
euXIItL6OMuS2TgS5ZV/mOb2jKh0oVTOlktehi3qDjnWLhomfPtzX1YdLC+0r2n9Y/6PDap5UV2O
g5WaIR2Jb/sZtuz8YTrVKe4DJw7Ba4Z6v2Ehea/0uhjQ0lByaVyRUEyKOkPOfrmy2s2aBhGi1S/4
wYRL808V0ecpnmjDYLz19iOC7L4Y0ooxg8CKIABmrG0J8vzyYiS22AGZ4v4XrL4gbGDShxWASTp1
03TVlUpcyJIfSht/D4P/RhLjbRw35IsdIwXjUhGxHdX8QyR+su04JlZp3zS0MVkOUhXc+qRVqCJo
I4h8LROGDF/Z9bwfnj06/B2iR4tzJcCnnFTJcodRB2U6HDPnbpidxbQJGgvlV7EJb9xGABBvfLN6
WkDd0crGcXqarTTbluspQ4YyHAmG6xy8OfSNGqSS8WD+YssPR7HpF5+SApDAvi3nDgz4qtmgufF4
ICPi1Lc4fcg1dYuxooXSRSfVxWFIJJl+ETPnr2X9s0RCj/OIbQ2j6XymRzyl6x2Jyp43noZwUW57
7xHV02+PMcAqD1C5bYutitflCe8s7UshQ2CalSABs9ppSxdk9plsmRMnBQ+1L1bObkJPy6OPd0Sf
YxbptaPQENsYX0btmH+M6SfywTaBEc3bhIJji74UZFRapFlNLl6wx4ECGfA2KWbgx8eIvqv3IyoC
uZXUqRSdohxAhs1v/wZYyoKhHSjm2ir6us/j0Mw94Ncqn/ukuW4dnAHQmZpDgDttiEU+9Cont5DA
3GDKIve3gQfC+LHCYi6xhuywrfzhGYs8MgDhjF9IbwKnOqiAc+IIKYQ9KVlqVdNG1kPIoCbjw9iV
hXD/OhpWWK5X6F7zLiGH1W15iShXsTNAqF04pfEhJ9STv9xbJYQiW0QgprjR+8sHKAP0jq7i0fD7
+MGcMD6JD1iggi7fIB6dRv9TY7bLknxPIrvsuyeb6Dqu3gAI8zYaf1Tzeku/kpF5mzatjPcicOW/
Tc4aurhON4P1cS+H4BZQnD0sQ9aqDwZpScRu2W7vpZ+zNsFp6mpMVcOPvjOfz1vQ/6+KmM+o3elE
UxmSYcCJ6WLx4OoQYpai/jJRc7h4h8DRMZxDV6oY35m2qheKVGdAX5gdNR9hJy4EmqK0JqOlSlBR
wrekIew1ces/GRA0AhJrIoZOfUCXaYScOzU2Cz+CbnRrrkUZHbsQuluNQwSBhwSfuQn0htul6U3e
7kTrSzopRICyIewUsNBMwAcXcqdoj7Ags95vmrSm+BX8u2TCg889WBHeovgbuZ1BqF9DTzi+IbE1
p19ILyPkkMUJxQGND6K14MdKbONkRKMPodTfe9gEYRb0m/HdAEEEVU6rJvKv6dNiAnpfoCsuw18/
uNpFawRHDN6WtTy27eSvCFuGzeX/lOMOAco+y4dXvheMsdNMZXNaHCV6ntpg1MMl0cVkYudyNNbN
kJ17YgeR8EvU1kXd563J4WshWMkbOBpVFrbo34jqPbeO6l5U9vedrMSEpnurlKl7tdpviADS4QjP
WdA71s6yjj97uJx0jM4mnAbaFHuluvMiMtW7W/sF0wlltR/ytZc+jY2dBfsYxymnw7QV+xYzvQGM
WPnxnd4R6TK5rRaHj7j3sHaSjd1QLrHvm3QJ8F9IIvhph8Fsvew/vQX2WV3bvSKE8LbKKWB8DBzP
0HnIkFsRSW0Grfu7t2fCy9MRaBSdejvgOjTufct2ZHP/7XjSSQ1Krtb2iXxvaaJqxMIsRiqTgIdn
GO+InJ+Y70NxL+txLm8D/zFcfcB4Zb/aw6fJEPvNYPlkV66cmcfWlap0L8tZztPlMU5LVK6HsPJk
UlWlL+2L/w2MYcuk/31RYELS4Ka9jcG6yVnxYpMH9CUlPVEZn40wnPKhGBikCLUQXELIxS63dxDd
TU1dM1fCeaBeT9JGRjBHKqHA7qNVnK/87AtIEA2tA/bkPdM1jHLpguGhRNUY++fe4WgwLH+OdRCX
09ec3EdGx95kTNmAPYIIWbjXd48CEtj04knZjEBfWc9p3AKMX1bobjJ4FNxD/LmKa7qn15QjQVWf
KEUY9njguMLkpZkqO81W0Dv7tC/hIWLoMjisPTsYYsSgJcz6QJYQ3kFDpIzqRI5zxs8yXRbIu86U
VAdsdZLtqYeFQr0N3g+wOhap8C3nFZEeE4KuKcZSLsQneEBhKX8XupF0YHBlls/dAEdjv40NUIj1
yzQCaEMsGzv5Jd7YgIGgNEos8rrtgQq8dMucX9WyeQB8VQHJALBPgFVolUOmFNYijDBkSIjkIOwn
V8ZsgjMC0pxJd5zjucfMZIn/zPIIv+BQAcOsH20/hAh8T1QdWbg3xVScqX1L7KzjsY+XKMVIcpk4
wZ1GG2sg3ENUD5XNnBOwpEeHJnT+rZkhBd/q2n8pc6EspELMkaENR2k7jV1c4ku5U7LzAWpdelxH
jDYouvgMzb0+rDT4EPH4Cl8kfkdQdl5a300z+1191U0lx9bawKx2Xg7mBlw23sc4sHCZPgvlgODl
mAo9uKbYTxw8XBJ5oh1s3aHwrp1yloQe7y7Pv828Vk4ww2KblCb4zlbYadVuEX6owsgK17vM6s7I
pr5hv7UCbmvoAqEf93BEuaZp5r28OBuFvHsoq6LoOLckaP3wWid+3CAANXOI2fmsTDwMp5uAqN3C
PuEz59KbmHPc5kuwtyXmvlb98saKwG3/EbHwEo9HH+5lapzstMDI8gbn4hVUeGA1YwYSOzmH8WM6
zU3c3dpZ7SW3CYxsCrtmG/FUu2dQIha/Mg0X7+wbdnzhbK6hAWdgapjLZn1MzdjouqfOawTg3auY
wMGKJsfpNqq4MYskFS63v0wIOe7WXQew9LfhxJIesMB3G3aK683+47Y59ngwOfxHF2MuGs3158jv
oDSEeNzx9R3fa7ivBT9phvWwSAsD2p/nN0gly8XzrvTJ1a8i4b6wSTLE9j/Uxdbzs6Ap8tUHvHYX
aH5n6tLep8stI4jND4Q8bBgNj3jtN2h1AloJ3/CTyXNqaGV3Qvf3bGFu1EbdVs69iq0KgTMrpqzc
+2Qku9onDRabLwtNY72aMl9i/cEW8kF5aA10hA1tx/xDNxYCi6NnPY+1cdrc23nN+jK4t9l9pni9
qvP4XI3sVUKBLRGvxBpgzZ5wTGdBOgWmnRLkTTSUE32jP2bN5l1LA2P1rrEpmmeM1PUTq5lUzOGw
jPiuVp9IeZQlCQQgR9tfe+NYPRfnZWRmWrIesPc3y/KFQsz3xwLTrRjT63v8j4p5ufGTGAXDIcW1
ML9rbMNtm6sCev0Ufho4hDImh0nJ98oCr4V7MGv80cDOim8UKsYiqE+AUAAK1cxnejKHzco9HHR1
K3CaTOlp7Kw5e1sVCysbl3QxyBHY6GJWYSsr9Urbkm+8c6/zbpS1x8iRkMAl5xm5if3tbYPR88hx
05rj7db0wRcYKCpGu1/J7ViZK42D+VxnlhHQOzCgP48WBaZftbZ5XVsF3FZ4yZFY4ZUGecxiQ4px
cvPNj/lk5nVOnbFW1/k4xv5496sxAvjMfUeBITMyx25VJrTufbVRIguTUxXWSh65t4Q/3byzWZ3s
PCTqePAIhpoOWd/7vFVs3iZvyo77NJsNrMUdVH5zt4Fm4iDfkVv5peGfgUNgXnqey1OQejD40jqX
EezQTFL+LW538oDQhk3Ivp3N0c38RTn1N7gDmGOrIun422YKUxn6mclOdPJTMI4Yl3czTciNVyNs
5CBfBIDP17ZkKYh5WpYQDed06RQ2+b1HHd5WXyKci3mM1sItqXxYODDz3/ZyfO8JGp6JjPpYT3ZW
BE+rj7nYLaq9iC+030+p9zT73IdeIgPN+tf9e40F3CIIeGPmci4GBjBkwcYq1BW5SAZNfzjhXgXs
+LCT5PBmbGWZ1Mw5TKRkgM5VR5n7tQ7b1lCntIW0+088m9Q8USq90QQj3eVxOSOjSRcLT4LoEFlj
ejjhjGmW5/NLZunnT2Q01NP8sSzHrcuwM+aca15PvgcCeFQ9koz5xktKmXQNAaWMhliURs8FeED7
vIZbHURwZM/TZH/AIaCdyagxyzPFtKhkWeihe7TP+xJDf4QJ4ISZ4Kv7dhnhm8eVoUq5vP19xS5H
govKa03FyHVPoG0CmUV2apjc/uRBrK2+TG6VsQlOdSnTztK9PCIm5DrNUsmhfdQbZFfV8hUgeZ3L
VU2MSLtI2l3xlggddkcM2rwRYEdVk/TAYmQT/IkcACXTPCtl9x+DXraBvVOd6xUQY1L2+O4MIuK4
Jc3zzR3Po873V5jp7ejQBzrZRjCwOKhxFl7mXs1ndpwwPvPFBfC0NekFU3O5StYOMkWLImnY9n2v
mJippavkpz3II9tTukR9pG57Vk1zIes5j+Dr7M+9D6L9ZewzW7m1ECp63YENFmzFnV+Ayb4Ihz7T
0DkMFGJedhXPtIkoY/BLj/1jYkOgu7UnEjii06yLv2pUGME8rAqgtL5fBozsio+qKzH9QOHQRvM/
gP0slldFFA3UtDZ4t/fD5S+pZTWG1k6RQ8xJjigId/FqUIJuxVT+/JRi8wCJCsA9ZdHF1YIfi0b5
NHYMpv+DdEUHuGwrO9wfDlPgz1yEUd0BVrh1VA3hw5y2meBXlePwGztVyP+Fbgp5D+DbjZafzgR5
94dQankwJ1hkonYq4BZphHK7gzNywL6CJlSgZ/cyO2/+KMZUcDqnCwSn6zei+MprDRtRQPT8YQeK
SHGTf9F0jUzKMU0FmxzcSCDjtw+Rl6cJOvY0mWhncGjiNHc+bfx2iEyKrqsqnBU+zWiWDZJbCp+M
lisn59U8o76RkdPb5CngOY83kZPd63H39l28OktCKAnpx3vgX3wV76LB4Zt41rqYDz0ETslw2adO
njAaOHacO/HZMkkFUukJW+oefKIro7dv5iUozsEWOgC9BtMzz0ldl92dDEpmi1fr9JCoRajmy0SV
xQpzPg9sc3qeitUsOpS3L/zqWyhSTi10yPQ7CI48C5V/+xb2EKDSCt3xQekN1++A0/L7vVk8ui3M
ib0WmNIxTNx/Yl23v30bl88vLA5Wdx9FGej8K17EOFtTLwb+DwhwNGqZeHwGIOyU3ZFjP7z6q/0s
//aVL6MGbUAF+CN0uyB5gZJcnm3bKY2htUbGx6QkamA+FH7Euec6yNoGk9+BqJn2GbqjtEUWff4c
g1bWY6AIWdXdyI+j71aTZVC63763yyGK9oB3oQAqQjzU1GXLwus3CAd+ZH7cT9hK8wuHMaRe10N0
rmK21b0bVHqebCLqfwO9XEjWaYbTlIYWY1vEMsKNewX9YHgQQGvvPkpazwY9Vb8TWIeT+XWNh9Yd
r0Zr8M2fRe7JzmY5XWX9bEfI//ExbNGCAEPHxIpmH0g0SRz7PS7QJTjl4epg4zrneJCm6BFcgFME
1nNMaTf341xinJr86ahuaPJb2sOu8S1gPWdBw4vWL/+yeUNgMsuUhRQ5Q7zgK/1p8d1ynq8rwBV/
POxSmrmoZWOFtRgEP6jVnP4Wv1EpJOigRngivf3FL6ejR9tVBTaumEwHEnovWqGsmpMYwvoPv7Rt
erLhuy5dnDrIKPsDnOOQFtFH6LELLhWv+u2bUC8JYDS7bYePHfgsR/DHXhHA2NkmQaTXh6yrC7aa
qe3roHsIsZ+LnuJlMSQACv83TimbFvTtGuXUgwIuvq8Q5z8NPlksOdF8rVn/i49MnP9MDAtREtlN
Pb7FmJqNVJxImldD+AN1HNDSmi07BiEDnqUb5UJwY9TsxWhLIhpfDTWncMd3xLeOl2mA/l6BU7fP
sEag0/1it+xoG0Oi5leOM4LL+WAEk5pztuoaKfIVNqY2Rte5ia56Y0wHAUXVvuB5BTDKtxiBUpoc
0ef5WNSCkzs9Vmq0PURhOeWrKMjMqTUajHTiZBzLm9yphRgSB73MxsJOEjyefUVp1lyZyumH4a5r
E7h91xzqE/Pp7a9nvRpDKH5YN5DsA8xYHKVeYrR+wCo90+182JHuRj8+lQznuztgQiLXkHPO2Kld
qY7GFrozzajeIcVWK0vzbBTYzNxyIeBvBAnwJy1l2x+7pLVW/4H9aIyDSdsGXvReI/Wyj4pJAmQY
VkCERFCqLueDg3IcENvsPnK2aVT1NxL7xCGXroSl/7xLKfeZulWGaAlQZHK60st2MvnC93r7/b4k
YoA6w4nxUDZ56KR8AOCLumFaYUr5tNo++psxdBAD+qh0YvINgUCIA/u/VAdYdfqQMegm+6JYti4W
NnomLcczVX7cG4p7MdfqUg0pfUrdCGMDc/x3WCCXSypLgGJVDeB4AL2/KtUIJBDixoxhVZL5LDQl
5zDvx6/rFz6U1C9+2EvnLbImdNIf3n7Zr64P+TzAe1ZAdhdCysWTV8WaDCtZVPe7OmBmQZDj1Qvh
UmkpiA+3Ld59HGr+yxvgM0OtkhBiyn+W55eTyQNJ9FD193dw9s6rh3s+b+2bX2wMArKwRZS4z6su
7f0/376+PODvPYYAg1fqEmEgccR8tSHky+yixozX+4zFZfseBGMfnJIeY3Oi5JieRn/ybPSy7wxy
G9eSi+vS0PBDOE9Uhoy5i+fOlTM5Gz6194hrknb85LtNvT6FZZdtt3szvcIvwvlzsDrpajNv5OSz
04TSyM4ECm2zkTNM70MJ3I6oRUB/MPQrBfjYu/X0N2SFpzdZMobQIpkU3GREkYKCpbxonuiqCiPi
7dd6WVlBxGVgQ2eF5Uf1f9m6iVREkJ1tZfdDOJHoyo5lp7lPVmHQ5S1p7vmksB/V8ie1gpg/j+jI
JlOOW1An3/nIl0tKwLvmM+MxZbPcvTqK4E9JAOGwZvf+mc6TEucCiexc2WlE6O2Hf305Vi4aOWgB
od9S0r0c01mqFD3MTd3hzOGDmWS2AH9EjFPADm77fttOXfhF8I7BnGDeMJMDZWJXc3HJvo+WNqRG
vNupxtlZsrfEZbM9jf0sbReRkk/FPRbriMmOXeX1bvPJHoetKU7ohCOzu3cbeBLTxx242jVFKoYf
zzE77MDWliICcNiZRXU0hyjOasRNXwg0HIro4PFbpXZb4WUgDotW6WY0cy9nDnZ5aSYWXil9kiQC
xkeHBK0DgOjM/C80xUuNk3Q2/LSURvqAoyj/PNCMqbqapRuVwU0EpaujArgk1TVclbc1ba2pFCVT
OdlUciRrSFnHgJIZkXQTAW/HImrp9hxREsEKSnUPZqoM0ahtfiU3ioZGEKoOeRgX2Q8FdVwpEKqp
GeWRxCjhl0qozzzBandQJVKbTDjMDzeKky4qBEXSJ4pCjoDPKz60PeEPhhsPh7kjTMa76Uu0P+Ft
1m5orvU53TTnmefOgMtJi1MxKvMv+mXth5V9Oc60zHbHUHbcGEfaigQD3UMG4pLTnX0+/muYEJxF
IMMz29WslLlmNxECudU6asrcfhIM7FBept9Ootbd22K1O4vNRXrGG3/n2e0ltUtunvtYBIwk1BSA
XS5VDYhW8y/VJTkahB4SMjy4c4a0SsUF+WYxrxsJU5nwlMBk6Xm4VpbNCzRGWzSB8AO66tQwrULv
DqvkObxPR78fv2fYJKCGA2pWW3ilyxKERxVFjBmVfUlrDIU8YTdZ57pgRhJo9xPiU+ofB7B3r72e
TFyNsSVMkWY+jSsBcgmCP8uIoe1DAZ0OnqXAuK5rkg7gwfJXgFlDnpnqpotJv4J1C6QQ4kxrIQr6
a9MAd0HgsfOZ8BmksSSinfHYvYFv6x7qjkhGI7TE57JwJzk9AUG4nzqznfPk2G5jvv2BNTD35ZCr
Mv9TwuLEMSIhwVg9Lfye7Yk26zj+DZhhuU/0R6fxMw4xZWOfDMKk1iff3RZj+IyArWbdV5srHcQc
1XgPnTHbrL646nVLcAeLEdgL/xLx0rnxQHwWc98HumSwclb2LE5uTVYD7Pu0oLbT3hdmNWQtuNnK
0OumRz/IB4M2hAZbWXkFa+n0KrAXcOHquemfZeBa2aMe1qO3MGXz88SdTODW+GqbAruvr6fBlGGo
+9aRAfT9oTFsY8qPk2b26KN6ji6Sgak5nZltZ8qEi4m1w4Z9JUHZ1Rc8qwTK3rVjXpbPcXdttqUa
QfOKJE7QSnbR9MnPSdKD6LXzOSs8VjEP0R1wPcSIrUVwZha0NVEnLs6G/YkG1vRUz8lixyBbdROR
y3rp2ttAjlKVLH9ngeFw5rGaZ8nh/pp22XyXFSJIydmquLYG0EH9wCV2DLcgZXZ72qmrLjxlAF0c
XWLzaRmoLmij7ML/OG6HbxJyk1zXjppK0FyNd+tmhRcsgoiP81bwAUFr5A1tC4oOGtW8GbymdUNl
s80a5NnV8qyyxTt3Rj1NvYrx6bktsHvdDDNNPqw94TmxwK/nYeqDutJ4TyzB21uCZ5MHojdxdr7a
F0rCOAIW0XKpyYU95HWCt+GxCg3cJ3C+dSEstHqyYQHPsPfPwHfnrGvwBzZZfN1DlK1RrUilBAtj
FGgOk/40v8b2edXreQss8j4sfF6ZXimRhHB7VtAJHYlNVnaBbEik/aE7uXt/WbMl3KoTgCJepEk4
jd55c9PQ0d52dc7np3150CDjSJ4uL9ilEuK7epol0MFoYVxWLdm6ZNA3uPRuT2Fr+CRo09DvJLnF
6ER9Y9GP5X3rRRw5sEuVjthfjl+JPgf/UnmeG7H/b7CdpUb44ffM+6nK5d87+tCPc5q8gEoTz+PC
ZGztH8g0FwEM7K1ItvRr1q8ZtJF9m3P9gZpmDjbZ13bcJK9JPYEEpNlC6+bI0CBOl17Ag0OZQd8i
1y49g15XGquAyXcapRlpXMNJVGZNw3uQthd1Or2dv5polD52YcNgo0zQf7I0LWnRV9e1G9QSOTjs
tKScUolxlLOg8nDRWDFYUL8Kt8TXOiBOnKX1kBnBan5sMZSl69IMTfCjQ8eV/BnTZ8Q/HIjB+KfI
CODRYuOimGRX3/tTDUwsNsQd0p4lZ/RRHA3o5GeExmERZk+M2F3oFdKsMRCcIfkDqIvisMqdE17y
Mc7orqaw9y4uWAA1zSz7CZgxeYNHRD9RXF15AIBjfz2aJn401zicS3Gkh22opfh7JbBv93gGsQLc
pq09wgTEKm2rwmPcSugL3bPSMbZT0dXyfflC3Pi+IO+F4z7QwesEs89X4cPsrbqqY+N+3E+IhJGt
0kbUcsDQQNeP8KtBcWVDajjXuKMuqna6D2IgYZ6QdCtLJupGGTE0T5h3qrIVhRY2drLOOtkwMmBg
SSTLt4FW5IDZs5YHddqhKLI5zZGRZdEDwyHCiUsCh3UTDj6QVJXu/hupD/mN7OiCjWJnKnS/nSbU
tBOnjkATOky2Au6qp13JzNf7UWhjh/9owAmGVqZXJ108dbo8hCggq8XeBIz1Fo97ETQI3QTch+eW
njmO7SwuA7og1SBPrytbeMceBnJTYpU2BCvIKbxJFnkwo9us5LnowRuBGOPo0TzG0EKhIeg5lwnB
mQxD2v9wO7seGpF/SxJfW5MVZJJP+Fzqj117cM2fhgxjAMT8CXSzR8czpffqTHHcT9+jeKpUjSZB
NO/4EAoziCOA9J41ucPIziC90t1JEJoSD9yMd2rjs+FSTR/3duzaq2KCRhWhNEuOY+9Kx2eX1WSa
jmRRXvD9yRpWbf3FnFMHV8kypZUA+SmHUUuT77xa73MM2vzWjVdBQOSbd7uDFUY8D7mF125gJN6h
zaYz2MwuSYTcMLEYzcfVpKdHw1bz25xCCa2M6+CFcPDXuCgG1qlzD3mvXvPFkLFosSUzcvaXvIsd
2aFR3h6FeZQsn3rNJkH6WpHfyCFkqZsrNy3iPvvP2+fJS4wC/z8cLukQSBKN616CdJvyljqNq+Ku
LBrI2RCxdT2/Setw1Z2sXWbyX10YpRBHeOAZIHNF8+oSisOHemhJGkvusiJpg+eVkwL5b1ODCQlm
DK2xlNV1xVbBMv/2hS+bIcDjHGgDl74ZXQ/3FSHSMAL8IMsq+VDNaxO4t4CSgxffkYcVQeGm2z36
wc1mu50FpWIbk74gJDBdHQxdPPbUzv6Yn5cWYpuDKv8MOWycmy9v3+QlPxVSahAAADs+JAbztevP
CvHB95vJudl5Y5qZtuyOaR3hluHBJAm1ME44rzQJDtTREvjBt2WYmqa5IdQNXhvRKx0weFeTRRwf
4U/BNT4QjWM7WCVqq7o2IWcN6x3iYKviMOJtTIZGQqXq4G6PowmgvZ4t6oyov/2YOEq9xKroIVse
Gn3LxKIT4eRlJ9eE5cHYnOzToBL8tSmd4srFNi5Eq4aT24B5QovZUkrtf9zmcMFpH1vfpP5says1
z6Hi5vzod5bxbI0sKngznZsRuzPczscG34SNeSh9eODE7eGyawwY1xNN9EBmzUzoaukniZuh0DVF
91HNxSgJbhi+cLKbSWHCpY+Ty8pC2J6N2mDSCB3YnZoJKWOIgsFmc5c94nm3xqmLhsxKHN3DzZpu
Glxl+pR+SK+ah5oyMC9vAH17+ycem5ymSRAoHf8p3yKFnNd3jbEnP2kiitm9b+2IuvpmG3FT+AQx
ZyWamAKqaYhiIkCoxjIc++3owZJTNxRMFRrkMMPVIFD009r1AYnSQ5gKaqCMYIthVE54fq63Zo/2
jTyyOUqNHKvvc62l+j5YjD/XFQcdnP2dDnPSQ42k2fjuzqapcO6rw24tTjkWMLZ/kwaqYK0nPXTY
kHRvw1rE1+lERua34MycLnU3giyc0P8bxxkszmOOIC2gXV4hzrvq2mFm2G3ai3LvRM3QXTM05cbK
HL6alt5v4+PgrJzkj6yMEABvS5x7xu47FBJiD+/MNsQ245GTIYHbGAbVvklWOgfs/OeYLLP5TPVr
B7dj01lWTF79/1B3Zst1I9eafhVH3aMO5uHEsS+wJ26OIilRJd0gSInGjMQ8PX1/uROyS9XHp9rR
N90RrnBI4oANIDPX+tc/RMXAbAgiN1OnzcBSNU2pnww8kDaPiES4Hf1aOggprcLm6rnVAhqPlDJB
9W3jKqSUus9rWU2PCIEGUrC0yRmId6fCG7+rhUTWILOyxHMnZAYuqY2ETBBPP+Lklvla9vInSwzD
iZ/XGBgwIDBbO4bXNpSBPw6VkOxV8Ahq5zyKJLXGEFJjLLKPBgw7rCHZCSMyESDtMxksRFUEbY1D
iBl5V1MhA3fIjErBw3rUjfsah6DbaerJE7YHI/5IHBim0wGJx9Od6ZVdR5Sg7V7r3IOBxcx5GefX
8B7B8fJdEfSdvh9a/i05lWaukW+TY1p9rdUYP50GZBHk2Yt0fI26fMmOFqHMqOBMo33CcCEVh6bu
9WLXrr6zQBN3zensQucrjsKKAmJbotgjhKef4SbujT6fjZsgqOp7zVs8crVQ+xAdXybTfqIbJD0r
IZQCdEYE17GDogbH6sq7xZ6gCg4TxFKfD5uTDVINxt3Q2uOEMsUyvxpukF4Xs9O5IShRdt+WwbBv
+9R4mcs5DvO+fXWTpHnRDDO/L2xtJj21tyGBEHAJajTieJXgzXkLXMUcmbxLe02DXWa1pMbeosHR
vgcE0Zyw+Cv3hByvByiu8c5zOh8rfPJXdIzySREC//joYt8SdhBA8KoK1tt+jew4DApvIVSZAFWm
+rbYjUbRPYxpU3+IrLq9i9HdHPOld556X7NOUaCLg8hqaeYHeHDDvL066XQOewPsVprYeHf4esdX
NZ6eH/Xacb4spp98irq+fVyYbN/GOHCdi64liwhCmr0XqTCol6b14M6ZjZZjzeazbvXDjUDh8SDM
zjisU5sd8sw2ce4aa9K3PWP5XvtT/twM9vShtPX+Gp+u5H7ydIIntDYjAbxs1xsUVcEzxlPFtRFH
zgcfoqxNTite4hCH/RsdHuSnwhnaTwHObicYN9oOnCS6ctqBYAyqiXIHXKTZgKa+fWWPbvVc91Ml
dpKOfbSWUXuNzVTcBqIG8aBpfIaka8K4bq3T5AnzzrRibT+t4/qet5F4i90UF6Al0vZizEnqWSPj
zcBE7Iqg9vyKzKDlYTW1/s6Nu/pkJON4TqYMGVO0LlCLUz/bpa2wP2DW688HrH4rfosRHTR615u6
tpcw8/3WO/pFHv0d0ulLQG7Vm8HxdoKyFoQ5lhKIvBz2wzTXP9pswAdtzv0HElG9K2sl1mtndXwA
YGHno08xj0h/Qme7F76oXoeSBKgQZbS45dWkTQjqiXViEpXDOJIlQ3D4bYyVzeuc2hos6xb1F+3O
2WE7eRQiRUKKW/0LbjZrKNYxe02qnDCRyawgUjtTBVISGYiacUODMDpa6FCnonpjQyVh0+T/spCD
JwdbQpIXLgS6/LZo3nB00Kye86Ee2DOSNX/Epa9/nDhsmGR31WnARD70gaGfXXh3BGmVwsjznZaO
CR0y+Pk8Hou47L4YXl/dJxRrB22CGLKPRk9Pwxho7oD+82XKsMSbB/E5Wc3+jKn7N+LVXlxwf+yv
8/moDV6+WwOzOdL41EQk9U0e3ILVlVd8sMLaUR7V91QUhLsz2oxG5ugmR3Kige8gXavZXivokCHD
Kv0V9sG8mwKHMAK71r5ocU9Ke92mdhVyVcV3Gcd3lSWafSPWpfmKbE27zmlpWFz2fBfb1nQ9pF0G
W8J1yj0eGs2XibPjxlgc9xNObc1jGTW6vScjpD+6y+S+mEZXtvso0tprr3c8DOspiN+1pCSGuBpq
cqMgjGXGIXG69K6ZrQH7nKir93XueFUYeKiO/d/g1fg7s2vJBqq4w9fDWJp7XUywlFe3exL4mB0G
E7OBIyiG/hQzCRgJiC8jPpBgL4HX+YQcX3skiVy8C2th+wlIMYKkn5HxZvb69UTawMG3hvIj8kxQ
tnn1XyNLxJ9y6ABdKCS9I+Qu1M9GkDnkHBoYk6dRW5xi4adfbXforjxtSd7sDoqPHfUe3isT3aG7
mkU4RxW5JR2S2yMed811aqbVHjsvUDA7j/ZZWqff/TohIWz2/ccWJI3wBTu+Kvx1pqHvejQWZnxT
rmN906TLPRf+Levc8luzEkftxhjlidxi726s/gBTk0DsghnddW73wT36FfuwpE57tJopLkNnIqs8
czTn1q5nN/Rq/SsuPvbNnM9oAAuLAKTAkOxn1u4+bevit9U2E+yvHdHBW+mDq9oe248E1xZ4tuV5
eq/FmrnjEBZPpMCPV26grWed3ew0LUt0ZfO7s7032tpT4o8j/nbgnsVxzvK0OhE5lGTvimgNSijJ
pWvq40mRr4Z0J0nXRgJxSj1UrxRqBKpgsk0VaQZxinRnaxeVh4VCPTaDk43V1k2S2/O0kZpzNhT6
OQV7+n2eABwi0cIj9NBjgFcEu7mIpzV98RDOUsdmxCDwJY5yz6K4kk2pmuetONMQBaXXAxqaEBCB
+dyc9nHzOXKCkhzNDWghqNG3KPsRKJ2Dyqnsbxv2yugCN8xdV2Lsul+GcVzvYKbE7VUbMd7AByuu
ya9h1bnVfVYO/TiEceD02WEgKiM5aF1rtXtNqwA0tKhaiAPFJTG6xrXdKNGz5JR4Ghb/07Fh/F49
2lMTZb/1Tiz6GqOUTqRP+FlGhgEwmxemTv6eOTvuCfuDuCEyC1dV/H4nPOSXQw/D0cdcp8lFiPFD
jGQnmjIOrhDzDamM6WYmbtuEMwuIRobMR6WzV4hRcPFca9a1XgIYL2nZv+O5m5OS1sNNd77/sLsz
az+/m5gvx9eL7rLEfE/UpyiPGLKDu+Wr+0pB5qWHIZsG7QSvJa8+bMb05cpoXPA4YmaDakoSQB7z
6UESGQOUjEb3d3pWSbPRl0m2C7NTSigGCj7a43tVGqe6JmG0bbwAwZu5SIhgqekeN7O6TdwTRHbh
uofI4vBr76mlQMuJtLroWtTgxBrMtcx2q691S3zCS6zmd6rBorZiVnhW+KAcguCUdZmVbFxhmIKS
v8p7LulVeNRJlaEaSSTq77ZxzKbBEZMpbbkTnXx5Pt1FT6v6iI0ZrzSPo9IENWklITa6IAld6xPC
BUyJlBximyGpq8ktn2dbKeLyhh5uk53RkJMztINRVcjNx5+Nc+KNzqidmfVZKT47HrdGnOi+l9Z8
iEbRir+TOOW12Q19MaqkcGQCrNfXa0wKBfmgaAJrBA1YsbPIVWxDhVt5BzsvUdIZXzAWR/Gm23J0
EXkwUACtI0PDEbs1iao1MP3OUQeeNgGBaHwpzGuSCbh3G4EqvM7VfW76pibrzTIBdY5NuoP+4KeY
Rb7jYR4LRpaRXzkeb48r4cULc1YyERL/TLOO22YoCM3AlmCdVoxXToZohwWveYW0NrY5z5A+PG00
MeC7oMejEn2OprnChtZEDnwbVhY1EdItpYXYQGRLzWGIC5MzqB8cXvWYfsCyDKsBUMtIrIykxiSQ
DzSiYCmc2yy3a/C/DXX0Liz1TVVJZyFhQ3dOjDk7lRPSW2qfiLwwqkEMKLkU20T6g0KrYhTInLvT
0MUgM5SvYyPZD2+L8kocVgYmAnHJlMSlNJxp7E+YDkqHyh7+jE46fUbngPDImf0Bi8iL9mqbQ2/6
L7cZR3qU2Q4SnSBRHNzmlxkHsu5tU/SJIEU8ujErOlCplKuYumbpMDy58BGCdAmWPR6Ty/w1Y1vQ
P+qY2NbszkGSlUdUhuP4la4tfa2k0e7EvDww8ic9KQZcd2erBafv2iazX5I1zorb1MXf/NjSj7mP
ai/pXSb7DNQuuHoflyipNQf9IJmBvf4PJF0tum3MuMnLR6WQKsdU3lGz6NkoNs3rJrcdLyxxsqB4
Jat6kPN6bByQN0GWKF1MeRRnt2XVOl8nbzaCb0Tcg/LkTi8b/VZR17ZFe5F8KxSoi3TJ6kB9LQdB
fY1e+alcRFS+1iZmaARSL8O86OFi4ymc7tR+tFkRKY4NLr7yctAyj+tpKX0YMZFX2TX94MVBqg4m
SB/qFrV5XpcSrPeXiHeB9nH+TU1GjU7E3Clb2aOvF0NKNT9QJ3YO0YqNq5ptedqb/kUsbQGo8JdT
pMupkeIzqT16O+YXj4FNHeSL9d458DZKFL+Y4z9uMlZEIpLnosZA5uJJT/0CD1hz3scQkx0SV6UL
Lt68UmS1TcPV3LlTAIqOESP0gknx9su+k184XEYdEbk1sLqU7hrcS16iMS9ypdYjPnbDw2a+05bY
AAiQ0Qu/E+BHysfUawJsJo8f0dTywys3Xkz/5fGzaTZEZc6CYcholjOhH2ojdqELsNpRi0raD3x7
qfdPR6w4kn0AI5jHpd6XXo3diBWU5AWL/Kn1xR0X7NzP88K4C9/RHAC4pJ4XeeZ6RF1epl7NnCG2
OI8ugbKMSTl1uTw1QV3qQLojVJABBCnbhUjZ6TfdgHJ8/OHoukRyrjsiqOQgmxTRQj23zdphe9hK
4yXwe+fnNm0stxt3iuTxnCpFhSe8y0DgMoFESD+w41XYCWo4sqNtDCh+Lyr/9qLrt9d8HNqrKK06
azhgGiOKgqTq1W/ak9ER+MQ8OnDnGW9Mt+TlP+HelesIGOH6QubPy0QK0EZMTKGnDzASsBMKc6tA
0Hm1zcQ2Br9lt3KeA6dYVqWota2E7PWqqPtvHRGNg/lstXZpp3tHHxdvOhrGIi3AdEwouTNqhi7G
QGpBfnDoKODl9LygfHx0L0eOVnTyoFUC/pgGVKrjLhzlTd5GSSx/Kr6H8gaik5cVQH2ZhkXQELlX
uvLlVIcXUzIXJa0lpZUMEpU94CjWysMHAw8HUV/B58C27lrgIcylrRdKnN3rq5S9lgyeyZ7WaCn3
0A6IIbonFoLWdB9byezl+y0aYHOoCHwsDMxPGV5HRQDt9rKSt9dYLegqGXsruotTbV7hBBGAIJqv
nQGX6iDIQxmXPeNzm0+xVTqWev5pqXlW/0box+X1utDV4lgIXu08gGpUHlyvS7lXut3KXXeTs26a
cOX0kSoGBPYokpC13cC8zSRVzpkKSRASQytXaBYlcrCWzp48Zuv2YubXMT3hFrZaxiaC52WXwQ/E
A4nXJbnY+Q52MKG83WgS2xx6owkx+JQDd1MN/DcjgM3wTetwOEWupFxVN15ODeuex2zZOq3LY55j
WWXdE/kKzkFCC6oC9KEcwXxfLMoVu608KwYg+hlbflkakA/MwK+HMMktqlwMmcjw6KmOcGubUZ1q
u5WYaw3EGVZiSdLSpYzeqIXo/QjUOY+alXrd/oejHXlQPBdDJSw1FC1cmJKYqBNxDBBeOTcakgWu
YNPPOl0ph9ULcTjMIbOFlOL2Nc+di/RclbaAMC0PUDEyRbt0vGTbO9PWphzEQ+aRdjd91GIgf/KD
iBnDKUWeddEJV5RjVGVy2SgSmV/ocpFt9xWTcblSIBfIZThHvVy9+sR24oRBh6ODvp/beirLnTrb
gNIl12IBjCT31tLXSkBbtDIcWLd3Zus88Lu/NCAdfpPnbdtPlfHmRrIkWkFqLrc2acEwuDP2FTpT
5h+qI41FJ/lpfZZIEa065Lc1TSSa+uz0xNmxUYZ7i+GRwMIZF2EAclQC8W3D1pT0mA8vpeRbgFap
SAgbW8dT9AZ/seSuu81Y7YVkG2TV6mhTJpXILeWRs23ZMJHk3j7oeLhB4VTUhCLD4cLZKwdLCA12
fYJ0ZU3Gub5U3xs7UKstwoNuktRg5zsMOJbxYdSNVq9cAEORe6T+ylS0IGX/YSrp9Y+nqZiTcdvJ
h6/bM3hTCAGcEmrtMBFAiT1Iex0iHjmqF1C8QXMJ0A1gboY6Pm5VHcZMtoDxgZx0TMcUjVY9B6v3
5UNX3KbWj6UzkWJXx6rk3g7ygN6JXxUoNf72J+AD+Yg2jhYNoTygjc5JfFIHfDt2cDlQi6LpUB1l
xx9m5IrBgaeLfF0rpY9OFP23xbedCgrepsbv+8GiU5fc1zMQwEa4VDTCBI8UHtHG9VIUHoz+5auu
zgFXARpglJdYq3WVhKXOauS915dZOgfImykJK0ooDI9QbrUBMgfud2wK2YltOW6j4UkcBb8vabOw
tujrMXIF3sCseBxm+TAWtmh+mADB5qdstuebrcDW9K4ObAkuQonXByW8Hsja4GfKdk1ey6WG2arF
MZgg6+2lfTDEuD6a4g7KjSJZ03/BayFTRW7+/aViU6BNbPkgmDsHdNAj1JTjhmdDMyql6JvSvdR4
bRHYX3w5p9mUTB5V7G5HN/GUVJm20j41CRFKlGGKWAqXnOq+AdXghXEv0IjiIW5+GqqK6i7s4FJV
+rFdSypkpnaKPBvGGmyU8ibSrg2VZIXxHf3PxozZzgVGbRe0TL3r273TEmuWe9sFbtlWnKo1Zygh
fI5Nub+xQWB8SOqqKp8iHKOaN2jmtPweG5l8vAru0tP6ApMpS4gtcUCv87GiwMs7be0wHE2G/B7X
En2ddo0+BwZVj2xnRNZKwpoqtZkpSNrNphqzVr9epEOTjhsN1F95mmJUJctYA3q7PJkUPudYmayJ
88jgNVccRQ7yRTpIx8QSvWyWC5vBAbxQub+rVsBXu/x2q9FRyOM8AcXiqXvuhczvzVFiznc+cKJr
71wV4miY1PLOfvNL2RiRG0V024AIVZB1icK/VAOkzRAH7oh5MRww4sGahL8dImVnSiXyD4OC38c6
QFq7LDpFSoRnJG9RZ+WIFyvme9BWqwOG5VLC/UOnq4hE9GKy1t8afKmK5kt+8HwUH5FlSpeoXocN
wiTRcMFRiEAC9J/lhfO2QS51nPWeSQjCrB8TV5Pn4cbfUy+ysq0my6zn5uHFI5+JUtJRJzpQ5i2t
6za/nRbFdXdXsn2LRwQR5fJQNHjI+6FirGLfLsmzm9xnOx1VJMoWxbD5d6UNbYpxgMe4tuO1UZfU
KkfUbu1IKIwWS9rntu95k5Acw820qFFuVT94rZcaLUaryCrf8BRBUyfLynaUS3VrlSx3kmWDUFko
22a1ORttWodKVW7C8aU5VAK5hYLK1HtphUA0leV3HKToy+oTlAV5RXhuSXmB4fhJP2OqEeVgTNvV
dkGKFvtho8syWZYfKHaXWW9PpAj4xrIHo5MO3gVUItalYvW6svnn9imvJZKneOvAxnjUFq59fCoW
sUz3UOR6BQtsbE21iLwM6J+mtLFlmdHqrvR6QWMvf6pXVox39hvNuWnYyjiou4vIZtOtgZeufFxn
beWrsBUmo3INWVUlBQlXkoilU4T8mbo/8A2dKms2+YVGeKbHRKzP8CzeKVlItGLCZF5NTu9ROm69
5MYpV/WBcWnxhwE6YXxIGsPu82e2O1mY47ksb7iv2/KRGguDEcBQcjT9CJaHh8J028eTAnEOX9gj
3QOVUNYFmy7atmURXecEsYkQupvc3Dca+rYovBhLt7cATJfVtxGeI2UX2ClqaFsli8fKzK0OvHwD
IJSh0sYvD+YuHg6l36P5Y+50KUU3yHlj3UthK48wUVWfr0xMJgUeVop0uTkITKgXbH0npqpbxhct
AeSlo/Qrw5ivV4MAGWIt3LIY1rsa2v/s3CMXw4VMYqVrVBfJ+9zq1FBHL6/M7KnPYde4p8R0R8dH
4mTEg37qPSyVQwcUeRh2mdsvzXts1mKc9ygY1/yeVtso9m5Nyu7wucOE0fb3JoIX7GSddbW8Qx0B
Dp3W0avdvUSjjLsuw+HpZmwgRSWnoKAT/7Ak42Cdq6USxUvFa/R3R2Os+1K4QzAe8dpdmWtm5eIC
x0OduhZTM/ym100r7lHFReUpGrk+WFQWjG7BusP8yTlggmCfwPyS4cPc8m4dSzNa9FMt9Gm9MTEI
2eciM2HUC9OjLojZfqGb2IFYwh6F9LDXpxn+l9Ul03XrjK4AqaG/M26rtaomBF515h7xOQkwgjHX
Sdz4abHq7dHugr5nWOITAZYe7WLSyJFLhTbcaeQPFMsObi6M/jBlBDhroVNFU24R9aVXlse0VsMu
bjes7bRAdfKzbiSXC2KZPe9ESqZQFqaktsPfTtgf3L3OMrAQo9u6cxtBMzZFqCX56AXXmAalvRta
o6HP635kZjU9FMIt21fhVLBagjFxphtUpIM4YuRrVoSxFfpVih0Fzs6oXR5q0mTrcwPiad8FRSe0
G0dgifjNZ1Ouv9W662ZgoBr67q/lCt8pPyTDPNpj2EEzr0GGcQp4c4uJmRMG5J+RoTC+Cp3NfenC
buYVkZR6h4M76cEa3TUNp8GzxFdnpbySErcZtG2L51HAoWfEsXYLM8Z0P0CS4c6ErR0swiIJI2cW
RagAQ6h0KR37KpZup0tYoibF+UBtyxokFvbVjfy9FcqqxFcqhBTpxvjZB2mnOVAlkoilJPCkTDVN
FeKkfNkVm3rGYCK/U3Ri9UMyNb9k9xs5nNVPMYzV4zOR3sRUZ5tlZKU1+aww1kG07BVJeTtwFOSp
RqQRJkCXvRmrJV5WDya9vhsw1eeTeFifEEljrqvzKRqbVvcfZnutNP+Q9wbDizT1ZIu0GjD93jvy
qAQ04ksh+o+eTRZHs9Gwu3VoL8THvvaj6i3tczf6PhGSjkBSH/XysS96G0+GTmob1addNtzp8leK
XZ8uUwrC7BR6bzIM6ooXj5NsOQjQxcHH8U+LZ2uPLa3EJ3LlkZNeqpKYD2nC4SCeOa1unSGr/dMy
91AzI90kdO6hMYa4QOfLNJrcncGhnehI6DWmjpIC9e2Da1XR+ttA4WFC7YBIOe5QhoEXHKw+Rxny
ahZmZmgn0RUpRmFPXseP95orqD5GMN4k7cD2p6GlXBIRYIadpjG5jbumHnGnnkvdqQ9D27RNCGnK
1JCykch5X89BA/lpmeKMEsDx8yMeSO3R6aekOAX9Aj0JPwAvgLiemM+5rjX6fYfCaj86zczIqCi+
5IhXXzDvzq+E6Q/fOHz6eu+t+nKIAidCu7Mk/NLCS/obQEQc79uxnt7HFAzuir5OPCWgmPdlNlrX
fjaOh2EKWIg9+LL9vSbAt9p3ZDO2p2Qs5m+tDaUs9FdzSndTN9RvTVzjz7LAAdqj6vaeW8TKN1hi
2rcYYFhVuE5ZshxNp2zuXWfO3qCLNw/sbgVPObMTvPRK61NSt9qVF7HPoxhdxiuzMCa02DTZ+ldo
0exqRS36z9Ty8XXHwy/aMBKD5e1juJ5nE/T7O8qL+RpfzgTWRxugV2EEwc3L6858YwSRO3cmbV6F
+feUGbuEgXYTtm0KQm64o3uKPSq9MGWs5Z4dZ01zRC5+nEEGM7u3tSphIMWma2GcxfwOHkWBgcdi
IsQyM725IzqBaXHlFWa+z2iQmNs14uyVqbXPDGu6zaLY+M3XhfcV16H0W5rkwzXMR+thmg3essCN
jkFt6vCXCvvanLrc3/Xg9nNo6lF7jU2F+MLZxskwIlr6ohl2dUxi1h2t3qcB5v1vEf0QgcxT9qHS
g/LYm31wchx9Plq47n81SzN5iVLH3TlBnh4nbY2ekgzujjeZBZPYwZx32KE095VtsaWmWjLuYdiV
zckqvfT7LDTjufO7ZD7ko95+g/s6e3uYjQCAdqKNdVjnMTtLhKHhrmnRQZLyhCNwoeX1vd/PbXfQ
B7Ms92NQWRBN9XQ8IROfXrOAXmxfxZ2+M+1ohBgy2zcZHr13Dmf8zRoP8AaTxXk2qqY4DllEdjpO
/Wecz2I4kf00RWe4m0N8YF8Sz/6wxLf4fnb+oaaCe5zidPpu1n1M9zb6TOStrO7aPR/EerZk8OcH
fSYAiUl05uu7GnPcO34totU4Wo/N2JffCg234Y+ZPxJ6zXccfTkf+HvKmflaaXoVXena6A6fggUy
k3PnT7OHopD2ew3cj47PE5rznfySND5hoA6hF8I6A1RETtqQmAN4jYgM67AuQMHoLPtyfkAPlfd3
5oSE5Aw9pzbO4Gi58bYs5BBkOz+YfOclRmeRDaFnsNrYW0wg434/kyBdPui6WeKWBGMUy/5yny+a
G6wWEkDC+rKHlEAAmEQ9HQ314DXGOZzvRbtM+7KKBu9u1jOdSbTQdf12WmJGu9WIjvVkLun6QWA9
4oV67nQf0ixA406MgZkELQRFKGlhpjNgv1qQ0wmyJJgV7ck66RHMDHGjn3kNCutDNhTOugUn/se3
+T/jd/FBWVN0f/sv/vxN1KA1cdL/4Y9/O72L+9fyvfsv+V3/+Kqfv+dvH0XJ//7HL7lLv7Wig1Tw
x6/66efy27er27/2rz/94VDJYPvH4b1dnt7JKugv18DnkF/5f/qPf3m//JSPS/3+11++kcXcy58W
p6L6Zfun8/e//uLgXPMfv//x27/JG/HXX9CLwY7o/vgN769d/9dfbPtXxwJ39uBHmxz5UmwCgU/+
i/WraQYBljOICnGH8HHpqETbJ3/9RTOMX5k7GkC5JiEqNtTqX/7SCTQE8t/MX6Fqk/stE8xxJ/ec
X35c2k9P8J9P9C/VUH4QadV3/NafDYV8WDcWPA5H8r+5PmSGP/tFtE1n6ik80bCOh9YNdailV73h
r0/DmupPVh87cIkGxzgQhzR+0wmsCrHcL59Rxjs9yZb6ehZV9aUoqrkMbalECwN7wBYT02axgwKY
wFIaS/Eh6toy2QXk5dxVRhQJmDcuFsPAr8NHSEXRC0dRSq1q9cVXclTKW1G1YthXNtG5A9zefexB
cwxQiaz7rI7qu4KIoN9w9refhwI8hmRcGHFl8qmJdfFZgzCPvREZv0OoN4Qt6FE2x7RhFFz+FH1O
HVF9myFTaH9iPnIRRP3T1EXeUOx0LJ/n5zPiRRbw8w1NAvhqnFIMpJzC+Og5o39e2deHnQii5k4s
nfG9z6fi4K420NyEroHjKOqap7VgUBB61kATU5Dlsu+N1S7CMpKpm5DAnzFXmae9qGy0YUnhWFf5
tMZ/cvk/y20uV4/qyibG3GM2DY/k56svtDUumqWC21DN9QE2anSqTELbyYvzD02W6vvfLZXtffz9
+/cH85D//RfKC/qdRyHgfpJ4U0E/Tr+kZfpDSRQUjITQGuxHBlAkc6Ovtmf/Wh9QribVbbEiuCnM
6zZaPpvReOh8BkX59CfmRD9rItR14ZAmdWAQWX3L+vm6zLaT7jyQPLI5isIVCvG1hiLkT7Rm/+1v
MTD6wwTLcR3vDy9LjQFzh4yLl0Vz+tu2NdpDYw3jnzxUS/6YP7yTOGHSzNmuR5d5STT6/U0GXU7t
LIBPioCkDFNhaxAgjSi+MYspekmGhBDY1GyWz7rb6i8t4DVSJVfPXnPSfBmu2GemvcyWrVgEMer0
lalKWebvQMGdxcsZwdkfZjc5zP4s9njy+TVl5rxL6vGqNoPhwbDmMjtkRVw/j0VX/YYJtnuNoKlF
gBMVhzg1BSa1MBdQ1Jld1e0qo5D9DPxcI5vXs4Ur/mZV+m8dZ//yGPrpdHuo36vnvn1/7+9e6/8P
DizD5g341ycW/rvv5Rvj8fj3h9blm9Sp5f7qkEMnnTM5slBBWmwD6tRyfvV4U6m9OZosji6df9lO
LUf/FZlmQI8k4xU5ubiG7dCyg1/xVeNnsZSkyyQJ1//GmaWcwf75PqMGtLkGaYAB2Uhnm/3DoUUv
QlU+xDQFXY9aAnjq0CMiCAMcDb81dQ1PmBnxFXiU8bgwgN45jWYdqJvKPUrnjLnICt4ZtTQirW+e
sJz0XwKzeHO6tT+txjTtrTq2QqiEr1iQv9Ze9CJa+8s6A7s0FnoLEkaJNYfGVkF/vkRRJXUfmi2Q
Sl/d9tjrX6PwffI0/7tNlEUIN705zysCI/xevD2+F+7ONAvtpgoW3vskemvmYPrSG+2yg2qRPs9T
ulApU3tCwPTueiKp6U8X4kVjvQzpnAdKICRT5ATVkJO69ejHyDYSElQe8MoMriJ3mm8DCA27OOky
Osvq5FnLJ7+Kvsbl2F/nZv5I6EwRhzpXybk8NqcM66RrEtdRKQFH7MrB+OoF5qOJReOJUINvXjIX
1wE5umGJM8psRDd+grc05AX/WInyDfavRXJ3wOptY7KCzCAKp85dj/qKtIOH04Q06d1uFaQziNLR
+Uj+Kx7cJi15Cp0bgOl6nsv4puv9r7QQ8W72WvNN6BkVdsRJcGUjWL3BPKYLcfs3w3jyPlU4gyI9
KJe7YumJNjJ1YposoAWDcIaQZKNz6Wu3U9oZxwJU4H4SiwHhIYsR5lCPB2b1lNizgzgn6PY1EqDQ
TM27wmEQifrTCNtUCrwJJds5dftiLaYHNL8AdzT9EKZB84kIJdqNeFl2+uC8uIP4SNydvwNbXPdF
Mr7Udd8fc2O5c6bO2E31PNybEdqYFve7HXcaVmWyGBwBC2h9jNopQnuQGONnPCx9WEDNc2c0Eczs
8a63YWVTb4mD3hLJnMoRXYVDk7yCzC9ekZ0wazVuEXmiezJKQk2a5B4eFlY7kfmmL7HLWD/j7tXi
CLr2ZXCtlQBiLYTQX+I+Yt0UkBbDOF76sAqMN2yr4hCzjgeSyT5RsSHpZB82mR7jUPOZvKfo2Efu
fFwcv4GHbsKLx88d3UhlHkoL6eVU61eAhB6xYfb3eHKKHTZanxnu2eSK69o56eY5LMBQD0iyvrRW
/LFO5ujZ0ZrxKoWzcbCS5MQQ190vtnltonIzLCw6NTCMMxwkc+bKU+OYip5BXGEj5Kjn7qwTfwbP
rv3SeYUNROsbIROl6Cqjc921/XitM/m+gtx0JrPZZzZunXCgzE4j79dnvW/f8CbIiUugABXyIWBM
OR1drcEOYfS/6kP8zR8bInhLM5xdcimYOtLNcU1hGawBnZhwd4nHdWL4cF8Hc7Jb6fhD0Xk3+WAE
Zwwv19s5ievrrjLXPZy3ANWHCEKLQAMpZ/7KnpDsEp/nmsymDnaSf279tjimdm7svW56tpzsS5oi
jMDBcO+bKME1qy32UVLn4UgJemZvNE92Jzzy4fyVwLkGtIGmwz/6Wn/vtOth8YHN+pXO1seE/cpJ
h/TY1EUZxljLcddy+2nxOuejV1UQ9eOp2A9rYYyc0IT9QZi7Ka3+3El83tDclNM9WTGJ6arDMKaP
NC83ZjWxq2ipsate7Wmdn5q4OCMzhO5TeCiPyhVIbiUgFszlPoiXtxac/QQzwfUpC6LvSZxabBn8
l3qfAiKS8RKZeP1kIBm4wqeh8t7GqLwlpp0lKmKXyJjGOkZR8xnpdb6vJkT8eRAfykZ/I+jdOhXM
4ZiHZ9ERJ5990dKBgPrjwOhpRBBNIxnNEddjoHmApeih4ht0KPt5E/rWeMf09btYtDkE04Gl14mz
FafewYsmP7wcyP9WbfJ/00X/VL78q579/8FW28fM8V8XLqfktcJlVjXtsjOXX65KFuNXODPggrpp
6jauvfo/Gm2NRps6njNclieUwfY/O20abTpfn0pHx/8TVgbf9aNm+RVvTt/Uma786MH/jZrFvmTq
/rNmobUmj5v/cP12uFLP+YNzr5PX+GIHr0kNCw/Go45404XUugO3TLVPbWNqtyIoEooTN55YMB1J
j+ESNE4cEsFQn8vEcqa94xijvhtTXAEi+LXOySbaNbmuwMq7/8Xdme3WjaTZ+lX6BWiQweB0S3JP
mufphrAsi2NwCM58+v52VVZ1VuMUDvKigXMaeZOwLUuW9g7+sf61vnXqOp5VO8dW+XSbqM6ZLrB/
UK4Tkq/Hwm8PeVFfYpNeyiskJ1JEFBWV02XClJ3HrTsOsG6aJojGoK3PFSxFYZ4qCPtYe1KnjwhU
FsOT4XnWfZa5NhiBwfwt3LZNr4x1GK2I+l6S+8EydK9lYfPGkeTOh0uRYUc6bmiCzs8Kg7N5s3Wb
aI8+FsQ+dNNWtSz1uPdGhbCmb5/G6G4XFPlknogE9/ZxTLIFpZ3m8SDEgeMbR/b0zuFsBJhiUiby
0HrTNJLZ9JBuu6rW/bHosxoURFW1gpvOyONWpJN7tTCi9KEzJc7v2qrZlgFEE6FR4bGLcKp0mIlM
VjTwZaQIt95qL/BokKT1KX1pjk7ZkRiZxqz72Nxc/TQLiiigTXfo2onBkpEGPfUQEDfRbKeDzGAb
KUsGBKv4LVOFBmsQHL5uTV/dc+0bW+q4TO74uelk+oo9gdHt03pNfo9dAhii6l3j2UigUPK3+bAK
gtnUvGJE5TmHrOlyhwUeCwPDtUprXycIDDt3wHkjC5kgtDaF92hyfWLGy+GZx0lKwpk5TEwE+TzF
83BaKYULbVbdLAT6WjLGSB5+yhYDXaaqHQjyGeX7ujXqo/WQq0NCjKbBebzaEQbSBQAhF3iCLKnO
MBTQv7WvMTmcEqyta0xTqhzjvKyNW5YtmxEteZ6ZqOlFQYEXl74qNLM8O5Wt5KB3eSZzuTRwk4RW
ZlAABl9+qoCq0HaKA7ZmnEn9MbvbtqD4tKc870+ptLzfkx/ILaL+Y/h0k7V+0zaJTyrLSbLGs5kl
5W7JuvmyJRP/qTxaxXZDnTf3JvlqL2INnf8e3da9sUGwVTQWqaWNhKLmN14nX0+xJEj1ZQxetoLF
8kTPDwPcd2TbDJ8eJZzML8RAsygp/aFh/zpYr5VDY27DIx/ziiWXOsJnPLLqSMbysdW9M4UMlYTn
7DG5dCen/8SNBHUxLWXyZhbp7MY+RUcbBUZtjpF+0Pa3iYe5Dn0zg1+P6ZWNyBI4oiDjXUBLmM1c
f+UBhi9GUk2dZr9WydkANgwepMI+bUPLHdNvbZZGBbVIkDIfN8UPNDf77iohqWMe2GhtGXvwMimj
vmvOV440wOQdADbj7aYn/bg1yJQhuFzh75NJkpbuBncod6T/EkL2Qf5VkcqBgSLLudlrdpRVVGo5
7zRegh4l8Oybk3P9naQ5iwgDV8NX4uHXfQTQOn+fw0PfGQ0MZ/KH0XDe4bAGoVT7rHUQ+d6ccZ6a
iAiY/6JzPTm7mW7iD+kUzZ3b6CVjDWYV3wCtcSIlzCk/V3eoyYQCscAC4MmAqH2S/j6D4ZaHhJxN
G7q8JKsI/7y6YEzYNgKcrPwTgx/LSYA2xC1MQRW4VKApH5vhGPctbNL1JaWs8g3KiTnBitRcl2rJ
6U3E34UW4KWzHQ1DkOWHKuBKc6xV6+qHgVvj+l5NSdld0JVBHMwIkjx0AL2xM2oaG+Yba/pXLxGU
zNjeaHp7o0r8b2xJ/OPqcTiTLYbNvmapbNCJR0jl0xKzX+9Tl2LBkBufvrXgd+SElAoqGBkHqV2d
tE1M2s440+BseSR3G/yq62oMd+DsIJR6NOhgYnBYhEYl9+kamH3pL8f+vMOM+8Vjz9IsqLbT0KW3
5FkIfdtLoh9qo1q9cNOds5GQMxpFJqGS921RL0E40WZAH/pA0DMsnL724tw3qTslhyF4v8zsqqIC
FxKbH68MMML0peSeY6U3lZOw+OTn3lyNrt/nvJRU98XDwKNEB9sMl7GmINiLgabsAdfXzrZ3LLmO
u5YQDVNc6wENxUaWuXFgNEgAwoYgFlYW1pY3zCcdpyQMneGa6sA5O6W8PudT3zYoqnNDhjkqO+qO
Yqpw5UuXGIKdcjGL8nKW6/TKtcMeo2wyK5+LnZVV3Ebb4he0gRS4RSJ4u11NydLD/ChVQZuIanKc
rvRibPdUYxfwFXjAdDFksOGVJtBlPqig2eY0pFSd8dKjx6wNbfrjrlLMvjKk5Df7KBTUGf4FrbhP
h3n9XvxSYfLLVOcmLCw79UE4Di8brpLxpobKWr4tfFn2U2UZW8mrAmUwrp1lZM1Pb9HvruXWC8zS
PeSgOO7dzdso1AVH08e8167Uaz3YkmxubY1PvbdyqNi8JPIrzZnbxkHVAWZMBj+h0MHalm+AB3zp
spiJipx3qsCiGLCCk0/2ooqsOsleGzOtPmnmY6LOjA/PX+s7PWivPXZFpR8T2keNK6O1OPKqbqrf
Wj7T1kQrvZuBHVtJP87fBV7d98DunC9FNSY8jE66VynoPJMOySBHtpQ6sf4uoP6lafx/p1Io0bX/
/bz98LsdP6v813803/8xZL//g7t52vx5/j5/+B/zt//DlTYz9J8m6b9LhucZG0OChbuSxQhnLBL/
H5Kh/QP5Dv41wzkbTIpJ0Mf/sedyfpgg8TEd0EjMeeoEf0Uy9LyzJPhf47dPZUZA4lhAYYeR47pn
RfPPewbBjOQWut0jooGzSps1vQ4EzLarpdu6+mrSBpstsNllxdZjy5YL7nr6LZMgNWDxk3uKQOn6
MtrwPxTxnIzjmWWLfyasp8ZtYhAka4DDoFGPuJqcAEJS0TW7sl/zF1Fh9Yhw86NTNhBYEVrKLPmG
zIUVbbVGydsLzwKhfm+8HuzmvBwzKYs/Ukjq2AdKXNdpJxf8v2HhbekcL2SQXrgTB+o0Tr21vvqe
7tYLC/1Lk//iIhx3uSWPwmogu05nk1vUFhwIodh08iGHfGvjORtR/4qWp1u4bWQumRIbqhXJ3WcA
mmsnv4bA7dShK8hTYE1aN1Lho1EyQwnvw3QnjBSLTQ9MWGg/eNnyIn/rgC6se5g/w02JqJCEflBZ
382AKBWunm5mWFA4P+YFn3IICqi6yxrLb3ZoAtixUV1FviOB2qw7LkGDyaoiZ43gYEZ/yotFa/5J
+SpjFyY1dmWkqsc5z12TLbuT7LeZR+iO7kfdIE/gVNvZCxmfAxAIfchre/jo8wl5I3Br787FP3dT
j67I467HMAvoRQdIcT0440iaLXvH3K2KnzrQ+qGBkkkxKWY9ho9qZiaiE9K+qu1pGw/mNqUyGq28
RhXJ/HGJ7DrQ1v58j1EH7FIWuqfvFsXDcsa6P2yqm3MyoebUn9bRwL/Xj0VH2SsVl9kuHSmO4Rm3
NtZOBTpJQ7I+tUVhHk0cNCsYmLmnSSztwXFzue4wRW7GwXByc6BCJBgH4tGFoTCJu+2CboTVDHnI
rruLHp3v7cyXLz79tRA9Bl3wOPFoBHB2hOV21g5kw5ThyCP3EqtFpn5Udwyxu2roLOA82ITGK4C8
AbhS4KkBsmi1tjvKtBZ9NPD04FOditIKYd7lFrw2hgXjqWlACexTC1dGxMjRFxe6nI3XXHXDss9y
z5Ghhr+QX+XEj7yHHEzU+OzgAcuwWgzr/K7yQrURl70hf6oMCEnXZZ30F8vsTeoSB6WYbtKlCuZb
PQTDfOrmBVpXu9Uj62RsjsnbIIJSfvN1G80hWHPfignT0GTZr6uVc7EkL3PvzFNdR6mJ2WifdeuS
75aVZ2HcZumQ0yAHkyjUTTZuMaHvrkJAAxpyy11z23izLIZ9YW9sx2IjoSThkAWr8+059TDHRJXq
krY3xZQJWLq3dzpXVYPxxc2sHTx0lR0XblXcnO2KnTnkoQUOV8IGHY/b2KobsaScXFibBvHVMFi1
oTKTcbgLrNzBYbgsdbZ3Ou4NuyFZPZQwE0xbBJfSHE6NMbCWa+vz7wq7KfOjLWWnMGnNfXHkPtk3
N8Li5DkuHBbZqe/nqj3i1eZyKXgdJRc6myb/UG8tqgRsQiCk3mhReY/1Xxkx4ejMYpyRLAKqpsrl
oyzGEvtXjqbO4Lj6LzIo+XL46fNBtdf7F8lST12c+U3xXgpPf3dr4nxjP7XaGJd082rO589Owzq/
wJ1Tr+HCTsPmLaa0jHzidAnnm8nvTrQQr7yGhpKfhOwC2LV+Ve2hqg3cOAe0ymBrvZts2syvVjpN
d6QgtAWnhw8XDiSwElaYnXdTrnxfgRucWU/cI74J1JrJEZFafwOJdpg6rBqcVtcUTlhb/bmZGdzh
q2/1PsREfC5fOJR5+QD24U1a4wjqwzFpdRHam8Po156HltkEc5Vh2+EeCXoCgX5hYItzaFYrobfR
909iNGcZVvCA8hNo/GLcb9Q4v8wQ17orhO7yqR3IHR5mR8/GacJW10A8bKhXthNpv2H0KG3jSLAE
UwqLC9gbXEtGZui1NEU41Mu4RXR0DWaUmWp6VhZjIF1VpRm70BkeJq/v2OcsZjpHaTKaT0RYnJOb
AI3cpw3406O0esxbQtpfeqRlKlwtd6VWwRr6GuW0WNY4kaARw8auhivyLaDHIH4obHSYVm/GeRQW
hVSr/dSkFdb3CaEBbqaQoN4kLTFXqqVRNhpttd5rVpTyMOTBGNACweU6wg6HFdFabPsMooOoeQ6U
iaeOT497U9VOtt8oybxE55gQJtwAnOaYllWOrUVtTwyW/T2xJ/cVSRq2lrRy/zIJ6ikPE4bjD29j
XN51ekk/QEAJft5YqWi0nzsqO7yg21SI6lU9YSAvr1wTqMwe8px+H2w/vZ6D2app3krKmw6/7Ws7
qPm1rgzxZphLwKDMZuFudLs+jVwswTxuujHxdhPk424ncq2eoYcVdmjDC+cZ4yuyvGViZCdQrk1n
HOhRo4o8khPV9aHwgIdzyIo13bWbcqwYFUC4UcfO9kskdWPuqYWY7iev7p/awiFNyQBUcr3I2kKx
KZr9W4aAQR8BnU4iSmsEnbD1aQPjJmOhHcEg9m7G5XxLVEvOxVVAswPZaNdx5i4+D2Yb3FAUTB2G
tJZuiILXlccqZ7By65ULvv5V1ecfJTbW/A7DiVEe0oFbTzQ1+fLgEZX+FOmaP1d5kOdx7eedHbVL
3k47P9iEfaCzqblp6BS4BiWSsZgTperZuTn6wwdY+bmNTvUk0sa5tLLFfkE6HcuYStfmy/EoIQoV
EfEACORio/zxF3d7ajJAxlTaka8d53AX+zVMGfQTyzo22tQG1bqiV7E4PziQZaf+V+556DpQHgLS
pjV7nLCiwBswoC87Vs6urPBGmMPyaOTojJFdYe6NDVlMd52YpNxZDDS/HWdM14tqnbL3Op1hfRq0
SU9RyyTFIEiJAAyCwYXFO5p+9osOmSaHr2vIu7M1iJd+ysKMGgKk2v1mL4jH1iSJkHOV6osd2VI0
po2H0UXTQpsKlxkSY2yZTbmzujaRx6QKirumHcTM+pO3bGSeH6chzSvtEm3Yr98xKrmXYyFsWCWB
AZ5Mb2vhHzRXqzYy0MuWfammJQntJO28PQRg3Le201bXLAWbcm9hQH6QAa7c3VqWyZ1C+WSdV28s
6P3G7TumEOwnnBV5+kZyzUaFyljoApXHMyYM0gzhkhrqmcFvvsUCTFU3fcLrdYBHERTjauf8scSu
c+TUzlZRN211te/bPCG7qNb0XGw71z+xOnfqJEn2dXgtex8MDYiDjzZZ5EvRFKMRm1CzWJTyHR3j
hVL7XZARZ4lVWpVz1BMu8TnKlvU3FPgZo/Y4JlHl5utD41T9L5tOvSFcm2V6o6OQx4cM2P9Fa5B7
QGocxZyau2IBI0kKsmFH56o73Rv5L18q593yC8TSnplBxuSRz3N2ahbtbkmcjGJugibismHWvE/x
1WzhrMCBhaNNXCoC7OXep33mvYt1YkPVmW72ZWYYMWK449uzZWbN89ans2RH7pD3MLPedEIcze0X
6+Wx2jFE8RAKpgZfLAQ1gGfFOgJ6zf1yRVY4ZxkzHxIhzzbYOjtEcfWQjjzWwtQ0JwneyCxvFnp2
acgxs47IB6YH+F+rYqBnZS1/ISU0ANAIn7wNwA/YVhdW+wvhErTe3JUuCe5BNNuOddoM8NQAUUJl
g+9nEU2TChAkTUSQvBzTeG0kG+WH3umzTx2o6WNFF7nzh7Xc7h23V+z6t3l2wwxjuhGPZkDoSTpD
jdFjSBoklbrFdm5iTY+wViZXGrMnMEncTBe9A1npkNSLNvjW/o3pDrnv3sblQtdG2lQUyc9z8Stv
F/N3JlZyC0HAfjeutnS5GrAhmrww52UNk9WerwmoiWrv2mX/WLgrbnM0Fx9SUzW/uK0eXxer6D7F
tBgGjArJGTVq0eERIBPXN1XCSpb0dAdfcypfKUrgQmQUvHSA9WXBvawDcbN6tv9Ox8TSs5wQlnMQ
gBre8XGQkl+argLybKSsNiaE8teOAqcy8lo7+0Tib6fQyEeHKtc1cIg8OHL4qfo8/ySFXHz25J/e
0lIT5akMyy+j0XOKK8Ls3Aj55foBI3/7wfWGbAYgifHW0bJ/Cwr0JZNtNW+NN3a8KGw5wQ6sEBi5
dGhIVT6XS+A+m3VjfJrBhB0G7Y5eIuGnrDNSVjDhSoFGsScuPz7oppxZQjHuXK+zUt/bvCyvy5Ru
n97SV8mOG33/e8ycbt7zwlIX7KGXgf3OhHjtFxCe8XxKcmEzu7K3qguaj785mhAzydSEuZWRZPEt
NU2hPi+CeJLxuN2xSHCfcf3r+SYoPLeNirYK/ItRDXkfrzOj6Gywmt+ZuWF9cQ9rq2gjw1fcE3gx
vEg0k3M+wNS0z4h6nSO+Lr9Qz37K1ZNAxc2S1atiYBiaV+mMTOs47dhB96ad/urLydJs5bPylqFY
iJtxgBdJV0hu2rukBGf+KGduU2fvUVdx+gxESmwBCSQWHNssEvKNN27mtgns6MazwOYC7djR7+1n
7MRhsMV+x6C4U2Jrkutgw0kfduUg/QcaovvzH1oy830RQ8EsZfSjQTAiHapqi2btN8nO3qgXwR+7
5Hdp668CRoNTDurqr++3/3cqapDqTXaiKFn/Xle7/DnmOi//rKT914f9XU/z/B9Y7zz22FJaEo/4
Py14/A5eUVOySMb65kiXHfg/9DTxQ0iXNShxchol6VT9p55mWz98D/UYQysbcIcKqL+ip+Fq/hc9
zRBIejj6pOST/1lHSwA1zE2/JgDa52u8XQOzdT+hhVef5QRwVbhnE03YTSOwOu+UW2cjKcMJ6GYD
tFFqkRZZORAnV+8SMwGn3FhH8jznGbAsi9Cx6sPGwUtAVVwyzomI/9nZWEYBLe+D4H6Y+lBn/hWZ
jEPZGU+bHJ9BD0jOhTv0BvxAfpFFXnk7G/W6y8C8+nKNbP9BONnX4iZ16Hgjv9Y/lwWds8o+pYFV
xGyumyu+rTeu1V8NBTc35esuLhRtSDrj+mN7l4wQSwjv1wQ86haxufHJAjxcWQUJm+mdQEv/29Dt
Q1DNB5RxtsZlhyEqv4SI/sq5dpus7rHLvjzmSaM2xY7U/eOWbOFQvCXZ99irw1b7b3PmCAhu+Wtu
3XYMWjs5Tj9JmFk0NDxrKb6cYkYUs8W9ZeLiGc7Gx754ghogrnmzmhcLXGkgQsaup5eHx0zLILYO
H9Z5pZ4PCEurmF9U69wgYs0Xruu0bx5tSOwpiulAAYL+gL17vqSuMbxyjcMlb/AZuo7Lkzp1meUW
X+zOJ/CBq4i0Qmvr/TtWb90NVxz+oNU/sVbpL1hE7/Nu7i5HFoe/1yRvn5Uh8me32Yqj1ZhXDKQe
bGz0zYku6v+pM+b/7LT5f9Aec7au/PtjJcp+fv35TDn/6b+fJsL+cbbs+r6D9GziakG3/0Odt39I
z8U0Y9kmr9zzh/xxmPAxkk4VPkzyu657dtT8Ic572Hk55QJ+DTHdRsP/K4cJH/ovhwmqPF8W4yp/
acB/nGr/eqjAxxwlIQ28p7yj29C3EjWftAEx80SczIr8UijDxCY4qPLJDprsPk8YXTbasDN0Fi6i
BMC24CmwUgLFrtu3LnlHxqTLbawX87Kpi+5BeHB04DGDENsXsnOSsNpoeUZ6KVXe7ntdC/2cWWMw
RCmWNZyFKe8CEsst+P+W7Z27lmsE94sdf6Hnvj9RNW6ywGSSNOLFNaejzFPu+SyveGCGrWS4QeSq
76gq1wfSamzvFmkekE5tNvYGdSAitV02VvUau2WnsDKyIbthPK3NG+lAeudGVgvzqub6/LZNTaCO
ZTVY7ptfV9nPdMD5h9KFT8jsanHnCsm1a9VBo29aFrqxrhIscvB1fVIkHrYDsNH0y73a/BVx6Rmr
/cB9dNM3XQlM/E1rNHEGxiB9YNI4xyr4QqEXRfUwdtUVGwrlsLVNlX1bcwJnD6AOR3QUCBF1+7UA
kv7ddYZJny9jtlzOESCZPqZZMDgPjqFl/d6Cdlz3K0QlKteX+cvC3G1vcambT8Bf6/dQrbID5U3i
1NkBt3ZvJfv1I8ZKbjUuFIF8D7x1vPZpZy1uybEgsxm9ELddnyfGkbCRAasnra312Qch8BvZrmzv
q8TNNMvtYfb8nUjT9qmjJuVCG6sXm6vvHk2JX5FbRXmcQZGGzsBZSOVcv+zoOibDyHDawz71PKmW
PU+1lJsoHRluICMUSRVcB10WcF2rZxX0Jik90SddmFWLGirisTyPLxs7mMl1uGTuWGgORC0sHIW+
ZkxHoQzOfYeGPVBJCM+k5fubKlpURkdW3m4B5+dfDnSYWDF5sGU9pRQ797sWWd24HGncrA5L4vp3
Ihnc8WJbiiK7cBNqJwG6DuMU09I5aAqPuQkePSqQ61PfzBiVZ+pScmNb4gZrxmEagEeGqsNKtTNb
t71alcpuDKX6/cAQAiwh0OoGmsWKyJBsxnWSGZ7eT1inHlfYtHoHyEufVeTpPs3a9RZmpUPxK/rp
jd93I3z+2vKipRd1eb5xpy8WesURc5jD9wr6VbbrV4XQNY08riT09kfRBCNvoSHrTm0n5P0ivPYn
TYzue8JLS0e+ZxC0h9zeNuGKc8PBWJAaa0iG3m5Pjl2rMvbzMjPYnwdkw3MALsYV8vTw6nLtflrW
Tt6QWK5CPQkyWMNpFVmvumeu/3RRfGViKc4VGskgM0/hehoM3k1zxPsSjeIXp4KEYpmsXYcxbSns
zO5TyPHLyOsznM0S1Okh0PXiWwfbZNnh7TKLkr0PQbvsLC6zXprDY9AXkxUNaCassdrUYMG9SxaN
4wpYYo94+424YU8FhAbKJjOs/Iqw/xVAIlJwKMuNP2masFh8ICEtFVRUdZn4I/ua0He7BeTrbC2D
3OtamyTgF3uWZ6RbHVSY6/nms6QxSwrYTL7MazytzsxokGRg5yJJtwTBIKfNKpP9WW8IrMEt/HFA
TOgxyAL1lD2j5A4NoWwB7+unDNK+fgmGsXbft0o25ZPPpmHZj9bY6OuACL2+dpN+y3dBmWmrQoMf
6/FOZwutXkxdpIBIx6kYujIRWOQM9+fYOfjhTfwYRwVq+DDYqQibxlQfGT/c0AkWI5z57seZU7UX
XFlpFVrrJaqzCou8q4pyD8IHyJlwahag/EXXm9PpC790/Yespup1nTaXpQz2aeYaaBCHYDTro7fM
/TsmLxEpLQjfGvY2xtNcqX0+TihFZl9bh0UF1QvJae82Hc5hELMxg51oejMmOkmVFvFEcsWVcYvD
bOaGJUqSGbV7WAF3nMwWw0jIrsn5mNaRUmBWQbECzBebQa+OLF5oGuE4NxCLt/Wp1E62REFF7pJi
Dpu2ClXB4xWLOJDG9BCkVhHspa2LA/K29eyU6mEzB2znqRov2tH8dqVBJLElsIoGjLRba22fgqyt
X6q1cNXlyvf6kNje52CVnf7IUk7iixFWQfeFu6NvrmELUTFTFoDfQxdx9GWhbLKIyoaH7TtRGb9h
jq9xEdC4rWRyjYAuU0SovvjpuC7rR3eB+3cF9a/GP1YURhLzBhGxPfOSYXwW3hThXcJcJPO+vl+8
tT0AYKxWGB9w9um9XUwKFgnmnTnErH5y7GETcKTUv66or6pjq+Qs7dQ6HNhwrqTkB9jVaVDAgQjU
egcQR247u0Y3IlhfFsEJ4E3llkTDfeKFqkGepSE2gj3YHSqbak5n3My4myVWO5N3573qOw+MS+k+
DHrznKjHX65DW9bLJyn2+QqUW/tzXgzavkf2UvvEmFmRbkRrHhfkPDfCzTr8nFx6B1NAXTxmwgIM
wvarp5g2u0nw2Xv7VVF+d0jyfL20K1ewFqGREeGSgOyKDfN73cibHPoNp+v5gBwJAP9Pzc7/32Xj
LJzX/36GPg14kP88RFvnP/9Pj4s8J9jwitsMzY77T4+5+4Mibm79pCsDE6/3Oeb6xxgtvR8mRky8
J5aEhfW36/ofY7Tt/JBEVygOZZa2bbyMf2WM5lP8yeFCKA5Ti8vELvn6iO+eJ/k/38wbyB/bQJ1j
yDp0JtBg/nTZSUUVUtdxE7RwZY6V/V/yqxAw/vunFWDAHCQKGnjw1oj/Xh4mEP2waWHVaKHgbc8t
PKT6pAy/9WJmImLM09QX7lWTrG17UxSQ0G43msKoyZUSxlRRY2i4sBNRUYEyaR8VrPfAW0wmnM6T
TGa9a/neflmpsChjKVNNggiOb7MvKLIy3/2qMe1jG+iuvTDprmjYSBdtvfM6+FdgZRL7Egck75Ki
Fe1rmo7rlzHhb4i23szjtDSDjq6CfnqbyiKb9rPMt3N7STbru2I120dsG5TATGxV3AucRcz1DtKk
faq2QL45xrilBwPY0sqXtsxjQSm19OxdH9j8G2pKS5FCSncq/gH7DJBuC+LKa35u0NK5d8l23SW3
M3gVM6rQeGVPA/AN9QB+LhExjpzgoKxxvC8yy7plfEUzN12iW0qZtwaO+z4mtD1zNPdsWTWMFSbl
2XtTteolztJekr2nm0rtq6pZjMfeBmi2G2Z7ZKTfYPYwJhQUDViZVb6zw3RfF9NIdlyGAC46eMDf
/dbXtyYy8OfI5hv3PM7QJE5yxINdM+dBG1neKtSniRI577hZ8Y+usAUUoY+OBGHFUMI6Yjzm17Wd
BThOOM9ga0GGCrc1nSkmFvYjpljP2dvwRtsocdNhx6gxECue2X8w+wTdeEdgb5oee0D35z+iunfT
oVjY7VZaHezelgz5UKAvCjSOm5J6QXnhNyp/wkBl5fsipWxmt/ZJ8cs8H68hS0En3+GHRrPCgNGC
kts2yaDPvrrU8NDgXBLc8jc7udWFMc1fvq0JKlwEsN/qDa/8RkHGao6qgTHWjyoau7zo7xSc7ndz
Kvjf0mBhG02yA+c45KhcaTihpTS3fOozA1AnCd4QgyYlfVf2ll3eEf8e2FGsmNBrNo81gYphsM99
axhI+vul0waeZVDaZKXjGU/dfGd2NE0/qxbQEsG/aeFV6JbnPx02Zj9ijPzjF/0NAei4BKIo48yk
euGQbIBUaFcscd7aoH9SHzOLhQQ+bTEgs3Q8Ocyc7odMDUJuKy1h/b6FEmS86g4G3WHLJl7NNm6y
9wlMtr0zulmRueSqA9DE7vnNc1EetQk1Ty6sal3/vjqLrOPEpb+Id0pD6sr3hmVHMC+ogaBIPt4Y
9WAeGqoUymegKbxVzBY7XYSzoCpevIHb3N3sylY9DXmj+h1RSM6NoSfKvON2zz65AEj3lNMSm5+6
tSjglK+27/0SLop/zAzSm4fa6+rfgCHz70pbAQvupnXes9rfiJg01oCb2LooS0vvjXTzX+xClsF+
dnr5RP2Od9OMlnndrdWRYg12YkzeBJMIB+siFtN6zl5Se9l7JywlMqzThPEd//1+S51nZInp6KT8
rAb8IDZbHAqDR++OzsXqrmMDFo2KFXcIZ225tEsreZk2f9Q73Fu5d4/h5am21Tf2fFZo7NKdg4kk
cBq3CYdKnY98+3P7JuM0rhh55PxYW5yEFQH7LwEwEFOD6d5XDUoCe/09+NfXqQjYwtSZJN5nvbR+
81vxg772ugGTjrSOBoPwYWWZfPLq8bMe1K2NNL0ToLNiM6HGqAhgfOAQjoPzTyZgpwUOrLvQKwtK
Y3km2nugmDHb92Q9Ip+KoOsJZCqvh+kw6gTyHBDRoLcY1kdogYRI5JsP1m4JxzRnR5O9+Mre5XLb
zisk8JwNyMiSXq43i5sw7LCXWq6XeNzcyLTSi3HzDy5byovB1bF2S3kiRbXHfHTFGgrToORhYI/b
ZUpmClfapg4yqXiF2MMl7g4OsLF44Ok1x7TiIlhLdQFM8Y64IBOrsJ3XzVufGMp89vVp9+3149Hx
VpLAzUaMYvpoN6hDuia21XWSTPi5X8IqmWhBPmt64+wDV3ZUZD+2SZemwv4SmKQNqzrWuQDD0qv1
nbKXAaUl48eSzaYZoqTsW8u4EkWK/FXsedZv7Opx3myLRsFKfNXJeM2LrKR1IftP5s5sOW7lytqv
0g/Q6EgAiem25oFTSRxE3SBIicQMJIDE+PT9QfIfLdHHOnHufl84HPYxUVUAMnfuvda3up0gkftS
i8AA5KHraxm5pygrg5sudC5CEVUZFzw9YBGf+t67wBNiINomhFs6hx720irIohsrCVmqx6BYM/za
R2pKt3ZmTUfTmb6wdA7wt6FzkPY9XhzmSouXIzkaKnhNyZsionlxm60lhS7tKdbCFe/RcAl8jGgE
FM5bIP4XE08QMlotFjN0q/v1yMkNQ/jMMmQojtwbovrybTLDiFilNUoZBatw35sk4Q1EPz9MIuSw
iG3I50dukIKCfYq+BBO+UkBKbUcx3xGoBgIqgxcyqvtSe+ZLUBfRVyCwyl2TeBSglJjUFavEdNu0
qoTc6vhfMO+aJ+IqypcYco25IxNv3nQcJvV2UvxaYxNBpHEWIGwWogxMbUX0V2359y3KDhx+6RCr
VYikYdsOQbUN2RuuY8RIrIPRHG3E2LfPI5zeA7NERAquRaYC+rlLRqXIlpD1UDXBHN9iF34RTp1v
GaHKxQlb5dmefNrKfXWyQJtXzBlROPldFKF6oTAQgLPJisUH0a0G3bnraDZiqHzR+B7UibUJqmqZ
SkxG8uT4al5nVpgiHWIYG20606GBlYU1MlwZ2i7NIzekx2pxBOOGU749iTTXN0USDd26tGKB819k
AtWChk0DqosvDSXL2ERpa9wUc0w+PDo4b98Rb7Vq+ya+LQyz3YfW4L0GoscXKAbBWTzz1oEXoY2E
6LAhCCbN1+5YTGyBKRPUPFnYAcKtqSYC5wIxBb3Z1M32xm3pGV+bFhMVvPZevaqyVqFRyerPdT3N
EO7iflz7YWUeRTJaG2USH7Oaoqj/ZvoOwSttakIjMe0f5mamoKXELMZQukMHW6XyS9u5PezgTlu7
qDcCUvaQHj56Q7Cvl8H6omI9hLIpjqIQI1I4g+WlIiQcWukgCVyuvVNkFUDTRu8pyRuxaVsiV1eI
fw9Zp8qbRMJE07QEWpbAvRNZmbVpbM7pDY79LdspaZthqdZzjUskME37kuQyOUjWyoOurfTICD7f
EVHssPItUkO2vrNXG3ScOzugsMn7o16i8GwwT5eeuvrSNTRbyqh2z9px3kcSco8qX9bb2u9DYoe6
ptqiCsGOHlSReZ1mnTi5bTffxBbWt42BN1Nso7Ag4tBv22ILALU84uYsb+Yx2NHoCfceIgK68nPX
8mqDdfQ+IU2nmmJuFu6xo+gN6k/jFYlF/EU0LZFuTqDyo2faAWHDvcnpXOU+siei5ebGrc6tV6A2
V0P8xvbZ0jzVeth7w9icppgDhO+6wdoeEE+CXhouLD10Dtlv8EkKNVHjQo08kLKd73tj7gB/t0mz
0Tap6ITAjqcwz4wdnTf9oG3bgBSYAmNIW5HSd031rrAG+zngUFO9ySqkT2dp9JLnnvHnbdYGw6MS
IEt2iqwdVLCSOCaO6aH+DCTAv7ZpolG65P0nTo8Chxr5B+Co4GDEPilmJE92LNOTJA0T8V073g/C
RLLgd3787hZoyFdgda2vkWfSbGjcCNLdFNjrWpKDseuM3GRSN4hgr0rMkSvEef6mr4sMkF4/varB
UuQCZHEfrxvUSbfuQLz9iWTHpDm42qGBNKKH8s7t7FxyuD7Ea2JiaPZN33iEFdrFvQ3zhRFn0Z7Q
Uo+nskAT2WJi3uZe+k3V2qw3M0rbK/AFcAq5VH0xkE6fkB2Gq6Cxc+SNjCgzkSHUIr7R3M2yxWFo
Q6XAfF+bFcCNKZ1ojKCj30IGDKNbDL9IUQYFCGBKOZKvwIhmdFmQNuyRJlqbkCfzwJjgpe2r6VPi
6jzbod1pnQ1ll15LjTxtCEvjCA8vuupAHK1RrDwyCkjOrOrm2S9m56ZPFsAHq+Y+8Gtr13dOeC1Z
xW8Jp/W2lp8Y7PlR8uAMdbn26jneVrSIEcCm7aZNbfnN72b1xLS+vaLV1V+MUGT7svIfUjuvj4L4
nyvHKcqHZqzb3YwMcatF1O4NWVaH0LKaCJTMpDZZyYAFUbeLVsS3husMtd46Jtac7OUkoaifeZo7
b2BxqsdPcz+6e6cksJqio46bTZxjjTo7HB638VT3TAlMUyEGCZ39SJYfNIze1lcYYY3d0tk4+SWW
Tdx2rnGoEe3vbHrUTCO4PBdFj7lSgaqSNY5spgQtppew5IydRry1naMtNvG5XU6Q+EnCnC8Mwja6
C0fX3WFhAJ1Sl95jFE7zexowIlhpIebbQjS3HBZbAI98WlAdvVyLfqFJMPKDY4O6KjiHKWWh4epK
nH2/TNlwfMndImsZs+dMwy0FfU6jOdhDbM7uXK9CDmcQIc4/qhULGEYwuD2ebcYn5MkVUkZvnLeE
Wug1qVXJ95ro3G3RSbUj30U2u6EwYr0ra9fuoWRYywPJkfI8eIOHqJBj5JWhS+84tUDJahehDgZB
fcu8VL66U+cwGZrmU962brYSXYsLL+mwZAjcFbBpOEwsSk6/j7agTrLNaNnRk42h79nJkU6VjbQ/
YXuvt84UhUf6mcmpVMLmgQRzeg8KywzA446oF+asCt4dlqJ7BANvRTSy6xICDmPEant7zZ0P4NfQ
LniaIh+qkZUq+1sjtEcXmg2OMiDnrDnGcC174ufP8Wxlx7ZJegTMMXPHLEe8VNciWhuYeAZkVbra
ceUYPI2JIlbjQpFNZ28MzIFPbG7FsR0a+6abR30gLAAcN5ByFLDjUOafgzQiD5BQrnucEtmNnNBE
9phW+fX9s8dtOYVpk+1qe6KXHLpZBwSANZ6NAlnu9xySAVMlQpm/oVHMXvLCKLixkwfqGPKscpTa
p/SYj0j8EmeL/T81UeVlCJiJPh0uSA69AqKOV4yYo0zn8+wN1kIh0+WT7rnp64p17IrRrYF5uSsT
DnwUU+eMSMJ8N+eMwTZdlmQYd2JMOYCBk0tqcfxBnmW5X3OTpvia/swSnzqrFpzwlGoGawT7ABjS
rfc6kFReX2HsmL21P82jDeQmLl/ycqpfFiH6wyg6pkpjZQQNrxF1Kb9ebDRL2B14GmIZCnnOsmnY
FakfY0hQFD/soWI+gEDK3inOWh5UL15A4omRXFskp5HN7PCKjXZhPtOJgoqtnSE6e4kdPtWFd8/+
Ldg5YJYAi/ZIflRlUNPnzqb2JUNJdBpi9PecJJZelpP3/OdCqPIb+0KPJ9wwvItvm73asFo2D0nW
pXSrkBISC0Z75TDH9dysNfrtk+HPNYMuMdwnYJvJiXMa6sfAjJ863OCnNDcLc92ETvSiVUUTwTHC
JYwg7A36CsiX7fyI7rV8wttROLt4hpS/NrRHFyCb4jHaml7b6lWgMctsxh9xxIjhE1oSsaRjpQvg
OaNEh79uuoquQxyU9J38gmEewGIHokOI+FGBgoybb4QZU/Q7PaWGmeXqWcdGeC5bMl84OqTkDG45
tfFHlMMWtTGiWpAcrjxcseHU5luJi/cBVd28ZmfiH+OdJAeCaC3gvpFdoGv++d+nP3pMztInsdAl
HH0/OkUMMqdVkKIhPSJkFkW+ypgPYcVyQ1joal3QY5gPeWuN8MNpA6rqtohSfgzSwmcxAZd35+Kc
B/2AL1BNAy0m21PGvPOKKjOIPi2i9s5lkJGiUR7VcykJDd0ohPXEjPsh/07WslWc6U8jK7IZIVk+
x107f2jMidu/mPf1Qccdu5CR5hMfkOA3O7tuf8T3FKVHu6XAJ7+wa5e2Db0qfiSEhbR9uqJJ8qsY
owXBVLUXVtsAiHp6EAN2iLULNny8jGGtnsla4g9YTsrP97OPg2aeTwUBnqgblJ3cA1dFfDkXMx8G
9wo58bZ1IpiekzPXtLcG0kLnQ5ch3V7r1ubva+4TXValyuqW3DzuP001YpfBf5H6nnu0uRlkhnP1
IKyOHByWyyjdtyIgqsOQBAfuYw7q2XUxjRI5w4QRJ7sxWXqKKwxl3ROFf6sfSxcD/IPZilnthsqr
lg0NMtG+Q7tXrxtf8deKduaDNgMK8hu8nHwqguk690jLz6jXZaGnNVt6S4R007Ki9HyG8eyPMUYy
Ysxo0RGCEcr1YKiy2yYusX9EYOOlZezXDSMFUhPtk86p2DNkcWW4cAqaBr17gkCLU6qfHgrH3GWl
Nxf3kJ/RTf+3sOKS1pokQE+HTJVKQWIYm13aqluMG2Z19KvWef5liPIXnM/f5YKQi/2AWAmJ8iiw
cHvIBYT5C4EyJQsvEInNU2vZ9W05YsZf6aJ3x1UgvCbZ2eRR65+ubdBGf822tf7tovx/0UC6DnoI
JjDuB+QOxTSwCoonRpWGeqZT14t1yNPw1nC821jd7Jzk1NawnXoDeUDelYaxm2iyrPSQ1RcS4VOF
xUU429QquxVKomI3YT3/Wg8+xj4HcSFJAbNis5+0XTIy7rX/gNel/+zVZrwLzNo8aeCvzSbAfFys
/vybLh///yzN/Ka8mXBmpe/7gnCkj7/pDJTAZPuAI0QXk2e7ao5RnNWb1nbGu2aQw7XtDSWYtai+
//OV//2HNW1b2DZeFwGF0Vn+91/uZs2r1iclfJI+tSgsySY80iGO32KkAvgMmDalf3MvTQRqH74s
RSv8SGcZvpG78MG/3ZRJ2/UFbaSmyMObWcIjXDlGcBrTGT4sbjD/qkAicEvsrzqVfgNKrSHGBbm9
3xo7Q1fYDmKyN7q/+WDLdX+/CT7AOW4Gwz+Ga96Hn6KsGekDBeLUHFrjnV8U4x3WQsrFBsdl+jd3
fHlLPl5MCuzwNj523qYPb1EwhW5VtWa36gMw4iiMFBiKYIzk8c/313Q/XslCd8wU0/ElskAI1MvU
75c7HMVV6bahif5M6PxWiLY9TXKJAsumvFRbCxP3d3wv47uTVOZ3x9BwkKzUb1/a2E701vCn+rtF
vJi1ZcTknNF90IRXYZBfvKK3H1TpFVfByEFllTAheQxoIb8UiSXITQpxhaxSCnWCUPuJM0mSgCDB
OtC/5Im/TNqSYDyhcHaqjUXix4vtMFhYG6lRp1d1tni4a7d6HXRo1MA8rfHISKX070Zy8BifJ02U
fKkCv9B6HcvaD6DcGF6Bzf7HVtkZLVYFRU8Mj1QPI+moKW+7t8DSrLpt6M/qNBAu5tEZK3vjwJyM
rS/GkdWtms5IKhrMSykQNBjrWTKWOtHA3W5dF2zb/p3sJ/5ClKukvBG6Cj9lXmTSi50HLYpTR7K1
v219rRj6dUXB9oUljb8JTNs6dTqY76LWnpkG+ZIZ06y4Uk6r8Lrum8LfJQCjySYdUuO2pav/GSfC
8uGiBk0d7dfvqS6XYjkJxG3rFJovwnSN4+PEhwxSf9w7WS5r7OuM48yyf89ze/H/Z33EFj35EKha
6K/iqnVSDp9OJvVGNaqTh4oEFw4rhgNZOy7LRcDQBQeAVvYXbFrDo+NPSbzxDZTGJ6OynTOAUBmt
yerxE7RLfrvH5kg9rhmiH+g5++6ahBe8MFMqNZbfceibc5vNzJTV4JzJKOFmOBT6zUrQbcyuftZ3
qUSl9Eyk5XKrAj/URxUl1nz4+c/T1PGjs0jg1F7hffTllcfp4wvOJZssOXdUB00CJcrIvDWeDVot
92AtMgpBKcL5K9Os7IzDB4VIr4yaAzB+4r2Du2Y3TMGgd3B+QkKuZ1xj12nJWXLXEEpdb5ndFMV1
MpD/tMZ8KgnfYy5HooNNpOzm59RqbiY+MpnYkdq7BC/SKJlswGSerWKBkVf2kGd/3NwUndK8Vm5T
BedqGsf9n9/8j8sZ832m6ai6lj0FKe4HeT9KqBQgnUdKoWiZqQm6xDmhD2Q/gcSq+Ln/fLmPWxiX
Q4vsWjY6CKZ9CzL412WmxBJYUokQy/2j5EzGhAnjRB4UhU+YLQ93S4weBs7IYnw0c7ra/PkDmB8A
+Kgy2E2QblgQhbFZ/Pzff1npksFKxozpL+AlXXdPuOZnY5tKqV10BkZ0y2lD9ltWBcVMMCYVJERe
aNDdrcELdB4AfExoGP9JqUvmm5aVM1yFpeerrbYW35vtp0m6DrUtMcOOuPpXmaZyWNfRkNBdmHk8
RztF7FaReVQx9MFHuZpEZYmDipQRb5xOU/X9HL46IBCmDdNCXlhM2AySLV2UrDOca7F6G2P71Y8m
mZyhjSXWDeNGFws9yuXp0ORa6Du0eNzEoEWm+UBXgVKa+SwagDodKbd1L/jDfin45dsuLIvdKCC2
EVkZ8u8VZJFsm1Whc64927tEoBSofxwP91wzAKtaSWodExaZs9TgKaCGtdUXfHhiD4jNtTW3koom
eonUqMJdkpr+CQI4IyCpve4q9bPgXdgxRTK/cUL1HzJLZNVzw/CpDELCaJo4jh9nAo8vqJc1ZbQl
+QgOCl97azFzy6+SBmoymE/CRa+0T271IXYm1m8nl5yfQQZ2xmfEgiwNU9VT6LcdWC/UvDD6NtXs
J8UOCBd/x07oIW8t2DATRk8OU2tYUiyume3zQ9GhTfbGmPJbYknmD0NYM/SRXBFe44JkDab2P04i
DhtScsJHbaAcJrAGmynRsYKIhUEU59EbCnelk5rBVRdMqt72P/5Cl0gu0jGFTUErDGCjxyhJggMT
/B8/gseXJkGbq1fAXvKrmdM9Nriij9s7ItHVc0vINBNaNYbMmAZCjZzAe7LshqcmFUw0J2Oob0Kt
y2IbqixEu2P4L2E2EvxWMk90y3S6oWigdYTJeDJOP89n45ACX9MpjlDwvMVGMtN4N6vMukxRZspV
5HvSgepazvmJhkn5dwXvB6kRCBKWCg5PkIQ85IIm8qtfV4vAzTIIISWo+jbhNB+hHLjwHVmnYEIY
mNZhHf9c6v+8SHwshkyo+RTYHtcH1W99PEdYA52h0B9QtZD9Hq4ig6HSpqKv9VN09x8PLMvi+mt5
h36IVrZp4tLyTIGu6vfvx0RF9nqRwErb8B5jKAFvqbCb+hCngYMFuvTYIsmvE2ALZrP6onkp3v/8
Vf/tJ8btgRDTc6WNXYTF8fePAHrGMsrCZWQ7+ONdNS2bclJ5F9MykT7ZzgR2a+I3+PNVP54n+MaU
DVRsyKLcxfb2+1WZtoOUYWCyKqWfnm2Tzgar1iJqga/y3EdJb/7Nuv9v+xzfE5UUpS3aPERIH8Ry
ODzxnmeIPYCtB7fjFA5qQ+LZG/YJlpI/f7uPj48lHPYYE7KdNIEJfDwtlUjTAj2SthgFNCEW72Zm
XCrMG+Xrny/0VzcPf4/rO5R/nul9uHlE96GKlx7YyLnKXslUwRos45z/Aus3/oXGH7//lG39uO4/
wqP9tYXqNwzxf/R7/n9otDJ9ftz/rBK9e2u630Siyz/+UyRquJDQHBMLJihtTDo07P+f18rwzf+x
LRSfgessHixzMXX+SyZqCHhn3DTsVh4LHCi1JVrhX0JRLNj/Q/tWoAQJfqQCmf+Ihvb7A7lEjQhe
cPmv4zQu9d9ft9gJOa03AIHAXdLbrJyZCITs77JNfq/t/nUV2i/oFThF8pV+vwrTSahpWRRtJxyR
BkAJFSQv8ehdywoNYJL1d4Zd/aPl6+c1PQoOz/V9lyr2Q/la+qrEmtQaAH5IF0XHaHxiKBpeEezw
Mva9fY03x/pHHYCf1/RtFi763/zL/nDNQWfRVLU9WhUUFWZAhEHeRrxyjp3vfnnG7n7uBP/1S1jT
X/2iS7CQkBz+eYiWZfSXUtWsHLxHvjY2E3Fqj1UpDEh2Ir8Zoh66WhkyEBUcRJAv5sc/X5lH75ed
ie/I9aiQqdZx+wVCfLiXwZzanPaQqPRktEGvlNr8XFQE38GoseK/66n82/PJu0PPTpjOEvFBw+f3
7+kAIYpaUzZbD1XDGmFrvys4vB/+/J3+8ipcCQQhJxoQ4L9fRU/elOcpNmQ6wOH14qgDNgXn859d
BV0+WmyaQ45DQc62/vtVbMD6iGbJtgSpNd0FvWXsqHPKf/gMLlehw2rRkLNAgLsfrqLMGHpzHrXb
DjbsqirM4XNlh+5J1Wa4/8dfiMMwgu/l1GS7+Mh/ewgz29GOgT1wC+8QmHRkV8BKeu9vKoKPN4cv
5FvMEbjBjk+S74cv1Exj3vmJwuU2mGAKRAd/F1XXP785oCXFYn4FPgkd6/fvkgM/yyzFWR5RhAuc
Bf5S0UEj/Ge/GAsDa/1SULGwmzRtf7/KRPxmXTTpyIQ1SA+EK44m7nCjln+zPCyvxf+Vj9TGzAI4
trM4UCRj9v9Q03ATmr4LarEFmzFuUSO1Bwuq5XMkfRjDIF3Luz9/MXP5i79dkSLKgZ/PzsQzR734
+zeLAbAi4vTFFoMPZFqGMSjIDPxWlkhP0sWsJ4tgP+sYxznjnLMl8+TKAwDwN98cUv9S2/z6UTxU
5c6yOwpHCul+bFzAASG/ui/6LZMGSeRFW/UIifvZK48gr5TKNo4CUbqRSSqt3ZCBlnkkXzvyLzqE
z7Q38iF6m4Rs85OVM5G5Rm41zF8ci7XurmIvLU5Ba0DvX9lFw/LeDcDj1iCBm0/GiBh1g14eIXtR
ybk55Omg7lpUn9DQGdFgne2BV412PPqrwFIZmhpTkk/ktp61B6PSJesRLCHzn8JF4Eov0cWaSlRQ
u637JABXOAzTdwKL0nnba0SFXyKzbtHFxW6RnJGhyuzT4BjtRI8sGs9d6gzBSngMWEB7YWXY4AGe
OdFl1IXG2bIzDT9BTpmzIaa5u4LDCdoTvJFPNobDMJAZFdhTyOAKjJMTdvRD0gSrxoS8mdhMKHRB
AbsdF1V7XTqdrS7zrEA3l/S/PZRLy4vrgh5K16CuG7GeO7Nqd4wfYUxXuS5A0Y2uAdaBUfQTzjWp
NpZFR25ruKOQq8qMAWEDpHfuMpmD3PQaQ54l+50PT6/LQC84OBoro42jdRnZFq450n0XiZtF3l8L
P5Spo2nN49YCXf1JFB7kphZftTyLbPQbFPdyejfmJkDBTM/QWyFIbr+luh7mNRmCBJ3Swoi+xmYb
fPJtZX+FOumVRJHhP8DDnRGqm8pBoOPKrEVqk5rDeGmVGp7pE43vxFuzP3cy+tIh03pJhKjCTZEM
oU2SedTRRkUt80WmE9ErjC7QWSjZelduEwRM1Q3fuIVmq75lPTCfQyqIJNghZp5wviiXbATGK+0J
4H6E0NpzeSTDiod75WUxI+AJ1PS6t+ipGcS43DS12zy2pWM7e5tkCehJTaJQ0qVhsO8JYbNXwlJh
jZ7KXtykY59km17Hxd7A5fdVR6isiVZynwac4Hlx5/cuFp5LIPBwXncw2rpuC5e23Cdhgtkoia3g
E7fMksgRBgN3BcURWsNgDB4ReqhhW0ALmVfJMFrpmRwaBHmN587lLmuyzl0l2kdoZWVObW7Cri39
9RDhrZQZ/KRVDkrOwOQ4WfNVFDMKv+4bk9zoZ85xzW0U4b/h3kTu99nK1b3So0MXa9ajWBHmikkU
8VT/1Rg6x9jCiPIuMB+JaidWCpY+o9HyczzAVAIsFarbqrI0pbHGWYjMIUKLBOa7v/e61IWs7qfB
fRYPuXOEA57dMO+RMHwKaaMzzwnVuCYvXD4bc48H29SjKc5kESC+MZDgYXAyNIJbbIUsR3EZE5hc
FOablyzgtk564WlwyQZbBzFMjp1jNoRaoSDOXRTWjdtG13VqmgY6+rnDrBGa3rCDnRtuYBomAa2b
ksgEdAxxu6bVbZ+9jFWLkQIAQ3BnGJhJWPAnsEUCPQqEdUO/D8QronRhqUm3cOHI+4gdr7/q+wao
MBmmFQ/lYDRE5aBY+z4hlcOVZTZCXjtKxa8VG9q0KrWP8xJ3h/PW0a5+tBvZRvums+TzhNf0a+aI
5HE2tf2cz2Pt7cNIOeaPtma6MFbHzygZmDfVaCWOYm4rcw+klgoDKHFeLhKpRSSJBf85H+zpdZjq
6pMfZ2m6sUWoa3zEo9ejuQK3ua7bPpdbu7LCe2EHiXWF0obmu4ozAsn4hcW3SjL2BfRf8PLkvBUD
IWYI9cgCaN13jmm5Q4RZX+coeycyEgon8uqj03f2oae1yHJRxEQMtR5YAo8eHu1ZJau3JukM5Gq5
b67sKTCfHYjqX4oGJNY6pc5Qq4zOEawtDK4V68fE2+jZmYyPpIvIPc+yJ9d9UI8vaKJJCsuRLOG2
mvDNnDtbTJ/8MvPfgYYpyYJMLYDiOZmRWve5enVYA74jWTHIWpeGe7Fq7YCylxnp1VEQoEjHw9aA
gLVahARVH98FptXApcQwRRsxqwg5GXo7fu0WT8xa+osOMGy6bkD8EZBLSYBy9jnkmY9WYWqRPZA0
pDmuOlwMxVmZEqBVb6G31bYLyXmKc7hzIYHo72ac2D3xIlG185DxYN3APWDdMeZ0LsBthpu8FMU3
PfbqLjUaP1t5avIx8U9N8zKUAjkbvjrjfhhnfAegDDR6aGb3q8JSNoliiTcdczGROJ6GBcJbNaEA
3k1SmYBYbcHc3uw062UWzaSDYR5K7/q8zMQaiJl5YYSGYh3xMMkrDF31gJc5VZ8qNOAwiETsLOLH
MUc5T2uMZmglAev6xnSFsar3dhZHv4ule7h6VojEaRUP7uQcXBmrJx84K+rahjyRVW3o5BEoL6l0
gVd5HjpLe3qXbWM7G/zvVXMF/TS0DoabBxG0WMcONm5DfjcZQV5Wo352xSfESrzaNKi8kzkaaEVJ
JClvYZ+iri2Q51wCuyN6HOiE7V7Xuc0UKZxFGiKuNPszAzlDc1/i8DKyxYFu0524bgC3g07KwvaB
NSezV2zvwU06CFushde7b7Wwhn2umvaNpDhc8PmUp9M+Yjj3ue/ymZyOXMfZtQfCAr9ZEzIImdrB
+NrIYv7SCW9W60l27afQTuStrMfM2eJZYWfx4/w4zT37VEmn1+AdM5uvk4udDoMWCEB+UC2fXKuy
vsHirQ5dLruFImxZj9VUAjTHPWncqmpy2xUqt/iNiMX2ljJAvEp8KvWq4G8TRW7xODB5luIVbq95
h6izfqPCw5oTRY4mXoe8IBgyVDKEgbQI8nw/nDd1r2eMXbO0LyaD5HujQLV2DKxBXXWNN+frboj7
17lA6bfpUIez0+DrOpIJ6MOS8jTlX+bDSdIQqcHU1mZ3LCOgCey2YfaJYyYOFzdV8rPBSLBZh2iR
ZvBxiyPSdw2UFdIGV7BRCo//KrCtmpzJIUgRbcaCmXlLl2PljynPq8e8/A6od4CA2qxcrObwlu9T
0+FD0pTPXzFfFhpkR2vexUNNCE+GodFHmDoscQ8p06mVZU+l2MxD2z7ouvCvG5lP9b42aqJZZUH6
4H03k2qxThfu9IEg+jjZcqtaRiNF2LsEvrZYl1Dw5THlrCrHrUShwDgXSowAKMiogqFnG8xbKY0O
tEvnKsY2ZUWyUaAbWVN4GL5eY2YdHyFtQSsdkcHVBQJUuK8k4gUDo7SZmI9n7Wtxq+cKJ4Y/pBRi
E25BSr8pAzkoVM1sYhyKB4auAYJ28wdp1yzbjXCt/s4rIhO+Jc2nftWXGQk1mEiabRMmCGTLGN3V
TmRz1GHLy5TBuTMz0ZfRPb32pYt7xPZNAkab2GbNsGqSRFtnMthRBw/XsIEglXMWtfH32ushLfdK
yu+YyGbsNbXpkO3iU0ZtW3fwvEWT1DPYHy2im6S2O7GZZmS3K5RopDpmMEU+Uc91KJbqMnnoOSNg
EPJb+ygrUKOQg0ZALCVS9m8NtporwxFBRYagB8TCcav4jfzP8ravmvYLI4TxgV+teKsTVUP7BWpC
pLIXq9cZjumnKAjJrMHmQx2c5GXwFWA70tJ2WohB5WQHJBkxO1wHblXGmyFJodf6E2yGlSXHot2E
thbmJoWH8dD3U3EvPLpvDJBr7zEs/Pz7GFpMuTpkSMeg91mEGbc6+TFyJpdlMx/4Hglr07XVNWBL
ZZx5n1UNVXzFmB3WocMIGoFlEpZfTdzRpPZ1Y63WEjaIv2rNPHjNhVh0MHlvcXYg6uyB94s0h9Qo
x3eo8ZS+WTC3L66dY8OzOcOxxAKrI+ywHtIru1nYLgy/JtQhRjq9qG7w+9Uwp90zwTXNFw9XY0ZE
gjV9j0ZBJhbCbpMQ80ycDdua7p1U4TvBDWdVZ62N1Nsizva/+xCdTjauRSba0uq+ds6Sq22FUXhl
EDNxG02OfS/RM9zGrotNy/TS+g7YPBucbRmAZTSn0UMsneI9iJjsro2+ZbbsNNX4hD4Q/kpSzhKF
jr1kG6m+tb91PAmcRhLLxwQmrOgliTLj1qjy/juWeeaccFkoaNFRccOQLjtboJcFtdvQDPdT2Xn3
fbq8mUUKY8Ln0Pp5NLs8PrVThH9iwNDE0SXwdbKZdFVYm8n8MXw2pvKSSlGEW8+vSFkfI5wYa5wF
wbHEu/Sa+RMALfwGtbki5XLKMIOADFqZqlr0/2VYTmtgQuU3h7glc225jU/F5GqmyEUXUYc4bTO9
hJCI0xUSjuCLbSRNy8Y5T3LbOAV6b/YFAhvgywWnCcwTNz9J5rPrL3BvOwz9b0MeigZGIOE4sJ1z
cXJUo8XGC6fqCy6YmAhI5UvBGNborG2GhrdcNb3Jg+AqVDP4MnzzQc25ewElvKSt8pmyTYVT61l5
Q/sW1DZ6AK/Kult2lFHtWKiLWwzB0/PcBsUDVueJER4w7fewqRu17cdSf7O1jt66fiS2KytBwG4w
+cG0CWAzvSN9wS3U97gc2L9ctszGkp8Hk2MN/tIqOlgFPoe1TzLPV88NkFcTJZeuoiai196WAdw0
4WtEJJVPxtTO7Vov2kBksK90KelduJTbJvFnoGXYvOBTnbQyFV65OPLYHhKHGiEoXRoXja6k2rps
7tM2cwkihPRfLWEiOfqHDXHdo7dpiKf9TLcz7Va1SRroehhRP27sWkERJoDM4UXmYcgOoM2jYbcA
XufHzIiidjPjciKTbMg8DM3YIN48TjgX4SXjm2EowBX5/1J2XjuSI1uW/ZXGvPOCmkZguoFxJ12L
CA8dL0RkRga1MEojv76XXwFMNdBA91uJzKoMFzQ7++y9tkMdMj4nKIN85mMS+mZBPRtpixJGqhwB
Eq6pl8s+I6l7X3bWSTrJ3cGgDNYUmRvoXPzhmjUlWdLagl9MUH/CyzZ6PXE2K5Mx+c/U76yzC3/+
xc6iqbKeCTZFrvlCjxQWDxLt9NOypVciEc9L76TtIxpEYuGbqvrsHkMY3ggI6fskT+KYk6OVv5bc
VkYAda+LT1Q2ciCKssB0nxZpv9PriX4OlRiUw46zQOBs2tpWIBMbulRdt6diF44OfLXSU3RLmVlR
cAC7Yl6nS0bW+260IqE3egr+Y6r0M60p8lXTpc6B3sz1q64W+ymDluCse+j4WKVUlL5RF9n6qIP1
fBqzVv2YvmZ+91nFQWfOBTMQW/2uXTUdoz4p1qwguOI55AcLg/U/Jj85+OvSzacHsAQPvWbY3LnL
pH24O5YAMAyDn2xLYdjvilwbxRfKI8mFZQZ4LRDr1mGOpxWRIFVOYaKVDkW1j73Cle9GNgj9BLEW
KkNtl3R59R07rHD2DN6pldkWFfE6zlfcUivb1FN9g2oy8WgpXC2zmAkjkZ3KrIrGNlhEOYr9qFMf
QS2jKCN7S3WgUjNH9lSY+Pdj8VMVnHpratdqsMJZIg5TM/ntMz5zguhZZdH86xSqQNvUNTIxh2gR
zvDcJhNwBuQ8/B/BkqMDEpjq7eGRyrMlOjZgtfpTO5fUMwSaW4nuimzU6WQCZY/gTPTWtrKHtveW
7hHjUTV9is51i0vcTP0YbSbQWt7WTlyCKMbAyxcOUFAQNvnSsoNXFeE9umkqKkbalUs3c/rY0Jet
b42i94hfkn5ivOxnn3rNoKc6k2NSsxtdliejoQmOmmrXj9RIeYb0GGr6qq1HmhWTVPGDtn6cKY8r
J1Pbt6ISJ9Y3rJ1aXjI9mTprI+ylKRijLeV7WAAJEG3kch9BdDhKULP19myNk8NjTVbVEhrDpDm/
EzOzl+081FwcFf1GOaeDhTrppLbH8M1PQXkDRJB0pppirJkSXngcZh6BpMUmgrPt8yEh6dQ2PEsB
OlnwLb7FNMJP0QHSIRb2Tl3+Kcfl/kBBRqvoBag8vzjq9/BXCVqKvAyJTl4IqP6QNtaVTkWNyWc7
VfKkRCynZ2esHXdATWMR8DBUOHHRzEyq6NY1gWuCWffMKjWOE/m99OneQZO/0qJAiWueuEsCmMqR
ZNI136yhaEkhjyC7nPSG1wDcn+EqC1eyPUTiqGpyQcyTA8jXfD3jVLXhZmH6mlc85GvXuoPNayy+
UvaGt7NqV7P2ObsW2kZKtNf3MmqjGzuf2jJD1Vl+kW5jp4VBs58NzF0LXdwuqXiyAUavjTGez9hC
PM6tdiB9JxmYvGJt6d09ej9PLg9bsPVN0Z4mryXmsxo1R0LFivkmdEvoeiVr6X/srP5XroH/1hLw
F+PAdfzT9kP759/OX033b5uh+v4C7FH937/4Bv7jr3/b/ePvSQoEX/3XX/4mrHhT5sfhTzvf/nRD
0f+r1/f+K/+n//KfJcTPc/Pn3//P73qo+vt/LeaP9RdfAHut/95F8P+Grm/Tr//6G/4Jm/L+xjLD
4wFn0Ang3k1H/yC2+n9DrL1Do1jH6myB7/ukf7Gm/L/pBuYDOtj8v/OpWGj900Jgu3+jR03Hr8+y
E7e6bv1vWFMmq76/LFy4PbIINjBhgW418E069w3e/7eMhkXGdAdscg3nPTp00G/8Yg7pZHqPQF5u
LE8e/Lbb6tbWavRdykhPhdmnl1LizXfKXRdGlTz7qFs8y7Ukf5kyYkZSoggSa0meidnmGPbvODoI
xqUVryk7Yt9IGHRVmHcM53M3W3Zg2P1+NMawRSBm7InRWzlm43E/gOgz8/e+c+qT5f9q2+EwE3Cq
qINl6uLuBgcEulIeZAIsh2oOykVdMTFqVxXfsg5+BhUClf0GrmDVM10XmreXJcDJgjhrMk0MPou1
NSOY/pOi2crTwnuGT/NXUC2CMs8OQBM+1N3cTdxxK41mI+njabHFkX9+H2dtZ+aIzCpDkHOioI0/
a/S+ZDoYzSe6AZEc8c530KbQfbA++FY0iPyVehu5oQZzDtaLAjgiQ2a+6tzu0A76iyzKbdVNL0Nu
/14Sprzcz1/q5YB5G6APBBuR96ei01dWVtV0nqqjn2vEVgB1GBwddh4f2GjRTJAlO3u60fB5zwWq
V492lk48e/7VA0AUao5YD6T4VK0gI0FzrYxy2OZoy0vmJY8yc+/X353GOSbNElblJ6ZOxnGWo691
I+SzQTfBGVXnte/Nldb2n9RfhljO3gyMuIUuP0y7OfQ5PULtU4aSDcCL8Z8GeoiKfRy4MaXJUVvv
4INz9fq1CO2cd8uxLzjW8JaG3TId2MfTWj9b+zHiGi1k+tqyeQFQBDsl09sQTPiNCeJpsjOuanKY
/ojmLRoAfKn5q2XJFEfiYciKh5YwdiGxwMHPpc6CPtbAt1QclKjH67LxYIV75XIyl2LVtTa0KR8u
4lC9zAXXegWHa5dipNvIDPY4WWi4rojbyjLWOGfgvXIKVi+sw8PJOKdL8Uij9tElVrcu6b7sSV/j
/rtEXM+iMg66Id0Bf3xs/OiVqu5HdJpVnh9sjmdmSp3JYTtBDo1KYoTxuXH3kQugqaTDPrF3SqsD
9n0cMeWLwEDpeN8ZTap1fcy98kr+DPWB+gCHKPmwYdN1NMll+n73bCb+U1r8XuJjPGcvZnPkl54p
vhhCc6SMb/xcyl9+98g9/GAlVKvU28GHumKQ282PvsmBPdT8+Y35OGn9LyPyuIpKRXXpY2Tyzy0q
iWQbrVvunQtrvFnr6J1LX+SsP3Ctv4eaL/pib9jrcIqu79r6KlGS0edQ4Ns4+WR4pd88Szd+bLy9
pQBJUGoeICnuyq6GgKIEwMhMMjiMiDuNpXZap/2o1EuPjsgejJxLixx+AMh8lu2QQIPM3ut48bZJ
orOCtS5AswAWadTlVZkz/zYWGb8vd7TVhKq7LSJGN53nRlhZxnNij+NhUdz7ysUfNtAgNF5+bdpT
7ECxkMZMST/gg9k5T61V33JB4N9vtxnNyT/5MjuvhTeRVhpihFlWGI6V8+u1FW8YVpgbtdkbulEO
sd7txkQ7D7ketBgZW6/7XEY4PH2JNOyYv7AK74qoP7az9gSMPlt72YddTmv4yH2oSKVvqqIb1iyD
DEoHBUV1GotIGYex/IoUZS51xR59NK+V9TNJmrQzV70PoIzvHKZmGN8EiNOQnWLyPUVkES3H0OgX
hvo07wDchXokqC3xWsqnykX/nIbco2Ekie7ySY1joIfklMOt6Co+phI6MSgORws6eaUkj5RPbCNV
RGwgEePeS8A6CSunLUgBqr0ZtH6PUliUmRc2ncu0MbmOh8HiDR79e8b+ZhVF75QiocmJm0y/m67g
+1x41PoS2OZLlu1GvhwgAyo30Lxrqh9sClgGn/3F75okc8xXg/YjSx7not6X8fjp0r8bRCLaFTEA
jU7f5HwMG9y6i/WVJjy44yq0Um7XwibJWwTRrK9rZZ8LZleAyfHKM5KtPr93PM9MTyO9kwUeJCJ8
J3a+dah9hqhBC+gsppsRiTCb2pMpllNTZrfEcZ/wmMbUUFGyd2xKcfGa9LO7F7AngzoJfrwR5W9s
n1h3AcEgSAT+5GAyui7iUdgxJYrgDokDRilbxu5k20+S56ukwzPR40+GZljNdMb09HTBTZh8/0pm
kRsvkvOpi9/ZsX1qHV9qeRgtLv5E0sn4rkbDI9lLhgghgGn+gm6+9Wrt7KjiI/UUdFU8vO27aGbi
+TWULsMvqNqx5rAi97mCy4O04hYbIOHehZxvgq5HGRGbxxVQEQqTpvGkTfmjyf97z+RBCWUcL7tG
LevSu9CntcU6vE7j5FLY6Ksj7/Lsf9tzu4mlGQjRCpSaPoZfUoAgSo/YcPcDMzVQ9/sn1qO8bxz3
ftXB0mCxEZDZ/cBT/4wC8MsumiOrCu77Jdt7apxLPsHa4m7qvh6fhsrYJLn4Jp7tkk6zv0HCvPUG
8bMp7iFHMdzGnYnBuGxdQqWGdow0O1ox54DXYrHNaoSj5AMfBA88tRClxm1vTwVQs1nt4YXwXTQF
XA4Y16uSH0Yfn6XK9rUPoL7X0o3h+WHmte8OjBbNiB4NCYBA9g3tldG9elvOa/SqdGvzqEr6ZYPv
fANHYo1D7Ni4ahOp7WBl63qgAccdXnt33HulzYvfyGEFfBMqgcnNhPbPXBjHuq6uQ7YnegwHdzL1
rfR4deQ9K5AfKm/cFawuIns6ptWW20E9WCnl5nTL5V10R3Vul5KVlkqvdUsaW9f+jBYig0+ga04f
jVI+NVb5OGvD1XTVTUvqUIF7/7gjHYvBfcpl/6HrPyUxPYDYxmwdpu5oECRxqOG2qv2kD2ulTTtP
FtBIWp4Ipwa5L67OSXMexWdkHvTx1eAbHVU2Do9wag7OTKikCqU+7/Js50NkqIyKBRkNbv4r64S1
mL4QT0KnVRszv6T8xhFxk7eT984OlO48Z/c9ca12k5FwXJSfFKBn616vzLe2gH0OBIowCWsK5lOh
5p054ffgqn002M2QUEFVGJ6ySbhhyjqHDr0fXfBVGvJjbAMSroGaYem6ZMmeNhbKUOYAOU6/KCUD
OCO/24FSYvwy3GTqHWPeRrdoLYqaHX1GmCiaNJBOdR9aH92cwlahflWN3E1UIqBsamtDmAczdfdF
fKeeLGrD2uBFZATbhLwZrMMQTpbEfBzSH+q/gsVgd1lTopWYNJ1W9/VxGrAAI7YPTIb0z6uMDe4f
fRilYAatFoaoM22a1H+1x3afcnW6aEXalJhfaLPNeXCCteQXIviHMbkXuKUYEnRFSQLvBS4TsenJ
1cIdspzzUCo4loX140bLy50ZvjIsG81i8G4+aZ6dyxC7LjLzoZZ4rMbyEXn3lyvIk4IHz9auqo9p
pt3u2w01QxU1tKvZGldaxfYTlYE1BhiHwaFM7PpQ6H+naiMUZU/D8kKJAWlOXtC621u5HwBPATFT
i7NedAejbV97e9ml/vxGqus19+DfpAYE9mg9gUsH/HK82+IAcp/NusaQx2bLWIaj6tjENDbix4ix
QmPC3lCDuYGaStMTZoGQyoOjdPWwsZEdF3deUXOJvWx4zrpl52t5wKDzPPOSaxDwOlRanw6x01iZ
Iuioc1q5Y/8iSlTSbNCTcMqWbWY3cFpitqFZ/9WlTAHToP/m6tp+EPihbhKjygXGp83DY6SFJzd7
KKvtXAUcuuR6sjtzX/PQKDRNHr2oSWkanbd3eNpO6JazL7I4SPvoqXCX+KFQWrUeu7Z5aZeWJ25S
lxPx7FnlV7VkrPeo3NwQ4y4DnwD3slB0VzbbCO3BxWoduJW/obCAq7/kxUgq7U3RTvWgmYx6o0UU
B2PPZgbEu7RWs/MG55metYsQlBLzyeETSfWj2LQaErejuyPhGdJf4i7Zj0MoPFAjNDWz0ay86FNz
/YdM19qV6XBjN8z8CnNq2ZhT3u0LvHJsF1CsiFzQuVAfMJHcEEl0GPTNJUnrhr7X6qEFX7seq++U
pUrR9mbg2o0VyjTXEG2rLwOO8EMKgvabxWy3E4UgL60b6ynl6iYtIp2Tl2lbgaft1HuYDNwO1bRL
MbOkg39yMcet2lhj56trB2e0n012rQGW0BoTiL5zqirwlPk1mih0mDLlLrVNXPASH+DSueXKGyG9
c//ZYovg4deQrIXuQkh2EbxJmwbePhCeay/zPWLfY6f7VwAf6wS7BpXQ395CjYC9gBcDexhJ48cV
xala3Ks3EMM372gV+PVmye2xR/3fgM5018tUJVdVLd22phM47Hvetmip3HXjUCoxt5a5NhyWIr3e
fTat+T61xs1qzN2MFa7GngNS4ar4ZB/z9Efa4qPVh93kez9Viguxyv+0IxDhLvrC2sQu5DcV5MDF
Xi2je2oL+9lRZXKI5uS35rlfTtt9Qor98LThlkJqXGu2eUW0Jtu6uF9NzFdBZ6UNv3RXqH7fmRTq
1pJN2jeriflIJ3AagExhdTZaLusox2XtjJeRwqql4yKRDcsby8sYTyJmMriwqArNRdO0BQfao9mo
ZGcVn40xABTVWfumTn+tPemG9NIVAauZ8wIJ7+KhOWP4EetS1LBixxVZr9eOI+QOhOruI2E6/EoU
PQMefcw8aFwViD7bmqo/1HH8VlTJU10Vl8jpLhSmIl5zmWqWb7BUK4uDd520BppingQSJN8K5wED
8hSS7A70AgS0lt6KZtz0uY0o6ZGs99yD10bjyRPxT8o1x4izYyHHB8TTb793JUkALFCLh8C/VO9i
8QCMJTAzKBiwJK0UrXhvM/wvFpuoFQWqbCbQdMG34d77TLP+IU2inbO4mGo5SExXhoXIitCz78Mq
vYsmdC3b37YsogGHHirDOuq4/PRieHGoBKL9EyOZ8jajoALXmIKU5Rna5trhKonTdqbdleRrr1Ye
YBtUFPNtyeJpldrIG0bHmN2QXO33yeBylWJ1lNa7UgC6SzkJ+wYOEZKGijQsGEOOUOoXp5gr6jxG
xgOu0EsvynVvaa+ogvDDtEZy4mbsXhOurbsYEOjJq+eEq6jaj8UMtTDJ+v6NG9Fw8qX52+as67Ul
MKjihlDYoaWNMVC6eVLkhnHV7RNrTi+Td7+caFbiTqulEeoRBzXVj5PjTo+gF7Ef6O0Ti7aMv7Dm
974B5tQAglU+lPV+TCoaJbtf0nVCX31niv7Rsn9G7Yd+Z/2pK5wwoiYOGluN1qwdu51f4sidwEJT
G2EGkpPXDodZh3HL5ynesKaud5nW6Td2u0f+2P2a3f9TNfMOLnxJQFpp6r4dwX3Qh2PVrR2MISvL
ba4F77wGUBaf5TnRU2pl3Xqr96IKyCC7pIDvr/lSBLhq1nFKQX2RvEZOTbwTWWaYHOfkIOZcxqUm
7MmIbGXzO5jIfdvM9qbC04fJe7JhVda3lgA0tddqDr202kzCMLcgSg8LfiAMaJ5iG5nlzyxi26Cc
CWUbU5IHWpMLFSAFgRJTv8u6Cx2j6R+ygV77u0pReTaTyG4CrBbBZzVKPd7oEUS3MFV87Psxdi88
5PM3cXePZswCPK8/hpkFRDxxf2ENt20dwruI0vNlcDr1Mpfp/KUVevyTV4idw0WW2i6V8W/LJDMd
N1SpDrlDKzyFszBP0gNeLHyE7mEsXh2DObqO2GyOOa5r52nwYMP3apd7LjV81r5T9o+Von3ksxaW
Tvqoajqqs2VDDyYDGaa2czI0b5ql70utvU18iVejTG4sq4i50oQJaptCnok3b6KtD57TEZxSUMPZ
IqC8NdriWVgssce1UWAVt4cbbdpzUErr7A3TN8FZTlFZU1SeH1OvLHbmEt1IQ5ylaWx1hTQ142/a
jT0f/eL+uiRFemtL/Vx6vtpQknsPGlvpWxF9dJk6mf3NL2/SrXb10u4xrcRXhCnXwYaYF9uGCDtu
TGl8Lt2MTwH+ZDjqmEtlcbE7dU6jX431NA+2sR6dS9pa7/RytM47fdnAWwK1lGsxZpdUaeuFU0nD
QxtoVRTa2Em5iizvaB4Hz9N3hoECwpbt4NWcfoXBLGBI8PV4LO3U+dD0ElZQzi7U5YLuclSIXNzS
xlllvftJ2UvPue2zTjfTNaFaD2GFGgTnuYu9wOFZ1nPEkuQMqzg9FrUB2hSxB4PMqtOzXUx5vMZl
zywnVATThrsz7WafyoJpZJU3izcFXA80hrhvqQibctg02gjQtv/ooIIgSsNVEY0Zuhw8uHW3M8XO
95y57S08jhaaSgMdK/U7JSs/mhdjUpQofA3913Krtfo7iGz4M9Vya3BFQAs7TFXQ0vjQeIfOoyw+
0VcaHlyKBEf/LeezoyL9EUT+Z27rGNPHiFh6sQffxhe6f6rvjwrtuXZ90vfOeuKFz1R/HvHDSvb8
LZjdSv1WRvHZ4dVfoncXUWKgp2EWfzImHA3xMx/KANLwGu/g1vWGQ676TVKGALNy8ylRf8zyqxDv
czGuouSbR/bRZ5tqDObazT+69AVFQ4cq2iC16/YSoClcusKhaIyRwTAutq9tMAshqVXdsYx/cByu
iPGe79i+OtbZKvssk1nFJvcdHoW7Ev+9oVOK22RioyVvnptvGHJ5Ae34YCafELD2VVHutfGhwAGz
zt1hh4F8l2o5MAX3wamehPVF8w77+CQca/MG8Yilgq1tB3PsATHm1y7NjxEz24oLQ2i4RaCsNqgW
FGqpDY/uMv0q6d2pDU5B1TUPhTADXA6PzigOC088HGX7QiwsJsqkOrS6+UaCbOXKNzle7vbxaHo1
rHTTxD+KXQL1eq35Vk3XqQfuVGK/VLy43dqGP/dAlbN+AFy419QNAzBYw87duqoPi1wc7HQ8AQ1C
EI6D0XpPl34Py+e5MD9xfdEB6t3Gzt5mGMBclQRGdIydDzsVu6oZsU763gtkM2qhyupk5+k2lcWx
7q9Qy+tnA5xMrsEvzbyVUSumRB8vz1OaRcc7B75S2tYy5w2YGvp+MfWaQANsAWf5QSbeeqF3iHKk
yX6uMBIL0yzPeC7i/nMwDzNib7/X7maetl/f2zpG/cCOxyDGk4S2cSybM61KKyhhUXLIxb6jp0SL
DxW34yQLcy6KIG1oVFquhVtuHP1T4wjPTk19ULEHRTVZJ+rZHrPzlIYYlzlAIDmxLGswdIHgFlIG
FBJt7mMhQZZdunxHlsJmou7U/pVUb/c+09jsVnScn9GXMeshOy8Xw2GEnKyNXsUPpm+GhWFtMwsD
WUoI5OzQXVjUuVqTWwlSlLVUjAGJz70nnSu9YH70xuOfKpQq1OXRqY5OcXa5fGq7ukcq2tyBbXXz
R1WvVvdmRmFqcv413k2W/FKjPkcpcohZ7IrR3WhLjmtFe22NLOxTFh0j1hdpm6HAA9BYO5wva4Fz
k57C1uRzG4PSnj6s7HGhgLlCLPcogMuaU1VtRToAu9n3Fg+WlGeUubH9JcBW88tYxFPigW1rywf/
jjDxfdYfwlkZvnfUTE0GcVmyArTL81hgbk8gYMzzRGXJMuxyxi+uT8BMlr1pUHvn4IejMxpgNWbd
mnQP4OVQWJG3m1loZM0C2zURJg88WvychMOnMACSC/rm547xrDg1BpJtMZxInNS7SmuufRJ9TW79
adFoufTDm2ML+ZbhPT/49MtsYqoJz7PffuTqfSHwsNK77jck91Nb4nYccrQeKnSHJiQW1oNZL7Vr
DiHhLpH787xtPY3Hsbtq5iuArZUxf+rFLaXxCvp0OMg6fbFt/Tp79mmWERyXbqvMOQV/xcUE0fc5
ZxUhlw4HYJZCxGWx1vArZxz3Yem/zsarzC4WfmUu6atFw3rKp3Qm0RxRRmWND0b3e7K0fQpzzhRf
fp/eKC1fm+lDhFFUeER3F1ziNJVxVZjyen83ew9hEr2b07FyntC5L21pcQPvF+CPJjApHRmqk/3T
UsAU1YiJ+M4UFP6HGJtTgyHCb9izSYKMnhQ8UMp9VixnCMvfVfzLRj6mvALIpKkoE4w8rJ1edUEx
IG1Dm/s6t4mz6PwhKf1ZV5MDFbHLr1XU5h/uErmbfDYf+IYRvWNTEi7JVqBJ+NoHkzZfKo89UDd8
5Ave/3zZWIUF757YgO6mfyIA511hnn3qfQ+pqkLi4DvZWS3SXLXDqdMEWcbnWRro0wiiAa2Tu9HT
fFbLOTveVvtFOuVSLWxyNd2+FLkvjiLtx+dxsb8oYO1Y/qibgT6k/PZn6OV+ziJtNedxz+ILzd9H
oFy3PVsRpR59P9O/COi6uw7M+cFtGSoXEhPO18yqfQV9RCEWIbLEo1vusf+cCTLI0PBiN6iiGCao
SOQjHK/bMjB/DE7y4puxtUaLBA4dNTrfqi7eZaVhPZbGJsInxAX7OoHKZW03Tasytb58mtIRUsGb
WixArpKnErz2edrVps0iPdZTeD54PPkI+csxM+J+KyZfO5RyMJzQBSaz8RDfA6Ciu8ZTb7Hi3aCC
DVt5+zZNYgcb9Mu3nE0OnxAB0XyN9YUhzNzQBbnKzeXqjnLPjngTC7lpu2TfmDrlFvrFS8ZVkWku
PkOlDmBUVw12tZPK4fLDfdK3Pp+kB8+djwbEVbGiTzLeVzREbvTGmxt4h0XxZg6NnQE199pt19mE
D3Uz8wYGJWy7PFXiZ+i4DeyuLkG+zBP+v0E2Z9vJLcKusfqDZjluyB7HOg42P1PH3uHOs8+jaB2J
1NmQP6u3nV7dHKCst9pgRQr5z7sCwZJbq8p6TJgpxsSuOVOVaIUMm/V68aYWQy3TzdjoKihrxIol
0fsnie4SoukbD1Ohk5ekU6LfWUvBtnpQ5YJrArTtoySqlqxsMCabxmQ6BgkoVvhLn/Ko+T2AW8sv
Fe0nPg0stfUxlZ78Ge8yL61c07qZ0JqKXLY/S4rv2o+X4Q/fQXJ+kTVcl5oCaStv0Veozzj6uLrP
Jb8PL8M8MlgtGv8J9jH4CFlRqJBl5vfYzB0M58J8aF3vlbZFAhFNtMswb2ySobI+WLqzmq6b4TqY
8LpsnUqFrpqMQG+gODtL6r/HecJVt+ix1wnzD0WPdr+r3Mk5yW6yvtqYtXeM4+EP99ipxJvH5V7H
1JpM2s6PoGrBsZRobW4ycPtYqt2k29XJ1ZCd6gg0l0mChonjAAHyTz8azdUhAhNIFpKcuspbNxxQ
qD3aaHO7m/CFatzO9G4aLkYxO++09ch6bXQdyKtUEaK3dTJV9xY0hI/JCdOsnoOEmWZ7R0Mb2PNl
50FYEmBEB0I4f1rby5+GPmpuY6U6VihLHaTT8tnfsV16uRR//Kym5KBDKmIZOxIl5ctZZY/dEHsU
AXOBM1gh8Sb7zHejyLkelObal5P5YVSDeZV6ZH70jDb7Brfd2ZwWuQWgbF5KRgjuOQ33qpoDhlQE
gcR1nxO9QAKP2IAWEd0S/MOaVhX61Zwpgf4hVRraArMhajorlShv3G2lnzGHa+wSlS2+G2csQ3ba
ehsADjevel1h7m81Y5stkKTHpnXOEYTQjc4t4YBGzVWK8/QKfEO9eSPeTrM1XYLXM7TgYiT65TaO
e2xbIgwit7xghEJ+wNjUrCy6CuAZS+I7PP/HX6S/nXabakTfMpj26xYmvn5ogd+fZjM2bkZPzxNX
NI8mF5+FLjPYHNSpVqPN5aAfY6vvzphCSDfU9Rw/DEjAIaPm+JC7ip8PFBl7aYOspj/0ydkx2AfH
Vp4iUKVMc0jt29yKSexpjf4miAO1G1mmameXhfgc8z4e19RULzLgFNNuZo7xx/O0b52mOISGOfou
WxvyWMXaCRiREabYqWjZGiP/4pNsPLUFTXx95gneltTZG0SrwS+XnJqVkd4ZYDHihksVQ1N7xhv4
bIswXkfeq4M+blC8mQ8aAbuIiCR6/5oqhyHUNJFhazTM+oS6gQKeOWPgQQATZg2ZZM7Eo9cQrVfR
lB31Nhtpi8M0FHuutxMg4W5RofCuMmVI0ysvGddJbB9T9JM27TwBVovFmR6CB4Bm8zbJq7VBhe3d
38oqN1rQiRtYLunYxO9Yx+1DNjlvdAzLq91X6oE8+d/xtFbIjwXtmRDADhmpP5J1M97vj8KN4zNJ
mZArXyZ95E3gM3GLc9PZzm3D71UQ6Fy71fe2Xc/PJDTQXVRpcCvERpOiUDzqrTk8olWRFMJWm04r
oY/wI+HetZR1arbTBITdXxJ2CeDDqCYpyukY5XN/EFMn+UbE9IYLQ/wBSsCexhH9pm7Y+/IdYq1C
qD9dGVz2vzPiCWckuV81fvtVJ5qtv4zskvscQaZQS3Whq4UhKuu45PfQ4/ckVvQdgSU+wpO1nX28
M+Q29p5Hx0gnPOp/dHmQTNuPTWUPZ9aW9saQaj5bhLpCrS/4jmVtFfjCd28qqtyzKabhOo+O2pVQ
fV5xwqI5NUBjgANMarjcmQJU/aQ6JY38qwfVq3ST3PXY3kxuc9la15n3dgBLr9ETF5verkjUa5qJ
4tGhTOU0knx+q7VZR3PL3w2kBniGnREsStW7lvpCf7SnjUHAhfK4fnnxneEda70IsWwjj9ZzMbwK
gniAFGUMV1q6PYLSQhRv10pFHY/KzXOW2ez+41rfcP1hk1TM7FxsVpULK9IrjAmMWSVCELvko8on
69JJ0nltvnyi9SDRkDL+FUVkI+1C4b6YcAsr1zRC1bTLuOrZpf8nc+exZEeOJdhfaau9p7kAXJhN
zeLJ0MEI6ty4UQThWuuv7/NY2V0kOnM4idnMsooZCA93XMh7z6EyZMXb0yzU7SFDj7kvLmsSM6og
PQZzUR1YMAxMGixEqoupaB2n65LzPGq2HTYxW/y7e2HpMWD7lWDEWeIDcMn8k4NVd4eLZLjxSnAp
uzy9ZGAAqaASTZF1MrRl/FIpJ7xbOfhrya45bJ5FLk9WHEglDva2ffEsXYxLVDEGn0vk0meba8lH
0jg8flEXnNEdYmGYqcZ8ABLO311jKyYxl3MYtfjX9jxxDbR4ig30OsSP9DZ252nfFmQ7xSl6joqT
ryicsAc1bnqFTYa8s0tWXwFp5aolt27dhenEZ1GhE+CW6t2Emv+gXB7dfBw4OCKP7SGwC+dVN1fL
dfbdTBWNlNKJoM/eN+wRyPq6SKyai85qRsX0KArK62p/4nQa9W/P2QV0YPJfudNJaC9lfbxNzl0Y
Ni00iTX+3FOQQL24P7I9Kqz2K6VM27ccOeZNtNlrfgy+e7ZI/OYOFgYEORjy0WIkP7kcQ92405TW
pMfI5Imyp+q4KWe4nUcOyueLzGtbpv7jcBF8qUiymvaK5jm6qL84yaqPJTaefZIsHwv2D0RibXFm
OJDm8WaMl+1bkWflPcV406lGL0q1kAt9rwcxth9tcv+2eumg7nBwEbmS7FjcBduh21ryWMsZReei
oqsly0vkRvlwTe2Tc+MGzPA5lYD37cVsBoR5fVyoNsb9ETzH3FCelsDLPibUqvnkvG7D7WiN9cFa
/GNnJdvv7cWZ1g8RCVpZzaVrsAzvqGYhh2pJ7Y5juiGgyIp7pWx+8jCvcQZPOgLFXQ9Fm3lnXC3j
4/Ld0ZbmQfS288fmqv6ucCud9mjVIxUQ1mViWCjNiZsA4xuFt9TGdiHJ7z1S5oeturBOk8G6SzxH
fO7QL94nHh5U4rjlop06/WN4scrFF78c+FoK4KeLdE41PgK6BfzTMZeZ857B5PPIveI1F8MRlOas
Oc6ztZ4q6h7u4zUjRmKVEQuz3OZPfrRGT6G6L2IuP5LbSL6Ky6SEuhH1X9sFYEQbA5vezpxo7wJ/
uNCfY9QLzmU236zbVnFaKcaKK5dbSYWK2w07HFEk1ZaATNLhMHSRZDuJgZOgh4mKJsfitIEFiqTA
tAFzMJTxmWzFglKqOpBfotaK341llVxBrYq4P+eSfqGWxrZY2Gf+IaAGXxzAT1CsItpu74aU4Tjd
lcrTd6CAmnEPPVS9Cr0b8MK3wF0538NLwKqv266LoOCkRnEWg1GIc8fm40idv5WjNAzHdzBGuwPw
GhKvOcuX68v3pPe/VQjw/4IP/KlW4PxSP3wqX/qfqwH+/ywOAKf0fygO6NQLhQrVz+UB/MgfmEHp
/eazH7scbYFqhxXy3wUCVuD9BjVLhEilSUrghgEu039hBl3ntyAE22Q7NoMg5CZ+7I8SAUvK38A5
USsYBAAGKIiWf6dG4GeElwWpOxD8bnmhVP5QGCDakQKfOCmOiHLeQ034HI/vfngRr/5FdfqRg/dX
LV8AWD+0DHrCpsyKloGIUuC5kGwa/i3u2L8fWiOBpUxowAkQL65R8Mr2LI7mPcuwba1Sohnh48R5
zPXC7G33aKaWfbwW/sHspVzqNH54KTGbuB4uPhLL6WTXknvT7m/xy/79TjS6V53Z1C2FTg6woSKh
uYLMUORr9NrsuenZPz63G3fkhwR1wfqtC/apyLaDb4n3Zo1r+LhgTYKZgv38OJa5f0XC86fZzkOz
9yI0ntsW9piFWaUcPc7+mHVgTqsro+f+Div/4WPyepsmElRN9uSOPsAnjH4n35msV7PmtdAM2O5y
ClUVRyjJyy2l8s59HFoPZo1r0SlJWxq7lWdP3C9to/a+kmYBJLTgjH2fHA8uF45kyLOlDwsuRlhe
mz22Fp3p1Oco0oP8CBvhMaY+4Eo2i/0LQN1fjFhCC07b49i0dxrSjNaV+omuVNd95ka/oHP+Veta
gIpC5Es94aGSH8CswKQweyNaZMah5KYgo9mZNeOuc1rM25tjGDxaZFY4ZTiap5eoJTt3Cqh2OS2G
T66jWKec8qGWM/HjFCjOD5eUJMxwbM1e92XC/XHESqgWpgSJkTaMinPUg8yCG/4rI8JffEtduLJR
lTSrfiP3SQFLEdInKzwYBsNH12LTd8eR80Fab7K7fnxTNzdGXcXTIlO4ouJobkXR7E73ZQx+gHKP
R7O2tcAEN5TY0cZJO3Th6zovy09JLb3fzRrXArP1Edcus5cdM9/Pf+98GzJh1HeVWdx7WmRupU0t
s/CzY9ynp22uxdXqWL9ydfxVV9His0BH4yj7cgXBppW85SqnlmUIzOYITwvQzBE2vAsqHjr2/baY
UTh8NXrnOpwZBwc19umQHftRwDUbxVcvnszGLFeLzWrY4MYl3LyHXFGVSwO6MZsN29ZmTQdJWrt5
bXZ0UJvtUo4yII40B7OXokXmANlg7ToePJ/VTelhlC6y/MmsbS06KQarSpeS9GNGs7ZXve3L8hcI
2L/og+7l//9hoYLADRtWRdNdMARczwc3dkfuktlza8GZF2siup7GyyTbSXnohOFTa2G59KLvOHjI
jmuBX9dl8PYDjrDNnloLSwi43Ur2K92ktahJS8ia5BDhrVnjWlQWMQJA8pyyo58VoiBNPlrlx6Ce
SUE3+gUA5n/6oJwMD02CJvaYcF0ckh3feWZf09FCcyXneok9WuZw9wbBkUOyzvbG7Km10Gxkko1T
gJY5K+fPFijbWDat2UDoaJFZ28G4LAn325O3+M+ZvbwV2NnvzB5cC82YTM7Ui0aSjpzkHgYnmwiY
j2azsqMFJ8VogGrbIjnaKemsiAk/siFKzLq5owUnV0XspDAYHdMhr44hl0Q7vFBmc76jBWhlcc6R
OjTepB8jsKWU35qtgBwtOi27yTJFrREvnAKhrsEw71tcUJp9Ti08h27mQowM7eOiPjFX4MUeSYEy
alvHhxch2VpjefmaHL8dQzW861UUmm04L6dBP47jEFRK11U0HpDbl8mzWxvOyLYWmiP5+SXFzJfS
o2EPz2LejT6ebrN3osUmNhoxwINJjmXY2iRrwUVRERXWZq1rwZlllIytlpscXdKTqXZU2R51+3Q2
a12LTjlN47SEtF7bsE/z+QUmo2/YV7TgzKDCTG5SJpzeU4UcCXHMtz42fOlacAoFcKdN/OTot252
CB0yvSjcTMxCyNYC1O3USHIzj07K1H5rXvnNB7P3rcUmXsRtUCpIKM7mtiWD5vg0zWFo1DoE+p8D
SNVzhSu2ZgZqs8NK+RCXFybPLXXRQreSaEA6CX3cgmOaeJ+XkeMPs7a14CSL/XL1RdjnFF1Bh+cq
gmSge7PGteBsqMuHD9fTwUfuKaYN0hTqAMMn12ITPR8AOqul8eEuXc/lZDRnykiLysBFFTxtoB8G
wGhNUdxv09HsdWgxaZPPxIXTwBNDr6Cmz2iqRJXxc8erxDxCEuiYh0PK7LmE9OLkYPbEWihGLbrU
JJmImM2/KdEIr+mtWctaLIKIs+dFMCm0kOWeE69/W41VbjSCyFALxQUvQx4sfEKYEK87ckfa2CzI
Q22WXIQXQKlluhHrGzUeq8Ss04VaGDqFsLquJwwd4XxZHWABG1XxRq861KKQO1s1DCXdDtXieCbr
BK/rHCnD1rUwLBVsG3u5dOra6o6bi98gHC2jiYabrJ+7tlcGWAzaisZV1XxCpencJXKzesNn1wKy
iHxSlSKaH9uNWvFkOQ/K8gyfXQvLBlpk2NasM2Xete+3uB59WFijXMwiKNRiU9l2bkEmYYYvsqcc
wk4WrldmPUYLznoKgOX2xA86giukwBWghNzsaFYGWnDWrY+eZr4EZ3kOxPq4Lo3ZdBNowbmipqLY
meD0qvAKimoLc2zJTkbvJNAiNAfj1ft4M4/r4IJlDtRGYmoAY9iwM+r+8M4uV/Y7/ALkJNstYpGv
WeuKZ7On16J0bLbGc+fvZStvZEBp+2J264gD6OcQHePCncVlRHRJ+0+8uN/7EZQps8fWAjSgeoFc
dhov5voqSe83KzVaeyPN+vmxqYMaOAdj2MrDnqooyzn5yRqYTZuBFprBujnUEo4kqkbDdDfadnXX
chFhtowItOj07UZRtwt9Js0oEOwmSq7WuZVmrftaeOaVkzEVDf5JTU15jjDsXoNeWs1euy5QDQC6
L+AqGAnjeYIVotZj4iPEMuouvh6jVritYFup4oh6SukUGBzQs4YDuq/No2TYWtA/Wv8Ujk35EEkF
gHwlB9/s2eXPHRK7WdPWijczjLl1SZ7FM+w4vzKDXaLx33Ks/7rBl74WpZGipGRzoPEhY7KOlPP4
150X5q/Mnl0LU590u6GxA0ltdOfcMmeDcktVbBZNlxyWH08mqJt3l3mt/VMZ+dVTK1oAqEWUmw0x
vharNivFdtmay3tfxidptQvpqMFi+Ga0WE3DyAukqPzTPGKyz6Yh/FCKcTSb8KQWq9SHJUs+Fv6p
WsGYWXnivZqo8ngy+qpSm06DsowGF0HRCTUebg6yzu9nV1pmyxc9OciqIKrZAW8G+wp4o8anBN0m
Jdjw4fVg7WNhrRbNozauwW2ChShDZZYkBPj05y4ZOCvW0ZROM7dALq2lvGumcDbbz+k81TDtN5DW
fFWOJtXRyqmPyd0pNHzvWqxK2ymjSjGKSbG0byQmmm9Jnf49a+N/jzNSi9URV3xZLYzAUVS4qMQi
xEZRWpiNkVKLVZB0JH0PPLuX5NZdCUoc3ECqzMYZqcXqkq3JnErln7YBdgXpTv4OHa/ZVZbUc4Wy
cmi9sInlqbQHQNkzG4O88KXZ/lFPFxJkY2WdYNYe8Eud+skbjr2g6NVoJBDavAo33IGxmhCrnaCK
Y7OLq0B502ez1rVQncIKzVE90/pYBPAbZLFfHK82+6p6ypCPP6XPgpL+Lif3igVkuMffkZvtCoQ+
r7pdXyWT7Z8ciHUPy2Bb0Dql9Wz2ZrRYbVkU1E7GzFcPrnzMqvyzu2zWtVnjWqjCaAN2WDBp092r
gzfD05KCmjWz1rVQlSNjeztSAp5K8coNuvSeKmvfsLdrkWpN0ezLqfdPSe+vh6JJt2ODKM7s0fXc
oQxbhRXZHoO7U6k7O3WsK3urPbM0M6knD619Eg7tRHcP/QEMRkyxHFbRwSxU9eyhCZrFOLgW3jNU
ry+RqMW55gy2NWxei1Vl5y05xZxkcETqwMOV6/XsTM0vJu3vd3B/skzVs4iqYY4u7jH/1I9zdHTq
PNxlHrCvIBYjkjOJb0T2PQXk3W3klO4ZOLP7hoI0SlSNuq2nxTP1S1aDJcc/xdsI+HcN+m8Fmfpm
Iedp8TyKOSmhZUvA9n1+0yVSkXrZhL8Y6S6j8Z+9PC2gC0RvVCFLecomq7qGmAiSPbPLisqRsS0O
+bR2VKHNymzx6WkRXqDoYZfFwJpgGTyK3qWst2l+5VS/vPA/+2O0EJeJbbXgFOnHfjJD0VjnvZe3
f5gHqAMA9//qX+38On9c6glI0g4x7m5stqxelVcUx8a7TTbbL7rxXzy7noKErwNdeVoEJyrtfXZx
VngVhBQuG3VRV5uMkdDNqcpYpthD2Xxdmt6/nVW1vjFrXQvwQeYxJcwsU2D0uUfXmiOoacg1zFrX
1s2T3fLxLRZw2TCBxsOQ1b00qgayZ9b+5Yv8kIy0BH43y5X2e9ywOO02gA3xJEALmbWvBfACFqyq
QkFlvmqG96Hdp3dbUU+/OHb9iwB2tQAmD3FK/Uuv7L18UvuCMXaPcxUAo5d6F7Uesmnu69Te7I/R
AnjimD5zgxxDg9tkh150zUM9O9krs9a1ACYzYaNyi1MqKvUuyHWI4hxnCLOdgJ6k5FNwuVDgD0+Z
u/O3FG51O5IMxGujZ9cTlSQdZhXgi049lY63XK0Np60bzBKspKMFMJqPLl+U5CyGZA5nTx18Txku
GLLYbHmk5ys53DwXiqGHwnF3ezeGsfgG/NzwSMPRYliQ8dNMLq2TAB0dQ7f5kEqAxGZvXgvgvPLm
aZIBjU/L8noCPfaIPLj4RYBdWvmTSUXPWCpRiOaBFfJdXWd4NVmrs4dFV5vtBfSUpdCWFlblPjhF
w1zH13Ho1K8HosAy7PNavFpUsjS2W0Yn2V1IYxT7nCg8DQw7jRavWSvGUDR1BO4s8x4oUEfA1efB
B6PvqqcuiVyGVZKEaEd6ioeskRJQ1TWz2VJEz13qbcq/nNGDEyza7LpZEyiLCMzNRjI9f6mK4USF
kIFZE+YkAUFZ/5IgYHoxezPahLuSEh5No8t79631HYlRICKzSZXPZs1r0eoHGO/SYI1OFibc4YAL
1ofeHUer2WGVrQVslyflguk+PtVdhleuKv1XAalMZhf5qIp+ms9LL16yqavi0+p07iH1+4lUpqY3
G2xsbb6tbT/z+6COOS+R5Ehx8L6bPQzVZm9eC9c6lVEtqMA8AUTgVKC0LWp6i8jwu2rhqvBloHrw
Yw7Fq+65QbbzMA6WWUme0HOZyoJ6JZV38SmhfP/owwB6GKoR/LnJqxF6QhOo3wjKL4a7trbto0Xh
9yfkOMNns9a1+bXzLpJSt7JO6UzSnj9l7klO3B+ata7Fa7BE4PlFbyGqKJ23vlcXh2ZO+q9mrWvh
ujW5Z7Out05xCVtx5NztPGNWNBrjhZ7aVFZWl/VREZ9Uj0LS6tb8Fdp574vZs2vBui5ABS+XZKfC
A4OWOFb7JoE+tDdrXQvWzU7KwR9X6zS10/LBXVR+Ewf2ZrQzF5EWrCKAUwGrKz5V2H1PcwP9NS7N
DpREpMVqXM5OCzAkPgUSJJ9z4awuW5IYLQuEnuyEdbtqrHyyQOjL5jhYNoAxtzNLHhJ6whMGSs4z
N2mdhqpQ23VbNO1rL/Yh2ht9Vj3xSZWDB9/es5CY5F5LZx9wTiaQOs1OrCiF/3kKyQJM3a3gD+Dc
3T8AM4vfeyJNzSIq1OI1R4e69DgJTuPatbfJuiJGUcuvNoSXSfR/rleFnv7EMsAN1lAyDK9jce1S
LfUu9+fyV7vZyyv4s+a1gG1QXyvALdYpTIA87ONxQR0ayxHneAJxyK/9YDOL3lCLXnLQwqIUi3Va
8bRCy0VWmWx1b9i6Fr1p7dtcA22Myd7i3dhCCbwma2G0uhShFr4pyVCRhWzo3M8SprgNtO9tzaFO
dzIKAT0hKonqdVhCuz0PoxOfUD7OVxnwJ7MA05OiBguLaBnUqBdyVRzGdcqr3Van2zezh9cmWwEX
MnUobT7D6e4OQyL7Q5nkmeHD68GbrAikwfufxcjiNamL+dxm0qyuRwRa8MZJZMUgGOMzPnbg+S44
yBcMNcrosAsGxs8jj01ufwJ/R13lrmVXh6bihtvPO/ztZq9eC9+pb+s6DiEOBA3wy8mdxrsBfJth
r9QidvOiIBW221314yCsQ1OoBi5DUpoVxgo9RyqH3VjmY4iGKJfdvgn5qhXoB8OOo8VsK0PfjnMl
r5qsiM6kAjRPuTeYbUuEniOF2n2mXy4XPH/zfp1l9YKor/9o9Fn1FKkO9PxcpmVzPXmi+F06WfMV
7/yvsi8vkfMnY76e7tIF8E3wOs/XUWC1M2zpCEsAHqb5W20PTo47o2x/sVIG9fIXv0wbHPLRdlcB
JPU6WQdP3UoO1WLnHAyeJytoismIIjXDdmbfNmEdCCCmsxWeXcdb45cZOqOHGLnKOjBhdg/hEyqz
tVnDvSVwZVZ7C6VncAp8K8k+Q5YFGI/udlm9nbWWvnuT1GOOY8oDZG+fsnTy8s/W4jXAqzbhz87H
4PIjC4vVtN2e/WXtipsqjtLyPkiwr9xIFTYK1+rYYl1q6n7pXtttOxbNHmzfILIdf0SsPlvu7Kh4
l9tunX21kFrO236JxkW9xTgztxN4KQuAGqz4Ln6sHYG8APvEBkuud6ZwwFpb5vFzM0FDuMe9FSKM
zcgvzZ6Ddsyh8yIAQfx9WJtVdu+KriuSM/UJVXMdhSOIazVM5VTDgiyKkr8/GbcWD5JArefYVtJ+
gLDvVQ9h7UQt9KhO+MMdORlui3ljXsLwaykapwWGK1v7QzkUk2sfJqdM2enVywK9eV+5SOz5Y4cw
X8friTahkvdtKJzPW2HLBEpc2GZps19RxNoQSeXiBvUuCSkd6PDfZHZzVPEcY1Ffq0E+dUr2tBBK
60JBLbiaketRhcx6j1lf5Rl+zW0qriL2QQ1/UAxx8XSRvxe3WximxVO2lEBmD6wl6u2cyFX2F24x
d1+7FKrR9HqLpDsUe5DxvoI3umyquUpsR1ofS29Y+2qXkoEYoIFFx4rlwJaLhFU8hM3cjwdyH71u
3lNkt3re7ZoVEweEtrMCkIyXKpCIcTyrULhjtx4y8m6rwtjH3eBxKPFp8voZRn4KbuttG8t2Qizb
AFZJweOj5QlQSCovufZH1OK/p71bZN8GO8DpdyLpfHPxbfgWP7b3MeQuV9nCX+Wc1zLuC3iblOE7
qEmqgN97rCKS64iJuR7Db0DYEi+DQNvGVBu24VhZHywo4zLbz/bqDh+5pXAa+qEdFOWBkouhBdLW
ROXRa+Z2qW6rFSIvjPt2SIB7d2sdLYekqid4ZVhwPKc7ZTZcs+poRckA8FCOXkLCQBCm5fzicrgx
Pg82ydEf23Zr7Je6S93i5MYXX8mA0GKnOqt/P2asLSdL1Nch7LqDny8+LEE5AftngUKc2x1ioEOH
j3z44vS8yq9t1rtYC6C+OetNxclScEdRde8+w8UHcbZjK1s8lb6f3sxObr8CpV6Ir+3Y4D8mK+PO
c0dv77VBdsIqme2c1GEBkaZx9lrkzqy+Kt/3xFkFEVBOoKALrsT7paiH/G4e8pWamv0i4ihXH8aE
Tpjfiy2J3PSmWruS6PFrVXfvekYTUR+7DHc8aDrAnDjjMrVO7SGrM5W1B1Gs/vzet+x+e7G8WHVv
+ym42I+GhLN5GxGRGLanxIlZKRwKJi3Eg8Uc5Nm2Y7SxlhYhX6jS5jSJvOzcq8Ce4BidKXb0+3hX
gsNpv1F41kBJVaBChob0dIgh4W4Qa+iSfDVmWfsxrYY4hPDHOrOI9qBtcmQgfRWNCimYJVrU7/YK
yOiDZOiNnju3mv2P3moNCpj+RNIPzzZPs/hWDJ1XP+E4DdsPkNdrB4P1IprxIbYzd/k0K7DYALkw
iqWocCW2l2PfNilQeXtMytQ5zcoPlokhtPNy9y6fHHtydoWoWo7dujD20mVfYPh0PizjDAA0EIC9
v40WG8Tiuq8VTOVTkHN/cgKR2XdIRrMRzF2eLtN2gtkpgtcJyAD7M591nONduIQyBZ9IsVH0amlS
IZdTnwxTQe8auv6hAyCK0SSgdzr4nFW1uNir22awWkg3DVoZP/EQCLiD3OxrOxUD00vgT/CcmT3j
r2teTMlTHmBCeazjVrrg4UMlvhShKJEIZKEM1VuWIGMGpDHMkcdihCqr+TpsxYb32I/CGbctt24N
48SABA/DNLK7Ub3ljKIergDL9vMHYOaismC3p0k+H4thaYcLa3uxp6exZVi67zO0pgBjSFbZI5FH
0qjgRoYlYMnaeQoSAZWwKtYUZWcjcJS/t+LR3+ondh0ZdzedxPDa3K5BswXH2emb5Zb7Uwu4qOtW
/XgmE9wRKyJdBK/AwO16LT/LYsFxA5IeAXqMDLYTaKfGBFINgjxLJY+Q0DtG+DhexKcstQv8ftuU
DQgnKOvpGn9XubTxHght1D+WeQ6m+JzYGSbVcwXcNbSPjsJDduvWld2vj3M45W61j3oozNu9t218
K1j6Q9GlnKuudoyNyLXKrESXkAdVtW+by7Z/NwA/bZ6aIeyDDD3LtrrtcZs5f0TB3UlVhY9FO6uP
sVVLVhALtOblBe6pvNAcPTebvop5jsgeW3oH21phLdVwJWDgensF1JVjChZUc/hsA0Yv71XUp1OE
HWvlsOFbGm/T2p4a7uOit4yXtpvuJoHA54Tjahz9c+fja8p2VZW46+eV4bO7jd18tW+yNtjmN1Wx
9dO9sNd6sMG65qn0WIpsjAEAdwnHLXm7zD0dZO/2Q+B0e096A0zSdXHL5R2TQGb9PgZrgFQhc8s4
OKsMSv9LFhVV96YLR69WZ1F7Sejs28Jvoztpt6Hy9+NY51O/T3HSpFdrBeAzOkSTg4sFkC2D0/Ns
BcCWWdq0onqFEcofr+NoGfynzc4Rl8HSSOWW7d1hUEi/Ot5JSCqlQgLPFroasbAkqqZiKXBcr3gd
VTUz/66WiRx+t5Z5Ui9NFou+Iee4nMd1N5HjkH2M8gaCyc6Ccem9dyZkn/grupqt1Q405WZhC01g
Gzko36smJ95W1o8SN4pYs1vpT53/zJW3h798k20x8CVcp+V82G/RggVsGGgPXWXe3IQilhnallFW
XwI3bbDHicqDf74ros7xv5AkWkPcRJlapO/VquIOBGlosVTaLY2M2+uyTzL8FMxrifuuL9oLCz+d
MH/zAiGE0rXiNQ3UWaYseyFXw2YEPlJM0nIoGYFNgqRvgLmrsI8VTXydJGPPG8zXxbljiSLCd17B
0HhqNnQNaCE20GUf1trL89PSunOX70TP3clHrON1/8SjSJUAIijK/na269595ZcitFC0Lr6Dsb4a
670V5YNT7DOYcPFzHYulu3aWonBPm+D7sD6f6ujtECRLRzVlr9aP8RZ0+bhbE8srh52T2LW4tzZi
4slesybzdk0LjRnBofIl7N0gKwaSgdu1Vplk0kD3WbGCEanIj16E8eqlz6F2NbvGlhH/fZlxbX0l
Syap9xvOg+BmQQQrPyiH8eTLVvPCnvJukNNjUpfe9ABafcDyWFQBlXxs7OfwZqj6bvjmNFs1HW07
CiS2qtFJ6qt4QtP4IW9gY7z2WlEkz9NseWO9q6mBXt/laZ+3V1xEJ4jlQtsP6nedzWXxVxy3TuUc
vW5afMSw3I7Ob3L0faz/JzU38nptszkNrkqFwf05SRMLWZ0TN6N8ccY8k0yvuSrfzQwivB/OClPJ
O1ismK9APLftLeqxYvtkY+V8WtkEyrtgtLD/TMNov1rqkXoWL+3S6G2aptlU7tlQdfLeyqM8/3jR
gGaPSM2le+oy4vCT6lticp/LOEILsziRR3mmI16mGM/IE+6QbmGvNVu2vKpsADLX3L6Hw5u6QFn3
GR9NyJ/PUJ+vj8GMpopoK9ahulfWmo07VyVz9cFbWHXumsYP7OusUU1719nJ4p2nMc3zN1I2SZnv
Jpwq5VXRCLIQLdZ278ZoQgE4Is7Lz3024JDdTXYVWm+QUyj3JSdJbTwz87U42R0XJQbTYkCvdDK3
P9jDlNl3nRjj6F3VVIVgzA7hqzvpGDZvFyDmxTVveSMIepjfVC6MPiuyJ6ufB07FxzyusuMkW7y5
Uwi1+NlS/eLedJMSwVW2zUVBvcMSFQ9eseWw+cuN0efNEqFr29dVN9bMNiruEfFm/XgL1Drxn+HL
lVOOUTooBkXmeDiKZw4IZX/KlilnJJwFhLGT2FAWnJu+DIOj3fST6g9UP4v5CKkhqe5YewaoJ0Ll
+CjAR6VOmUeE3pSYUmNyc7eMvXGQOu1dPOX2hTg51ti/0hJXOBk2zgzr2V6HMTy4bI8L5Iiy6a9H
LMURxW04HbDa84T+Fa6k1H9YZBh6d1hNveIgfStreFgqy4Kdp8LNvo07P6+/KB8L5ocxICf20Sk8
sbLfo/rJf1RNn3fHrh+66c6fXR8ne9wOjPnOONnXqeic5Y7iVBAUOz8bRPR7XqPfOYXpNlVvcqIY
rkO2Oe2589gDPfrov9BeBSEXmRNnWW5U3hd55W4PE563vir2o7VgV7mWqxKIMic/Tqt0H+PQiaBB
ur7l7cyOX7QjR1mS/VtnQl0vzIjgW4Dck1vEhfnvZu1rh46tiwCA5U1yXSzotcgrsB/yqs7N7rH0
Oi+3HMaAddJ2Leuk3829075ZqTp4Mnt27cQxkFvXVl49X7d+ClI8KbL3lxXzL54duPCfn01pR444
eztklGl+XdQFwpMjWrnLzg0q/7UkwwttJpBBdRh816LbryXZoTbg5Jc0ytlqZbVC5khHwmvlsvTa
lr1oog5HNSJTtCppSGXjAX9oyH/QN0LFZ4yUmDmzvHGDXVEklrq3oqDqb9SUOgnduue6zt6Ar/6q
b/3FhY6vHUsube5ZE07K6wlImnVTpPXFp+2ljl0fonrjKAVh44Y4gxMBK8RoLyL2xmQDOpbkWAsq
PVIzb+6PjhwsBDFF3HdXUem58s5HO4nruqJWbjyKIbciMqbbrqj6BzbkPqsknKoj8t1Y9X3TPZIb
iYEGJEDCip6c9PbmkkqHriOIc3a6aGcsdKPHYqmz4OB2yYr/bmYwcM+5r9wFIHnnzG8wo3IVsiv8
qYQKHhcYU3J2mOyp8VZ4Ep/P3G4Kk4Udr219cDGhl8dSWUs/3YhwiaaHMvTVmD/kcz9X6eF7P/1b
PPH79AsJdPW3QeeA/wQLf5xeOvwFL/9x/6np/4P866+fWClX+s9cfvOXulm7VCVD/y+WOJnGh0/D
p5/+x5FuN6xP40u3Pr/0OFz/9//6V07y5b/8v/3H/7hQv4f1zdq8/PMfX+qxGi6tKR4L9Pf3f7r+
+s9/8L1/CN5L+3/84wV+/s9/vEKfMqpPxf/4kT/g4f5vTuj6yDt8EKWh/f0se37ph3/+w/Kc39zA
YTUZSc8VwSXv6Q92uHB/czhNoHTRcV3g4Zfc7z/Q4Z79m+3ZHLbA+xYu13rh3yGHRz+NBPwGh6ez
0S5GkRf5gMr59x/yeZG4FJuws2CvWGw9JNmWPk3/ydyZLceNXGn4ieDAvtzMBVAbi0WKFEVK1A2C
EiUgse/b088HyeNmQTVEdM/NhB3tsNvqrESezDx5zr/Ufrmzu0AcQbYjpFLo+J+UWSxu5NYMH958
q7vf9fC3+HB1HuCvMjk/QFdsm+TQNGSLn7FEDPZFIDLcBkyPXyo9SjVInqYFWVzouFJ0lIIoDY+U
afWmFrdGKlkFJqaVs53szhYurg7T9WCYxVM6ms/4z/GmQVu8/6QGUTftpSIxul2VWdtsMOv9+z9d
+fOn24quKSytAsVUWaJAS3PELEDNR880xyE9jNQGAD4K3v+knqr1ZSzVNtk5g8T+bXDREVc5b5z4
mtfjqlCUvfyMpspj2bQwVzYAvy+p02SovIIwWvMGw5AA52WtYh5MeBa2V+SxTgUnC9TIU3C37Tdx
KGOGuvI15lbD+ULaqoNmnKljiaFqS7ppOY51SqEUo6p46KctkDu7dnWs2+XdoNBAiFCyw7RBj2yA
1ijk7rIah9pD5aSNvB+KVITH3MhxKaM0gLFVAsyCvKMPSrpLohb1tSr3WEit/Orze4LwMzXVYVtq
OtuNr7e4cLspik2liXpKPyGOS2E3ZYGXDogpxVrSSYHLBRaFR9nXO+ku1bH3wWCmzYegcdvc9D/G
asJl0egJDA1NoQLlSlEpmqe//zPZKdjbqAa/0VpmHbYjTOx+ptZjJ8Uk7bXdPuD2ygO1leXAk0Ee
Kh4WSblKho2c2m0xDWG0H4Ki8F1VphLGo71StI2ZldxQooaNttKE/aVWexYAqMpiQYCGjAw3F77F
+VFCmKtjlau55+RGUFH00YrKi8Imd9x27M1pYxRjvks7R8eeZ6TA6gFZ6Ha6ZGNQlLUFtjJBH+Ga
m/vtt5rWzk4vMAa6Lo3kG4pflB9Qma8+5tTXbc/UcDrfZKUk6ZtK6n15O1ZOgH+IGaXdBzgKvrGv
VNX0H4e27h8t30iwhGutut4ACrfXGK2/oMdnk7cUy3LYeqrGz1WXKE1rStRsbK3E6wLe5p5uq0FL
HY8WqdtjKBO5FC8TlZ4QWsL9qMqfQ7vTThUG1P6my83M9xB6U9fkMaxfbLS3v8viZNU0meAx6PRw
1ZwvSglSGtTxSL2iyhPrSsn78qpvxiHaODjDZ98oW0HNscj12+skba4y0eaI2Pb0FsbGvnMymTKL
0tHOtIpkwFNa2tVRVT21ctt/GjXni4MP81XiC4zajJTHvwdnxtrW2M6dnIZ6nsgG18aV4YNQ9LZ2
hdrggmynzV7Dpmxr57b8Ke+y1yzzM9QqkkcwUOYtMr1zS5IH/Fbyc/xj5T71/LLfjrLl0eNrHgpL
63d4Sv3sSnyU2iL7Osig7TZqmhfXvVTV/jalaX8gr0o2sCPT68rmnW9LsrzLymbCZ9kJwte4khCR
60p+L6Fq2VuUlpDvlERp3DhjUu8oZwaearXtcRyGj5PsGPtAk/XDVAzFg2IGD/VEpyQgIg7JEE03
+jCTMWw/i3dpUBb7AmrvC/JviockZnjjU6In1/PNrxylR6xL9Y3lmM6BzBAx/EzNjkOZYzccWJSm
hkaxFMzagy7dJIFqfC5NXEPB1z9MUem4POyzq0QZg73SyOkuFRZu01hzeVbT9x9pnDw6fjm7rlkl
zZlKwTS0HL0qrfaSyE5jIFlfqnSQvladTvEqlaOSWknUTPLR6PFuPDpm3P4Y2rJ8TRsqIUONHVtN
PSEZkjvJboZtafvpA0q2X4U6W8i32Q9tUMt665RDgG9sXGuGi0zvdC8pVfRNrigUecPUdAaVdT/6
WTe19VrqmnE38x0/V4Nv/8DbK2s82ew718QU/laPTOzC6xvyDlVP2yvwUtkhzPHCMuTsWjZq56pQ
eIx7Fuuw1dEm2kyypTmbaAgtujeBuAfw1l8FE08cLU9BHOLWV912XWS7CmQm3Z2cbm+CXr3Satvc
gGPI9mpnhk+0yPdBNmnXEd3VreMATMLmUsLsPU30fduFMAA7iBPTSInZlYwufyzK7nsXB1XLomXV
i60Y1Te111QClFoyT3M1ezAaJ9o0aoJXfU9mE3tTnocvCAaM+zaUQlc0InJtfCg+SxaVSy5zQZMA
P6ME82xJzr3OjPo722lnSUgFWubcMacEEOttxE6Ks3pH68+qrsJ6EPs20nWQ0eJLIBnag91gvyZR
Mf/GwRofel0tv4Z9ntzBlu09W/axNR2jbsNHx2M2FZS2OGA/lRFdqmHEXH0b2joerJMKEl1SY/XR
ELjOhxhFkQMNbFknVvwrvGXj0xgDxuEFE9KwlmNPRVsoMSQ8y3hxHTLDlK+1zkL2apCxn+/bb4U8
tY+I+pSxG9TqcOyFWe06u468NNWTY+L3d2nfPTet3u0G2a6unNEODc8iS56Lbv1zPsXi3ulwdnX6
WMErUA8/BthVXqldn21Gc8z2FU6Ch7oPq09DacjgqKxYP5DU3PHfxFMkZ9GBApGBXVwnWVeB0IJP
iWUN3zrJjL40Y+KrXlankZtaRX47dsp0UOKGvwwh3sCVP1avEGrruRQbZc/0OLsD0qaJy0caD9QC
KZg1iY+uuZZVyWM8DfdINacfBskcvzlTgHXw2GAmb/xwyrKnAaFJ4bVWyclDWpXxbUur5OcgSpnc
V4vyk6QHzt6PpPBQ25N5UCeN5dPi3u43/tBnns8994j882slRPtFl5r8Y6qkvasnmn0UFD29cJo/
Ar4z4fc06qcr9EhCL5Z5rmysTEm36DU0XmD46PXrsywB+skB8nmOdqB9M1sCdaIvaT822ZMa29qH
2Agn18Bi7qTltXlQ5DA+0qZ+gVDZ3WfNEB0NGl/7uoARZxpSfFsNpjx70oxem1X1k58V/inpK/Vq
tKPxafC75q5MMI+uG0br+X8HCETj45mCJaNEPG4tP0n2QU1ZnQys/yzirLmNq7Qz9ibdY0iESW1O
uzEW5Qd74CkjKkqUOJAHwQ8ZmEJHLZxzP07FrVnzkOjNxsEpTT3wn85umH1dVbO7oZOVbUVqVnft
XBMOO9v26JdEblCOT0XWZBsjb3wXBIv5Rdf4k7S1MUuPS4qYre9j/FXLkSa58WgoPKy6+6BS4xuj
C8OPCkDiqyj3KeMraWLmHlQVcWUNhvxU8jA7UUg2TzkyLtiXhXNzC3/dfSLSdlsZ1MGVfJC+V1ZH
gSZXr3yQEUcy/nF2LOMvls+J5oI8qjZOJqJDPfIOqCCIbmOqijuquuqnYlCkyYV58CrVmnOyoU/j
Tdy03QfRqrtRULyRihY1+0zZG8gwfCowVdo1Q9Fe0XtQv1pOuqPBCAwobCblh1E4hP+oZne+HlR7
ktDheUAb7bbwlfaWLgl4o0DUV2bR4/tZInDtZQnNUA1XqA+8zstD15Q6DUZ8RDkBNGqvXfCIa8nn
bnIc7JwDHN57a8xPha9j+RwmlFPtuUYLiRzrdzHsq6jPjnSTukM6dBRsfFzXSDvUH4Wp9w9S1yc7
fT5b7C6NMDgc7E/05M3Aq7rE3PeDquxSW88f2NkgYkrMvr2qigPPJgN3dZ9iUSlN+nbMDempMUb5
VuSx9TzQcT0EpY/BK+6njjfSQ6GqHvMQKkEhfZJ9wAxlIGtfpH7glMcJsP+h8DC9M7PJjtw6bYOt
PjR54LGbX9ROf0iRqfEKLqHBapwHPx6qr22XBA+UbvWf/ZTHPwKnCO8BXMQ7s8GF3K59esd+HWKe
SjdJ9ZRJIFcKZAFITvjamFN4FQMF5BfKwFmEU2zyKoxvmnnNVJ2uw9wGKOn1F+IQmRZKIZCIXbSm
yodc5DUvC53sAvdgbR8Nk+Jp3UA7SetEcK+qVd6wsWLxio+aeq2qdcbLPZOM74Uspgdf6xp92+C2
+tR3hXQfAr/tN9IEcN8t0Nf/MvWR4aVjGj90mlF+RpaOziJ1/NdQhUu+sTWdE0DHGt4dMnm8MwDE
8tROC+04aon9QRIxc2+ycAg8NlaycRx2/a4dxvBE4yD/2EqxrGwceXwFHQRhf0jHCtaKKK1nNaCl
hGPgrNFD+mc/6gq8BxfN+AhDUDG3Co0qanZAlDEyx3E2sp9Q9cl2StLi2kttwGC395BBqGYXFc0C
qGCOU5KwjvyNashL574TxQiyYWrMIjyUQcd17pdqYR58MxnviI44wGJ+DPpdVJqmswFZ1Bk7GqAc
OIFq54e2bpxHhf7rq6rhs9rx2PuJyBDJatunzc3QTsEdvdnYtbu2LcHuTGPLueO0vhdaZg5yIMtu
QqvNcUJUnNdMbuwO6YeOlCewymdu3vBUWIp8kEXkBF40CL3bt7Lujxu5brg3VF03976EF7XbaEV4
ihzMF7wqanUPhFKvb7h58ue0DKxhq1iZ/2hWdt3uZHvCMClTk7zfoGgBMMySELXeBQ4YkabX7Mek
rKXboa/4B+MZaXb8M3PpxefaSjxSzDwG5WEFn2LQQi/g96zBHTUp3VdYGmOpaJf2Yy/iPtu3aK08
Z3EV13jKak2zx7jBqTZYTk6VJ4vQenGApGzS5BMZofnVFFJXcJU3MrXTvI5vpTbUApJkIwN0Maih
vTP7Kv84kGyTk9iaCTVRCsEZ96VNfBRCDU9Q06XbjsZ64s3XdeKNvej7Iy0w+1EptcHYT7FjKNdS
2xaSF7exE33NtDY8sZXx1ZZlqW32pAfttI9GI1e3FCzS1mtCcIjXPf4QkVf2vR16beXLT3Yd2wr+
3aqNP2ggEa9qZtkauXtpYHAOPbaij16YoUv32hLXmpxaT4ZFfQObUVYUuFxr9DurtEmOsz4FNunn
EGi9QU6se4CK4nbs+wQvjYjVShI5clwMyUfXUMvsBm8J+zmkqj5s/NbWtpmZmR/zaTgGZmjezRbm
xwKE94saKmkNPGrig9GmrSWvL0zJzcM+pKYdDw+GX3E1pCYKzQpIys/gTg3Xzs0y3eagRK/bNtBe
Bg7v2zwpup+43M50g0HKDyo4G468sMLUJkpT3pxtpfYFBfOmbbwxxJkGh892pG0BEMPcDXpXAGOt
0ULbFKGR1ivg518SHGfPa0OzeFRg4ohTF5Xcubz6pnxaxmFXd76CTmlZOJI3hbx+8PZsODodrKPT
CAOEZJIcjSs2Ml+6aALf1/QJTROzU53Gm/uZDcgmQGJbxTZwPteUyWi2vaGGXGiiaZ9bdUhMsLjY
mSJNUFhER9fXbk74664pqY3qIfuQHGms6tKeo8UZeam1SeDK4eQ0Lnp1pT/nC7GBymxSRyu9ll8e
F2cfwaTco1N0JO4wwFwinstMWLnMGxrWQxR812UnzVDdqfMfY28F9/yU3pO1QrkPwnbWuSUGsGKf
lMZDC0O5ScwxovMpcIvWhD6seKz8UaS1KJA7NsA0CmeOoS9/HHibvilKsr46LaPHwFd4+FXy5ERE
YJl2pz6wo32iD7LYYmxk5HsrKYHmgNnjbfZ+Fe8cpD2XF/EPnR1BLX4OZeNFrTEoVDWMOhiTyjgW
G+Cr1yk45m1gaqgfgF5YCc7zJt/v4TSbKc84bkVbqvzrmVP3QoAY9kf9pZGG4qlBksXLG9N5eX9i
F0dycAA3FQcXVGvRVkyDXKI3CLhLEk7oidGRj2Ua9h54FP136/JvNZw+5Sn/XnaO3jaO/ut/7Un9
f+wv8bne8ablYq9eEsGSvGlJ8Ud+t5cUw/kXGZVizlVh2khzYfJ3d0lR1H85FIx5j9GhgNpG6ft/
nGn5M2CvUN5nwUBE0DD4T3tJ0rV/Wbqs87+jk0EFAXGd/+mt/bufQ1vud6/tQn/nvC/BPQhyGU4j
JTFqjxpp2vkBGaQ52WvYqyfrQ5a5GfWNweu/5MUmi1fC/byT9edIc5C+OYqnwNdjCwW603xHCnlL
/wqnd+JduYU4KOlrDpnnu/nP8RYwhkGZApAdjNdYH0CFX3UJ7+61s/XSIIauqRa7ixVxFu05Wm8R
gqmjcqIAtImSr2r6vVKifZivgTHOt/Dv2eB7oaK0yaL/Jpi8+XrgRcUwwoY80Vq4KmEb2CQd8Zpq
0IVRLBpE813Bv341PN+uUdJB7QPUrJ9gcPafmtEvvEQW1iZOau3wZpdcCLzzxs6vCTGU5fB2M2RC
eW5XvZmQNVRRFiSVfip71fYsK5mA5of+CmPxwvpY+u+mjEJrd9mX6RBWUhRD009ZX4qN1hmf2qAP
t1NhFzcjiBv3/UktgBu/Z2VADAO2ieGjvpSmAhYtlbZq6yeT16/qSbjjPQIsAwk9iCEQfE0Ny1Zh
VJ1wsZCRjzHlyJeWOm+8qXOnNrYBrZEexMZU0auwCuuljejB7ma4Q+hOWEV8yodm8oQmRz/BHPdi
IzK1ew6EpbZ3HeLPUCd5RW7jgb+5Mr2FKt3v6YHAN4hEOoGcaueLRqcGaunU6idNoKTeQJzRY9RH
qbrqKARa3uBLH1D3/Vr4zXRMamwKygqI1fsfeZEy/PoVtNU5T2VZMak0LE4Ss/DBkHZ8ZFWTqNYP
sqs7zQ3i/+i8jdFOksutUTQAs+WrsJrWtvylj0DCMqdTjmPOjfnzj4BBruw32mSc9JgurRYU432m
fKyregJ10iQnEekb3MbLDZDyq1iqtA+GBYht5SMAMHjTzp0/Al15mzuddi59o6WAW2OrCKqK1jip
Slx+MdvMP9DAf6ZwHh+optCKAYhy045TuwcYCuneF8qhHpK/J57J7+BO4woDAkHQk2dzv73dxwXQ
Va23c+najEdzj2X48DAZ4OFXpnvey/89DAgEjiZTpsO61EEBpQAlRm2lawTfLX86Dlbx6sSUxjRT
hs0TUnVSqNOUlbgJHt4f+4+TihkaCj1TbU5RaU6cz3DIFZyB4FZf28qxUhKXt+n7A/xxSJ0PoC8u
kXEKKjlWe4mqzH06HrvKa50r2Vg5Cs/7/7++oKGRb9L/1QBELAUe6C4qyBU6znXTaXAkhPGgA6AS
Ff5VUeTHh8DGfOVvT+xsyEVs1HZVpcBWnGuLbjMljEc7fqy1x/cH+ePOghn3dl6LrL0HSd/RoXWu
A/lrn70YylWf3L8/xIUFInkD6CMbAEqA8p5HAEqodSzpIjyBZqFPaHuOSp0tuO+0bvf+SBdi7Wyk
ede/uRX7OgLvizLGaSbC54a9b8Xw+f0hLsTBnIlSqCDvU+FZnA9RUnkceGqFp75oefBDl7TjoN5m
gXkd+8V4U4c0tN4f8tKsuOxtVJJ5jf/BdO6SsW3KomFIas7l2D9XpnX3fxtiEWpw1kHXAYA/VWPF
Q9WCkFAYaynlHyks1QQe0vQd6SOTfy8GUSa/rXAQCk9sVD/ojra0H7nOG8Igc67t8qGxtZWD71Lo
WXiKANpQLNVeEq1bWGlqMhekAvVGDtQ56qT+XtR/T4jo1+nA4f2fcZYhrsDIo7PWg/mMq70OPtcN
4QavxMEfj435+5FXOkD2AJWZi4tbTigaGh2DKB/MbEt1pB2TD1007uFpSagAvx8SF1frzWiLQIdQ
ZU0C74RTGqR7tU2PSiW/puHo5g5aktBNqrrwjN5aOfR+3bx/lVv+/SnfjLvIbJXRpK0B9/lUhR/l
stnXTrsJyiPksFBVv3TluIGW7yrQ7UTbeml8HSY/gvCQgjkT0te+uknF976j8R00NwGN9j7HmRu4
gkNvXzP2Q95sMuh3iDIH1fgPTrq3K7SAo0DHLW20ryg19+FOIafgE26o1oIdeXl/dS4dQ29HWtyq
vYGWkTESC2F7X8nFbTmFr0H1ORCh6krtmkLEL+XQPxaFAo/jQCFV7aV5Uee08LYmLTx1hqAEeQAv
69RflamCvdY+a7SAAh6kQ/lFijapAY73PioyOufjJp+sTZsdo+7ejEYgMHAqrV1grCGiL1xjaOL+
9QMXX96P2hB7PIeTP08clG216bYdKH3r07h2LV86jtFiNGyLpxdvysXGEDKkpwIoENXxpNq0VKjc
VtfXJJ4vnVxvR1lsgxGMht8YA9tAvNRtddNLX5tRP6ZqurLPL06Hwp1J8smDYJmPR0lNW2tuJMUy
/BmkANQ1oeFLawP29d8jkHqfX5lChhVDPzs8NVLixvSU7Or+n+QxAGxNFaijg6yItliVNm/GqRJT
ePKpxI7aIZdLCPPFyrP74lRoKYCBoyQO8ux8KlBQMq1o6CXNoS91T8X0tS9W3iYXxzBppM8VR5Wq
7vkYqomuoIhMWlDZjT9pXlzvI2MVGTqnQssdDSXxP6MsvpemTcywDMVpUDPZTRtd3dRmEF5NKBOD
3VdvTK34UojeqwPj2aBFtg20ali5ni+dYm9/xCLIByPQfF1lqtNQS9DDdGczDkJzBWQpwGzBFlrZ
WpHm4piWzAucyoUj/3qfvskRfUHDN25Zwqt0hCmUg5qbdE9XP4wf3z+iL+7gNwOp5+toDGZbdfDI
aYa1rqS9GNSFuKRwmFr5imsDLVL4aH61zFpBKHM8NDT9Bogfhna0i2L7/owuRqala/KvtypPw/MZ
cbfBHaGQcsqkxyCyttX4SJduZZCLs6GjYTkYPmnOUt24VUutr6RInCL1JyZ5tJpuHTvZ0Bnz3p/N
orHzO9OwbYrExlwFoJZ8Pp0BpQsLbrE4dZoJsbTZ2ClYrZvsWxxS/sgOgweQYHI2crarwRBIK8t2
4WvibKwbCrBWHRjkYvgYHrKwhnmizmOjPYa8v9aOkj9rPdhDvB1jERpqJTfZYDCGSe+MLNg6mqPY
FjvQXoexrPdS8go+eWUFL9woYP84i+Fb2FQdFkdLa8EgBgsjTrbf30elsVHQ3XDfX7yLH480mGEc
oO3LO8W32kaqs1Sc/NbY8TSWtHhb+X9P2OtXhFCz+GuUxXuyhdXYDFomTqGfIJ1eug5Vuvcnculj
UYVSTLpL6KAuJTXzEtdQ2WnQgbdvgInhmmeujHBhQ/FQpbpuUiemV7KIAQe8SACVWUCtfRLqTT/k
H0P1RpOTlcLipSXhaFA1x55pN8uDVWDdGCZITJwiVNDSj1L/2KwS3y48Smi2/DXGYs+AY4CEl+ji
pIdTC2BVK70214s9Jf0jwOzPEZLT99im3vcRPIL3V2ptfovvCHK4lFrkF041wPHuKTKeG+fn+0P8
4mMsbuWz+c3R8uZymmyhDENtipN0XSvm3jiYIzhEKHcoKP1IIc9aClJ2PfTDWXh8ZYKXAuXtx50/
wJvBG1XDVbXXxAlLOHfMtqXxWeDE6cTf35/lxXFIny0HtUy6JItcXYdFGMuhQRL1xUTzpdvq5SdZ
/vgPBqHRA7qNDMNeiuflg25G+nwpatZBj/eILFnXyVpIXJzJm0EWX8zMFCnUJosLcXT6rVGLj2aF
2ENdxRrQX93+BztZMx1yF+5eFeTV+QIB55VS1ALECUVJF9HsjdkckzLbwM9cCYULSRIdAjhzhvqr
6LS46QddL9vK4t6YEc5k1CoUIlO0G2Qd3LRdodZcuojPRlscs8ro+yU6Q5yB1cb6nALzqZJ7PKxp
MIX1dTtrQQyP8Dlcx9oGMAfGUV/5shfPFbpossYDYua4nH/ZbChiX7E4I4eAegGIGERMxn6GUnQQ
cBTHd+H7TBsoGP0+94t6JVgvHi1vhl8cLUhAKJAh+ACSM7otwCdfelwtwy5IPL9vM10GMDJvch1g
4fkkpzSEH9JW8wHduJL0oewEUXoTpV8E15tTfbYelfyKrGhDP23lUTPv6eXBpisANRz6iJA7F6Hb
wnlQurAVp6cRAkgoctRKQrh019ag4Wr9D95pKMj9Ndy8cd8cZXkUBWlSMZw8AFC37pPqxxQ9vX/C
XFq0t2MsHi/ICAyWOjBG0R3z/EW09+OaG9+lbfh2iMVJaUshcnloYZyKja7eZOq2lA72+KNWVsL/
Yp6oQ7eBlsOmV/XF9/J9BQHBkfivQ2CVAuZp8DEo5E3USq9tWJzkbPK9rLtq4vjvIZj+HZUqcQlR
cc6AFkMXfaIp+Xylp0WgXZlTKlynb4cN6kH23pKTzg38stpT31NOWlX3ezNNg5XovHjv8q6ZGWQ0
Bf8g90VSAvNAkZm/ep9DfN3FbYnalPaaiupGYwE0abqay4ZaIW8Tad/1VyKTV1pMFwPqzY9Y1PRk
5EUCIGLiVCo3DlIjcn2/2iy7uA+Bslq2Nb98loVqJEXiLmlyEqhKiT30Ks0rwwyybZtMxlVctCAR
xxHmUaF/f3+3XAxlfUaqUfknY19kNmavp3mXMHBTJPJR6fR9pCiTZ2dmt7ECw96Ichiv3h/z8rIa
NNwhRQETWxoitcWInlxbcqwb0k1bPsbdQdW2edPsFGnjUI9s7Sc/1rdCSbZUlbbd8/s/4FJyr2PV
CYBwTu+XRl59YyOT1s2vlMi/sRqQ/8qav9nFoHkzxCJo7EiYZoXywUnOn6ai9Cb5RoMy+P48LkbN
X4Msy15VGMqqFTKIlBZfyE6j+GGwIIDW4r4T35NkJVbmLf/HZWGCB7XN+f36i1T/5vSefF+vRqdg
TulxGuFUJEeqzeGapcnFkDRJpmRAGTo9vfNLAoKTXfomITnYowuMC7bVV5htKAGt77uLU7JUABd0
vqgbLhIMJYmqEUQrn26wPSFUr8l/Fuq4Nfq1o+xiQMALk1UWjCN9sdGcPimaouYoz5PaHfzXEMp5
u7ON6ynxPVRfQas716LJXN30fDIsM+t2/fj6fsCs/Yj5779ZwayxuEwUNl4UvYQVyoTiOIlv749x
MSipEs3PcwB4Sx+p1C5CGQiHODmkZ4Z9GCLFC8u7INxZBVY7K6NdntFfoy2CJfDjyYAuI07GrBoH
zr6G2hHevz+li+fFmyktU4pMT2KRsHaNCuXQ/xoU/2gnvxlhkVFAzCnivOajZcDwzY9B6m/DcNol
3eA5T9W0Zg33axH+2MpvxlscT+1gRTBfO2pske+pw4c4Lt2o/pCLq7kV1IpjgesHbNePkZHuDa1F
o71xAyIyXoP8rHzb5aGCDkIfwSyjlpNga2nd+3DX31+9iyFi06DXdQBW1KXOg34CCB9aiGSeJNH+
rFtruppM40s2aPlKznTxMHkz0GJ3lX1pgJnnow7xi5LGHho9boh8s9/VK1NaG2kR9bg262DkGCmb
jEOp5kdaN8AcNln+8v63u7g6b6a0iHwoiG2hNT0HxhTAqjd/xKJai/219VnE/qinfV61jDFZj2kI
w6P+hubm9v2JrA2yCHgwwpYWyoSZzaLE/k8QB6tJ3OVVMRwqu+QV9tI0RMY+CP1qAi1Vkn2fTa6U
/hzl4dSIlUC7PJm/BlosvxZkoaPDHztZpXmdaj/s0d5Klb0SZBfvYfgCOtBZfeaZnO+boumtHM2I
+fFtWKC4NMsF+Z27kWJsq0Qo1yjaRSsvnssz+2vMxV7N0WztZGjRNGdeEOjeEnFIHqwMcvGGAuUI
xNkkxVgeCIUchLzsJ14V+c840eDEHHTxo5M9/O3h+V39/cgzEFyaoe9w6JZRkTVRGzmDQ60/zOR9
mSMdUvhRv6/jPFkZ6lcTZnmsz9wgAwA8xeUlGq5u46qFRyiAJE2H2kHmkksrTrZ1mO9zmEEN7EXh
9nG9xTV4Y033htU+QG4/1vD6Ywk506kZ9+/P/9KuMHTQ5KCygJIbi+2t2nBo85jfJMSwIZVTsp8Z
cktDu7LDLx1VBhhvA9T6jGdcbIo+GlGAt5PolAQfx+AnTbD353Epat7+8xdHYRT6VJ4QIj6hZ2yn
JowpCEXB5wLCY8UFmcWb98e7+PgH2w08U0H1Wl6CO8LY0MupmSfkoEoDGV+Hr2NqbjTksH7xtXLr
BM5kacbw5YIh/TI6YHTf/xGX9uOMbwMaRtkRPbHzM0Cz4gZZeyatBE9qIMOpO0rm0/tjXFo40zYU
FEcQJIPOdj5GnE1tM2GzcEKM9LHmtY8ES7nmi3HpMONInnWXVEsGW3w+SClQisrHLDqVdaZ7rRx2
ngwaaNMVxfcaKQ0vQTX3H5wztGRNyElU1HEmOB+TunA1IrQanUb5JqgfOyPx4vxZ8VPEJW5GJ185
r+e1WG5+a0Zuq7xm4Lst6ogicehRhG10QmzzCdFNtX2O1MOQHcTg3ykFgs5raIWLI5o61G8k/8iu
5uh585zINVkkUmJGp67ekvPkdsa7BfWGXA8omVooFQxfsGzZvR8vv2x6zyeqy5rGnrA5UykmLurS
tVGkBZRrGhXfrZ2ebMr0Gi2G9pv/gwrNoHjOcCrHvd5DUDx28XEyay8E3hKsluP/jFx+CG86B/Q2
33upPdUDJkyKoAxPznhq5Q0a/yszVf9YUgaY6Y1w+Hh264uoHUO51GBAAALqeXI0YjMdpMq/M8cS
JPVjP/wYswL7j9LTJP92bM2ViPrzyGN4OpOK4tA+RG3yfH3LwjJht9bhibvGxTfS7enIdwiSN9tG
f6avuDLen5sUChh5BOe3QjnaWEw3sYqsyto0PJUWMuXdV3Q7vK7/nuBFn0Yr19KlsQwoR5DLESIE
a3A+t6SQ0hDjARpRXbFV04fpk2RNQKHdVP/b9UNol7PcILA0AFBLCJSDeH4Y5yQAkv4zjkiikqMS
i5VQ+XMr6nTEgSWpqspRszzfUqWRxIRyIskm7ZH0sRwiz3kZzRcp+6F+dvqVF/GFyGA4aLcz1nru
K59/vSpVB6NGTvOU90gKSNJG8z/r/k6N8QFxSKhe//5GOBtv3ihvThpkhByRIchyUsxkh6qH1yHL
nYTW3la6Jw3ccDD8nFCZv0oEOnPfVkaf425x4JyNvojLKrSH3h4pm2AEfbDswc0nf+dbxbEWxyj2
b5zW2NaFffD7Zqci+VogNsUbYGV3XEgIWOO5QQRXadbDmUP6zUeAoINS+lxZMZ3haiZg6/LXMXoa
E4E8Vu1p2vPYBm6nrd2dfyYBbEoHvULq03NeuRjXT2VldujgmDMRekDtnRYOfe61EL5QlABGD9hx
JiRQX1zGMOVaYYwJaPdpfJX/m7Qz641bSbLwLyLAfXkla1NJKlmy5O2F8CJz33f++vmoRl9XUZwi
rhuYnhm0AEclMzIyMuLEOWhGMDw/OBEC8z6sJsz5vmg3+n5sDylj/dVKs3MhHBBmKb4bYLhx6HmW
yhcvBi+gamX8lPrKjsPnsny1wg9h+HPFm6bIMvOmC1OznMo0Gkj6mZFmRvB7OLxmsBsnsAx6T8a4
V/Wja+6y7POKzel8XLE5r7LAUC7lNFM4r1FlVydfOwTZbQjLy4+6fPI1FQpmxs2ooO1XDC8tlhYS
VReKnjyyZ98VDQU+d8/R8eM7tX0Vi+/RayUishE1jlk/q6a3S4S1x/6UWM1XqzP6y1ZKtDaN2Xl1
M6lshp73cV9up8Kua1oM5I6OnK6EwYUWOTjIM0uz3NWMqhGZAAoxCSyZTDEiiZSW8pYnl2IxM+tk
AuQc4q2f+x9kOdn71pM79P8a4MNvmHBKTKJwTt/CxllY6Ct3DMVpta0gQMcpdDki8gBEdPi6nJXt
XAoFvElE0NMEf8ZtLkPQ4Fajj25TwCgtrFFKfYjzB9gjNONQqCqEXeYnSWW61nA3hppspy6hHEd3
Pvp/pey+XP8xC1ce6/7zW2bfXpfbEHEH+nIpJcM8tWzX+h4Zpa3rhj2i0BD6gbNa3V77ANPfzz62
xVjW9JwnBkvRi5Wbmy41dmb3+hdLg9SAuSxgdLxaLq1Uua4xRGJxXEfpUJp7pbE2NTK3plq+wmQ7
qooTNuLhutGFbJanEe0dJr9INecd3yxtG130JWovMWMSba4KTqIozcottnQ2z63MLhM5Ezyz6Ci+
IGyxr3350BSPCrxzqziARUMSmR2TyXTPxenvZzuV9FrbuI2Ae1BI2wLny/eZZvyGWqjfSZVnrmR5
i1+PZFmd3gLQIs8yonrUzK7IVKaoBhAy4+OQNZvr+7O4oGkokPRYY+Jj5npRU4GkFIjhSWEhCXQP
ufxW8I6r1cWlPEOeumH/NTT7cohxp2M/GZJ8lEoSf1v4MtRMLTxexUaqWt0ORpg3rfAnZYev/9si
Z+7RK5D41tM9rI8wf+2K+EMOi5QEg9t1O4vbxbuKkhR9YFWb2TFzZgVdjckZ8imHYR0lWZMoXUiR
ma1gEnF6PMGpPrvmlbjsYkZFmHyQ0w1NUpdMWZe+xHWwgzzUMfqVq3YpMjHLIbFv/C9YgS/9Ha3E
iP+ayYGw3g46kNhD/e87Kcz+n5mYOcYgKFAJ+ZgY6qew7TeVF9vysDaKvujnZ1ZmW4OGqCgLGZMA
aJeyBMN4ZJxjzL9fd4DpX5nnCOdrmSUmOckujAOspZdhrouLbdHfRv2pDxsHiYrrttZWNHOFxEpp
CAMrv2sglYVk8pj5r33xGT7Tp78wBI8KVVYwQ+IcOt9EQgsrL6enEIeNWnySBuW+Eje9V64kAovO
dmZodkEB40JjbXpuVlJObi5NL0BL++amhbZyKy3uE/OpwKCsaVJ0OshnYbxMcslKI/YJXgBnUI4R
XcLnGhouW83839c/3+KRPbM1O0ISwFF418CFGGo1PnSpK+6TwXyoDem1rIxgnybDD10cs5WTu+ge
sN6YxCNqrfPKtVTJieqj+XNniHWG2h+zIlnqfkxVjdF/P+z/JvRZlCMM6MoJfbNVVqiNqDC3BXex
Qa1VyyIue0b4Vnx+yUOoXJu8VaEH4v+53DeYj3Mjz+P/QP04w7XyuB7F14zMDlYQmUlrTiibSDrW
WskM7L0OS/N1r1i6KqbBCSp9lHBIjC5X4uYF2HyLWkdlKMVHqYVpW4N5auUButC7QV7wzMxsW0Kv
UetJlO9OsqzskIaFAtYu/haXYbKLY+ib9VoaNl45NtveavQtioKI+rqCD2+prm/bMUrsLtahyfUD
5Jf90TtCHbM6ujLlMfO4ef4zJ2c+O4+9J+v/AQGVspMhlxZW9RbCf0qD2sFUj417q1iRw2uvXq1x
Le82oC1Fhc8Mx7o0LRVubFmIMtxVWwatzWGXvlzf6aVYQ6XuHwOztSkaRDYBdK53JDy3QAzNbamm
W+idEso7/oM6BisnfzHVmvJTJD3Et0rv5ZK6gZadN5ANa3lubfNGyDYJUn62kHbRNpLhbi4aL3VS
k0ddXmf51xIO0L+I5RMLCBkfkhREhcvfEIedjhauzO0kfWN20gpL249+XP+yS5GVaj3jmYCMDejh
Lm2kHkwgshvRBDQ2onwslAoC0F2SfgOx4FUr7fG36uM7Hz2zNncUK0MXSSH2BLK4M1wHSn8y5eGR
JtC2rfOdUH5LlIGkrNmacnVzfamL4UKDy4VqLNwG5myplgTtbaoSk9J2X5pO/zfhm73659+fLc5t
B86GwL/fu8lGQgdvDNaS4ylsvvt+ZyZmHiH0I/prHTeEipR8JAc7WbqthuYQopqgfNLgeF5LXhdP
3pnF6e9nUaXWulBQRhYVIrLbQ3dv+dEGxqdNNSBsKu2ub9H0ia6tb3Y3JaIgmx3E7Xch4GXYlh+m
S6Pxyr8ozHCno70kUZXhaF0uypXMFo0j4hW9sQIpmvD4NxMh3BoUhdG/YUICPo1LG1wMUVMOhKzR
R/vg+3NqborquV9jnVg8UryUAIRPZWASh0s7DTCK2BcpdMVhc1tnmRMmz6MOYLfWbTRLbVPpoFPw
KVEEDerm5lpxeGnLKOTRvYVSku7mbMskvUC0vOM1r8m/Y5BONFEaTF/3i4Uoxb/OVpG10Feb97sU
BdWDNMNI2dJSUyo7b/ao0m4oWmwyP7O7dCVWLBw0DE4KLqg5qdReLr8qsJHBcCW60kDgnNANH1SR
G1WGRnCwPmlacGzEY22stW2n4ztzf5CuTOUDqJehqptFqFLQy6LRi/AOMZJJKFd4rgIIuYXC3aSo
yf/764VgBaQdQCj8IdqsMJKpUQ/RafSGy4hpUebSfWc+Xt+4hfBxYUOefccwZQjADcO7mgbloLrH
yBhsv7/vmk9lYG6uG1v0kqlPAVsazZB5l9KFJFdRUES/U8e3Pj4yuYWm+jvZFdEYFTuEV7yM973+
et3uwhEAT/vH7mzbatWMR1PIwzuhdlTvXjS/V2uEIksmWJZOKKFw8e4lkvHGEq24C++szrz33PqW
innbr0Chp985dz8IQhk4oKnCxNxsHZXeNqKF5tKdIYPSec2MtQnyJf9muICBV2vCj8/jbi9ViMOL
Rng3ZYlQNAQ71CPt1H26vh9LTnduZnZLVkrq8nAD/RDE0NfEO9m8kQ9BmWzU8Mt1S0sed25pdjtS
diuUcmBBxrAT2jK1Y1H80msFzT7JTs0t2horh3btE84CU6rSRRBFNbxTrO+aca8H27bwbQZt/reF
TfHx7Nq3jKGuyBbDO0+6UTuYkwQkFij2RJ8i1FnjvFyJt4v+/ccz5q2SEJb/2nAV/HukS4tSBboH
cDw2ye/r61q6LqHXo5HI4BLluDkQb4w0K0oFF2QMwm6FkXyVFflG7MpTmNU/i3bXiq/lq+ZTEhwz
cY3YZdFdQDaAQYUODdDB5Vct3bZ0K0UAqWYC8qvydKNLKWP4IaqKBsNqIxxOP68veM2kcmkSoi13
7BJMdpL0EDfkIinkjCFMHlV1o8b5FmH4v4j5E37jv6uchRH4OhGul6PoLtJDJ/d1b1cmyMFmHbqH
pR8f0O2JVkwuug/Z3PRQh8tm3lfMRwhjywlELMfbhjZ7SHmy0lcaCYtGmMGehqMglptzo/VClTOo
QhtGbb6D2fSbl9W25eJu8eyc5p8gTNJnpzvO/RBSXF58QSc70cBwmfjDzXl1AmuUD7K7EkyWT8OZ
vdkxj4TMT9MCe3kQPnoFDPP50RzvpWDXytUWCn87UW6i+Gu+9r5e/JZ/DM/H6iyhECFyUChYSzep
yoyibkJSL3247vzLVoAWTlcm5232Oc06caug18HeUA83smMZo0eu7q8bWbo1oWoUp0klrs754Pwk
BBjUCUZCTbqL0GloEaa4bmJpHROgjmIrtCfv5B51uP+pumACOS+IBr6r1gusfH9hAwIlZgr4xe+a
1amWZI2Gyj1diqPApB+CKMg1FNvrVpauL/DG/1iRLsOR6bVw1egecb58TJVx29cwyyVHTdBWLpS3
UcF5MnNuaRZrdaSaYRuvuSh9r7wRYi1BKNag99L4/bYM8nLjKbXxKAowKhZqon8I5fix6rqvRoco
ieCN/T5DHhXhWTPb+ENQ2CiSjXbvi9Aql+ZnU/cYs8+YrK8Uz7opwoD5viD290ZfN3c10H2oO3kI
ITq/xrKy6A7ktxNMnn7/HDPi5gpUNNSf78YwnBQjtmTugbF2Wb2hh959QcZreb8y4gz273KvFHfk
PeYBc9biHXDnI8rYjqkm0xyIvh3k8EWOUeGbUM+gvMpHXw8/SWHhtPoHJf3RhP5mREWv6k7wIifm
I6D6nSi/eAIidum2jk8CPGc2Tr277mFL5VplSmIhKaZVTk5x+bOTEIYJETXzOz2/DbvkMWhB947Z
jeaHG3EY74bQv68TMOJp4Vt260OjnDX7okJCwwg2yOoeh0DeItYjrkTbxW07+2GzezFS9DCvNCDb
eoMub4gM07FS3cP15a8Zmf5+nrj1CJ3ECpjtKg4c4VPRv6bmSvVkMeAxmQxae6Irmg9MFsVQ4C8l
uWH/FFohGrQr4W4xSJwZmK3Br4pqEAIMdGh1Ml/u2bL8MfI+Xf9SS68E+czK9CvOvlQWtllaISTL
NOtN2h67/ginQ3xC2em6naU7/dzO7I1QovyBMxGIZO1kCJse9DWEoKVg0Tf4hQdet7ZUuAYPDDEA
sCMOwHx3mtFE9qDAy0iFFHl0OoP52T4B8PSE2G1YSrc88icl4+t2p2DwLlicmZ3tWeYKUjZ2FExK
f2tCY6mS0Nr52DsS2kJIyTl6j1SRVKxh6xd38czubBfRmTXjaCpiKO4DapgqC5MYiNOsbUlGfX2N
i7aYsJ6GeOhQzwsmQ8WkyaCxk61xjOvItSOJqfy4PVRuQMF3jf53+mTvPumZudkNFhoIRaolDmp5
3+krQTTwkiUrt/5iBsgghAFNKa9+8OSXp8BCn0zLemYTZLfXHSn3j6OJUtx3tC3JnpCVqvd5InyC
NDctw5e/+Z7/2J7fY+mI4E7fYbuLP7hDdajVygEJZOfmq4XY13Vjy1/zj7FZ5uG3QpnlBjMfAq8g
niVxtm+AzT6m0Zj8BS4XjQ64lKaJJzqtsytIlfyszDoKUbe5VjhyDuOwuKZktOiMZzZmt8nYwC6I
XB6BHt3DujadIfmul+Gmg5aedt9ffLwzY9PHPYuVHIchg0g7vEPq9LMkBFtXM34hNb25bmY5eDH9
DKcKLAOiOTvNelN4aJ0xkpYrpT1o8UPuard5cmyz7EaIkI1Mj7nlJD9WzE57/+6kmRPh20QhCpzh
cnl9I6ZGMmIWic5NFhpOkr/AsVW3z30eo2iY2QotwP1YrGHuFq9SugQUmHlXMk52aVgggQlHVDZQ
VUgMxwj6/gbt8mp/fX1rVmbLcyXmnEu0pu5k+GodwciHjRsRvq5bWTxgIEGAElPeIDm9XAuozybu
Sy4ehCKtZmtNZNPjSi9+2v93G3VmY+aHasF0Q9LzSFFCX55q85ozxiKX3OAjRClL/+OSZu5YU2fT
dRR+uVyOZvdd2kTR2sjr8oog0qLTTHVXn4752cmKml7zlQETaLr2ym8NorL6OUyTv3CBqRAPno6e
tmHOHG3QVQMhQu6SuB6BKtwMvrr999t/bmHmZLIXKhEyn7wWjJ9ZBeLBfShQJb9uZAnWTY0FYkZq
4TC7zd8kyAwLsdBx3ZfVkUnk3tuYYbShtbtReY0NTh/fS8lBEMtd6j0l6SlFBPn6T1iKu4y40RyC
hhSinJmbD9HYovLChqk4OAz28I816rbRtU0a6JtRi16u21s6Vuf25i4fW7VVJ9gTEvOG2XVHafJ7
IRtW3g0L1D8qo3uKypTyJEc371cWXhzESc/DoWnzTWncW91g58WRohpMgC1Eir5pJ7zflBTxSOjJ
n5s17YHllf75BTMfDUIxb9OBX2CmnxrUmsfEcsxwjZN3KRier3Pmp1kURL1RY0XXdgFiweIKxmFt
FbO7X8nHEpjB9B3LE9P/3JGdkK744PIawKRBm6FR5Jj5YCu3ghbVPHFNV/nhe7rp+Lk0bv7G8f4Y
mTleCCtD6k6DuRSEgkI+mtrP2k1X3G75a/0xMouwkValSjdOOW6QH1zP3CBAfVhFnC9aeUOJQc8I
H8L0RDsLsmZbhJkpkvtNoqK220ChV7WQW46CkOyuf7XF8MBQ/STcAXzdnLX9cynLBy/ElC/pW+OL
MER2nx20Djnnv/p2AK44tJM835zSN/bRnI61cepRI5vtfZtg51WyUvReup8mVNd/jcwOpaLWGpcX
mZ+F+LAtocu897vB2ClqksINpqwhche/nzbJFFK+mSYELrcqMMwSOTAR19YFiQIkirdM0Pg7QYrK
TWqptEyCLll5GywNLitMSv9jdfYKUv0kH+uS9tNYlUcZVUxdEveDBLVVlm7H1roxhnYjf1dbZOAD
6xfTISdD8+708ANCnUdFeJzQShOjzHVnWvRbZmDpN4A/RUzz8mMABSjk0TJJu6m+Rca+VBEep2P6
v1mZLV6Lq2rQCosbTeStR6fUetGHtSr5oh+BM3jTpmQMdmak81IxIdON7jLZ3MD+6IpQr1mDM7Yr
Drv8zf5rCNGyy2/mZkwmDYIQvtXKo1Y9ikZtIzL4N9Hxn/UAS7k0wyNSDKuW9eRWv5E966Cr0SZe
pRiednie8E7wjP98NobNL82oVShMwBfYEVx5R0P2A2PzVhg4TX0/DQwy8/EX1xe0kvA9wFbAKOvs
+krcKBTRFiZ+iaf+SUpY01+427mF2eWVd51fjCJhy+8++uPr0N43wVrteskJmB6ZBPMYx6Hde/nZ
5CyPTMiuSUbT8OBn6oE561DzV3xgaXPAZjJtTeI+kTtcWhEEo/KaKIzugmqw4aHeRiAA6GZIAiLT
xWiH4crmLAVHbVKxnGZxDU2dln12jylM+yqjW0fM/zQBEtKD+8sbA8Mxi9Z0cgtpARlB4+318LBo
FIUQOgBg0uEqvzTq9jGK210S3anqlzzdcZnuhU8aur5lvr9uafF7nlmaeYbWpWWfemV057bdbppB
9d1dabbQVxDzrKLzDqKy5o3LNnl+MYnGgP6cBKctOjlTxi66awow0zRms31eK/HNaEVoUkW9uOXx
vg2iUF+poi/WOqCt+cfyLCIOmdvnKfSidwPq3wzpeiCKh/umkZAWdECH+baMklMZ/gDZvXLfLR0P
kpOphgkxFIPrl1uaxozGypkWoXIQfe7TYbhRh+hLMOjeSjBeXCRzd2hcQ54K5mG+yMI3szggU1W6
fJu5pNy+00bZTvtRKfptm39KOmtTmb+uO9KSy55ZnVNIyINrtolK6ppJ9359m+YCSOOPvXcEqLny
KZfutXNTs3sg6WTIMKcuQgJkpALSVpT3VeDRFHy5vqY3sdP5VXBuaXYVCKxJjCZ0VpnZaRBviwCA
UZ+8AnCLXCpURruLxNhWB/qQbvelSfZhf8y672PWnrq1ozodxXc/BhwNtAfwq/Akv/SgxvASw88o
3eplvkHfqk/y3fX1LvkoSiP/WJh92IDWGGQyWIBzdNNExpYPu/owWPZP5gBpE5JrvhtiEl2DnDLo
yaF9bR8zkZ6JDBORc7ruphtbO1N62a6b5laI10a2F530zPTsEJqlFGTuyEuhjHcS8dvrbSspIY+v
nU5fpeaZNuT9hv1Z6OyuMo1EI5Unr/atF/Crju4Fu7qK0C6UxX2l7rseQktLfKhDYeW+X3QVhi3p
nCqot74DCLuhIXvaBO3yvpvub89bORiLJ/Ds35+FmDxAlSYqQcShf5OX5YOR7jU/28IOvbKQZUOT
lCVoTzrvs4swHCKrjwcq7qqcbft4RLBO2o/pTgCPf933F12DDAzGqIktbs79rKkhmeWEvqsT0Zka
uahvb4PK3BaKtinXRkAWT9qZtZkj+koV0aDkAwrWvWuC/IBLX/92fUXvKEQgsYYXha9GU8TkuTrz
P8sMFE8yC/MkFAe9Dg5CsdXdp3h4Yog4sPbokqThb1dxShg+XtXGGaKVQP2uwDX/BdNHP0ueChK0
WBlK8+TH3zJjV1XNTRtItqDtDM1uu8dROzXjax5HdpLd9GvMkG8qd+cHEPMMfvJQgLVpmuKffWWz
iVsha2vzJAeyrZTyrknGj0xKAoX4GCoPsnsve1sv/FknvzXlOexuhp+jV9lavKnCr2JAaTO3JaWy
S/qMRUfqL/+qvybQSm9Xdmru5m8/lBIghSWLZog2O08NLdTWKyrz5FpfaMbBeLtpwc6aaXmvDQkI
kMi2wtukdvwPipU6uXsYEHqoO2igV9LdeeR4+yW8fpnVZlDxHdlC60lJkKOzfOrG0TbSY7zKvjJd
Iu82hbjPRBCZ7TtpQt9TslyvNPNUI31rbKyDUD9K2n1YOVHxmOuqXVS3QbnSxJift/8s64/RmSN2
TVAVbqqaJyt91qwfne4i6bpb2cUpGL1bGQmeQg+SB4o6fdszb8dL2tzMBPPkiWGx0RNrtNVELXZ6
mb2ktWs48C6Eu56kmDnuPjyYVVnei2FjPuqGQKEnt9ZQS/Og9rZs/H/SszVUaV7ZqeQihQyL3ayF
e6nYux8E7TaGL2GNpXye0U92qM9D2E+Rhvx69nmrughVKBnNU5RUNkCgjRzdNtUBGhJv9Gy/e77+
pZd289zc9HPOPvQgZXCvlIp5MoP7Wv6eB/dasDbev7ak2ZG0BIQGxoElMQNfQ0lk5juphEew2Bp3
Ybu5vqCl8w85D10A8IZMI888x5TrOGrUzDolrQDC4VmZRkOEL+jMrUXkKWOd++i5pVlIVLucGec0
tU6VnH+OtadgiO20VPeVuzO66ha+MqNAy9NGERVe0uurfJdOv7mJNo1aAwIHDj7LL6VMQSg3KKyT
vFfHfRR9iI2n1G0cRX6IJHg7ixuteaqtY648Cx6S5S9KFNnN4fqvWPrWU4DjNQ+Wiq73pfOog6oE
lVZZp7aLnLrxnFFLUfvk+WCudPCXTp/OiJY2pS+8w2aW0kwO6hDC7dNEekHpckhADYQ3UPeb3afr
i1o6EX9MvatLp2Ed9lbruadEPIKMsUFCGpW5tn/vzwRxTabuzayUjmbe7JhnbhAOQojzBPFHJPPS
2NGaL1LFqHmAjPFNbNpScNMl3wwB1qVia7kHt9lnfGWI4lbStfe7iBILRVqR/8NFModcxR0YzFbn
xMS5+DWTJlFf2HkEo9vFSrUmbv7uycKNTAilQEdKDeR9TvomFlJQo5jNTkqaUwOyKvejcdAMHCfI
nQGUpa2uNc3ebyk2eTyIb/Nw8lx6sYsYW+vr0D3VdWF79a6Rfad7uO42yws7MzLLr6taHsTA9N1T
Ff8Owydrl6b2sB/1m3L8KSjiJuU9dt3kgg8hMTGVfsAsvOfPg61lEF3E0E6+8hTK7tcs0E+lp+5b
/1ec3lXCSsBb+orTriE0wfwxXZvL096quQ8eMbROYnxEffcIV2gRriQXi1/x3MgsqFaKMZql4lsn
VWu2koKqxaEyLBtWwn0aPvbWZ939NQj5ypl/hyObvFLmvtAnMmLKk7PNYzzRrEDZWqcuPWVyeHSt
YqO0gV3eNE1ml8au85m69gLwSSsX8MLT4tL07LNaoLwtUyitUxlldh+9PPJklw79xm9sN9ynG/OX
Vce22e4MaJm0NevvU8jJOvO9GoBjsvtZHDLUgNTen763lDZ22r2Gza66V+RDOnKbjY4kOgpv3grN
3OvOq7y/Pi3yKIhCVEb3uamnv59lHrqW1yXcm9apDuynZ9+R7Mz5aThM+m4Eh+am3R6ErWd/g+7e
6Z3A2ZdPm+HW2nR26gwHJ1qrMSydpvPfM3OBsEiU1pt+j/6idUAiPEeG/aJLeKp8VbOVm1NeXD1F
aVSCVLKV+XvKC6om082aw2R2WzfgQRRo+0L80rnWrix9xyx3rkqwkkyndAGpD3av3Bv9yPNOq5wh
2IjNL2AiRiwA0QexsjeCD9c3aPK7y/SG/eEo8pCaZMLnPGe0VCNP90frBA3IB1/wPRu9qqfrNt5f
69igHsHQBuPs7zgNMimuq27gMrBi0a4KgYU+VVlrF7xt16rG77qk0xln+gm8ARU/E4LeS4dDFSgz
PU/joFWobDO4U3LT1hTNM7uSUztsclsRHkTEI4XeFuTeMXXI7cdHv4+2lWlAQvjsoU50/QssXL7U
lmHjoyvCDPqcHE+NSx9sk8t1qOx07dZtXUeSb4KqXjlua3Zm57yRy2osRBIooVGp8KYHy5ePKk+3
tSbPmqHpmJ0d66D0NSkEHn4a+q1m2TXklL6TrFwTi7559tVm6WAgZUlugWc+6W303fSjwO7r6uX6
zixeRWdbMy/DqzxZojFnJWjhuZ1jqXsPv3n5aYQbr/kAiOC6PXkKMO8OnDlhbvGIaUjv8stpRijG
0pC4p8gWPoqOZfvP9Gadyn6+6e3aVm1jDyeCfWccT+3p46/r1pdOIsMQnEYd9BRkz5fGmaRXvULD
uIHgUUruR4dOST+LlWz7/7bHPR3Ec1uzSFtX8Hq1SUo61u0N9VuRPBbaSudmKZiT7k2kVwQwmjeX
ywkqN3bBnbknv/9oyGi/gd7vb13lRlKO+trOTd423zgNtC+j1BTJQAdcGtOLVPLzsYIpPRHvSE4Y
ajI2UDq/6gHjsaZ8J3c/yzXhrxWjc6ROHdRBrg+5e2oGuraFf9Ct21Lk5Weldj3S9h4My/Flfy3p
XLSLRhtwe7rTsBxeLhZdrDyLytI9oVF5rHMOuD0OjittqqO29r5cyjiBtfxja5YMTpO4SSjyYb30
dx49m+qvQliJJIun/NzGFM/O4hUjlp6ghqxH0ys7Oco35VZV7H74Fkb30Mtm3tpcxDtd1jf3P1vV
LBQrzO1ZmYxF3e0f2vpehbtdZAQebVYve8qpKYu3yFfd9V2yA/e8knksFJI5fQC2wSchxI6Yy+WC
s0TPxyHBvBmG0wTbdkh+5NJ3xXu08o+gT61asUXFjqNjNCib9C9u/DPrb9tx9rnHMYyHLq/dUwc+
qgDypfXGweg2yT3v5JU7b+mWgK2B/1GAHTBUd7nSEJKtSPJ49sX+JjQ2/v56yFw8Cej8aJPECHoq
sybiQCDQGo0wFpDNOUZdbfpAM5ysdfdtu+2/1MzzaNKK0YXCD9s3/dNvwhBkTZeLqroCTb9EwnsC
BDGSPVXeSDj04yYGHK8WX2pzl4Nu8L5BWK/vYGouis8N0grX1/4OyfzmxGc/Y+bEopgZERq/XFaN
Aj7JbvSPY771tsNO2/ebInPo6UqyQAV60wsrPrQU3Jlg0ilWqOaUyc0+gRnAEh0Q3IcQLtKvEIPZ
Cpw6TEejlJsxKbuy1qWLGaJCKMymXBhim0t7oW+kYQea9KSJutPryUur3kCVq7q6k6V3NfyR0Lsx
6x5tc3oxonqTNn9xnfHGJ0Vkbn+iKrr8BWk+AGsaCfa6JjpSuLPyfa7fusVGlu/MNSq+pah7bmx2
d5pMQnSaNBkbX7qO2dj72vPXvqnML57fmedGpr+fxQEoZwYvEQjtpBsu+oqR/C1WmlMpfQ7QsZEA
yyR+LtpNN+7gmUj7eO0cLW0qzsP3ZPwHwOssDLqNUsV+YrinkNplrDqjV2w0nlcZjHhuclu3uyb+
Yeb3aWAdYCozhE/XvWopepzZn9/fIXUIyYh19ySU27jisdnHTwWc7rtcaz+KPP6DNdj14pk1VZOj
A8uzxbPz8psPYhgKrWxxbjp9n0QnTf45lp9L91bM4r2Lrk3WGpsodqT6R+GFW8Sf73VrtXI9WZnv
PDkuqQOiCFQAZgFMrsU6F/tEIGz2W2v46Dc3JmizwUT5uc6drG9to2KoXQlPWSZ9vP7V3wYCZ9bp
CQBGhT5UgVB7difAz1ZUxHThBL3O93HX72CnoNzCBhSOdYr25k2wRTdA7napUxzW3i1L2QZ8bbAH
MS8FmECebYHfdFUZyaowub0eRxs/2CXqU7uNHqzIbuHeXHnE/z8GVW5AyiyI38xiZQ9jfxzFsnCq
DNGpC2ErtTY4rZbmkunujfy3aHWOsnq6FjaZdf4xO3sFSgl0/eyecMrij730QW6iXcQkr1DaEqo7
Qu+Qt1ab0g/W4soUCd/tLyQQ8N4AOH5XzIajlPn5vOHOlwNqKnbS2TBw16YNkr2+bVTZ1tfg15PD
vjcJzyV0fCAE5k+ngKPWmyUmB6GwLRj0GYJSPO22yfyb6967cPFBEMOw08RvxdTrLGjWWdPpocCl
22bmjUmVwgxuk8Q8IHDiSMpno1ttUyxEKSwyBSoB2aRoP9vHPOwrsBUyYVqgDUJjaei2vmv3+k1g
Js7oPspS6wxCvJUYc2+M0jGg3Fep4JBVb0L5S+p9lL0XZS0DWMqhJ2pTqtAwv02s1JehzPe0QFbS
UDi1sf8Vr9ZS/nMXKgQu3nxSakMrufeqvZx02yJbUxadDs18x8+tz/ZBkzyvqRpfOBnumMBElNqd
dtJzu2g1yPzWsNqLu850JcU4Rjz1N2jG2VUZxKXcmUWOtX4X+iFunTSHQQlIM6DmhXTHpiq/9ixa
yJ1h453m7eDyoWA2e3qldSM07KcA3mMIIDBAiPABmcfMfUhdaKQbCwlI6maQBFfZrVw8pMlt1q9c
kYsLh7+QtIpJFGPetlGiLkZnIRVOvb43i3pnFMHGoGXMaS6VXzIto+vHayHxYYrRBEg7wXyYSrl0
qkofhbin4nPKI13cWDkNnEBgiqI1slXey6U4hXCNDhaLc0yZ6dJW3YuuF3kVtqhVOPjyQfDF/gbg
FFiVOLv3LKgAojjTjl2GWhHjOGsX8eLXneBZvCE44vNyqDD48dD4onBy8Vwrpmrg07K6bawB/qmv
fvz5+sddvImwBmO3DEEPbc/LFY9M5MEsy25Wya3L1GP1G0VyrdYeUqbztMjm+S2udRuXDuq5zdmO
RtAeNYqETZCJ+gjV8bZp7T7+scZEtfQtob0iDpGAs6OztXVl29aCZgmnUne/pkW2y2M13JSjHX+r
QketvZWW7ZI9muF03nl7TtpWl98yiyS5SSL2rjGcsA72wkO1lxrZEYvnPjlc37ilSHBuaxZqoyAQ
3Wzyk64f7aApKDatnLulC/TcwiycFsjHp3U+CKdPfi1vdacKhK0QrqFQlq4ywBLcFhQ4qdTNTpxe
wnOeWKReeqHf9+bB659N9yYvIluSCi6Q7Zq6++KyQKGpEnpRU8/hcpM0NYPDHNDCKR2tTShYTu22
p1gR96K/u75FS4GLhjpTe5Q5mC+euV/RSLmcJiR5ufap0+9S44vv/r5uYvHGPbcxO0pFjDeWFG5P
LhrU7rb6BGzaiBw+YWobm0B5tV7NtZbcyrrmNGu9Wcfu2GLTgpy3+W1aD3n7dWVdS4H4bF3zMKgr
AoUUHfdWiEFifCvBRKWcRPdAvbh89T6P5b9lTaB0AoSUkYIJT4kY5SwlZxKkDhpT9B6MuBM3o6IN
9ogeurOysKWPR5EWKgMKBiDEp7+fpQ1J4MpeCfv7qd0Utu/QYbQD29jm268vuRPtxMOaxSV/Pzc4
/f3MYFG5CCgqQFqK1NonSCNZP9pScmrJevyLpU0ynqJB1R1M0OwLmrlfm2ag06plxCTSo10wfi+O
mXFKu4CE6BiV9761G7lkGIKEoJJJx6/J+LTyK5Yul/NfMTt1WuZbo+AbQLCS18a7d/+Ps+/acRwJ
lv0iAvTmtUjKmzZSuxdierq76G3Rfv0N9t5zjlQiROwOsBhgB1CyXFZWZmTEhr2V1hnPDzvMOgJu
f3Eh6E6XHbrA9uQdvkSodwNaAe5/x9S0A/kPXt1RNhN82dfTHotQB0cbh3cAUTLJI8BAw30xgBos
YjN+eip1PDYZ/I8p/trR6WAmsTkA4tJT11RJAFzCJtXDVVhox9ZCj6n8FKUi6Uxpr6lPZT2DsZm6
ivSxOoa11/UbsEI1EpClKd4/lbjvBR9MzDPeYGJJcTBHlNmIMcMFez2XjW5khjmk9FiBGEwOKBwC
7rzowy/wpKtmg8CJpUMLPIjIQBYDIAD/OI9z6IXVSuwfkx91MzjCMV6bm8SN9t1TFhDvma5NJyS5
vLi/Y8YdcfV80RH3jIgoqJdZCO+5HUN7cI8XjeEfY9RNFWdEHagVURnRwFxjLIp2JlqZsfcbGV46
hn5IWwY65qMUpPvS+vAhmCz0R6t6QfOwU6abMny4P8KbdcQIIbipjvR/EL9RuaNZS4xmrafSY1Oh
0yhVV2W7jKPHwlLPnuDct3WziKMt4IaAigLSG9x913smKfL/bwsoLEBllkUGaKIhLGcxI3OGOIdu
dklNQzSGHmvvoQArvocHGEtkUkSn/zAiPLewIUccMi8IZyJDVeLFQI9dozjQoQVo/iEcrHUmf943
dOtQxrnDEUAPH+oZeG9ez10citRPW98/6smhbMOR2ddBksNRk2zTKcE2joFtk0mjCzb2iJh9zI51
am9efgE3qSJydFndRf4R+IvOi9ZCs6n0YA2iSCeqIruJoYVBv+8Pe2ohwaoFLWrAnlBU4KJ3Q8mr
WLES/yjiccnSN7UtbN1bz9Y2p+0Yo6gvnpg3SoVN5YETtRsFZuKVSL8Zcn5ZdIJW6P3hTB02PM//
1wznNMOCNr7OYKahvZuDR1SLNNJG4MAuRBcG71u7fUdiz+DZOiawQfuPst71nsmLXEvwCoM51tsS
fNh7GLTE8w/UbFzt3AtvUSg5M0Zv8pmjUU0D9BH5NwBX5Wuj6DEtWNzDU2euuhRWaMfe+Wu/OihL
fa60Nvom3juDggopelwKY4b82lSRs6bzpdY/CiqaVHYUB2HvBWdBXvpzG/G3Hf7G1rg3QFg2QnK5
paOCZjY9a/zj9u0DPIfu8SiRo0W+FovjerFIyHFxJE/u05oS8vQUOovvEwVKD+Gkc/p2H04fD4fX
b0Yasjv0ZHOw3w/uw2AffPfr5/HFWj9ue3tlkJpsdpL9vnp+/FoZ60f7+dF2NzMLNLkHLwbCOfw4
y/E4GgdCD+oDI+VKBTvKTPgzTvy9yeKuzUgZAnCpdbBBQ8Q+eq0j0KNzQcFvEHVrBlcz4nYAxHky
8Aqix2VEa9yWkGnTsz+NGqCTG+i7/q8gbgY1sOWkW0JcHnm5ol2xoUQ3ZG+L0anUn9I6t1shQ0OY
4gDztbx/DEZneO/TuK2JFhjgrYQSjmsjOemfmZzj5PyCEwjPZfWXKfp64+tCFwehNPjHKN3qUUz8
fMZRTRlASyJafscADzf2tYG6jdSmzSycrFiDay/gqvy+/LcqKIgC0LgzFiAgCIwYlfPuehYB3u6Z
COqeyINmyzO7cGp/XP0+n4/xAuTz2Pj7RmhDNZmYqeQa7IiCATFW37lxMiWwzLwISXwAj3ynOnlP
onwtSj9+HCNq+A9QUW7InHdsWK0VZo+JbdC3fjRzTVorXjvXg3nzUh+tIA8uYnzqWAy/Xj6/SZsA
RS5c1ej7lcGEpKx8iDYqj0pEoPNrg/X7/na/hShzFrkMTgsKtVjyYHH4CzgyOZnO6fP4ENmRXdlv
AqEEzzzCNq+7d7ez3S/T3pA/K2VOw+q295L7DO7YtebAIl/x/KMS7USzw8NEJgMSmWO9qYh1YMP3
ah86sVEToza3kuIvOwaE61Ywv5iU2Vr/mcvvPj21HRo1l03o1Fr8K2MNLwEPNBN8T1xgV+vEHbMw
aduG6gI2aLE1c9EJASWsxRI55tcsLqCmnbn312nC+V8ZHOOgi/dFlNBKTFTMD0p8D77lOZW4tTzf
EbKZLTgRLMKQCpkotAMDf8LdAEpbyYFfR8GxF9+LBpDM1FGkHkfKSRTdNrR3bXi7P7Tbmv249tjv
4N+F2C9Uba7HpuplGpbgoDgq5ZtkwrNLrEGFUV5CytYWPGstAD9uCd1aD86qIIBZ52GQAQxq29X9
L5lwnmjzgvKcOBaFTL5wXgWlWGUUY+8MyXcAVPWIluRzZE6TS3lhhds7LBX7lFU0ODbhB8iJtWXt
v7DUrcrn+6OZWkmIEmJy0ccCMXQuXghqvElY3YdHNqDL65DRjdekEN1oPtPEB5GBNdh499y3OXUu
Lm1yu8fTvUBIBNi0ED+i6dVVXVrvM1+zY32m9XjKFBC26M2TTGDe+SYrvQDhfwsa9SPYGJp+AY59
IDUL9cFje2E2LTTpJsFMhzohyjrAGHADa5pGsryawVoiuoLqkyYca4PtSciXHgW5P1TPioaU+qPg
LwpgLMAz1FvBqQsx5W17KJrvVlD+Jp/qDspTZfdHNkkRvNYoNHYIfkJwk+krQ9oFbB3KH6E6J8Q6
tekAEsR8jZRLqDZen7FAhzKCABKUIzQ6lyiEAcimJ7tEKmw2V8GfOkVQTQXDmoU+eiCPrk15LIhi
wYrDoxx8IcEczqXpp/a1jpItEIK/aTLu96si6KEQhKWwEJgKzbAOh30RQ3fUJMAktqxFJ9UcscR4
JrmoEA0i0MtBFmRMynH3MpQIay8bmvCY6mgZUhoQR22QGJ05PZMzd2GFu4tVvIhQE2oxc3pokYSZ
X8jURzM3yeT0XRjhblpMWgrZ9ToEF/tPl+w1y5HSF9Fc+XpEzOw9nOu+nnihQ4cA6r9IZwL2z9OV
Sa3SI5zD1EnUARlbDEkJQ22g0jrHKDa1xS8NcQNjnVaJmgxDsvEsapUrGbj/j4FRLVLVue/mJk2h
DDWysSOFymMV0SXcBcJQ4TSx0pGbJ6tGoVewrfIlFL7vm7pt20PGDYU1TJwEvA/S39fHSYwsI9Mj
vJVA0fKQ9OnKLEWCJNKjF/Vu5A2OohFtsE3hHARzOO6JtYNtqDmiXR/Hjc+SqbHaxoIM243ylOer
VCMqXLq+vD/Eidm8ssL5Jp12goVMvn+sTSkjOZCnEIZTuph0g/4Uqev71m6bEUeyCgxHRS0bzWm8
ZHgvB2qMzHpwrKEWufWgX++IsdHbWZ7WLhXj2NXadlh2UpGTEkJnW8iQhntfN7wFWqtSlDmz7KVv
8fJkRh3M7KyJ0wnBbyT/4aPH9xXnaCqdSh5CYYRfFl1WILpAWv2LqVDGSdAKrniOVLEPtZL+3J+U
Cf8GJtCx1QFJO+Sb+CUQQiNXQS18bLv8FEXJc2qIRFHmotipxBZo90c9+hHaBdLk682syRVloRHF
RxBI99A6tQpSD2FJNHoQACKQGUXAB/IsKB0h8syFGd83MUyQF+MMAZOCHcDfgo0iKwkUDeJjGaYk
6mz9fQAn2P2pvK0ig2vw0si43S9D9cEwBGbV8RH0zEVPEqIKJD0kBQn/ZE71Ki/8mVFNnB8YRI8r
ei1VFUWBa4OhmAaeh36YY1makYvNIu4rkHYBMpf6b4ZUFQ9UTYyZYfJGkZ4E+hAdtWCfQojJ1+N9
XfSSALQXx1ZugONdGvSgAYRW6MYyVGayJjc59NEYWmR0+FuINgBaej1CRfD1gSkwRsX3vO4WALcS
Gbz/PdhtzKNlOI30XpdOm4jEMyQ70meKcvy+Ge1ruoUXwYgxRfLm2n6ne1aXll58VDyQv6dvHWAi
kfZfjIzsK1hGDZUdbhkTFD+sCIjxY6lVRNdeu5IRIQhn1m1yKBdWuFuSgrLbEKMgOfao37SYv2zk
7ujn1FBvHnXjlOE/QM/HxweWj5syta3ClknxMYqkRWV2AvHTMxqcIKckbQxpKWrpWkrMhSow4lvV
wcRTc07x5qYd9vcjID0DXCGEsECefv0RklQKTW1iSoFgNB3mOZ2r2MwG+p0Im+evr5/k2ALZcd8B
TJ0MCwcC4elIOcFXkFFWpYkZY7NkzH8Shw0Sndif3kKK3UycQ/xMHg2QjYLjFETjaPjljoYRyb6o
lOMQh2NV506D8ApJv7FIHiMpUUXdOrA6UuBNMhTxKvd/kmGuaD45YgjU44RCuR35qetp1uLUK0rP
T44i7hDbbHGtUoRHLoTQGfHyCiI1WRes7k/zTZcQFnek98dhwZWCPDK3k8EEMXitCasa2FgE7yMb
VnKXvceybbXg9tA3ceuU0pNifYpa4hDoO6FpEZeaNpMxuRn9WEYH+Al1LoQUqDJcj16sMy/2gVV9
NBVBhCKjaOs17eyhHygSVFqDNqHk3+qFAFwzyqL/igAjVfPbZ3txxwiaL3SRYgWPGet9p/JlCbh6
eZi5WG4312hGAoEB1hW0HzyMRy1HQi4VZkDcwtpvlkPau5cWKYMscA6agva1YFs/aA5WeAiKA4vZ
jE+8yQT/DvTiC3jPC0Sb1jIzeNRjMNXEjtBvm2inqfk7qmF1IxGUF2NoZ1Xy3w5NDejr3dQ5yM50
wuS94K3QXqPMfdPoiC8fg6OiGjhZx2kHYyK62q8XPB+ExkhqLHibSNk6yMJ2GcWStFE8NGgXtFTI
EFYSQK0SI1Gr6fsoz5jDqkBeiGWYPKi+OfbqMtZuBiYNxIq82BbyCtVfXN5OnrAXX1M/hTpPSGEF
oev7SIbdPz18ZD8S1OD7R5LEseWLX9lRUzTu9Zjta8mr3VQVdafBDQRC0pA6UGaejbonDQIQBjeM
ViTsm+tJ0wbfFwRWsL2P8lWaPJnsSUZ01JRPTdkRo/koW2ktpO3Se63Wrb+ttU+4r8E37PsD/80L
Xa7eOHLwgICMA2TyaJrkPoRaTWq2WcX2si6uqbRh7auS2qVTF75NaeCqBSj9vK3VGKSAWvjQPFDf
9R7i+pNqzSKn+1TVV1n5jt5DH/+Doo+nqY79C8jwl20/c5fcNMz/fi203/ExeKmAS+h62roAOTsW
d2yPlM6my4hVq+tYNkgf1zb4l2lU21L1raPpBOnhjZIObsU0R5WdRF+3+SYpS1tLDn6l2elwQHvH
s9Z36MKdA+v+vnj5WUWvwi9AC4E9L9osliUTZSOu97EBon5Stlr+mEpVJdry4NfAUFExUJ241GOL
1NTwt3IfBx4pOrMmYoBKt4mWWdAWqqUcnIocMGqi16q5CQuvS906KaVDGNXo8Sy8MAUqSjCTv0NI
AV/PaR3+LQroNxDJLPN9hwfFhx+VIpK3kEDsHDVl5rBIlUgBQmBI5sjYRg90M3Lku3DboycHPZTX
K6SqAWinNGQdK1UlOWTmtOYnlT4YZGfKcgdl0vv7l79txg0B5Uz0HUlQMtZ+XfaF55eGvtapAXOA
a3kFdqqzIFjr+0ZuxjQSBiM9a0LUAI81nmBOl7qBiX4m7Gng7ZPYw+4rN4Y2bCNhr0YMbydPer1v
8sY/wCQqihKiT9BC4DF6PY3+QJUSFV1hr4cb1HrXLdt3eCIG6vm+nTEquFou2MGCjCMDPTsa/K/t
SDVtmgg75xDZ5N8yTY+XJSANo0QZnCpe8Ne/XXdWYeg9XkLCAAV2s1yVxUZLTLfJ57SA+Ciet8QF
tkkOIvYq1ulhMAdbFgaRCC37Epj5cH+2bnYbNyLO/cRV0VBUimBHraE3oDh5SrcaTdAKHP6Ny7ny
wXhzXi/OyBmAThhov8sg3Bs/52Jz97kaGTTHBOY7BDP7znPAraKd8TZopMX9kd1u8WtTXGDRKJlS
+yDJBtest2mflML16n2UfCDCQ/Qws7nnjHERA4Q3cabxEDkMabAxB0Tp4LnMIY2GGc3qaiAgMb0/
vImFu5xJPkOp03oAGRssqslzEKFCYnrOAPoDNN/69Oe+rdujezWV/Cur0WtBjXKLHkQAM4LWVptd
ipdGP6c9OLHpr8bEbcYuqIxGjWFnyN6BDrCjTF5Ic6TmN+kbHK0rK5wjQizdgVMBVlrhNdDN18ZL
XlJP3sqn+LFQHYEGT3KKHjhtqJ1Wn+GAvPVO18bHf784AEOWW0opediVxtlqv/vkX75Vfgc3An/R
2ofI9ffBfPH7euZ5bTII9ADNsszuJC14rnW5talU5oumyLNDUXdzWeSpdQOpAFANgFuCTZRzi00i
DH0bMP/QxmJLQiDbN4nRp7iSxTlTUw4E6ZMxuEMGBWH69fzpehngUVD5B6YWoeCCmwLRLLTugPvF
Y+ohrhJagl+yyLplAa1I1xNpM8chOHEcxteSAVgTch9ovb/+hgTazgrtg+hA2zZ4UwILeP3aa12p
Y4Ld52U1Uwi9SapiUSF4awG+h64f1B64QWdGbA2dxaJD16S2LHvgfkRqs+xsWrZuNETL0PPsWg8O
MkjX7h/9adsA1aHLA5ECUEfXgy2qXtUGTYoO4DeOX0IL5Py9UqRbfGcEqb9cAleEJLiFJbwxqW2d
osjo6v43TDhXhPHIRiJrbgDazg2fGXkoC50SHTKrKZJFNwzac9WUwAGZlp8VC19XxdhW0iINHC+I
/LkOnin7uCYhAITPQGclt97M8FJBT4fwIPYKWPrDIl5qddWcRZmiCQXv863oC2xp6Ik812YzsdXQ
/IKa7hhxg1CLO1kQ6emlqK6TA6skeszA4La0WOk5aWYumrL4twpR2GhjsgGHC9wGInKx14vdh7Vc
GWWRHuiQgo0Mz9ksqe0Crhj9RdLM1uKmFdhXEFcgvTMmVoBw52VfkM0oQyuV0/MidaIzOBq9I5qx
Z/YOn1/4xwpYViQZDKPIE44zfOEQWxFbNMrV9PwCloTwiFzKPgATWULsTUh80q/6Vbt6tlvkGWbG
98uDcBHs3Jjm9o0lGJTGhpKet86i/vYddGG46WIA1GmdgprStn/iffYJURa6ANB45hnxmxe8Z32c
/ouB63XbRinDwMu/FRDNeMuC4OZkKy+is4E2bLl4bMlj5FBnNWeZu+P+GTe4nfG8gKQBqk3XlgNk
8xOIgifnWPkLaYFOyRy98Ek4BCR4Ms2Xyl/mDFzB/rqVSQnGG9Sq73uM35opP3gDTxwVbTYgg+MR
R4Yat30qlskZRByhuYQ2FKv21JXBE0Vku/9OogXAZqBJHNS1tYz25bGE+sFSXegQot9J3wPYM1YV
24YBaqIzITd3pn+nZ0zOoNUWDFbwZ9fT04a0kdtITM6WxEZ8lykvij6F6TCHLg+TZp563OX8jzkE
PKCOgmovOqWvzfWlpBa6pSXnpOtXQwJoiFqWj9C6W96f89+MEj/nYEPBkYYtcDtxhpQ+ytRGZ+lZ
B3ncZ4MGe+EhocSSbPFFesdTVvyu8s6uWpKju21dQlCwXAyBzf523VLMHVASxp47QO5M3dBgJcmb
6FXeqU+F/IDuYA+QwR+auAP4RtrH+5/Op0F/5+jy07kl8VolYngspGcTUqFINhatrWckbvdiaUN3
JlyjvTtbtcdsJojnUZH/GB43AzJWEsB4XDgYRL3hUQM+EDRMxs6SyCnynKBxHkCDZWsk65dIQlWk
+AqW1dkLSd+4MkId+29ckWoXqOtam1nG37rNzTJefBJ34SMP4vtNh09iC6cHvKv/Xqz1h2UKlOjf
/EddrXI7Ab+1v6xt+en+OihTnsO8sM1tIV9ihl9IQ3oO1/pj9OdN/TkGT8ZWXye7wC63NFwy98eu
HHuDR89CWx8kmx5tsJUs2UJ2ghkvwiMzflcH/us3+/+rxXF9dERI/LK+SLKz6vdRsQ6NWmjQAK0k
b0CLiS8MmnONowR9UaI3Mkif6yERX3pmJm+ZYsV05j6Z8hsQyEAkhG9BJo5zq72Pf6vMITvXzB8W
ADKmdqQmfysmas9NKXbk/mKMe57bB6ABGCvOeEegwMc9aa3OCGutMrIzAMTq2gwkeZGLheQYgqXZ
CpTvSVzGcwEIX9Abp1xDayZw5yDTBRsBl/eQEe5Iec2ysxw7uoYkhIsjWWYr5QnFUm8p9U+qU+xL
fatIKyMnUblQV3NZHmly6IAAoqiIgwkIyfW6K73fy1peZ2dhpUt7uSQtVEh2RbRAlzNmvXbEdaW6
kP6S68VIyPDXmPHZUzsPTnSseqEZGaAqbq1Vn8qGrxXZ+fMzcgs7+chOzC4Wwef9NeZLbL/TDcVV
PBjB3gH0G3fg8lRWBvB0ZWevjAkGWg2nwi8Iw24qIhlUfEg9EgaS+4gKpEYZbhhc7QXa8nYBAauZ
j5m4qdCcNAptg8oMtKf8oHWjiQFew9qXC5ZtzptnwdmoO58gSPl6mXG9Uz4fpUUEu2iPQ/qdJ1Ys
Gx9Zcq3PzoDdBwQhwLZMiJ7a2qHwCEDo6SIXyFxoNMbr/KGCpM/YIAKcKVgXr3eWic4TqQbv4LkV
89YRit4gci2pq1zzeiJkaY9CiULd2DdPrUW95dCI4cw08/WRcc1HhCMq92MyG1Hx9Tc0UhF6OPn4
Bs8TX7uACl9pB6ink8qeAjLNEj3hBAFUe7LwvgWtSmZWxsGLNMtfFl4TRU7kD+BZR6sLHeyiryEQ
Z0FDI3LEPpJf01xRX40uBfpG9KsWPblGIOHOMDJpR5EgsIglt/6Ll8vaS5lWTbVIDEE9K02am+79
HTV1l404CxVIK2g+Ied4PdQ47tTSs/L8nPl2qLtSjukdnAwQ+3yUB/2U3/E5wkYG++NDW2Sklmz9
s32DRA/6RSW7DTWii3PFdB45MS4AupbxPWMKAYVlzrPK3ZCUtS/Rs6XmS8OVSIQ01wG4ms632Yau
W6c1UFHv3EGZyST89sJd7z+kK1BJQnA+0tb9er6LR0FRU9WMujQ4O28fvZuu94PD1gL5yMgHJoIc
KzDIFXZm+465xn1PiP3s/Dw+2huPtM5uBzfoNHZM3m179Yg/q548P6f2c26jLmvn9mazsZ/n3hO3
9x4OjIIHqQLEBS4Hzi3ULE8KxfK8k1S8pygCVWwd+Q/+XIfKrdO/NqNc7xXfyzSz7gXvVIuaS+ND
VQJooWh2MmwVMO/M7MxbX3dtjQv8aFbg4olgjbZOb+drgzQgE8p3+/1+ccrs9fff3iLdprPJbviJ
HrSZNOTEybi2zzkiqWFlK472HX0J7YL94rOyKZqB1urDwyv4G0G7KjsyFrUmcxQbc0Pn7hxTjkwj
Gk0Db6nmP1J0jLR/yZqLI3Y9PM7HUZrTBG7FO/nxuagLErCZkzRxc8ICABNoyYSKK8p119tFaDuv
HZRMOCUr7+F72W2azaEl1tdeIVvNmWPYv82VjNYQGcMcemkMbs7EQqeNUtbCCTAZJGbWhYq3AMjU
ik+mv7b/Eqj2z+zBN43XFPRE+HyjJ5fqIPQNrAGoFlfLxHhR+mzmCEzEOOAZx7sUadQpjHU/tND0
SAXhlLmRmyzNnUk2P9RB2n/G0pQDGeFDGupNCC1VLpzTi9Y0qs4TTh1F9jDfhJUCvrt9wf59yIwR
XRjiPBXINTItyGHISlu83RTSqADZdgYJxL8xSDju+5CJMPXaHOexqqpWK6+0hNNWI9FT68qPYzsf
3td/JdtNXXujb2ceyrfvs9EiCOIBAgMYgA+MS6VQ4kHFAGOrcdEdRzS82++PasI7IABEb6SKlyaC
Um6x8rhitRwk9BzroHUNyl0hqGhxDRL3vp2JEwU6SOCUMZxfvM/1+TWNsA2boaJncP9tZCodPS16
s9LgUwFoBRDiBeo4M+/JiawUMF0XNrkF69TO9xUzo+f94kgJFBgI/urI9/eaLNcEl629WYH0E2/a
55loV70NPK9Nc+5KKsEMz1qYfnsT7RfdfWntfpmtNOIsFmvLxSd8oi2eEuQbSkqQ3nd0Ujs2WyJL
WK22ueP8rO4vwMR9ezUZ3A1kCIoVaqyg6GqwVkD6uY0m7opOcpKS2VUlz0z+pLmxioBXFUpjvJhC
KOWmJydQAYpKYshuUGu2bq4its1B/H1/ZFOXK4ph6I8CQRvSn7y2t9xEFetUk57rTWHaFcWEKiQ1
SbdGr94DtN88G5BJFuOCpRnBc0P1ThlR/7QFpNPevbl+RL7iOfrzq+/hbg9WDlJRCOAwdWpXetuH
qh0ulH33E1aEgsT2/ujH6JULMa+McVdvR0staiqLQm5pWTw1O1Ha/tGQSNL2/RzJN9/p8c/AAPYH
ygM1BGQdrw+x0DExKaLYP28Tsh+IJLn919f2JUZu6qtdKXPkCb8LdzO2C3vceyL0AAgTA9hrw3XD
QLN2jrY+RK3Q3yeSwFshPxAMpK5jJ/YVR1G3TXCUxLfEWsts27qghsyFjZG6hiY4XbqLoAF6f/J/
H5D3vpB7W4APc/DEJvTPjmqDyHeBogcq2QTh5Rfd2AfpQw4dRpj7fToeF087YRkfwGXhvO23q2f1
MzgGTmqvPPfLcFrSklXxev/7po/G/80gj6BJFSMfVD/yz7K2DSHr/VqFjlWBiMIOjU2orbNN74fI
RKxlJ37s9X1xqiTS/WFPAgSzjMfcn0nGTySccDYuPoi7b5AbCYIWLOpnzdwz710SJCj+rBQvd1oG
me5skVWkVZB7EkvIPm+q3FEcw/ouzb3ZUBJ7s5D2iTsWsp9I2I9diNCT4oIIsde7IhUT/yza5kZ1
q+XwKj+Anf8N+hIO6ryxLc6c2Kmr8NIidy31qWwlzM/8s1GudNC3V4vYSfsPpOb9uRzm9HSjEKGg
0DiW8bkTBFIro9HAQXMu1IWSgAXEUZ/Lgx/YieW2B7ReOqDYqkQUA5bQLWEkHmzrdH8PTrtDgJAA
kIBMLULCa69R93qZWFmNJWeQNixdQVQ2If3Tgj5dRn43DdeJGS1lzyCxWNnaXElyKvAF4HmU9EB8
g6uI81paozdpnMJ+v4SO9E9G9JBkaIq3wWg4c+9PekhMNnI9I4YALYbXY20Gn2I79f45ERJAWV+i
wU3AKtCIj3KwDXUVt70dKABSvqMZDnTXomFrxsvMhE/FdJcfwW3pIbdEv0sG/1wbz7VpW+YKCu4m
mL8zp3+M/Me+rxwpCxwVVbm1jCe+Xs4yjowD5R2jDJ0NMIiM8o98UTLKBykeGL4BpdBFEjuAbr8r
dnpID+fzOVlETrbwyQ9c3uN/GfyYSYbcJASWfiOzi5RLB2lrRkUdHs9OXGMRQhjQWy0b1/2j2V/Z
pzaTOp68oxDk/K89bsWBoVKLToO9euN0u/KUPqBlbGessr3u+H/KlXIYNsLyAL7v3I43PgHs2Ynt
uSUfl5SfbigygmMB71WwPnDnvKRlLSdxBcqn5jkWneDRKEGvTmS6AddkEu3ol7BR8pnAazLKvbTK
3X6Br4Vd2cCqr9iLt4+9/7degsKLLMZ78A0v83Td28BWu3rgPuhEJ6Af0uzD+WCuSlKS83P/up2D
cEx5VxMiUxqg+Hgz8L0zVh4xCxId/jnIlz47lfU2ld8NZesD7D0366On5md9dCrI7QH6BRdzfdqj
lOYDyHmR3mvdgNBNvw+IyWz7AIVxzZb+y90JxwIVRRVkxOBjvDZnlUlRKpEQnLOaupr6l0LDRnbz
riKWtah1cN3ZQeUK2Q8rvotdEjrofrd11U7KZYyWpfsHbTTGjR2zC/gKuMhHZCm39iiDFUVA5fBs
saUeryTxsfVAvjETYI2++cYKBN3RpgisjMirRXdKqChxr4Tnhm0EtJopTuT2/oM5fN0fzfi1nB3A
VdDtCbYUNEXyxXRZrU2TaUJ8jtDy1XVQcA6JWq+DfamsApkSBdTc9y1OzJ+CoqIKVRETfZgi7zek
Rvejzorhp45s0y/6p/u/P1FwQQb3wsDoMi4cYVmFvZfWMJAdhm3qyN/5FtgPxHvEcqxT+yks7huc
HhAy3YikAAXhD16RIgRgKuyp6EKpXjUw6w6bMP1z38pEOQXD0tFmg3wIth+vJSclSSlXRZicXyo3
KwlzwEpwYrtmB5LxHd7UA3lqwNn+kJJsnaYue5GQJn9e3f+KiaDx6iO4g+8D4ESbGh+h1oqrDh3J
6Od9CxOziRoh+hFExKZgK+CCllauDamtCgC1OlzcwzoAb25bPNKZXTgxEFwaYBuHIexF3qWUqRfn
fYaBlE3yYogQApPKck5KeyoCu7LCDaYB1s5X2YhQskD3tVF2XhDbYfIWS/s+e1OGZdX5ZA6xzUMp
x9fqlVXuTqxLtfSH3E8Q2UfGszb8VMNjWBxSepIqvIfWYTsTC0w4EUS4/7Tnjk3/Y1Lo8sRlAXqh
0Ox/bjV0o0UkjJ767r1ki05GA6n/OPcev9kjcIiAW1mg6wEHDXqFru01hhwXmZ6l56APbQngUJSN
l+gVC+w4kmc2yo0j5mxxS6iaZdJJYZSepcpwwgZCo+IiqZpl4HVOLf69v/lvdiWMjVQ3SEtaxsiq
fD2wLDX6Ck236bmBs6LNZ1NWX/ct3BYFRxMj8EFG5z7CRG5z5FIcNpLUAKcIYIWPmlDz9iZ5dqgt
6IO83c5KRt7E5KCfwPECxMIcVeH4g6bkRQgaHzVH+RsOa904AkE2iHzrUGgd7NZBMHx/hLdPf84i
t2IjL0UXCUp+3ubd9hNSkcsGitjf4aKB+KZrP9bkC4rYf51ZToqJ1RuTfrjUQFoP4j3u4skCgIJD
GhRnvG6cD2vrCcRbECo7f9jSCp2vuXrDzbHDQAGmAPsILlKAdzl7NIAotte1xVldop9Pdv2F5ttQ
Zcu/u5mk5k1syVniXu5hYiHNaMBSHXzFuvNci+S5n2tRnBvOOL0XXkQLBTltRiMguuht8FDrFjmj
22TmoTRnhr/CdAGMzZ5UnAuXJoSGSERbLkgSpXftFASL+5vxNhgZZ84EqBvIdjis31v9YlCIE7UI
x6PA9tc/zI9F8gGKgnr9p1k+tyRu3P9gDkQaAF3g0Q9ODW5wOvMrlgN3eQbu1SDb4A/kVSrVedVT
8kwdPSFzKI/bRAsGCEvwJ+j9BS07tzVET82rgLb/j7TvWm4YWZb8IkTAm9eGo6dICaKkF4QsvPf4
+k1ods+QLSwR597QzMTEGBW6u7q6bGbpoLo2cTOAWtJiZeIfFWStSGiJT5gYzQzFBTz0Y82c4+9x
yaP8m2ihvoHSnDZIRoSAdens8f54+6bB6DMYenQ9R6NALxn3N3nOol2vmNrjXFFat9D60iktbxVv
46UznDMj17+fet3YyleFTK5KpwjWuNfE2FtqQdjqtY+MlfCgPJVLSjq53DdBALV/lMWUqijiM68p
nVTbS7LdvjA8tCcE1bS70Sq0zZKlVOCi2lDPEFCCpKgWoDZCtucYA8xgfnURzTyxws+cJ2J7xEQA
SXh0S6MxkHBMpAuvaJWRFq/Mn4oVFo9mYkwGIGkDz5p6c+suQgcik1QO552T3ohVULRwG9CY190q
7E6juVRj/9sxj1cQvDMAwwLdDfAqKQWCDz80QeRWTl++ALqXd+KLhJRkMrWphwcA0+7TLbhEx41q
CUgU3dfeGX9GBjSljBVPDIcydVdYthXCWNMqJ29ewkZvDbl9THKiigtyZp4MDLJMrQSYwkV5nzpg
NPslAOFKaicMz6OwUhxQo0KROvBQLPSYCNOFoNQXQHMTt9NE1anS7y5yIkXDIHfusGaDHMwH+owU
y9sEztMeiFAqed/wyL7oIWFJanvHVNfN82P5vX0piAFMxYWFz/kf+BzkosAThhEXuodiLAZNcju5
djBZ7ycWYyWFme6CrdL/4GRXMWnsUdtG9VoCzogPTEcjYQzxoP7EL+USRt/f2RDo2vXHUFfbG4Ow
7Uq1xqPafkXbj85s0eZKRkuDG4aKBwEh8ob3TYV0W8/YLqVuZmwZSB6hA3A0McXGUi4KV+Vyy+RD
45RArAaaLfheEszmLphMGtxABVHVhBOJqHjqNISDd+s6lF0iuA0zicG8NLdi+Oe4XAe2BmrFxAw5
XVmB2l1RiDeaYmcXaKYGNANGRtp3tbv46jYUt02jZ/7r/bv2m/W+1UzM1uPVRxsDRtpUukCLYD5s
lITvnZIj8tllzMFuS1P4jAxlFTNk9GxfJAOGXYvdyBtdZnLCMQ5Jwq6U1OiiLZrBG3vgjLz6AmAb
xhA1EmamO35F/LiQcJrZw9tvpfYQzKdgSvPY3qnIHlqJBMMbqgZT58AIGPvAfEq3+UHSH2MdnsTX
/Y36zZHc2yhKTZFlDNSsGHuErG+xvh9M5CwBx218TMnTp71G3i4BeX2XbE539MPlfUH+3xYX4B8A
BgdZvQk2GAjCtwrEaGKfqoXUw00DjltkjqsE7YdRaaTEszwDFA26i58FsX8N161U6nYkglarwGPr
nbo/DBL8s7gyMm2VcEuRgvD3Ht5Korw0XhoBL1FhfVZCrKPxNui91ZgjRsVqtF+Y+g5Z6g8eGezE
1vSS8EZJdHarw1qTpTz131kUaq+nb71yibU06eWCc3sH49A74SISDJSvzoCwxw/awfUaCud9aSEx
TigbGGaxYKD/5keoD6De3xHMtDzX4AO84ourt0ABqcVd1IiET1+jMJ8aP2Nv6dWfvV/gc4QhRO/5
hJx7u2wm8DIecHNYNuE+Lf/x4W3NfAKk15JJ/v4uKOiGdY/uQSCxzXqEQX/awh37+yJDBwDAiXQk
nn1YpNsPkLxA40fVGxyIH2KyPwaYAtp45PwtftnndfxoY1YQGPwf4uFr9aMDIeVy/wv+Tm5NG4/+
IABnYLYErVe3X8AwcSi6STI4z9uX4z7YfghWcTiiVBWQc761bftgPoIbY/NerQ/OJjZ9gqbf0+r5
/mdMx0vbmuuvoI6fi2s+c/kY+8DrbXlRKvCYAyHovpC5C4fjFCYITlSARepqo/UgV8oqH5xgNN1K
MWNOW3j05o7zWgJ1pUsQ1sh+WQxOlXR6D4x6QcDFjWyPUwwpQrg5LEE/S399x6l8/++iqPPjhrDH
uHo2OLnxvN+jWJCR7XB6edm/+frxqdg/4Yk3Uk4/92Q9krULKpQnYbtOdJsQ03Qyjjj+Bq8d0R5W
jyHZmOkBw7HOT6p/Gfe3f86yAndGmGaZMR5KZwhFZirQJrhsHXh8OukUjm+5aAaJunDMs3LQA4zY
Ae2y4Ni71ejQHccwme5Ujlz4lPpU4VyxMhoo6p/7K5rT2qmwjhEaNHqpKhWm5K6QtwNgHR38Rx2R
JAwMAm+BtMiA/q8EaZSdqjrsXTxdUi15BVpFzToC93JfxOyu/bsWGuMJOZ4qb8RwcJSoJb63SxAY
cNHFy5dqdQubRjcYt43kaXhNB6cRgQKcpLiHaQaQlOi/hCqHA8pB3f5zOjQ2tVRnAzMoEOR2iKk0
1Pmz+n9wLpiogYsL0zlNFN2qWgPMqIyNy8Fpo8bgYjSPAih1icqaht/6Xci1FOqR6JS+A3MNpCBV
tEum4ORlf2TNo/WQr1py7rfnc6u/tubru8iTd5YYmM+4rxyzvuD1J1CmE70TrSuWUMDceNlmRNFg
ZvYgWTrjqbLHw4NwSsnu3cyMxxX6KGJ9wXTMWe7fwRlgu4Frjb7SA4/JwV/9b3o0iWcpUaMF7JQ5
rbyWMFn2KweoykPZC3sssIrQs+Absvecc0sdev+fk8Q0y/9dB20wpIRXqhhSgnCVkOd9NnUnHNdn
CRlx59w9fIqkg+8BoHvjAG9v2kvMYCzYx4Wl/rpiV0tVulADVxg+op7so/YtObFn3deXOREo4iH2
wwAl0Cuoe8G1fQH0pQH3AtPbVSpZbqGuC22pX3wmkkaxED09QDBEWgODQrenFkehKDR8O6LfpTam
bsd+jeFzYx3tibnjDU8HsNl7rq+Whstmsps3gunqmq8JqSzVECyQ0rfl9yDaVm/sA0giXAzKiSvt
Ifu4v6VzrgWcRHaa1pxI/SgFZbkyrIWsGp0ETUxDaopoCgibM+LktyhcyN5M20Z7Y5CDWX6MoLII
km+3NR2KtKg6fnTUISVN/NhwuZELhH1hwpMmAHiwWJrZmQ32rkVSJxnWaQYgVWFEsAfStQaxJq97
qzfBeLI8hwCIJEXfw1LP0GzUgawb8HxZsML+yQV0fBqFaquOzhhZWmwVPahfowxkOJeAIR27axoT
06rr+yc5U3/g4DL8K3V6iq8uoNcAb1or3NFpG32QSdqaaCJWRL1tfjhdSx6CB3AeicmLy6/uS549
1yvBlGdUxm3B8jkE89pDsOF4EkevbPbqC3a5SdIFMzPnmF6vklKiTHEB6JNOwrxTx3hE+s4zO+5P
S70lv+CBf7QVnX0srABYDOhqR4TBWi8RpNHZ7yt9ayGLtGqfCocxbUwx6oHFGg6nfw6W+X5KYCKa
VW7/hGazPS08UrMLBk4yaLFFXFR6tpYrXCHoNG0E06EuqFa9Enw91RcrK7OHeCWG3tcqa0RtgJg0
37fHoSAdDEFKNF3Vnmt+6YrMhsigRQG5KWqaoIidnuYrZa0acN56uc86HFmvGfPsmU/HjzdApL0d
P9br8xrgKpbHLPYl/33xgfaEjDwyQPDj0D55K7ZomrRpagZASyPvMFKuS8KSlfuly7tVnEkGxkqB
qgBHkaVkZKXnF2UTdg48GrzEsq59cFu8xCQ9rr/T1ecFTDron9tUNXlcOS7xV++bFYBzFMO73L+Y
M/mX20+hdhkdBrkSe1HnPAtEOAL8g3AWAji0ECU2OqXX7Nq+vGJG7lAdH0/FUp/q3z6mCVvraiem
9/zqkFVGSdIhgnjVeRl+MPuvg0fTmoTDv5N3nxfxKJPXw6HWB+K//aBaf3/986f970lQFnGMxEoG
6U/n5MMlqY+FslArn9Hi2wVSlq/uuljxRCwwN0qjtV4sUR+n6avaIw9mijLPbqOvVl+qqS2Y3Blj
fyuZuq5qw3YK+M86OJYVoKcAWV0bGnDrtEiPAeSiVCsttn0OvAAPcbpN8sVp40mL72k59bKOtcqO
XYS9FchLdHhDMQbkp8JqvSaiYYPifZNvHmERl7zMGd/sZuG0D6j4Yx9xk9xtC9cMOF+x9fR9Di+m
Sza6b66YhxWGZe/r0Uxy/1YoFSoljBImPDC7nU6XGmL0xtv+o318ik5P2Wa9tiXzEiN5nRLWeoVz
SBpuKsF3xFjyTGcepdsPoQKmQerSLPi1LYU5XefOfHurn0BqPyVo9rL+FBpnO92SZLd7zSTzABtO
0H2A2Mn+WlDBpdv9q6JXt5vXmiLLUig/s3p+Ad5FAd9K1q01AFi3vnH+VsydqWDKnyecszlpxmnh
di9+wHT9rz6g6dshSXycCr+vDSCRwbvD+4FNCMi6J3a+emAU/WKaG+xAvD/59sIkxN+X+fYwKPM2
DKqUtAzk+xgvdDuQOjocoE3cVA+LhTjyL+bcrSn9nR2/WmuoakAKnkxpYSYo6e1F87g2+fWDyYFf
mMdDYiwp/eL2UsZNqPK8aXKIRFeCZHHG2n/0SDv5BYgrz2h32u0SA4Z7g4n+y9dJ+JLPS3P9M2nk
2y2mzJwSuUwQ8NNtB6jBdmpUQLcCuyl3OOhoC1u7jXRFf7hcGkMFhIQpDMQEiGNK3GNO0KKOo1+t
Fo79F0Hrjun7LfpfnUWUJgDsb6eP2nfmEblGvO1If57tTwLDFzzA5nvQdmHBwf8tId6R+6sjV3JH
zWeSaJIbEXGfEKPe7S0Fs7aucT735x1hTlAFdNkhLl24agua/muUryS7QNZxIxaShaJYI19lDXm2
DUC8FEajlbW8ed/ezrRN3Bw73e5WllXmJznklcZL8b4XdvAHid1ZKNE9YImPnmUsHOpMzHYrkvba
NJ9nohgic8Pdu7ZkBRt3JR7d7RIM9+IxUmYrTv7fCzbNau337W7MyPGYGonuEXdnPyDllsrkIJiP
UKOt8F/HT7frpIxWrfVVpk03Sk7surJdTNwnpR6PayZaeq3+DqffGi06NR+pbp6XGmQNthEG5AVP
VEEslJ+w0PX5QdE/1cfXDHbMcH5OgDfYLqjtL8fSnxujAJAIyKOyBMix2xdCHeIqDFN4SeJ++9Ig
tVno1jnan9UnQE7bPjI6p7Vv1VvhjKpFhqsTWHp6mh6rlTpOPXuLjZwzLSPY/6tPok6/8AK1rEN8
0nASIwCh7GHKyVoZ0T/qWp/kgBTdo45YYGErZm/wlVjq2DEaCBIzAUcBeCpD1nP1NQly3S3sZAmD
9beL6t6mU153BhLOuNXwbkhkOLWfU3DMwvnn9Y8UU6A4evzJbZ9KaMEat/pw4A0UfzNUADGla5XP
u4uANl4WYEEt+S5rcubXl8Z6DQ/SxgRIkHHCmAB4WnbysLRJ097f+3LqxePjCcdbTDqncflDE7EO
wwlL9fn5mAyqODW0s1ON9FYnCzctAk2d3CZkpJTJY0E2ysXtV0ywbaQEUx0mZlhWKYpnW+9jVSyO
j/3VBSAvA/tZAeQ05qzo+tJY8FWr1ChYNmxshHW9blym1MHNdgCZLUlZJTYW7Pm0ptuNvZFIF5qK
tOW60E8Hx2B4En2HoCc3xe2JMaCMC6ImRb4nitreAThV0ehjcZ3O2tJxu1X17R5YWPBZfKNYuFWT
Kv8RhiIpLMyU/6I77Lg2q8u2x7pcXw9AZJcTQ19Yz+Th/BUhow6E0wKMIZXzDipM+w0jCrGA15iG
7t/evBVgCUZyGY7gQTnopzG17sucsVHonAeIGAtsVw5A3ZRMDTW7Pqy9EXvYmB0axj6O53ElG5WF
Pt9sTXQnNDvyE+pL/t7MK4xuehGDEYAJwtgCPcfsRogomEYanLDZDJ2ZKzKgiQ5VjZYu4L4q9ScA
G0iaLyUV5zb5WizlZrY87/NBAbHInJr47QyczF0IhrAFF+4vloJ0uz4qag6LUml9TKs7z0iypcYR
+ZBo+wScPMz8adtK/6jsY2BWOodsYwxc6eN6Z/LbTWA4gBu2ncySV6292bT2obAeax1/bDLrkSUs
GTB7u9TIMqfegDhCumyaMgb4CHTzyu2T63CMc8kfHW54TLdF4WiBFXVLePAzgQY25UrMZJavxHBi
VWhlB3XjNw3oEjDF8RkT2zQPU6Hq5zE29VVtrR5X75ER2/dVfc4UIh8IUyyCoRv6fiuaL/IkT8CA
5Hiup9fa0RXQjxZuGSHBOKS6IGwmcADRC6/xwGhGARkUWrfSNDdEFTJDXSDdMdscIHlQAQbBw1nR
P1Cju6g4RbAM7pE9Ke2lXqhJtWhDci2cOkzercqyAeq/48Ur+TmX4ewoyPLyPxXMVlnAAakXgSfm
7P61TOpkW83XWhAbQoF2PUZ485Wi6AED/ONSIOCgky+Fcrp/oHMWBANIMg9OIIz7KSzl6HBdGrdC
zLWOcoHJB6RxZoGBQ9T2reMma7zp9+XN7OqNOMrZacqEKbyebR1xExqYiQPmJpfoTAUCMNutF1A1
ZrT1Rtj0768uihiPUh1XWJuoK4w1pEZRvhTH2luo083uITyDqZMXJVsMJt/K0dpaDtWs7pwezMYP
shTtwX5WEN8dJLMpSmbdhQkHrl1AuTa+ZkviwCw945NmUNqKiwIcf+CrTR211DOODlVZRGG2dYLe
YENbyickS2aTXPhz9lF8CB1JPu6fpDzjOdyIpFadBDKXty5Eiqydl6/NB8N9iIGeB1s2JVxhBBEJ
uLXfv7I45t6Q8n2RnnLg2KZ2r+1j9zkZjjXaKSVg3n5HWg28143a6/2wz9yziP9bi00ZXgkOTzoN
b4AukHvLH8E1oleFHqh2nNpNTrrHcSOgKll/hUDN3aQsyBIufvwpS59pd5YbXejWUlXpibuTc7NX
1sGmCFtgnNQ6gF3lYXd/W/6iEoLxGqcg4TXWMNsnUXaj7RvUSMCJ6oj5dnysOJ2xGvEIHnGMVGX+
pukB5GwKKrDZH1KMYF/6pV60mcf55gMoI4LEwxALaYC0R2eI4Eb+GfwflKiT1m6WqHRm5guwWBGT
+BgOQcT4qyNXN0xg85qv8Rg5fGFJJN+1Rr4TDCs8tlZppXa83qq+7lvjNnFca4yRVhR010oQwj4q
b71exgQ4GMzCuzEzQXP7VZSRifOeabkBXwV4yxfJJXu0zU7ts4z5wgCorwq2jW/rubNgS2fMDTB1
WFUGXDkIsOk8VyLnMuCE495JRxkqyurgOs9TpJQLjO2FL/f1bObCC5yCaVgU5SawAMoFQwFWjbOu
6B2lZoLnFtEpeON7d0GbZ8oHqsCpwOgD4CVQROhZFUnLfN5V0aavxBkBj4EVu4bW+wagmvKWlIoz
oryKKr0LDzcxAgFNEZ0ed4ouDo9yuakqYNeVDChxTU5YcLvnbhrm6jQ08eCuYcKFMkCh6nFDNCq9
E2IKqrfKZCdKOTkV/jcPLAwUK4EojFi6MlxGLwrbY8n9I5gJTUG0efUB9FVPwmDCapzatYHwZb11
5ovhfUTk9LNCZWUFXNfC0/nXliXJsMU/WcrBzdx0oABMDdPoxQKSE/W+8UULHu0S4VSJ3nVki9zO
2Ecr6zgS9igfu13wUK3DzWph1TNP+I1USvPqbgSeE4/GpW1txeiYINGhIIJ1tJ7Oif1dk11n7T4V
HW2t3XrT7x194QO4GS/p5gOooAB7AfdUnKJjvAOcBUif1ujfeQ8tWo8L7+rcDqPwLQI0AOP0AMW8
fdmHjGVAlMjCA8X8mYRCRf+cjk9jshq0taIuXbaZF1XArB0aicGEAZ2mLLcMVyGtem50/EQXXpr3
CG0USL49ENn4vFwOrYnxWEAnfj+WEVa6tK1L0qd/f2XLFZ8p1E6B9LrYA4MTdlPA4A/R3JEMgl7A
lQGwS7RSfJ1/8ouDb97Xq5kSLZCZ0EMNyhoFELF0i0McRXKU1wNaqxSr2Psc+Ex/0Aiw9RHJxu7O
k45ju/JqMrALkmcO+UYwvfCyU4DX1COeClc8t/Fkwqs7RWxJxut+pt9f5kyMiEkacI2gKVWSELff
7rJW5A2jlggramHXfojaT9k/acrCimba0REZTWmBiYATXI9UnFYgQuRqDa+DQJ4HvTOll/BL/ul3
nAW0e12yCvI2Wq3B6uNOtbt3zto/2WhtGPX8Ha90sWvN3SvGHDamvduZ78OaM0XQNq0vo7573Wx+
TguWbO4ERJC7wmmauEkVypAqact2YcYPTpyfAFepFYYWYdKmBuEMnOb7BzBTT1DFa2HULSsx1Moq
AYRt90f5PTYAt+4Q5VyvPm3bxFQ0ACQZYK7zl27RYM+YzhvRlKa1mtCgBZMbHN4u4BYF5MPafj3v
K0yRxc+avXln1tKCBZuzljcyKYXrqjx1awkyQXT9rJCXcL3nDvlzuGA+5oJ1ER3YigzoEaQIaMWO
xbpixhbbmiEBlhqZLiPmAKQ0u0YAW8H/cq3aVF8Sozgya+XhS3oC7MXTEp3PTCkMp3v1GdSb2Lqh
O/gdPgOA8RxwfA81NpffjC+meGSc9gOzliBfBNFAsX7kME8oLajXpD1UIIYWdPzIGLEA3AB1xKJb
ZdgF3Lwh+67CQ6We76vvbzPtXwEILnhMZ//tQB3DEcXUvuodtHO8tWvBGHfis7pB776MdoLYQLnA
Ls1oXZSGYjuPKI1oxs9EEgBwNeahxQBjDfagAamTpVs8v/R/v4x6lxECF2zS170TKGy1jTxJPUhq
/Hh//XP28ze2+mf5v73dV69U3Wm1wOUlhLj8KwOW+Ic6y34qj+8sTC6l+/vSZpeEkTe0uwOK/U9+
1RswvNAU2Gw/9B8LFfP2wtKjvyRiso1XCxKkSmpDt+md52bQE5BA4FiPufXbF7RL1hhBlAX9dfOI
OvX9tc3eWHCz/2dx9HnxPTOCmR6SX/jN3hIwa5bZ58CG824UhvnKQ0dWP9o6RmVlKbs2XYM/Wvyv
bDplLqeC2hZN2zutLK069pnVPlh5XHgGZ3XlSgjlvbE10wOjCArpZd+1ayj9hQus0E+M+xs5KwZj
J8iIYzP/sMn1FUB8WqHvnTz3QBj/4QlWmz9WCL/vy5kLeOAz/CuIUpVkjIClwg+9o3KVmYCHXpTc
kkCDMpJieNtH83AUIKEW8j9CqOg50PfaFiUqVxKtQunXHi8+a32yoMGT1D9HefVVlBoJEhriNRZH
OaKQ+cRXamT5cYlmyRo9KL5fRKehFT9KRhUW2gln4m1sByofmCPE7KY03ayrm5OAHsSVGExGV3l9
6vjALIrTMD5LKb9ltaWs+0xrPCo8GDfgEQVjRJRORvcpg8i/QG7WrdAwExhySVINXeOkApHe+CXW
GO/bxJcaaC6A7Oh/5EQfBaAfLuQ0Z9/zCRxjqqHhnaVvjiS1Gshr0Alc/CTei8uJRiyYWbsPhXdF
tMIeRDpg1hm1lwXlm1xG+pgnILOpsKaKqOHd7rbv8y3rth6Lhg9Wz5Aq3jOHnCQP7sVfyKPM5VMB
ZYncmQyaA/QhUC5LOvStl/LJ6BjchQOwyYfdoOCdkurSLNjAGYcMryjIeFAolOArU5KESB5LN0U9
I1zXjd4bFbrg+oHE56XohmdnrAQ6qDH1KgGJQUSy/Xb/mqgS6yiH46+BtWSv9aMrm1WNhLAFiGNO
JXFR875ejK7YWzGvMB9FL7ovQ9a3jM2qaS8TbwoOSeTjSuiZ4EuAkm1lJvvuBb+OnpoU5IaYk1BF
j7AeGuD1TOSj9KzIXoXGo7JALiKIszzeqbUSyKaci1pmZgkyuF9RHLmsBUY5RkWSVc0CXRUldjBK
sWXTY+8n0kQ7hqllcxorBat0g25Wwgs1gBc0EEMAvbhF9cuI0o4V1pEoM7HBJOz4wrd5JO8yJevj
rThkvLcv/aBkDNlnXIEkHJ+z9pihorIFxAIfHpO0lsoXJVPa7KENg1Jb9zX6Ju2yioXcdHk5QLfo
2MWipfWxwG2zfBjKDZ/I7lRN4F15z3NsgTGVzhU4K40r7wmW0O8fkyGIq70vSb6il4AjB6+dVAB6
NiuDEPGeJgL+XJPFoH7o6xDt+3XPZMJhiN261cUxHzCkMSTgwQtcJgImDx+zjSm5vOCvuFLtAwA8
FWzkZGLcpp+SlKCnnfSDGAQf8JQHQExFbsb4B1QKxPwkJ50mrpQeEP0npWh8TJcNpcAQvuaLzIwr
JR5wAGUfjLraJVnylgK7SjYDpA6qz1rlvfJTrJrEA47VWDHpqslErdt4DCOFz8C28UPTxzxs/JRF
IR8VpKwwUwdugySUD22rSIEDIgYPA22oBmGcXov6HJWfstWQnve8Rgn0tpJT7uxlXTMaMf6+qEkh
NfhrrqWpE2lg8zW73Gu9bVUiRfITe1wQd5uqjSX/wDSNLL3i1+RolEiUrn2rhbquQWSXak/xGA8D
6UFryJtFk8SZ4RaAZjb5JNPwRVqo9Ie6ZHzfbIaQl20vi4Nw1/AgmUZAKLqRtEOqhgm2bumy6Z6J
kRqzYUZU/FLMmm+FUWwYkrRt1ptDkKWeyWZuVSR6VWZSpKsFJoMBhFWlQ/nkgedQCMGhonXpY57n
yrhLlQLUIzHfx4wuMhiUWglpxAumrGCTOJIjbdEZ+JbaW9dgWk2B252mnNkwpZBsi4xNsXl+V0vg
TYVvw320eR2pPcHYpMaQtuqSYp0kHVc8AIsgVtDoOxTDsHIDpmIfJRX82mTU5FJ98zpFCT/GrMwl
2xsYuUIJRA5as3VjbQD9eND6Fid7kYCjEnrxMMrAS8LdaIoN5w8y4CtyvmHtuCrjFNgtBad9MmkC
agTWazzJGMH89q0h2eNb4LP0/KNf5j5z4MqUi8w48YraZNSgzywu4Nm8JC3LxKPhYSxF/enSlDEB
3DJeeoD8eOA/6vrvhadm5mEHcDJqv0BNw1QIjQIljm2EtzgbnaAOUF7Wtm3osOxaCRxUK4km7fv0
rVWfiugDnTmk8IOfvs8Nzf0OEiC+aj8LnzPz8v2DgSUAyw2lb+qRKJMxBTP6VPT2LKYmoK/jbCSW
VcJJhlrY96XNPBOoryMNiOoRVk+PS6ca5zJAYGWdVFYTS2DUZ0kNrJRtQiNkh8S6L20m+MDDB0Ir
+C7A9pAoD1koJze8xTjjEEqFkdaBZ6KD5vW+EG5WCuZCQaeAxgVg9d4+fULdqCHrY5AxZjBqjsC8
yQ9cg+2rkaaXnqQRIxk1QfhVm7EHcA2tNDJVNeTFSVVqc1HdBpgz4Kc4vMTol6FBREdeA9shMM12
YvhYs4YgvIXBJnTuL5fyKSghQHa6Xa2KSoqfMyoYGb13ptwLMHi8bIb9N+d1Kwb0jnG/NB5G7/A/
MgFsyGOGCrO+v/nAK1c4dFO/7AQXprJ/6qQHRigNrUSqWAVO2og2QQlson6p5KaUAU4Fpc8kLcxc
TatNniwlH2c3GSk0YO1qE8DpFPpdfYvLhFxUV/iWIAlIPQb7LAn13q31CP1X97eaUqx/ln0lavqU
K1H50DVRE2nhDuplVywKydwSpzZli/4RAZRKoMZzQIWli0yDlvud3PvRTqj2vA+lTJBHk0cd7xJh
5Of765kVBvA54C1Ns+m/x3y1Hk1tWqbOIays/Ode3tRiaTFeYzPRWs2bpULxdBBXHv0/S0MjDxhO
gNaOiuXt7gFhuq0jDdKY5OQqkV6mm3gUFvLds0cEfC+gvalYFt2+WXZ5FUlKEO2SmnmTQmV4YJXE
X4gE51QOywGhCcomoL2n9MD30YwWCXm0Y4GyGSZ7jLjBTns+4uJmQdTcpqHDA52FE0Ig2lJvN63S
8HiGYRntxA2wgdO37PLfq8D176dsZSclOUZkimincAaLADIFErEaD5uczcwuDq370uZXg+LWVEDF
qij7rxVxK8GZD3c9K5MEOUQh1PQ2XaLjoiO6X1UDHcJ/5FCqlrKDx0ScGO7ieBeBzsdna12pLuju
JpybWJxakj7/rqIlwzirGOiGQIQnIiPLUrmJNo6TvPZhi9J2AyJc3S8ufvIVL04Dz2m58q8cOrgr
WyarAagCOcmxDI7VUvg4e05wClCJlGHefzNDV4ZBjTzFrYIw2hXcPo9KUwNtiLbURDRnfUAE+R8h
lGq38LEDvsBVjVLDjb58LX7kIrkiDbPpanYhs0qXYf5RiStplKK7Sdp1zTDZusFKmZT4UkUiT+de
88qWM343jOoxZh9l0A953cmvRTDSFetcM0cfPPPeW1KekgZFWF3j9Co+sxgpZ5Wa9IW0kHGfe88V
5ElRmEVwgP6u2xsfpJwrVyL2Po11jXnjZcaU6i+mUwjDrCvB8aKF/MfsYV8JpHZG7SpEo00Ea1Zi
NhBOUFhHJB0WutZmT/tKCnU1FF9V+oCFlLr5Tr3UZKIVqz1JoRGDFvu+lZm9HUCV0tCpDHj13ynN
K+0V/CFg+gHmuVXcT5SQ26r/vC9hfsv+lTB9wZWE0O25Wi2qaNflmZmX4DkBfZge1lJg3hc0a1DQ
3wvffKpW/w6zXwnyk0oNKr6Odlr45oaBHnWbzm30cOF20NnGf27HlRzqRWOzoPMkBs9MEm/6ttPT
dtsHW7Ur0GrXmkOsu/GHzzuYz9eHfqt1+V4JvVOdVytkz0ifVQsbPKstV99DXYKyQF60lrHBPTrn
wlUnKY8ZU5GiaGwPUcOCXzd7nAgWwDT9iydDPRdRW7oy02a4clpM8mJTtiPplqgSpmtEuz9gkEFM
wAKZ/g9sWCrkWjf2Y7STlO6l8MUTCNStLNzJmdEUshUqwRJOFY1X83uq6N1WNPwAnkKibvYYAQNR
biHSUwW9Y1ZtsnGLF0ZpdKnYyllmiGKjqxW8Fl1WXv97zYUbhsB5glv/E/tknTYkTJxCNvOAQu1a
y2qzBw4vQsuFav7cHflX0p8ASBaZiilZnB43Fhs/ZSy1PHWa9IDIZUFPliRR7os6hPX/Ie3LmtxE
mq5/ERHsyy0gCQm11OrNbd8QXtpAsUNRLL/+PfiJb0aqJlTh+RwzjpiLUVJbVlbmyXMs04QlJ0dT
mjOd85g+SKCpkdNsFASya3vyelTcnkQzcZEmUp4dUyAkBulbaz+OIiWb1fGALx4608jso7h768ag
lJdURYFTRoedridh3D1kVYNuw07gkfkegv/txCtL2q0lo5WkWIZK6nGcbE9PRzCJWRsn8qW28JXO
/BUP00M+tjunKB6RifMKq7wAAviYkHmjzHLQfe96KCMRto2BwnMVa5cNX5NhDia5c9xcH/eJRNF3
Y0NgcpZFYd36QUI31pK6QKcFn7cfyjgv+hSfXw7I3Rua26e7dvqpAG1qG14nZWFv6CejsMMEiCHw
Ngr88+pCWciXLFgHNOhx7rCv+npAaw0OUxFlO4XY5p5VhfamQeb11Eq1SC5ndfMBagjdAshSAl56
u1xopRoJlI+w+fKu83W5N7e0LCicYiNiJ1qN1W2ASsHFCnpIy+I2ITMnTSMSbFXRIxiqd7NlV16V
188QyzrI9vRqx+3GjBjEI7vH+z5qLVC4Ns3tSprQsZ4aJTuCE7RCzpNZ3sjUenffyupkQinKRDMf
AJJ8QKfOCUGsZ8Dx12jokL719EFGA8t9I2s7BBkDYEAUiHXjgrldMUjAIh6pIoS3Jd3PVrlPsjbI
eiBhgLYVVGDXpg3EQKAGAme+iST0ra0q07rGKiU85NXs2RptT606IhjP2qRd2+B2oEql0kyGZTxx
56XjA51LKJQKYtLVSVtCK2CIIOxmc0bsplALI3fglSiKYPG3upa8JO23hIhujtUpu7LELQ/oQvve
iGxY0n7bJZhI2O/76786X1cGOA9RNyhWJDHmK5V3SMehMC97whBGNF9cPNEnFolAMI/7QnrQciSJ
2oeJbVVZ1OG4OphFrADaDEv8wtkxhopSucZgnPZSFbnbTq8zebs/YasrcmWDe49EsZ1BlBabuARM
q0s9OAPBFl6drUXPAmdEAec+Z4F1NG/tIsuPTVZt2o7uqHZpMrqJIUV5fyx/KhRcbIm3joamNRDa
Lc30tycSAkgxyl09XEyXDq6aIKCTJABCFFTvFVTe4ixkcSR7AEpA4CCi79oUPfQ5aUODZakP2DFQ
zcbgtrZk/r7/bStrefNp3Ma0pHEkU4dXvsxabxgPNDfdwRY8YdcnAKqJULdYoAoW55KkmBX92EsE
2uOxH1d6QOLXQXIbdOpU0Vs7ocx8kCzm6nHtpSbyCyEZZBc1AsGar412aY1Fg4QKZDHP7J1aCpOt
ClkGq5W2FNXqDKxw1evfT+m1EfV2tacytnXCYGRCaitFS2RqZy615OC+mZX9CwUtIIfRXoprmZda
z5MxtS0Tyq0Ssfy+lKAX4kvYylohmrU1Sw4aS0DpuSihyNzqRYXRQZUClvAdm0ZK/KSvt4oVGoMo
klt2G39QIImM95Bmgyia9yyxYWlUonhPIyOe+irVoc3OIMIhdV+Rp6o8ltax4HCubYlrk5wbcGqz
AB4W2QiIHLp1ND3lEPKMieL//WqhAcxSASaAxDQfRmWtEpczGlSO0rCQUbOkDxoWJP3ZMHL9798m
eNah3IIyBcSm+HA4mga7iQn8sw462SA3XkQ1rRXnDBZvBKAgQdDxTuP8mVKyvDdonB/zBGCGEvBX
b3TA4nR/ylZW5sYK55rkvG5kpUxzxEzbsR/dDG6TjiKI8KoVrMqiBQb6c75YYDRtoygzyY+RgrTi
/NS0DzZtBJHsciNy+xrQg3+NcEMBNQYY1eMCd01lDRswvz3LQ2v4CaG2m+pVvqFSb/tkJt//wxQC
nYZhweGhkHzrikjS9zNzkGWXlTH15QaCqGDd863+7x9AGN+/djgPkUtOnJoMk1jWJHDKt8QCdX01
ehYTOL0VBwFD6KuF6zMcAP1uBzS0jT6nbZsfwVEZRAWFk9BPaq4GTFIUdxLSla/uDqCYAApDTzSy
Jbf2NKdvE6st8yMt1C0exr7U/+5yS7A91vJ7ILyE8o8JGmFE7FxEldcJMESAZxwHUGmjNBK7NM83
Viaj8SVzpz46DfaPgVjvMQCFdD4kJttmBLorL46ykbr61S5FRO0rTv/mk7iRAzhkRMif5Mex3TA8
ibIyWO4x1qeC58rqkv47doMrkCsVs6eJdfmRRa9jpAdKNyDdVXnluC36SrB/1lIFhgxwKLqj9SUe
51xXonYUUwvYG6Dc9A2YI7JvBiXxmKKrnlQU5cWu7f6p1GK2mUlGfFtRv+uDTi4NK0UoytXdZUKg
FQgPHfUi7tiYhZJXZMbuQgfBiyQ3uIAs2S8zkYYvDxVe8jt4DIL+FukC9Efyysv2rNLZkTDH0ZwP
LpJhPRyPUbYu8GetGm1lAi4rvd8xHQ258k7PfhcoAmfPWX4ZE8FmXxv01bfwkH0NcJ58VLGxSIdX
HWAJ0F0H8FAQcq7tqmsrXC4QPQNqNZVYZzn7IgHuprtM32nGV1HVfA1rcT21GhftVWORIDffoJDp
9q1H291H3XkACGq5Oz1btdtH/u9I4NbXzub14Di3rmsdWLltuAu51jYFqgAF6bymeEWBUxAwr54X
wB0WUADcrs5HzJSYTizJWC3WXKzOR80UDmk2DgrZqx3k458la5MpHmHP92+utbwTHgz/GubmtdYG
3KfpgHkdo63EDgNgbAAzj1sTavIoCMpI87FGxLW0ujmvrHIzW/dtHid2D/cAHKjEOjeKIHQleg+t
WgFx86IuqKBJhNuccVdMHZuxZ/K58uPOdh3wWQ3/5QSg0L0I1uPZaXEOnKHRujUznPle+ZZo7Q66
kHiPzLXkAs8o2ibLF/MBDnr+lx6khcqJPwWqqRcS08viaOv9hqrKHiiZIJ631Hx25H00sE0MytXm
G6GCuHptKk3A1ZYGR9jmKY9SxO+xlXbFMapPQ4zS2wDstMjImjNZLABWucDC+RSh0SqF2VlOcWwt
81c/yC9dzbZjob7UwG+NqSgk/RQtwlEvsrRof1ykcniE4TQi0yyReAyt3EPJUpKVbYL4t0P7q6bv
4m4UzOGaPQwNl8zSOa7z7zu7oDkZh3EI1d6pfgK12npwebGfoLa3ZaXxHeUrO6hIJ5LS47sXgNXC
UwhsWbKGLl8DbNe34ZXcmNHYysMQ0t4kj4WRZE9jZn5J9dkJoJN+lrXmV09l9aiVhB0TUE7sIfKg
Cnbvp+XFV8C3aQaWF1EBz9ExlN0EVvNkDIteQz72W1kabu40O6cOZRT67zu2T74b72cAnww8pRdm
EIe781tmZHWcWVjc8aQxssl04wGAmCAtTUHh7fOtj3tfAVYBMDU8Oj/l6fIyTrLJgin6rh+GBwlc
r+lr/Jo96I/kJB2gRPyj+yFi/l8ZH4wiY4scCzLEn653dOAUrWWP4QS83zRUHtj6NiAHdYtEhFBZ
M4VNo0NDfDn8/Dt3mju7h3DqFI4Zc53mkNPErZWHMnu7v2TLktw4N8wj6C40EHlYyGHx/HtWUZlQ
9OqnUCVf4uadiPLca8cABF6AX8J1yuAL4+46B6W1QsvsKUT/wVay3ohSesCveaQqj3Ze+glQ5VJt
ebP6PpgiXq210Tn4gwAUGR486m/PoCb3c16lzhjisa96NC4AB80bkcDUyloByIwEIJKdyEnwoS4d
lbTNKMAJnWxsTCpf2lR+qNCz5bZIXd1frxV/tvTvaDjMaNFCfvd2RKo6l3PTxZhOs2Y+ZWbjs3qA
RGWlFj9SK5WPFZYjQBAl4g74dBuB7Q1JcTwsAJ9DS+7yZdd4kNlKp6kwxrDOodeloEVCeWhMwWN7
1Qj6T+G1kH3Bub41ImtSpeRqMoVyFrldY3gwoqp/G2IuI0EzHV7buIxk/kU6KVTWsj6dwj7/yDIK
BieCKMUTafasuF4kxVB1g44VnCGfSUILkI42BXkKc/MnSLkMVMXy/KA76HhhIhjJspG5Y4yjtTyz
IGMN9qtlXq8Wx9AkGqGFYA5RWNgVdfyCzrzDpP0mMuhVVU9pX3tzFARha2ulGYChorQITAzPyzMO
JWg0NBwucIK5kX4p7RxCAyINxbVZhLu1QIpq423LH2EHmKOkSq0prAGQyaRN3Wkf+VSf+toKh7zc
3D9eKw5jKStCBBZMccsVfjuPlay3bdbOc1imffthF3nPXODyRK3tax4D/AH6AnzQsGpLyHm1XN2Y
mxXRjSlMk073a9OBz4CQ4Zll8PaVQlUBSfya17BxJeNfVAhQIri1p1F9cCJLm0OlLAK5DrVE+sla
kBpl266Zt52RevfncWU/IhZYsnILTZz2p0XweoCkd6xMT+QQvHSbRJk3JcQoGu3N7HaFuhl1H9Up
gcmVOYVJwJx0dJTARXGekfakkwoCk0kD4man2ID/oGw+NBHh/sqGhJ451MzBkYNAgCcCm2YLSSyz
l8OoU2qw+hH9W1Whvwi8ifZOyvX8LM9gT74/nysLuJRBAFvWNRupaW5fgrs27UpLncN0vNhdv43y
MFMMMNZA6mEET3cZ3Le3NpnX9rgNU+MNrhslNoyRusVmjjZ0R0RX2dpEXtvgIoNpyu02qvQ5ZMbe
yi8DHTaOujPzh5qKyDxXXBVQEEt9B8hstFpxd1dpGFZZTaCmAo5qJ3VAFRds0w6RoGN5ZdbwhII3
XGBvsMbNGh0bWk56PYXTCMKNNGovo7whPQtpLaptrplaeEmR71sUq/nGsSLL2rSEhk7Y115Gs1dJ
h9KL0am+bcSCqH5t8q5NcQersiZV6xWYyo0nNBK6uFmi+en+flvZC4soMh7YWCUAFDkboAKQZUrG
KTR7KBHpZ/1nz4CHsNxalC9c8fALCSiImZH1xHXJ7ToIgSqJkcH1RhCYk4AwVeeP+2P5nN7BkxHB
GWgocWkt+MdbbyvRRFVGXcFg4vpSpY9RHNj0pZb37ZBuWLPQqx4y+eW+1bVVQlMUfB/2HRwuF+pi
T86QPFFxpRjS5ErpHGhaBvWJuL/8B0N/6D/RfwpCAu4sEY1oaNrE6LAd4qjxSYuXvEM2962sTyLk
of88XmGHM2ObQzuZEtaprog/Sb+z6PuwTc9QFNkz6TSJUDLLz3EBFEouiG+xM5ZbmTNHYyTkLPR+
hkA4+LEMsGrhSpm1I+qhnaZDokmCAa4cYBjEq8GW0XMFHNDtJonkak7yrp5DfTQAxq2q1zQBYCIC
xmJbz+pPwXQuyb1P4wNABr2PiDtg89aco8aJ1Y/dHDaNPhw0a8jcEVVDz8qGIajRMuVOOlhF0zax
wywdtUCT0/JsWrnZuunk0DBDb6jgxl45iii9IwhCN5+OdCF3FFVlliaVUgRbfSIjRnWIxxo04d4f
+srBgBXsIAfPChSOudOI9HEZx00/h8NBvky/IsHPr0Q6UIpHEhLgNyC5+CQdle1Yl6sBoVVk7Vow
yGlPdv4zt7L9gN5W9HnQbK+NleC0r/hL9LAiAgFBxyLRyZ12qYcrMa0JU2eCbqorfTY9FSWugm72
+/nH/Rlce8NfW+PLWEPbq3pRMuzVg/XevI0QrNva/vRugzVvr4qsrc4ocjr4B8EjPOntVo1GNHFb
HWa0tWhYq3KADsKgicyXqf+Z52cjekVX04PW+dbsg06hQU/9QI5NgaAv9grjqZATOUiF8gxrBxap
SwtYStwbwOLeflYymzM6arGPNO1JVx8I1I70+UREZMMrkw1OYzRc4H6CEiFYWG7txHarAQALT2RC
nMR5tlCzb/KHqv1tKPSNpDpkF8+ReZCiv39DwjDKdeD2UU0kDZc9dxWzx8XcZ5bRYJW7H43D3Bjh
rc080/hovyWGm3Qi4OjnhQaIAwEMbklFRY57OblXBifZHPOsaRFkyuUJPhIF2B4rWIMFAe0Ww57U
yuDnxiRwO58dwmJ2QZAsgQCq0rdmB2ceSovCFZr5F0nbUed5TgXu9vNtssBT4GtlC2/WT62TYFNH
f1kCE1W5mabUnwbN1Z03ZwJfKau20V/jfC3YQ8Cx8Hah94gPPHsr7yRwbeP2ylU1ADcH2eMFk3xT
6lSQoPlczv9jCorSSCaDFf/TM2ua9RFXyRzWP8um3BVS7/d6d2zp6NIm8QeGJ2VcosEqCcfuNNDm
UsxHU8+9qo8Zyv2Dp+ciYZm1jYQNa+O8AISHP7crmiGZpEAVCj64+IqeE3cCD7XL1KCLjxSJxr+O
h/GuxREFCn2BvfAp0zlubJOY8hxG1WmQfqNBsRcV0T7fjLcmuAGh/NJGma5gkocvbP6h/f17CM1A
6MpBCRKdfipPU0ALE1Qny1sZCPQtWJBw9JL+TbJSAcp57Ryg0gmniZQlWuQ5X0Z7tGRncYo3OdDN
5q4HzmRft6dxF5uCqPTzhYgRXVla4p8rXzLbFnxpA0vQ63CJ0m8dJ/XRexROceJHjsCFiMbF3QU6
sofKxGCNSIcPlXqx5hmQBxHRe695KgDM0K2MvIaKEuDtoNrJKAxqL9ugJH6UQxMb5b9xigSj+VwI
x5kGagA1Ily6S0H11g5YcVrEMMguSHAZZuoOWu+SBFLcY9L4Q/KrdNpnZazPQxbvwN7TpY4riDCW
5bkNT2+/gNvwOLtlhHAGVwElWynpjovXdGLnMGVbvGJymb7lab1NI1/NNxn1RlkEOV2da9DIYp4X
jjX+BRr1nT4wijmQ65MNrEFlHCX6tx31yzxDzwRhBLJwKIPezrMhsbymDBkPc/hezk/oeRIm0Nc8
B9YRaAbsF1RduHMwyCWluCcQpfgsaF/vL9PnEAjff/Xj3LYvdLWLZxs/TqVDVj3VyQPo36Emft/K
6lEGJA0pNsRASAjczpIao1xZpxFi2zaIKs+QQlDQkNbrh+19Q2vXBt6vWPOlXxeQ3FtD8mRFCoU6
eYi6zoOUzOc8yj7Q2/+mqUEUsRcw5FiuVQlysWsbDWkOHGv4q6VedGuVSDnLBjmTwzrrQFb2IKnn
Evj4/zC0KyPcHBoyAY7GIHI4MuetjiGAOrItqAkg76Z6dqZuWsvaFlW2u292zS/iHQf4IoJIcDtw
/j6dOiTrhwb+vn0xrUez6SGWc8bMEoL3QvvlvrW1mUTbFsorKO2h7Mw5DTWvJ2xWWHPo+N5JcSiN
3bGQyP6+mbVdf22GG1TpJLRpkloO03JjMK8gISmRz367b2VtMwIo8KeLAncl74NjJ9NQcW7lMA5y
5aQ2rjlt2SaS/HIHhrX7tlYnbnmuojIK3Dtfk50a3WzAIimHhorccRJvFPLFwfVy38rqvAEXjgLz
QkTEI0ucvmw6tEbIoZ0GE7q0mHa2UGljmSDrujYa0NWAhAfpIvAhc7dXG2kxaTuGYAZOQk+gyIIJ
U8iPvx/NtRVus7WlViwEdnI4XPruQ7HepWmn/nXfDi4IRNZ41yMTauOZeesbUsA3WV7Jcjiph2na
UdmL+l3aCyZszcFig6Eug549FEGXCb2KlSSsPsgENRmdo6cSY9D7zhtjz2HTRlyZXD6Zu9nBuAN4
Ef5WUKBZXMaVsXJUkeCCSkk4zwiZ6ZhBJaRsx+f7q/OZYwM1GSizLNfGIonAQ0/w7XJLpoiFDejp
rPeh3EZVWNZHG9TJylvb+BE5TB/640B2RRmmoPrIp6P9nEqHJKjQmJS5kaf/0Hq/ywW3zEom8/bT
uOmWp65zRnSRhtV3ts/9p3k3bb/KR+Pr/SngVQVQrby1s5zHq5kmmVNGdgI7FEwF88MQE1erfMvZ
lNo+6Vzn65BddC1IXoX+hGfq/mSau0kzLL02MJhuq30q7zWo5EKQN3ahMWB0QUG+QC1JeZcSy50g
Zlp46UslPdZbUNW04ElznmYT2db4mAWzvlGdD6ruWvPYzg8x/ucK0p/JK3mqY7ekTdBJh9JG8zZU
yUqBw/qTcPi8V//dRNxeta2BtRpzWAje2yE9tOTVjhRXHV6pYroZKi0WdKaRbwKT6Tx4yfRRPXRF
tY2lp5TsMiDISbW3x3ejTvZ6aMTvoD+E8JGhly6tdXTE+fmceUbvlvYrkX53Q+ymYJUggrufl6v6
tBrLVXO1EcxktCCIEA+hXj6iOAjCwFkzXTMOFvKZ2WVe9Zr8LNx2b0X+DH/Zg7TzbIDGHqvQhDkw
MkmQWifJy+Ivk+0zZ09Z4mfkrYLilBnSc3oBw/JB3ehgeHP6DSbNxbK0B6V4rrbVowQxg+msX2zn
UpDXTDqNkM1yh+fxrVHcNDuzk5lBcQLs9GgYPMrR2Sl8sN2IiYwXn/xpPYFs0haaqaXb+nYi6smW
uhEphxCMWYD8TUW3MaFnty+aCvTVI9iTSZUXbqyZZ3CeDi9F14O/bZxEjeZ/aF9uPwQaSWDJR5yJ
0Bw8v7cfouSs6dmQDuGM7QIMpqcY7IUh343Mqje3NLQ/Gkt3WwApqkbZ5I650eS9M33LDMclg7YZ
oZiLHAt1pTyF6FC2AcdYsCR78yRzG9ltesmju95sA3vJ7KNP1i5C2pmBbArCV+FYuElV+wraiE4C
XKN0mBLPejcCiGKS6qyFcbYZYxsY3M04Bk7vpwWothJki1GarPaZciZnzXJ1KUg3KdtVmRepPqt+
VdvkgASjpV2qHtSno2v8dQSH6Qf6DMEOii24jG6nP6krNmjgog2/6ftH7fGv/e7tr3MTkmoJHpU5
fj2iM9YCCkXqjtrArVfeUs2QFJDhzhs6FV977djVMR5NiSh3+6fx/dMOW7Rk0F2IrcbffzZpiVz0
ZACiZDpLsvQIPjC3GpLHKjMOZTq7tdoCvAw3VqFgMKm+3HhRlO8q1Xnq7fkZPLo/kb97SFoIDees
e2BNFKBq8xTFBRbVSxXNj9G7KIGOWAnKedhQbavZodU/DSXg0JbpxZLIkX06vphYIMH0pcACUA53
odWyxorcLoewJQUwkMSvCoZixyZCzeP+GvK6tnCZt6a4HVK3it60cTsgdjCf2rhE0y4wK5V5ASvI
q2akfl5C29C0fFmbHtiQvzNoopdPNPnIO+qCbSZgtuz22vehPWiF7kEqa6cWgeArP8dS+MoFYYAg
B4VRngY+iplddck8hHGeWttJYltw8nZ+EZumX0qUHCspOgEzDp+f6eDqBdEp1RnxpW5y3CYvFQ8s
yjoOXt9vGwBKtjpoKI5JXIJ8YizLTdrYLrxkgTzLbOLJSM1tp+r06f4weNG6/002Ymmg6UFNAc6I
2+OIxgcwcjjdEFYgfbRUkD724AmVKmMPPtxdZ+xtezdO33XJc5KHxiFbG+zzyrC1lWlfI5IZsu9q
Mwsu/8Uod4CArkERD0UQ9BRa3A4Afk9ZpnYIBzt6Kp0drS5KrG/7rggAS21YmMxUEBmuLCdMog90
KU0iZFVv52Fs0G/sZDJMZq03kwPoI//LoCDV4JgAtOFtod1aqKk1SDQH+r1EAJAkO6qeLDX3OgbC
5G3VH6pJgMteZunTLF4ZXIZ8FXqgRbI0qgoGh3EDhTwbLQTGDtqgTHRiV8pkKtCbzh+aBlTleCx2
60jjkI+YPMUKSEUCxFgPximWT93P9o3l0TZWBE5i8eOfx/avRe4FGOV2VMwxLKYk6LzqJ/Dm+14E
d1w1gpAFAFsL2Hab2xN9rGe2WSlDaNcRtPS+OZG0TYsnLWGgGP/GRIWA1V1/ZY7bIKVezHWVYEz5
fniQTc8+d3uJuOWhE2yMxVd/mrwrQ9zGmFR9arIJhkBwrVYFotFflnQESZfgTK28trAvrgxxr62+
y83CsuEjtfdi139EXyEw91tHf6fbCYob61vwyhR3P+XqTNFDDlPksX3UZFfa9NvCN7ftAReIJTjK
ognk/NOMvGttjTAG6ZwntPEPZ7BICBzzstr3FomLZIiG2oLVLnN3Th4ZdekP9qX3k4O87fcAtPVf
BPY+x+e3a8VdBNB3aLsKsQTkFdEc0LwWO20nHxMX2mBAFIuoHj7niW6s8XW7shmdSremATWGgPWn
bsRezERTKDi/PHghZT11Uhnnt4e4XOoVQZm45ezPoVp62BeJm4TSzt7Krm+xTfJNcMpWh4g9h1oO
gOBoAr51v9KYgrM+gvtFN8Ih7+DpIaNRihoJVzINmMkrM9xedEhRpJKEwxyHs+ZDcajyR2Qa2JYN
WyeJvamB50824LcSKWKKBsjtUEtSFUKWK1PPNjbZJcbOnkXa9iu9Rcvw0Oqw9PkgIOB8cF30MaFM
xXOh3Os7ctTCKofkGDm31DV7t9rnG5m50kVvBQHvukdZesagO4/gmu8Zo2BXycAfgi2KbAhT56B/
dwyozJWhnUE7Q0bXUf0VnGneoEcC//IHc84f/oXABh2OS3cJ/0bNZwpxocjA9dYkFz3fdeYXK2c7
vTzO8tnQQDob/2h1yPuCDUt9UNLU1+Ow73ZD+zItH+d8lZ1trAd/TxK76HzLQDWCGmHBhnJeIkor
BorYHI0n6VM9/Jbmb9PwJvBEa/vqXxufQGJETRMK3M0YkqNhBuDW2+ZhcjLdMQDd1MV8doe9trtv
c9XkEmyC/QswEZ43SJZKK64VDGsav3fqaax2unW5b2LNGQGE/4+J5ROuojFLgzxfjw6sMIIu/BxA
eOA0HhJRKLYWQ1xb4ZyOAVIpPD6yES7v2YKapUmk3ZwD8GLuWnnf0UBIBsZLHy4vCBwPDU8H5PxN
sI/cDkytB2iCqRgYyDI2VRBvUF6wTs2DcXC8NmCH8WA9pj/mLWRVztr+/qSuXcTXtjnvYBWlbcxz
iZ6yHUP1BN15B/P1vonPjffL+FD1XxBEKoh1OBsFEkCK3sFG6wNvHdj7dEeDDHJ19U5/krbF1haU
BJbwiz/81wa5OLCQM32kNQwO3uiKmI9WZ+xqNFzs12nFYBFaYMaKAS3uzVkZfyQSO2EFBWfqD/ro
3ji4HT+20RSNDOOQnrfNU/3SbeLv4FjaM9fez0F6aPzsYO6b/bjLA/WdnKyv0WkKu0dBaLh6tgGr
Aa0K6E3RrcftTxLpVM0wYgPs3qdcMlylLkWhxlq0hv4aAL5smJL58rUNPGKtLWvmbNNX+qwf7A0I
p4P02J66fc+2gj25XOqfpvbKHHf1asTMqqqs0eX4uwucZ4qTp23TjRLWwfA4vCen/Psz8r/BfbOr
e+fKKuf8s3LOU9NZNibo+ocN4JJe0bxkvSCJJzDz51Vx5SkLeSz7yoQZZgdS+8zm86yfJlFmfi3N
BFjGP0vGA9VA9I7+HkiEhawJisK3d/XebFxoyEJtw1cO3bPuziBQfDQ2jadd2EE52P9/88nHNlNc
gVqtbzCf5rs87pIEMmvtCBpbQTixegL+ULiiAQKAk2XCryY0mfG6rTo6hs28A4gUdWyhmPWqz7oy
wUWhhQUC3ggJ/nB0CNCpJwVTeX/zrQCj4IevTHB7vkprRiYboyguQ+OWXw2Io5UPJXsCau7DlNE1
CsS8wKi61Ks/H7SF/fZ/U8dtedOKTSWnGBey57Gr/ZiP03d71wZgwdtaD/JPBLzmTxIctK94Tki1
K6JoEIwaKPPbtdNpP2ZO1+IDpnPnmofOM3/ptdsNSOa46Hz/3osIyu/vFmTEbi1OXctkqKjBX6Yb
W9qlKfQCBTfcuvvCVlQsC4fM4ZayiCFy1hpwXzY6Osy3In5uHsE1DCk6wfqtBvE4xf9Y4tZPjpqh
gxLbGGZvwwFsuFt1XwdRUHvgKflPThnBl4X+2IXEmLtoom5OZLPv4VBU/6wxd65c7X04zV+c2DWP
1mH4ZfZe9LPy8dItY9FzZfUGurLOHfI4SkpdsrBTSeFBxKX67SDlt48/MtVFltF+bn51pbCYs/pQ
AVnPP2Pmzn3a1mrDAPkBTh2VTSc+ypqvdXtyHjXZs/PWtadL6ezj/Eti/nCSBLp/22jYp/RnFpdf
4vKVjOxEJy2YRE1Ey8p+OrlXX8btsQbkW5VeL6vRftFVCTxJmxkq9D/L9AIJw+y/vVSvp4LbalUK
Tu5ZYdhq0UZrfAW3cuPtUYbHdYlKj1sGx7rw0xdn/18c478j5XMpSqSTeYagckiaff7YTjFa6b6Y
7TZmL63yq8m/MQUhl32hQqzBemx8ZZrzFb3koFGKYPnlS/RgXiAYuHE8qDT6ttv446F1VYHnWL1n
rgyqt86JOoacRoM8hrFdKX4jjehKjCRNkLpZjUCurHAReKoq+aSSAcMiQQu9RLwtnOygC1+6y/Tc
2aN8odCYqiyL+8XVgjlir7KvhXzuFd0lkavV5lKWr6SzNjGBV1y2/j2znKNCzKPLU47hgTcp85xT
tLWDCWKbX+5vzLWLBD3ZkEdBUcVEY8ntWhVRm5CczmNYQVjUHHesRtQoooFZNYJ2FTTvgeEKlm6N
jJJSlQRqlAtKy6kVr6EX1RA1x4iMcF4uqUCnAtlVPHG1t7i3Xdnc0/Lp/myt7WzjaiCcvyK1zuJO
hQ07eo7IDwlCb/cNrDnEawPccgztgD4JBQaAr7Inr4f2Tr0xmz0aRcYKzWqCC2l1PMhdocERRXA0
Ld4uDKk7pVcqmKv3kieihlhdkKsf5xZkTAySVT1+PAtQEnyXBC+QPx3b/AlZmoX+38dzi7FkI8ex
we+rD4V7Gc8j5Inc5kK+K5f4hXq/8R/b+6uz6kqvTfLLY9v2QC0FL8j0FTxAAOZFB2o1Xl9A7rMD
Q1T3AbqzcnqumxYQQRnsqm3vTvFXwXcsU8cNHW0oy8CR5HPQ6327bm0U65RYOg5UnhaWxwyt/m7b
aXIg6pTHGz03zMlNBxmgMiWXi+coqXWwVxBFGfdZazkBQ58ydJh1KBODlq2wD4ZRjkdqOH0MmFgt
wvGvfe/SU4rVgq/51ANlEzuX6LBsawjuQsKmkH5WTZPv1BiatWVkJKE1a6JmkFWji7eBqhSanPiC
56iOcgrGd7yo2Ks6fHe6fVPrePf8qvXn++uxstOXPnK8e5YsPwTlbpeDQZslH3JYykZN9/UmMQOi
tpWHh4Ej2PUrgwJ3F1jTQXiLty+/8rFWS70uA1UL7Re5ydDPOR8hyhVJD5NZvNwf1soVBLArwCRI
lSxtDNxun5xWjzo9AvCeyV+QeQXUyjktLXladZLJ7INI43Lf4sqdjhYrSAEurBOawxNjMxQq0d6u
yOhkcOJtMWeOb0Pcbt+DAq6DvsnuP5hbJhIJZbTN8m/7pLTLaiiBHnZAmamhSCJRfZfJ9kdstaLr
aWXh0Je09LJA5x1IZW4yU7uAptqQK6FeRSAPbr1knL0MneymPr+0VFRyWls7BUR6AIwA5oo+/dst
2dSJZVIA2sGlNG/TKaBd6/gpkTZ2bP0fad/VHTfORPmLeA5zeCU7qFuUbVlhbL/wOEiMABMIhl+/
F/52x90QlzjyvPhFM10soIAqVLj33Hv0S+saL+9fTQHwgpVEXzkAQq9Fci/V9YT4+m35ahHrlbAW
dBM/DdN5/Qs52DI0nRiYhZdzvSzvPDDaDsYtAT1BOX/HoDozwr5vFc5x5VTj6sDLF8DAhuiGvNbH
MFuHlowDaLHOvnhBcxgXZwf4U4URrhXgMT2M8VpgNlh4lUpbVfclWNiBDXpras1yD4Z4tiN4hR2M
yZj2fsC9/Tyx/sUPCg0wuTw9cfCB77bXdMU6BUWwAMMSzNoyuMJgllOao1Z466M9lZX8UPnNwU/T
OxaY+6z8tS1t7cV/JU46DIad1TboK4xbr9CjBkXJxmt39vQDV2hQlUcXDsi102ii7iEDEen7gyxI
B84/WhzR22hLD6JpNpKWAo/1tjbq0Evg8pbkOAY+2qXvmuZY6favSmsUQ7ArBxL+Glg3Yu4GhDyS
UN+2+h6rD6ul2SMYdek/lFsnTX+snepguY2i63RtQx30NQLAAgId+fz7Bs2SgKNhF8BOO1qguTxp
4rwtD6RPQajqJIoE/pp6CFwx5StIhnQZxdYsF1OvXWLeplm06KiEoh0wbe94CuToLi7QwLJtQqv6
CdJ14OrZKD9KFsTmeXBr1Jxv62UIBfBxEDtVfkPQlU1MFTjXilvCRM6/wuRkt7uMk996vXk7cMz+
cKPFQBMetSTPs0+Mq/gUxadfBncGmm7Bjy2GjTEyDbL763uHJOjSKtKsiu36g7lEATr9v+Pirkk0
P9qqDIx8ycnCpHXEEMjS+AbYG5pC/2y1QQi+gztzVJHKKXSSIQRI59e+XUMngb+1hIsONNAwqSKM
XCBOQl//tnUotHKlw9ZyLSG6Dq1cdJVU/V1j3Lue4hKTjUKsHMIjQCIgpgWksrRNA7CzxmwBjQPy
D/r3/psInev5nT5VFiJtD+tHm1cWhBDkKt3xswEUONcuozlQOIC1DQK8HtqHETLgiSM5uxbqNJik
AukAQQa7PE2AhOcvo+GcPc05NMSMKtRftndpbQXhbgDBDxgm/CM5PqNzcUtwwLLDC4RVcmr89JCj
+7Z/L0imWMVLQeIyuaitWO5ojiYB+rWPDp9SP9f5LwCvKrRZszkXaCDIlgNU4k0jYuAsaFoQQsws
w2K9YCYnSBW37IoMgbaEOw//Wpjfv1YEOO9Dofc6iT27OND2DK6ykCyO4vSs7IthijFHBP66YMK7
lgKknGpGwzwBg6J276JRye99MO59LabjtgGIH5JuOggC2jTqvjZm0CSjS7gPqiIBpY0CilCn9VQ4
H7KbwM5jqBZdOugWBpyj3ArjJ6wrxsYgsdHfl2MTgZ8wqnL0SKeH3lG43LXN+VeWWLrrZZtmt+SF
js2hVbAfiz2zgVQ5KuBE1oVgsdDrKsA0xN8vTDmtMoMDiI3EveuxmFp1dQAmmx7bCAwP27uzKgpe
yAFECgiVbElUQXWqmbyigqaOMbIbghPYVhS2tiYEEApo3nCAmPSmjyhHO5nFEJ/EaX7P2i40MLID
uLZ3hvLCDBz096E4CYRZwB9dr5qdEmBNspbG6Oy/+WGUp/evFO5MgFrhbQrEVWnneQDApwa1/rjL
9oZz59GjXf/Fyb8UIZ185hX2XBbQYFz29vKFVmd/eP0LLVy8QsDl7CNdIt2SZaHpoJCAiLxZIk3H
zWK7ke4oDHjtcgFsBpJAeAijzV5ymwU1EOBwSOmBGzfmgBQ08eb56oEw+y/UCX7jFgE6Ao1B13vu
Vl3j9alBweW1D2yxKVzFybt2uyB9IKCRhAg5GePxvrWr0qRxkH527Kfeco5L7oa6DjxB5G239Vlb
OLFqyFXAzDD0fK1P5fmd4XUBjdGzeirsIsJ5RF59ly2qzpW1a/lSknTwBwPv0HRwaWyESooUlRbi
7xf3V+6Sxc4aj8aCy8C+67N9T+7AKrS9Visbg4cWTBhvWYAUyjgwgEz3g6zRqnipvs0TerHpzaLj
dVA5gLp5Zx0Kd8uVLOnY6LPra5kGWePZBgYLRtB7cNSqrHll3YRvEaQEgB9AsvF63Tqz12qNg1ND
ZzQNWw2w0az9uQC9eOfpJFGs35uWCqHUpThJqWUustJza4j71mOAqO8/96Q72GkSgtTGbh+d6ZfT
hdYcEgwbpbF9dLVdP8aBlUa4RnagMNBUKyCsTgoWrj5JujhIWhekCLACGb8d0GM7fkSaddtsVgwf
IjzEcIBfwJvSvF7kpeqsYPEbEpszARDhZ6CAbwtY1+GPAMkP1RV3xkwI8Lw+LKwT7T6NweG/yZDu
idbrrBkk6yQe/AcOZk0fuPBEcYm/KYT8zz7+KCIUvTjGxoApuXRBGIKa0hCZRs4e/D5AU5aD0cep
btlHDBDXh9I1sv1SobBuCuKS3Aa2I5uAS15koAkcKC8/byuv2kHpmKQk9b1SLLDvP9D5l8Z//Lff
l85FrrPZTlIsLjDO94HT3w6g9twWsWojgE/BADbSgshuXC8t6C1LgGUjIprYkT9oxvl++/dXlwgZ
TUTdeKsgr3/9+3wqvVQr8ftGpoN+9jyBUPe/SZA2gVs59ZI5p3ENEiwCcmNP9XBYXSNE8yhMiGeQ
HAVbcE+pqy0EdKff8+ms02/9ewG9f1v4hQhJidmaXDp3EDE0RUiaCFBs+sPs94r4d203wHhjAQcV
Q1gAx7veDVvvedEOeKDkw3edfUORXCFgbakuBMgwOXMyjIae4zEX2M1RG4c74up3RVq+bu+5SowU
n/ZumRYjiJ9im3vgt70zAGCnmuhSrJVtXq/VPNqWNi0mVEmH0PAfTf/XthJiT2UXA4QXFzVlMNwC
i/JaAOWDo3OxVnQ0b1Avf3G1D42XLiFbVFg/q7qgYxFw+KLhWU6IGdT2skyHLn3zPHG0kTiqySrh
D98ocyFB2hGtQenTy6BMsrSv1CtBXTae6rZ/9OwvU3m3eABC2F4+lU7S/nSELwNa86FTVYZ69VSp
mEXf1A3EobQEZjegJDHQLTfJDqQwWmv0SMzTiu86I3sJzG63lL0VWm6EoRoQVYA51flS6/NJT/zD
toJi/98uKQADkMcHRdVvr3jh9ejcLPNk+wRhZYP0ZZadWy5YiZ+X0cboxvRevOf/qftHnnRVp0uD
95MLL8udp6J54VzhClbt3fzz++LvF/r05rDUrobfP5iv9pevil9fvRKw4KgqoVwN2OrrX3cGhpqH
hdWawOXiYxILxchaZXOrWyKyE0A90JEsl2zOSvHgqr2UxmQufrQVUsvptHf7m8q0d6qM75s5/N/7
gdqmB0JZ5OblGq5RDunIcmRExopn4MhEFx+f0+Vm8WcOhBItifTScR98hmnMzKqLQ9G3901RfOW+
xqKuWeyIp2m6M4IiuCkTVvkAvMjzKBgANrdtqquLD5g3ZL1cEchLi0/cBlQ6rMQ7izth/1LoA1bm
/WkPYOii4ItD6cBVShH5VGE6tCMUkUSaRMYSRDVkTcXztiarRnohRfKQARssYtqQAkQaNh5z+8PS
Pfk/t4WsL9f/VAHuiZy7KwCsOFd4TcceOzOMh4wPrFCI2NJDiJDuY90tgAYqVquk+6k5Uxu1xkiZ
klApIp8H5EG1NIOUdvgxN0+8+zB0x/+2VtIjxik0oOGPQhHzHrWcwDgvy/4vRPhgZ/hdoA3koWCb
1nXhZx2NEz/5YM3gVPE0PQOUlArBanVTMBsGKGTkiBFzX99RaWK1i0bxnByBrAFa7JBivsN1E2B5
KMJ6Yaay7xBPdx8VWaS95NhCLxigLRjuDo/RSEsPPvpvk1/a/HP0i5uMfAe25m57Edfc8aVE6XhW
/jwuTU/AGqdrYRk8J22tcPgqnaSj6QsiNaJBgjZONx3/1DZ6yNxz65th38U225fF122d1q7737cN
Rj2APSKTB1RpodMywDmddLxfwrmOKn9Hv9nJ47acNbtAkh0ZdlSzAZAnHVZrrBcPPXxIM/g3TfGx
uh2WQ1kqhKxtELLSZgBsfPCdye4EuDEFGRbMCzfei1V0IQggt7VYuwyQAAOJFZw8KNUkC+gHwy28
Bs5xyij56lVtF7keyeKCDyqsgDddLMI3AuDc8lAyQs+MzDDrWSxh2oJbwVmCLKzve6of0iLfg6+z
0Y37pWJh57wQX/XYXNMRygGCGLl3AIaJv1/EMG1Re02fjThXLQCliywK8pdieX/2HQij6N1Cgx+C
dTlaB/XpOJnZVMaeU7kPXZNOB2uypnPDeKJKrazE7aKZUCCmi5nd31gCFwo1eTeMqT+XcZ0nhzbL
P1rZdOAm2y3tcfLOST0h1NDHkFlP5uRGXsDvXQ6IvDs/aENWGiQ0gxyl6GRQgDGvnImrDxPmfPFh
7siZXga8jMGK+TUD30HeAHQV2C6Fp7gr3+AlwJiuREmbymbqZc4wlHE5zAeAobXZOV+eBsAaWdZH
w7pBLwuoEHZuvgc8JtxPvts+OOuqghdA0B4CcliKnmqH61WCTAl8dY/23Vez1PFCO5nVl205K8YL
Pf/IkQ4o6oVz0LtOGZNxTj6ykZCTk8+PPaeqIatVSQLsE+2Aop1TkoQJbM0Zm6WMrRQAi863LOtA
hOYetvV5gwTxe+MuxEgegYPDt2pMs4zdJbI8MDci2xACqvyAoZsfJQdin9MCjrxDY5D9ASwwBy9g
R9sEmhXRF/QmDpE+eqftj1pVHUcX1zg6EzFaeW23nesurTfiQOVAaDFPgsS7UJR+V9wSrjzXBY4z
GoUQt1yLWCqtnlHpxpnVgd3b0Q4sHNMToBPviT48T/6kKwx0VSDGpE24QZQ55KGUKRnRZKxZZZxq
/2S1s9OXsP46lOOunF63V2/1OrqQJB1Fy0Fs7LaQNM+PpvGoYS4OfNSh6yPZPx+08XFb3FpmGb15
AKoCNQeye7JmAGUtsrbQyngs9AUtzqTYO82Y7SpLTyM2VUk4tSXbGVkyAWG04ifK0/bGbijm/rPy
R4KhyF3WNb4i1Fk1ogANtahH204gZ2V9NK9zR8dn9fSMOnPYYuzYHB62lVcJkdd6HgZQPyYQgrbE
nR2PKt6PlXsNWMk4/iC2QueczEsEwlHeFIZXxsWMdmB7vh9EJg2kaxlqlvttZYQ7kAJeyAImCzIl
IsCW7lB09Ts6iBLKGLSI37qO3WRD/2lbxBtuFVw3kAEsELSKA9lC7vMqas51j2LB2NKeqE/ChOPR
7YZBjwZLTFSW7XNdPgNDNGzd6itYj6J0moDwC7Rao47ojLIVU33TyiZefZP0AmtNB4U63y9jAJR/
WUArV6FpwiZ51FrhOD0Q0wE2H99x9qHrehiz/r0w62+C5ba0c0UwsXJNXH2LdC+xBPMgeoo+OLQT
2ieXV16ol3Nz9gaApVWLRkBcv4zH7V1Z3XjwVCIbgwsXoxfXlyHNs2ZkIzalddBWD/xBvD4MfXn/
rQ7Opz9SpGXW06nxhzRASJYdg+Kj259o8rytyFpMeyVDWr4x7wP0QWP5yPiUI6YyEXvp3aufvia6
H3VzH2WedaO1Kn6R1WMqeBZA9YTeGBmgvRzMjg7owopt/eiSc8a/syddNfu1dtNCuz9SpH0CjF27
LPZSxVqOMX3NnNi+qvLypmuYUe1yDhoVQGl0/4C4qzthSFf7gOxWude0No0MLSkiv+gB7lQkiSL8
WzegPx8mbW3V1xkd66KK+z3/pCn82erxvNBa2lN36AF63uDHdZ2GPWY65+klV+EIqTZQaHgRKo92
afWdD8MZ0nSfpl44zK89EHsDP1P4JZUkyWWAvSTIqIbG2mU6pObdcsOXm856//PnylLER1yow/py
HIoU9jgN5zZtdm5y8isVHfHqXYUHnIVOLZQmZZDTcmiR6xY9u6xIIgd4q1ZY9D9AFkXr79vnetW+
/kiS27VMwhZsPny54Y3nZfhc5O7fXE4XEqSjhXEO359NXE47qn8w+KdaBXgkYtY3zvVCgHREUsKL
ghVYLGN0cLueCUhSifep0B9FYJJi2A+zwturtr4/mCQAnC66QuVMOzA2E1Acob914aQ/Ln2S3vck
OaYBYDdxWSGKH4qnbZGrZxWkLJjywbwPWjOu7a7GNQiDwGuitb+WwW0PtG9HU3Ug/g7O36zlhRRp
LRfXnycyufAkYxbbUwT61JFWIeavgQE9AQDe7kNt6R8GBKCj32WA0+3DkuLNwpHHDYCRbjlOODpp
ZHfTzkJLFnN2dEiQaxkePIOqsm4rETlKHaJ8D1okDDBKq8InLrqB8L15k4VuP4Nw6qdlnSv9C7tz
PdVTeHUPBEMN0NhFR7B0leWsgCqDiMf97k6HWzoyQLCDEzVQ9FGpBIm/X1wy3Jt0RmrETWgdiBzv
3mN4aaQqrMLVs3+hjnSVZSaCs8qFOqV+g1b6QRH7rFUoRa85Ah9ASmL0VNJC69F5VnTQoqVno6WR
QU8lHSJGUIJ5pDmoctn+waOq9+C6WkBEFpweaHYWh/di8QDK3/SIO8vYNO9tL73zeKBwyqtWhyTb
/5MgJRAqz5swiwAfMAR1OFlA6cj1bzkohBrMZ/lZPNmqQFrY8ZtzeSFRerfPNMmbWYymVJl2A7J4
EnK+9waKyD4N+yy4ccF4aehgZKj+6VtVBnh7Rd9g+hS2WemlB307l55MRm7qVuFVV133v/q9wfDp
ih6h3wT92tEKhyX95Of2R2a7QIxUzSaolJGuuCEbpqAUSwlc++BO9WxV/boUUg0a05dqwlK15+l4
s+0C1g8UxinAAIfiCWok15bNcw1cwSU+vW6HqCv4kdcumCmWE12ML3ltjREKqQ9dMDxkXRZng6qr
f1U58J0hpwpQLtBNXcv3R83TDDEY089VH5oYV/lM2276sa3mWsOlwDJBrhG46QLk/FpMYGbEqgpa
xch8Rguq5RMxdouDV2NqRnVzixY6NoNAFwAnjzlb9iXXD0mV3bDSCtHQdZiN9oT5/sPU5vGYud+3
P29tES6/Tro1G0ZJkU/4Oh1EL2nvh035vC1hLaDBax5cigFmvzFAc62/NXhW2bSYBSLVKe36fZG3
AMedQx2cCh7e8/yGAsN5W+ZaRHMpU7rSShfj35on1jz9XnA7SssBZLqPCZaz7F+3Za3aMdBPMOuA
uqb3Jq3P7aorPAPhk2c9EzQQkjY41en0teROtFD3zuZ7o0v3QM34lpe1Knh7AwAKPVFL+CNe7PCF
g/DrIiN+Olcx5sgAMFACOxUJ4Lk98la/Y+wzOAR3k4vG3Q6EUBkaoDIedkge7IZslw3dAU2chwCx
15IskU01hXNZ8/2GGMwADAn6KuQijpGxMSMOFseYD3X+gTyWKjj11be8YUEItAMThBz0l6VrdXWA
127dVlGVZBHvPxtiWjTVP/e+EXVJsvd74O6pgHzWihkow/6RLN1gRtUnJpANcPmOS5j3c5iNHyh7
mZqXdnqxLDAcU3SYtbcawkrgRO171eXy/9Ed030AUgRAqjyZr5sAYuJeB9+tg5Kpva9BWYKG3IjP
S7SY6FkPyDllt13OFbf36glDBsh2PUvMlUuegRFn5DwdseiJGRMHczG9FQ11F3p+f2xz1RDjqhld
iJOMHA0cVZdnEyKG9HM5tkctuw+UcyUqnaSbesk716jtAWkTqwPrdnDXGd8NciZBczJKst++NlaF
YQYLI4XIO4N8WD62Y4spOdiO2QVRPu47p4gK/VuDRN6SK3yQSpa0ejVvfdqJfBBoG4se77n+x6yF
4KoOXbt9L8Tt7/voQjFpFZtygk8RwjLCD5p3Bqj4Ae2+UYWzsL2E6zfvhSjJeVk511NdM5FYcH+Q
rr4tzdvE0fYp6IZm7wdCV16gV76Nm4YrIrxVewRjMxIags1PHnBdNLcDFCsuXQMA2Wx87fI2UmI7
r3pOvM5MlKUxCS/3RPpVUBtswEoamX/003NfkF3JcZknB8YfkUoMmaFiSxVLJofmxoVMYUoX3sRD
d5lbjpAZdCdifqM2pqwtcvQd7/P25q0KwtKhpwA4Dcbvm+1CEIbefMpZCxddTfOxnjlHGNQsu15P
g5ANteLNsbphgC75v+VnGfIjY2nXshF+qEpJaJhPHGClrio5+DuWe7N6aF5FTAvWV+Q5r1fP1Qte
swa34hhUO+b3wykBoknoABmNALisd6snkFMBhfln0VdHUIeF3DhkBGR/6a6efVVpa3WNgYYBZl0D
gcnvIsvFGndMr4YhgJV2w4e2J0vog1XMtpe9VSAI2N7PtQU2QW+OS9oFjY98IlInqYfEtBEFoeMU
ojh/4soTLy4qeX0vhUjWCdAk1ueTg+n/rNl19EzQ07WtxtpVeSlBihyNsRhNlrnYwbqKzOGXwY9u
ZoUMdV4Tw3/bwtb2x7QF5hOSYKKV9tpc5gAv7RThG5pPQJBGi3Mzzac++2ANOA3bola3BzzLAMzy
0OEsQ+s0aCFBEOBXcemCas/c0R7dVeN/FCL5NOKB2S1zsXhO8ER5HwK8tiIqjBeVJpIzsxNj9HLL
A64FP/uaEbn0TutUJ2fV0C6WS9oZWmIYqOmwXPoY+TdANtveDWFFb+wYje7AKxfA9jJ72TIUhRMs
mCzkbvuI9GrULeXTMNjnydSPfd38TLNAIXLVsAXRMch00aIqP0O5ybXSwls0zvMWxA5orbFOOTC3
OTqdkeTc1m91+cBzDIRhVNbhTq4Nu7HspO1ZieF8ncEX69549AuribalrFoC+MOB+IvnO9gBrqVw
YtFMmwjmBsH3GhVma0e2OxjwxyM9botaPamgQsMFh3lz7Ny1qEkrAqfTMaIYjPahsZ+7LD1MQxl6
hQJhdV2nfwXJdXyGjlUvqTHm1gxB2PFpH4xP5eAq9kehjow20bIeb6alJbHjJeFI/B+d/ymr2j1x
0/32wq1ZgiUYqTFEj26BN4+zua56201JnLIFHVeuPZQ/MZmgMrg167bRWYaQDKkWoLdc70/FLXsY
XHifcea3swYX26TNSzYYn+0OlXGSPGyrtbaAuLGtQIy6o8tYMnB/JGna6piibbsuov5LYSJ7ovUH
Ot5vC1qt5V5Kkq47QLuny6j3JC4AtAMyWXCIekHv3Pfggj+kul9Gzdyxk52WHHMYwcvgJmk0WLoG
7J0gLrTWjXpipX9xHi6/SrofAY+ac/AkwkytZ8//ZejfUc7LyPAXJxxocEgbmICqwDPpelvNkZIM
zYm4R0qApbKz8CYjU2EKrd3GgKhAny76vEQP97UUtwJC3GRiINCs+zT0h1061N881p57U9sXA3LS
uaE4Fmv2gzOBaQGQEcKKpMxB56SMoo5IMEi5WGHGP4HWIjKGSg8ncCtvm5BKlnRNoqGM+Y4YF0O3
zRea74eq2KVICCSJijhy7RQizYepfDTsmIbctIPIqda12SGxZU5x4RhxAnQro2fHqnIPTVUqemDW
3kfoJfPRuysYuORo2zY6uyEMTdAzAZSWO7ggMvtiDcFt5txaaAHC/3UG3bjihn7DCSAeuOhjM13M
P3mAHZHOvp1V7qRlGLN1MmSVMnaf5P1HiiQB8a2j5SBju9CI1MWd3o637pIArrV/+IstBZezjpSa
oQN1+9pizbnIZ9PDHG4wt+ex9f4hhRU1Jb/xWlV1aNV6kLlG07Ig5rTEnl+8IWCTZW04mG6gyxxP
wfjBQ3Mgn507Xxl7r4hCNQZ4QcDQA8SvjPxGGQXD4IxGc58++90CRuhp11IP/QJP714+JF7wQhMd
7YDulK8Vo3Fo62EHW+PO8Z1PlLzS+ay53vsfnY6OSQMAiQhgQHkGxen9EmkxTFHYmn5K0dZI9P74
NyPTV1Kku6S1p6z3OSYnGqStCu8+d1JwUP9FyHolRbpFrIVlTSamADjXPnL0ZLrag6kxUSCkLN8l
HlNcW2vnDBIFrI9ABAUm8rXlNfM4OnkjJng8dwgrt4qC8t51nmcXHr3Z110d1ikHzfQ/KWDmMKBz
2rYS4cOkIF3guiKlj7w1zrtk+XVANT7WOs45eLgb8oqHxt+A/1zJkJ6bvYvKiDlABrGbEKVxy7dD
h3z/C0VQ47eRBYDPkfs78qpCLbIBmE1hvnpgPibdfRGomi3WDi9YaE1cyCZUkptCh6XVeVtXdbzk
dn0cZrcJE2K9NHr7EYha3W5bpVVpoHMDygEqiBB3bRtDYU9OUPqYDUmXU2eyMG3bh8HKdpQOilh5
xakB21NcteiOwYSoZPi6A9DG3E7rOAueuiRcyKlwb73xxlIhxK/ZG1BpUShETwyiEOlSb3WzadxE
o7Hb1nuasDPyw3cltz5vL51KjHRdTIULjnGrrON+wUvp6IFPfFTMk4iTKZ+cS02kJTP9fqKOVdTx
yCvQN7wOrYqOaF0JoJf56JTBC1DYx4VXGvpMr70BSrjtMwS4wZPOX7fXaSW6ELPg/4qQjr83MX/J
MQkbGxhADvOZd2EAVnvgGpX5dOtN9k5rm1uNuM/bctcifuR8MSMERgW0icrtcg1FcMg8ByAbdWcd
g4Y0xya3hjBPGIUH8XH1ItA6TpPpPI+WhxHkxotKWligAfXsE0qfRaQ3M0Artz9s7cxhFNtD1zcm
HdFsfr3mTTdmY4CsbWy289EJPDxGlsNs3dVqMpe1MwegHssRYR1ctNj+i+2dDN7jQYCjYBTOafbb
w1KerNbfe2MQ+SzSUUod8+AGSD9R+ilgziHxxt1c559Gf4rM7sG1Vc1SayYNYAIPEyCAB0A29fqL
uhnoEWle1zFtHVC6dsAwzuyEK3zemllfSpEOTjeOZs0t2Nw09R3uz86JTPCih34yN4ft3Vx1r/Cv
GCK0gMuOTM21RlZdm7mx0BrJoFcP9LQj2syaXBQpwaZcWLeNcTOZtzNFo3fgndxWBUy9Zk7ozfMF
5BkGTX6P5F/scZOSwiW0q1G6PIM9hHzrmyZ83VZybT3xrgNMOvBXBIfttY7zSFvChha71mu7vDou
XbLLJsUzRCVE2jRnIoCO8KCIIFpB/OWD89dUgeutCkGyAa4IsJ1I5l9rEuhJb1XeBCHZPXICUduB
e238C6+Kfhg0gaLahPWSslzBSJYaIU+Dgfwe+NnVHTjfXkwHE4mgktrembXdR4eUC35m9AagYHCt
T18Aho6xtomLrj8WVPsxmz8Nkt/i8G4LWrlK4CHAXCemjmzPs64FzYWeA3eJ1UDJYUkYNNpBY+nZ
9/C0KMadQ/7ZFreyT1fixD1yYdUeSwjyYH0d+8McJvV3o0SdCYwO75fioN0EhSYQAcBTXEtJJtLq
WaLDrtETTFl/TG9yp1R48bX2BtCo4c2H/fmNHy9J0TNY9NQ0ca/5xzGwP2XpUzPkdy7GV0G4uavr
72iljWjRhX1CQI+sRWXFFKdr5eKFlkCR/Y0iigaP64/AIAWt8qFvYr9uTnXXnakKenfFQjDgh5w4
WjvFbSQtJqoWQzUUVRN3vRO2yYfMPqZgrbdIFiaTquSzog6S1QgrUCezQIkqqeO5KfW9am6QGjGs
ZQfrb785WYYn27aFrCmFqrqDvYOQNz3doz0kyzKbuC8CVh1Ia9KTO9LiwKlthEmDOT9/yWyFWa4o
h1gcFSZoB+BsXzrUBHW/kQOkDYDtzb5cBjvqC/MvRt+xdDa2SoxHWvKzjIGnXAumoMEERuAfWaOV
Z7CgaWe7nnrFCVhZRLFLgP/EG8NzZJxc2ukDkrqol+T4Dw6Tw62z3Q556C6udaA0D0KvZtan7Z1b
W0QIRBbNQ3EIeKrXBj+xYNBIQtu4SrrvWiZa1IPkuC1j5ZZC0z0G3pGpw+SjDIeYJ47eTZndxll/
5wN6owsaIFeokLDWpCBH5v9usESXlGTrpZMUtPaKLraAnustTygJd9r+/ZpcypAOb5FOZm8VICKo
ais6tpj/M0pFr8fahqBzAK9aREuBK2fAGJ/N3h/zDl6xuPGX7oUUfzPEDegpzIShTQ57Ij8yLWY4
3WA1HSaZQdTtaTujTffDkNxsr9ZbrwsldJHltvG0AKDxtW3RuusXIHnike6mcWd/cw1wRxEW8lwF
uKmSJI7WhR9kRVPBu2c1Ri8evOIrSTBj534sta/bCr3dGyiEewBbg8fam73pC88FfSWHd/9hzCFT
PclVPy+lGRrgOqUDIqJYK72d4+1o6e7+mwJSyGW3bp5mAxQY9300nLZ//O0BxFMFePcIr+B0gJZ7
vQloWJhZ4+Lzu+ToBTRk7NnPFHfkqgzkapE1sGBYche33lIkhlMPO9Dd+/kzoIt182lbjbVdwB3y
rwg5wDa7Pm0nF1brzyHlzwCg2xbw1liBQoULVxwLOEz5WNhUz+bKNuq47KcuzFx9iDujQVW+aYpo
0sZF4Sd/hxTXCZJrgdLpaKYRY0mAook7HvnzsWl2/RNv91160M45vTO4whBUCkp2nFJqTzrqlbFb
J1bk221ymoj2lepoTLU60iluTGG0b9UDCgRmuEH+a4oNvTj8JNEyOlgL1NOscUcZRq1sxAHG2O1N
/qu12G4yai1M5lFxv7112GJd0eCiI7xyMD5+LZgnS+5ZCV5JaNshzYHQdAdOgKTPory837aZNR1F
/UBgqmOASkY7x+hYMVATAVbgdTEB+p1Xn0EFe/DJwUyKsPa90FUFdW8PAqYLASkELwGnDU7Pa/Xq
srYQ5Oh9bFkvTEBsKwa1Vpbv6vel5aNm4Y2lhd8fpxyJhw9JWKQf6zwsfcXirdgjHB2WDREIesVk
KAgB0RlYi9kjqP81Vh9gCw5m8ogykbSqkBADcG3EOTL3CSG94y1T0seZ69w0HnBRHgetjpaWnytH
URcUiyMZPVw4BCFQQNZQ7nSoZ7yeTT1n8K15WAPWxs7wmvi6bXWrQsBDIvKeAutFCqm6WltS34aQ
FOtVF898OFT987aMFcsGR98fGVJIpRnAlBrSigFQRpBIF+cWza0TaCLmXN9nzYs1luHEzFzxYlk1
bt9DyItYCydLMr6O24k7z4QBfeQzpfcjWOa39Vo1OrxmLfw8Mnky+1Ll1ximq3sW6+2nakqQo5l2
uJEm09xvC1rRBPVhD2VZkSkEivH1Me1oq1vzOA1xDgiHvTW2/NSzPFA5EeG9JYNDXw3erKh8owNK
9lpMYyACG+whnukSVUH1XGf+HTeMw1iy0CXj53kgn+2Fnp386JZnw392+bdtTd+aCtqu0N6DdDXC
L8ThkqZNg8qma3FgpyR0n6Gz4FBoJrLC5piEnVlW+yxFaR7UJidnmslpW/rbDYV0JA4dkFoglySf
btYgLGStz2MM3EU8WMJKP8K9h42reJK9vUauBUlqGtynSZp4PC6LG1odRhAGYrQnvdNc1Z6K83u9
p6i0w3Gh2gisYgTp1wva50nn9y4fYzYWbQkQ76o96xb19xTAuVG+AMEyCEgSofu8C5spNQ6a3tfH
7XUVQt58BKZp8ODFawR1w+uPyA3iFgwWHJMl2U0pECSKCaTm9rvPo8jLorKLg4KioZyAnpKEzs4I
OEZ/3Bef+lSMSsZZQxVi3tqoeLsDABSsEXj8OMKKLoKRHrWTyiu7/8PZd/VGjizN/iIC9Oa1aNtL
LbbMvBDSGHoWvfv1X1B7755uNk8Tc7DjgAWULJeVlRkRCVVBqUDDU6EZDwEDrpPQJp+1AlVueWAr
R0yGFwDRhZWA5DsTdzuXkGkFOwcScwCFK/NB5mM7qj1VuL0E4aJBRDOs0c2TQ/Kri4x4p41ndDon
bKt7jSXF2/qMH2QPntv+ycSX2NuwcqivabDdHxt1ojFDZRG8RGT+pwm7mpCUzyQwigN+H/ZVbg4l
WyrPWha1hS4FEgUxL0dFZ8UlLhCVIK4HIZ+JMIGlnpeH24ZP2joZ0c5IaYkA6lmqNaA3qgSipkQs
NIMm6IY5RmYp/707RtEWPUNAPUQiDCy92/H6XJTQKuG4vZAy6IIXy9K+CuvCfXxoFmYVYCAgufB8
gLbpPFdUJGUL/LuPWc1CbsO2cskQCjoeaQQ8tDtIEaw4pftTijsM8SBAZJP26DwPVkRjryr5wO/B
ruQh2SdDS+srKaUyPUQ9DdWVnbzwZkH1S/vWC0OF/678R0vUNSJacXtWNtJCFxV0c0N/RgPy+Wjw
ph1T0HD6v/bwtzZnoQgbeVLZqZT7FsPIu6fGoFKhQ4P88dotuAioxGJXAosHlRKVv90hcYFHBTJ9
3F5JxbbUR6nmUj2hZYZ3SxIXVAdeF31D1LweDT8YQUFLGUg3Pv6I+0sGsTd6iCLbDQ2IO11nNC5T
mZ5p8REMx9vIMalGD80zi4tKZSONodU1YrhyLJdsTjE4RNmQP0E17nbgEMofe8jrcft+UPeDHBwG
VAAJFbQSrT7Yva9FK4NcmmmgNVDwUwCfg8TdrcGEESqxhpbhPsu6n0EAsiLUJvkUEEvITjpZFOsM
rUgRlyu7d+Gw4BbA8cftChjMHK/LlQFfhj18HlCC6JTcd/Un5VNNr9F2d1i5xBc8AQQ8cImD/wOM
7FwdXUtTBJroZgCNJ/9ct6Cxx4XZyNAiQmzyeM9MN/HsdsGrBgSCqTvrvWhu3DF52UIQDp0AxOCz
kMvW4pmSXZm8ZStIFAPUiXM/x+X5UkhHDh5oD1x1SNIhb5w479aQ4ktLhNc7fhC2BQqD07ReXUtd
V9MuUSJhrybpuGeF5o8Y+LVeAEm54lWWLU1UYUBvURqZTsWVpRwnLY7iRNh7ifTVd9LLINVHpvV+
P16cRTO49RF8IESHZtqtGZSjUT5NUgFAGx4CPr2v2VO2xMkLdlxJwk1X2GwfYCwyrleE4bjYp6fC
1YjGgJWYypd5aMInWwCjdKF4K0pWT9sngWFs/PrroaEiB6/BgbWkiPOhFYrCBw2A+Pum/8jGhGgg
t/FrsjH32w5VaOw4IDCRu1TU2fyxYhJKEAiXIaIsgqKeDx+R3McrDmnRCBBXKLRMrQzUmUOiYYn9
3PswIlYNaxQFRdmvU3M1/F8MQRwch1xCNWlOidGaOKeZVMiTuGah81mKuMcfs/rX364Mlh/1UrQ6
gVsH7+92J7BjKUZo8imjIWqVsmalKW3htANCINJkBRed/94c9h2LWhwqI3hY35praq+Eplug7BOl
bEirtC9ioDry30t1AHfzT/AxsUWFmZmxKTqIUIfKPmCK/WQFImx/nb5Bk3S8YVEtRcYS1Z7bkWhJ
KtOE8ZV9W4cXPFo8VPmUX0WirjHx7q+HyRBUa7+TlHDat4bECOVfT40VFBV/VDHjUrQ4SkUr5NYS
BEuGJNSzcTOgPbk675Badg3r5QEknGWq6X4HhV4ftHYWys5ry/PY0l2rzw4QTbZhsTyQzTL5+oeg
5kbXQA1TXbtb7wMWBCr/jgndGW8nL6gLDQ9SWBK8A0fLI7SYcqY6cn6BR+pKNnR5VHAKaLUHue75
W7wrcIzHAvPHR2GgZz4fWGUePtGUZrtMrVYO7oIjArgMOAugTAHzmY+sgXB7k7IdooYAlXnCcP6r
AqTzz8fnddHKVClDnIkIbM66DmNe8jK+4KFMFOUFyQS+tDkEf78fm5kOy+19BJn4b9g2pg+x5WyP
FzlX+3kKgfhaSRIj0kDbSRhW0AuZ683HphZHBAoIpFfAAwHW/nZH0JDnsq6qEdmJYatDI7iF/oei
rlQ0lq1MzZ/hHuDAp/9/dcFCdndU1aCF1EWUamcwLCNLzgLVeDyWu90N5V44bRDYFBYJxDnCkukg
xOdD9GjfpD4pPfGMhnFGJeA6V8QXgVZ/N3WIwqfOuaBO4vPRrFuYooqrQUUa02dRNfZuEmeBK0gZ
wKO+nKwMahab3FmZLVAWBwkyMFzvSu9RZ7feruMIK5xj8ZPp3h/P35x/P7c1b4kmRyXe+BVsxcye
ST/U9Pfo/ZB/APoeCrpftySInehI+xd+OI4oOqwMdY6Y+sf+RJOAmt7Ue2QWhwWhWghjJvWuUfKE
G420NQkSddImOgxEVK3Xx+P9vl6vztmdvdm2zORMCbHIvSvaSf0ijUbrDIOV238yG2JqducMX/jt
hNaAP5lNYhvyyh76vnoffcLkCq42UYs0olxJfO+q7EeinmrcLzRrTRo5FfqSRRCaHSDJHJ4aSHuX
9EOuP9G1F0QSpLYkXYVmR/CbFqacWmK/q/Oa0PE8ZnZcSUeV8RwAL/ScearqYlPL3LYTO31YcfPL
m0ZCMQWsrkmQYjYCr5ZlqHMrvcsHOqt79vRfuRGs6e9A70ur5+1gu7JVZkf9n5WbPAnI/0gPzuO0
fNCkWOKZ3u0nkKSR0yKCSP4ghqTL6wh0mmE8NOOwxptY3jFXdmeRVF/4tSzGcu9WPIWmthFmnSXl
gi56TwpUtRFod8wbl9t+e0Apv4NYBlozhDyRO8kI5PcUamW+1Omhd2CyHV2ZlHmO6Z9Zgcg6glcE
5FiL282UqFIlji2WAlEsGlD8SvKjlBgJHhfRhi+I0jGk3HrJGpxynqX9xy7Iw4jPoVMGlOjMLiN2
UuRjNaSghco4eMqyupO9geRqZnjaQKC0bQiJyXi7MicshwZPblQZXAgNUeDB0lHYQVosk58Gus27
NUWdpWmZpGbAI8NfqAvMFq0Fck/2IIrtlv0x7VKSh2fs1V6EsHib6cLg+jnphr208k5e2KMqsiXT
c2WCic1ztolSZIlaMa07sq8VR+1RhjZBYYH2i6LWStJkugVmbgS2wHpBoDVh7GeeDEUNtfNFtXXF
/pSjctp2rzFj4UXbqjsN6njnx55zno+eVhyZ00lffpKfRW34dsVbkcmkkRNad4gb+tIjqDRRzArQ
tUKEEDgTmSgaFM8hFvOF9ztlm2QZXRnywsUIdO0ki4yPQNp4NuRcTBIkpbTWPasBT6D+QFhqU+ZX
MpZ6EtmPB/zdRHw+wRBmAWUd4YV8130hGQErzFK5c2N5yI6jKDHnRKmBAy1iX9Y7oabbvsGOBwht
gJSpF5BsmH5rjRkOSGYxo1r8ZmRh0NF4NN3iNZtbjRKpelMXza4J1UvMB4Kh8IOsj0osO62XZ3qh
wZkh4VObQql+llyFTqXohIDuEkloikMtkgY9jiyRHcCqqBoB/kZC464VF7+0keHzwNxAmRDB2+x4
9wFb+GEad26bZG8SXz+LzJfSPbfFsRIuj+d5Tqv43lhoLINMjAQN37uNlah1NyQB7VzRQ3P6TUS9
jTZ1JAhyknd/2oQaVZq+DVWnpwpDBiRPVj5g9mz5fx8w6dRiwGAKzJxF3jb+qDBF5xai5fWq3RSB
xeNWzqkhdOOuhL5muEX+GloMP9nmhTaZpRYy6Yf3LPJXahRLW3yCdwDyjqQUkmC3p0zKRqlFGqxz
Ge9H0fwctFOck1IGVuZI/7LO98+4UQmBTAD0ee8eUIMipR2AC53L19HXqCSoLsmIwcKT/LNlcj2B
KgK/knZbXuwrm7O59suezynfdq7gMT8F1Y48m+a4Qv0tZC9sZhyMoenxtO+Jl40GX69hJpZiFwwY
U4x9jRfDnEYx5jXA61zduam4E6NN0QB6fYibE3vgajOE4nVOSZnvuAgudDSyA8QGHm+3xRW++oDZ
0SqbtBCHabcJAWNKSUp6KbO8JyDM7CaMj0omrsT405a582NXBqcPuoo3cYXLUSRjmaOBO/ZctSlS
bS+B+/94XIt37vXMzp4tTJcxVIswswNTOVxcGGhYA2TBJmR6kimCzg2Q02oDK5JIKq046/+yr/5d
1jlx3Ot5tDUSMUhg9w+yrOemFujquzleXipnJehaXkGkj3HVA3glz/YwA8QB01awpaQfBQvZ2ZdM
IcxwFrzXNRXH5UlF7RAgHFjDu/N28cIAcO2QLTu3y353IJIEig48Yp4ZabyHBi/1rD+0/rOyktMA
7nYMmIQTWQB5vbvoidYZW7c4pA3uLmANBEvCcwka742OenArOWpTbxp0sfn92PB3HeGR4VmMkRea
mlCpw+EcN1xwDr3+MrIxqcFzK+EHAznXa4rqf/hKGX+XZJuuO+S16kAyWO/qSB+hzxSJblA8FewL
7zUEDxEO2CsICTSo+Maio7YrL8rFy+NqrmYxSYU8a9+AA+bKrZFs1LEhfufUzFqHkqWp0abHD0qO
E9t4zt8N+m4SPql6N9IOkhWYEFIXKrQKe/UkG7DJBF2hfJy29Dn5qi5a6TJZZgqQ0qCa98QzB7zg
ZXpgOWFbHuXmqR/tTnB6vO8fr+DC0dAARQP/FPoNeI1Ms3XlawAiC7gcIgCubKfjtveeJWFThIkx
iKdCWuOZLxuDWhYLuQPAtmeOzQvHPmYgq+oqGckyxxc6wrFEjn+yaQfUc7QSfS6sNMb2H3Mz/yZz
GZfSRuxcyEztPdtS1phOK+OZpxqjXpLysWA7wF0qvWBlc8g+/a1vS2NGkm6tK/K0MWdn7Xo4357n
aqkKJu/EasBwdhJZY+V+g3Qe/fCZixRzAf2WW/xwPnrx2MrklQr5FnGT+YVRirVR1ScoYSj1RsVJ
8XqWI4WYEqU8lV655cP6EA9rkIWlBwwGjIQkqn7QnZ6rBUhZy/uodmNvsvRJU7z8CAx7JpK25hVd
RVO8j5aTfiO4V7Zo1lRmRGqyYCW8W4ir8VbD8VA1AKHv+F6tCJGyQMCWzYvngD+zegf1ZdlHu4w1
LY6lG/HG1CzOiIqeaqUg43QUyqnInPq9aBsgUqs9C8j8z1IyooPXx4izVq7HxY2Fl8N3dgAswZlH
FGLPK0sO3fCUhqqgYqGOovXRqtjJQlgzPXv/NTOLlCGYkEeD6nUuOzhqCIWdakf1Pi9J8+E3dtmc
mp0KgGNPkqGB8uUnt/LW/1bMuNvjVx8w83V1DpxJIgVIBm/QlNSFth1w32ZjV3r9dJIswfrBkNE4
RCwZjGObOLXe27WOVwR1nh973eXjJorAUU2CrXeacb43pM2gxEjIJce+1hPQMiG9yaD1YvkeRTbi
P1KJ5+K9rmoijLo3HrXmXOvNGtj6O6t/NydXHzKrNhUxpWMaAjQunVpK3jH/3LlKnVo5jBz4BQS9
ZJL+rETo/Y7erN1+jM9cadWjXsWNUUO1QDLiU8D5epZdHs/R4nZB9h4PvCnRPJdVrxACa2oY9i64
T++hVvwa6h1aTT82sni8p/IXKvlojTh/XKhCPUhchHXIeg5gtizUVY8NDbnMTIoihRb1K3fS4lkD
hwiQSTDccfHe3rdZH7dd2kS9W4CquhWqMf4cILS1UstZnLsrK7Oj1muClyhcgbmLG3HvdaIPVGgQ
WFSqtZfHM/gNQb7bQSitINgBNBAic7cjUiHtU4Y1phDxVGvV1rDlbd5mbe/CWIGdv2O3WP1PI9qw
28ochhO1/f1bvBks7Udj+ZvcbCzO7qzsT/ApKTr0hPFna76EVqKvBQRLwTmKaP/51pkHEMReEOUc
HiDi0eZ5ID2HrIB38PPnmOeJWjge4EyH/yUTd2N25tm9IhJCucZWZvIDSuLUe2kFiJicpIS06VPO
wcs8XpTF9b8a5yzQorHKxYGa9K7ShsOW9n1p0qYtN7IarslSfh+R+/VHCguKeDLO6WxwJZ/VqR+W
vUvNbltbvJ09cQbzU36ZVjf7A0KWldmV83iAi+cWYMb/b3Q2wJbpQR0SMvhPpvN2kSeEel5SEfx2
NKoLqOCTOG6VlVh5+Ya+sjoLKFEVr9QswFD5jpq9I0Erh+lPpdNRq8wOUmICUtF2JpOueY3l9fx3
uPNHJdcg0vRAjHJZqT7xeDegwKQy3Yoz/C/H4z9m5pdBwkhJU+codGlI8z/Fmqq37DYEj0T55X+0
WUAU7oVZiz2XShNI+0OBDC9XMBTn4pSpx8dc48NsyDo+EIsKcqZ1aPMFNNfYELQKqDh5VsMiSADb
DTRQQ+SequxDqz4LZcN8+swfvt+JlNFlce3JspR+uvm42fbmSqbNYgFHKfWgum9XzXMduapoDN0m
NZVGV2OLGlK8i4APqzsyrEHEFnf61eTMdjoTallXM1j6PPP10EzB4FTMOi91ZZVGsPheQpIRIqTI
MSF7cevJGSFrW7HEreGJ7/zgyM2HzCQksB8f3f+y3P8xM7sCPehDjKw4PYwZSxTfNJRCRPWlTk+V
xJpFZEgIeXgS9qqRYK9J2BCqiJbwiD9SxWHpqWdykoQ7Lm51yPusnPG1OZjdZiEjFirf1r3bIkMh
xgDFeJbE0OcGgffjeVh2nFfTPbuMeo8qLcc2uBViakXhPtaORRF95NqTBg6On+9G9kMYzym7jWrH
axojYqoto+4LjVn5lKVBg4mDC2PiEaJF4u3Ch2pQ96BFwL0oRf8JkMlkR+yNPpe5fZum0tosT5t2
fmdcG5zttKrWRDTKBojAP1byk8DW6IatN6EV0m0KmeHHE710glBaZAHtRX4elZjb0alDDa1W6uEE
f/r0qwo2bKeSplDs7uvvDaHGjmQPNBTAh5ktqIcm9Sqfd4PbF4Ux5nBiTHOBppgz0vCkimveesok
zicRLBPAsFHyESBCcTuuAUI0kOdCaXSkih03l65PrXQE27rZCtpOy7mtEP7RsjVIzdJddG12Np0+
VwuxFCiDG/LPSrUNi/d4DbG6tD2uTMxr5COIdDRj5MFtq/euPZXoTMkFVpiIoLa4Zbx2uy5tkEn7
AigEIDKgfX47kUzoFQJDmcGtoXaL/ux6rzzzjaN2jROgUvi3m0Se+ISoiiJYngBdt8Z8teyjIGCB
ZwFgpbRa/lP4QXmixCsFwfszfWtnfsSA/05CH3YYbVsrP0blPYdM/fnxYO5fM7dGZq68bhMpGSIg
Y4B0AOJX9NgtQwfWemxl4eEOM1DcnKo/yKbO09vo/jewbSTgkdpzeq9+IfrpedL15sgY/tTftN3Q
dz78xQyvqbRThl8DMgh5wBgSUAOFGDlB/TMIf4uANgzbTM0dXtzw1PBx03RNpxdr03K/f2+/dzb3
tAtDSemAOkvp0zA+105ltDKhvCH7KzWcNUuzBUgBVKm6ApZAoAnUTSwVZuy/QflMZyMWaI2VVmcL
2BqMDBcE0mGgMAANfbt7MSgmiHsNI4uTg9AGDuh1ZfvSg2NYdM1LxtqZanUVizazaNY4kAjiWb6P
RItn1+ymadFS9DPKPgNkflNpw/+lUgcuUxluHvUPiCMADfwdwF+lSDu0rpf7ih9QB+HQEa0sBhJD
CEpv4+j3yp5cOF/TlQIaK4cOv6BC386EQDm1AsyHd8USV3Svc2hhTU1leNGk8yibeXFq5YDEzEvp
S3oWEok+58xzDZhR+CeSdlEQ/UzVXwr/LGYfcvMuCzrT+BatVzbIymfO2fQ+l8OFeSLvtmLMW5w8
mrVShFskXOOnYICq8eNpEaatfXsp4f4DwAUanSiBIbd1Oy0lbqU0BsPT3VGCdFpBTrL+9fUl6l9P
+7e3t4+Pj+Pxc3tBio386Uii/3ps/xt2e2cfeRxsBGxSfg49z9GbpdO4UXKDPXAWRLZ7S7IqPT34
dmjXO8H2LOGc2qMjbziTnmSTtZWIJNvo0jiPP2UhfQ2OFBr2TeEA3jVzqGsIDo4MzrrsSgAmEKsu
TM83M5P5qJw1iOKiLRn3CZinwO9CkuR22jlg4MOyUWSX3QYfmjU6NcmPmSk7pb4yqmlfzycYStXQ
DIPS8oSaurU0sEIkDI0mu5ScBr0hnf5+8slvkRTG0/5jC2YJeX1s8hu7cmcS3Zsnqgzit7kSstIo
XZ7zVHaN3aF8ck/WD+tgJPqgayH5sjanEHlc1yJwK+fqyXEc3dmapk0iDN543q3cqwsPQlSQr75m
dvCDEWVzluayq5DQpK1RXQDkC93I0fVi328TZJO2a9CmNaPCrKqMHc1pfY8pwIPzVf8xfBWJKbwJ
+/GYobnNK7pN0xf/ZWXel87y1UjnAE42RL+ZMCgw78bB+HE4WadTZlinQGfIj4J8TZNupboqELop
jwbm/SUi+idP6Ml5lp4a4qxshHmfWbj3aeo1UJimkJebw1jLLJH9oa9k1zs054MFRbTQ2r+h955p
j52hc7+fge/8M2yVNXji4qa/Mjx52at7JagHpId5GB45Ax1tD9pL2dpFjPe/VQvvj6d9IcuEUU7t
8CadUvFOqqnXoOYasjVOWErGfatd0HnTk596/+C9KZBfPQe7eFiZ2vsQeKJxglswhb/3fEGlj5gu
7H3VhaKQLpmX3KZr7vD+3XBrYgplruYQUoJ91nme4rK2uAXg1oys0GT0lry9oZrmiM4qFGPN4uyk
AojQCInPKG5vtEan+w5zLHfxhTvzBrWwQZ3s4K24x2/3N/NV4AoCeAnCGEKQOUde5oqB95MKo9QB
vNgFumYW+hfa0BqMnhCU/y1qZeRc2MW2sKsD0BDWNAep7RPWOidG6ERGT54kG30OzOg5IBGJyfT1
Df6V26GREEZ/A3xR73bSJjkwm1r3LU8PNoXZkRfGUldGtLgzrgY02/oy2v2GjFIqrpFb/vOFnpIV
A98FgtmUAZGuoosWPx3uObNTQZm+TltFcWtD1IWd98SccyuyMGPm6MQ/AmN00BjS5t4qqyTqjlrB
LiC1XdsxFtE785gH1m4c79it36sLLnBS7gBcG/kwFGxm92qktmGmJqHqCmQwG/NHuVGscc+bxHeT
UPfeHh/9hdQYsBFX5mZnBObSZMwi1W1MCM4Amm8pJvJARDM/qRFakR2YiKmJshK1zfXYJ8d6Y3d2
UnzIh4mlgGHKtrqtN/SIFt4EPZTNt2KDpuVHz3w80AV/+o221iBbwiOBMbvOxjJUqyjpVdezI0Nw
0L2XqBbrFCs+Z83MLBgV1IJD1hRmEAY6/cZ/1uzIQRPhj8ejWajmqjfDmb2KErDKlaLrVPc924CA
Y8XPQMSe/YO8H+3GyIiCKxJJzQ9uzfD0g+dHR9BQdwFBFSjvudaAjFCeJtKgujXa18uf8jYxSlM0
FHt4iX9KK1CIafPNjYEEi+zFJDQG9axbBw6lioLr2kBzhcKEhAI8FIpoUBEeO7Iyn/eZrQmU/x9L
s/n0ayGgox9prhaYHSRbgGvdV4IRNy+y2XE6vxLSTS7sfmDgC2IRce/OuxFUoK7UY5ppLtqHvMgv
vDH+TzP3r4G5blpNB27wJgPygXGADD/7e9YSVzb70htAEvHQEMDjhBL4PH0PUAqY0HKhueKB/Sy2
/K/yT3TOTP7Mr7wpFy0hSpjAOVDqQxLrdic0qSc2St1pLvrTFOfop1ITZMnRtywg46eyMnmLzuna
2izHUcdyG0peoyE9N8HFQJKhz/4zdyh3ypGN9fIH2pTwKVl74S9cfFMo9O8gZw+dqGFUj+dgVjvV
p+hF/MX9btbELZYc1LWN2eWq0VzhwrjVENCiW233CUbYqfxDrTWF8YVawyQhBu4PXqMgHs1hB1zo
gUqfZp5rQA4zeeouG/5pMHRJr/acuQ1Pa3KjC4kiGAQ+n0MuBoTSOdc8YduMUWsYZLcKKewAT1Jp
1+D+DFAVDsyA8FYKDICgp6dcb3bdF2OtOJHFub36gtncZnXt90OOLygNELqeiWIGlvBV2fLm7cgb
qaF9JJfILv7alwAHMRXPgCkB7U2cXNtVlDuoZcqNiuS5CjtaHr8pSm47/mHqbmV409ff+izg0aBJ
p2JFFWBJZruzlIuqavKKcVkt3yIO/VmMvuKkGeiYOY9Ovo8n8y6SBsEegjYikl2QXoDCw2xUQiyH
bB7zbsLACcddmRkUukUmLzTCSjj4rc11MzKk4SExiXIUP0XR82IU+rc20TAKksuMRw7ScPlOjSC+
RNALjnjMm+f9CkNHQ+s5wEz8l7F/kiiR+AuiNF0R7P4X6382juK95Ik+XjhUsPH37/KTUkdTX7pS
Z8F58ndDH5LGszzfaCqjBnlBjkhZoZcvad7ihNStKRcIzFPUwC59vBPWFPnvLlOMElco4kqonE7d
SW5nVGzKOs2mFyUo1p5ZVENrFArSiFHeMGYSRoUT8LlvFs3greycJctQXQcAFxxu5Q7xK0q9IHlM
Kbto8cfZfB97xBf4fFP1mORQ0lJbqeLsWdKGtUL/0tJODCUkZpE8RrFldm90TFn4EbJigN8AJ8ER
xvMIG2+l7CJwJD+kgdXQrR/rcnQY/W2knjLovKCBHToUs5wTMDpUA6QvbdiNo1WVxJefuAZozPwH
7zuxagptSCqLoa/Jn7A4pLUHDqfdJB9+qrcSaWJd3fHv0IoUn1l1tMKIeJ1VqnsB/3p8XO7j+O8d
DD14dGYBG2tOvQNPX0JIgXRcxPJPeD+VwB4n0BErct/Jq3owyjbhjbgU2k0hVc91IrNGPBQvvpw2
Bs95qi5pntGl2Z90GiFac1G9FlIlJLyQCqRAu2XSZsqaFtk9AGTC2kE2Ac8BAKHgv293pRDwnQz1
1eQiVGqygZZDeuQZeRMkSUFCANjb3jMo1IchVYOzhhx8bklpVK1M3318AUa1hD4meAxOmeS5c2sp
gPJROXpuHqWU1Bx9jnBkxbIjFMSCAisZy/VToLyG3Ir3uU++wLSKlztkS9GWD9qBtzMAgVahYEvW
v6TU9jpdcDrOalm7q43w0tVbwDEl77e4yrKadv6t04NZjBniDlM3aXk6tFfXhgzZYwhVZ/4lajTV
ZBmUizqP9cyBtoFdQa6SFG1VOWPgiVs+YFoLvBLSRGNuqEIAFl5X1Gvh5BRkzz4J714NunAyOhQi
6r/9JLGts1COKv9SxiIybdAfldlY0kE3laxSoIPVAFJoxFAntTWfHfUoqjKrDqNog66vawiF+ySB
qEDxB98BKYep8cbsvvPR4yZvAP+5cC9qoKfxYfjDViQedRBKI7yzRKPrTHR+FbwThwZPvgVoDhUL
9EU+JfQnv+fB/86dNDKThESojv0aWluKtlQyFW4nCYamvSoXX9QVZm0ep/B0Po9IVoKbg3sa+uuz
HZVKUuvTtMOOevVkEvh47wr79LlRjoWokap+p93vYReNdiqPKwfpO0N7ZxuvT1So8Cd0ZW7XcBA6
vvXH3L/w6hHOwzP888AAGkeCfNug1XLrxOITeouxnsEb5WfyzJ67V9EcekOKdpyumCJPhCfJTVWj
84yWMTVZX4Nlf8uXPPrIWaAmNoWkBAX1Lz38yomp7F4wBWXrHyTUDesTZ4q79G18F3xHeWbg9UuD
01lpZZm+C0Ozr4AyAk7hBGKd8Bu3UyWAGdo1kupfqi426fNQvGaF2fu2R3XZ+10z+za3iwZSYBER
xH0w/CxZQ+ZsBbigXiJcZiPH0JpdtC/wHEHvzqQ1RMYeB1ATjkliRt4TjXWxNJnYQdtzLjGlZ+EX
KqTei3auo00JKYkayV3mtyg/B5AgaLhDsx3rD0Ujva/74SZ8iYeGsNm2ltYwnN99Rh8Nfub3RSZt
xRTd3y7yoZItkB1J1Z9D/6C1OlrPRG8FdHScNH4DpQmXNsj5H9lTRJ1YMsYAbc8tWXrje2P4Jfsb
nzmLQIbTrTIYDTy2Vp1kL4EE/xnehmT9BTT0YWKP6GH3pMiWIBLlhydulPaSxJsiOwFlGMDdDXtZ
scTxkOW7BLjSkLTMxlf1HIVj+pqVRq6YRb8r7VB5zt9BUvnrGxyFJhkAfYRok6jrPOJVqtpnGdm/
1LElFzqw8YW/iYjWGgBrJYQPbTTpGw60Bl3NBP2t0jPwubayqsvDQaxWPmfpWrr5nNn9kGQa9bvK
8y/DIRVB+7Wq2OhQRA8gkR681oMuiqbIxobKr8lp3D2jEKZeT8TMfTUJ348pFGwvDDozponelLmu
VQqRZKvKSJmlBIzzteEu+Mwp+oezR+tnIA1mhxH0bkEsSz+41OyRwc0DIdhD4KukyoGnyEgvoPdS
NUDeXNtyCJpbFccxGDaautaO4P7hjOFPCopIA0z5tblmVRrlfCGi6+qFqmgSx6OKcZQavreLVkE/
waHK9pWSqC7luie/Zutdpvm9QdEuj8gBx79TudH0gU1igy84+itnvDWo9+IXSsj4QCIXwpWyMtsa
4CMpYVoF4aXxBKcMIwPdGnRA2SvFzisLjVfMitlA+9gI6DliXpMSbUysWAFc+evxmbkvUqLYLUDD
bmJTAL4lzxy5nIvCIKNPxEW2Y0CauDfFGg5wVrGo896GlxxkDD/iE6SCLo8t3wOEJssQ7hVwwwLC
KM1ilRZYDL7SguQiF8dMs0ofmjwOjZ8U7yLIPyPlkFbEA92CPf4faWey3Da2bO0nQgT6ZgqwkQTK
smxTsmuCsC0bfd/j6e8H1/1PiSCC+OvckQdyMLG73LkzV67V6PvarHeZhxKk/GWAMSBALph4BqDp
114EWZ14jlmED5jKbKFxFO0tMOGKCTZaNK7SS4tPno/Au4hPUhNVIO6Kz7KeKucBN3SI+roGxZPI
+7SKMkcd8uD+9kRdZQ0wCgnkTAMJPJ4g99KokIHxDcUqOVdAIk71FrnNvNUW18jFzy+ukVDuK3Dq
/Lw0fjDGl/4NdfriQ2c6W4n9PzWhS0tkIejXAYxE7psc0+VAjCr1ciWIk/OYTA9+9KiOD1JlPHrt
qTyXk7rv82/FeNc5xBY7QfW+3J7GlQcKb+e5bwuZKXL7S97OVBYQnwu84FxJMw1W1NvxSMfnoUse
syqy0+oobvWuXO+XS5OLw5WMcEVJnRWcp6BwYhm1cEWiAevbNGm/BJJMt0d4nfABcm4Y1LwgC4Kc
dHGghjQfqE4b4VkJ+mQXtFNti7noCL0RO7ctXRf1SZXhW2eNFAWvsYzs87L2B8mIojOcg6P+7HcT
tD/0msm/yOho37tun2T7Eo5ouz/p5pPVHKZH+HnstrYz2Y23Krgr4Sg5UmiUZ3ePCO6S+NVoiiiS
hSQ6N8JjP9NLyE4qfNKevYMw2UV2nz6ZlCRHu/6onC39YzXc+QVpvsE2so2pua4rMTXIA5OahceX
vMniPBXikFY5XFnnSn0rii9d9VwLH5VUc8Zg76PR59HUH53R+FCoFasPSGXYhJdyK9tyvr+9TGvb
b3YY4C+p/XDZXB64OC+HXhJ7YFKKQjhktdmxUqIGXG4+3UVGmewIErbeL2tGIWeC04e14GZZGNXi
OpDSIIzPSWCad2pXi/d9+01qOhcU0sQTL7I2XkwrGZA//AmsPMozM1fE5TjH0gtrb2RWJ/WnOt6P
hoQcOu8NNArTzwPBeB3upXZvbsGC1w4czMYzIRgs7eRaL+3KfVtEPMKjs6F306MEw0mc0uvSVNOG
77oOrUgYQ0AlkWCBxG/ZbKO0vTgaZhCT4AggKQxxXhuXzJpzvjAxL+u7q83DN9PlH8XnoJZsadYH
mIjb3xSgCy9i9m1UbJ/21viE5MawUZpa2zHvR7cIhnRfsQiHyvhsFpoBNcsgOFEiAUkqDJ67Rm5C
O5Wmx39/NqDsnXuXEPbhOrgc7xQE0iRadXxuxoiG2S+eUu4CxXeioeA8pltb9PqWZQVp0aHwC06I
m/zSnJd3cTDljJF2VemQ96ZsN9lQPkzS9EkI0WRoWyPe+cSqd1JbgAyLaNVVgzbcNUIFFYI5ZSiX
asOhrfU3IxoVqK2E0EXaabOlfXZQi2uaEiFJGwkRbp5RiyCngRijSCeJ5UjdViPtSquebSofkF5W
pgdaU8X6GG/x9azuP6YImlGL5CHptMsJEnNtVNRRi89WWu/8sb6zys/C5KTZF3LdSnVoeaEPpluL
O3p+RX8rCpqP6nLQ9NDNtVHYe7nXLs03oicXk1wkZzHvwkchN2mhNpPkY6QG59gLxadsyqejZnqp
Mxb9t3+9F8lfUHcDoYlCx58Y/d3Z0xQ/LoaiSc5QE9Ft6yrari/3KsKIxV+3LV23jrMF35tauEqY
VS0vVurkLD/Sc3n/1UgOjbd/bb+GDgQC++RAE+ZDETuGk+3Tpyi2xzv/Sd+sRl/HtCCOYdTnphQh
aliKrHdeqkxxmKRn0tP1LpclGMdiG6mV28Nd8SwXZhYOujRR1or6OD2nU0SX8gNcU4Hswh4zbOU6
V95RFyNaBrdy6Qdia2JK+SwfJ1TKX81vqCebO8Fwmj0psPAw9Da1r8+3h3hdtGVFUaYg9oGuhh28
iDcCRYi6KizSM3CzPQn37+O5fowOv6Kn2j5EOxNwSb+rP+ouogWjy/2xFXytXE4XH7A4Otqoh8AU
s/RciZllj7qV7P14zA63x7mSTbkc5yKu8NUc5H6Rp+dip3sf234HdZy8NzO4MA+CfFd/kasHPbvb
sLq6g97N7sIZ6mZdaarF4Iynt+pnalObinfq18EhE3xfOcqDsx9/PN82unJXMKEmdNug8hGMXNgU
fRmBE4TtzkLMixJq1B9cGtnRa7vYCbtQOLa9PDhqlm8BSq8bAdhLHBiwkCI4SB7nl16QCo5PoahN
zgnsfE9RMxQSV7Gvto5foL9372vlZH6ec28vvhiPjT2gRqOdijxvcicc4/Ql8KPuLRasunsb2AXt
UxgWwg+OoObfKV0rQM5hmVVAI0kJp2wlqUW1EyPdmB59bYJRJKzqQqcs0Vs/BYWo+TDEuZqTXLS0
vZQMwQ9lCP1w1w5RFT92dTJkTp7p3A2q1mT97vZCrB7qmQ6M+5qrkPLS5XzIeadpZVEmZ3IKjdDt
zNqWfIgSvGfDcvqTRunadOIQXqgeInaHHtfbHyCvXEvK+w9YHG6QQ1mUQIByHqO7VkNCDvY63U7j
h9q3FcWJ4Z79CU/lcDABmlIkOQS1rblCC9dy87sSvgYvzHLSfGp8Zjy0rfRzqT9Sd/kvPhPQM0Sp
GiH/FUdUTwvsWERTAo/Yr/C7eBedEAiHnrc6hO2u6w96ZXemzXPJKX3ka7WvgvchBZPdOVaVOANh
enzveXsKlrHsVPF9N9xXIXe/XRq2GH3Z+Nq1M41OO4HGrAXPG+1yVVtS5cI0SMk5H+9K3W0RtIuD
A5lCha7mSPnV9uG+IcvfRZLdxV/HzI69h1Ae+Dhbp5RZ3pvKizU6ek9f2+sYfRoBOqS7qhTsfqv8
vuYLeE3xpOdlPz/iLr9VCKqwHyMrOVPf73Z+qxe7Mh0922LK9xRWdTtBPPKuqoQtnqyVx82MGQSx
QhefjjbEpeWkyr0y1lVmSRf9u3pQaiAH4/RBS8ti45peiwYoQSJMRBwOe9kiOC6M0teqKcS1K5IK
s3U77iMrf6Hg8yDG5VbhZPUmIbyVwfaRDIKm5nJkApFm2MLochZTGp4k6xC1dgNBVvNFHw9UBsLX
eNqNwdYFNjuLRYg5i6P+x+zinvTMIPSisk3PpW7r5UdDe2xF1zxwQIXYLYbjWB03Nvr8i1cW51sE
CJkOlGyxhINW1lIQTOl5ROFeBWNke/UPGdh6bbfyK2UR82NAXBTthXHX1Y5xELlTgfdbsFpPv6UR
4eCNT1rzZyBnILydZb9RFbqcerGUhLAVBKIkdLUeYKQFRNJon2Wh1h6RcglcKS99RxTS0Gkhft54
aK4lClCxh+9GJ3FFimLhz2PDC2A3j7OzUCM3En01Rup86p1gPCjKMRuaY+I/I3S5D5stRz4P7Gop
yMOgo0EC1FwGvKqUgifqsNxr9lA+12K2Qxi096J93KVOJeZOrb92zYmufttPD5pe4xp5FRZ7Gu4n
iZJecEgsGMY+DOGLmexEz4GP7/Z+WTmGKqzPc96GdxiphsvFEcZGi6RUys6NlziCcu/XHewYj9YW
0uYaHKqCZeLtbc2JSv1KFqosW90sYiU7J6fqs3Cf2rXjg13/9En69LOy5S1Wx7Xs4IW9xa7rp6xr
qgB7uf0YHNTfc/vGp1/Th4/xSbdfC1txznX0/3F7r5z4C7uLiybLpNqcIjk7dz95EcSqmwXfM+Oo
5QXkGeFRrUzb0x5h6xKHz7XgenxOsUvi/UATUevmxT5PHm8v8cr5u/iieQu8e2kKk6p7PECzM+Xy
uV+g2HViyq4fbCn4VQ+btCGr9gCtiTBV0t655BkaxyQ06gJ740Aj5R1pV/s+PwafB9YcjL0j2k7x
OPfL7JH5dO56e/eWul5tv9we9h/MxOL4zbHJf75jEdimHc3HgcUOcCEksS1boTRsQ+zKvvvVfjvW
uxOSf4fCfjh/7n88P28lYteSwhf2F9d4nXVKKZXzvNsAW2EjrE68X/LoODzkqJnbAc/DcPfs/7g9
7rWax3u7Sw6icGzhmwgZd+uMmk27Pc9tJ/EQujjulPvbxmb3cGOOl60GaBWEiRkwRtNwO/hgo+aj
N74M/q9NiMxasuhiWPPF924bp2as5qPCsJSnlEYbcjL0CHdu3fPItSv1Q/RXD1jx0dvKba97rn/2
0bLEovk+QUXAiR6lu7y029wRH8UXcXqIf4HRmeKdAAFLvi8/y/pG5mbVOb+zvPBhbJ++TyZmV1Se
dQlQXXQYBkfeDI5Xfdac1IbuddbFXfisqtcFVfdBd2qCO6MftUMq0fYAF/69kFe2MVd54kP1XX4V
tdYRzYMVfSBTmVIutKotHvM5ErveUv98zMJdZa2UBIPEOkfFYxfsB941goP+Ag3xCQgeN90JWxmy
9V38j8nFJTg/f6GZYZ4V7SRFhwaGVPUrCGNpk1RkERIgbkTnt0pvLM6Rt+WSICPQE5mm+1J2s8KI
D6Lm5Qc/QMn19qlct4I6FNolooxMx+VRAaDokVmuZA5HMxzlUP+tZ+FWMn35UP57LDQEzhZoZP/D
q/zuQA5xNLWN2soucrwdNNJNNH3MxGr8qNZFvQ9yKT54qbb3CxN5cI8ygpAnvR0N0bQPBrAigV9S
dRYn3Ra9TSK2Jdrif7+OUpQJ4z9tcwvvb4bDVJVyL7sEw3ZlyPRAWcdYR0dGguI7cT0t/d6GrVtX
ZLuPGY9Of3qp0iNJ+jw3Nq7gxQb78zHQXVB/JgJFrXJxFQiCGKWCpktuTodU/d1KwbADWx1HOJU3
TK2tPT3XdGcqswDnssYR+JNW57IgubWgoY3KXkOjeCg2TulSwuPPiCgC875gj/GGW7iMJKuKFHUH
tliayHf5JKt3AFy6O4hfsl1oZuKnSUVuIzf9V96UyoMW9IBzlfZe9eIv9BW0963ZD4eKut1eakqU
XOTJd6q+m+GfaWdHFRGBlVXCzmwS+TD2HmIVHmg808yFnaVMiHpoBbJ+CEnuml540ZQ4vQ86CaWk
Ufxat4N6iNs02Hi1Lp7mf4aNyIE0i4DOHFWLS6g0cmhBJ1V2Sy8K7lpT9Fy1KOKfalB/69MOuUmp
Qis5qZTft4/0qmGQtcCO6QhgH10e6SC2lLzxLRLZgn6oYFjOguxQ1NWTAUmv4sMdmUgbWea1nURD
CriuuYnwqk2NR1s1BGqiuAGwANsPH4Z6DJzbw1q+zv5MKGIRdKcZJJGoPl2Oq9TUgqqyIrvUqcf6
QAPSS/2NVxJchv2b/iPefBfMKeN318uVwUVKuWlEqZU9DEJTxKtrL/0QKEJ81z+T0lO++x997j+4
3Q8b41w1C7wXjU0AMfQcXY5TLWJDqjpDdnvvYwej/FNM02mnHsTWlj5oR+ul/Vg1G9fAMnL5e6yz
ThOwSMpMy7J8nanDQAaPQ9qSzZ0eo3CX93tNfDWj/fAQwWBPUPwSiYKdRL/1zfrnfM1cTTW3DwI/
qkaGcPHyhspNjqfek11BMEFNR2r1il6WMTmq6af3aV6AwxEhuplMqf5Z+UJ5KH0jf8jRXtpplAIz
hCdtXWrAbYZZdaqr4fPtVZmd1NUH0v0G6hp+Z/zY5aKElkAiTIgUVyrM6VOe1u1eVhrtmCt9crxt
au38Eln9rylYIy5NxeOYWXAcKO6k7PWQXhiVrg3PbpP8nqDgBMnVbXvLhNffa//O4GLD9fGoV3LM
2Fq1eBjL7nFMxUMvlB8kWTtEVe4UsispyQH2NifoSwce79tfsDriucwOTlulwLo4aMgOk0hXQsVV
a5PekLL+WojiTjamvwo9buxo8o9Z+G+5Gudhk7pn3EhjmmQaFveSLnqD4Eem6IbKQ4zikKfBWTHK
H6zprXn1n8tG2SnDo28ULmXh3cSHlEZ/HDs0LjeP38r24rxzCRODQLd8Vf/3LS8LpkRyjTQ9hNoX
j/d+GeqQgybdh7GlQ7YQaZt78mH/ST/pmffRN/8SPX/j6lgJPog6IQFiDUiAL1PfgeHXiaL2kuvl
H1hp3A/tKuhXCP6v2Aq39t3KoZ/TnbTkIB1haUvYSjb0ZV/Qj+uaKPxqkG2l2Xgk8/Pa65ot9/eK
V+zCJtknIOOI5g3D32Wp/zxU9ccwo2g6bglnrF0xBpKsOkDlGSi0jFO7UQ/SXKB7pBLLl0k+B6pn
e0n62erSvTYmdjWARgYNfN8or3K2xaC5NvvK3Gszx/xgHOZb9l2U3MYoOlo08LmdIBxS0I91vM/6
xB77F8n6dPvIzUHAwp/BMvn/bAFRurSlVHlgNhW2pPphfGkyu6e+/6qf9OYhrDcc2trlAuCayHpW
jJs7JC+NRSy9mdBq6qpKZ0sdJE+ybwdvz1H1BVSR3evQKoB3HxsSH92+9J5HdYuRZJ675XipU4Dd
AF8qwzl0+QmW3kax2locMN9sdgLChI5lJP7G3f2ngerKDIBlyaK5ijBl4btldQhF0w95tHXeUfJ/
wJXxRQGYq1fwyCkBtN2V29F108T3Yknv6+CW7XQoiuJ3MEpHCw+U9KET+m+IkTqA9O/hejt2pXgf
+VtVuWunOwdR4MXoi1Fn6qXLGUmQBzHNuJbdpmp7Xl370j+Hzb5W7ukcCn3j1+0Nt2KOWJR+ODri
TKCYiz2g6JEgVQOPrMLvKI6OVmlXoMc1CsOdqTlNNXKB91udx8tUEE4eb0qbFPAZsiNUrC5HKVlB
hquTZDfxrX2m/0i9wkmtnaVFj237oBsv0fQzKd9Uf08KPrXjZtjycrOFyy0xfwH8hTPFIvIGi3k2
A88SemGU3SHsqaZM+X1UeCdEzn+P5o9U+h0I0We/1+4Nof7lhSgqJhk9md3GGbw+7/NXQJWo0AwK
a8DCtwxBkvkIlMuufk412uaB74/poY1kp7W0uzJ+Bn56e8FXnOmlyYWLySronbuUB5AmQHQcxkp5
MKZJ+YTQXQ/YkpKoGqnZW6226aFKlMRp0hCpkrYQ725/yWzoegX+Gft8D73zq3lk6tAdMXZLgJ56
SFCmGq0pOahVJz7fNrXiABg0aABwcRx/VvzSlk5nS5cDbnerQD1EKukwGodfImuXdZoj1E+hhRqT
DXv/vpi70PIPCXnBl0anIe0ppU4//DRaewRWQVeWDs7PjLeW5frWvfzCxWz4fhA3VSPLrp97b2oQ
2vR6KVZHg6DtecNDkXyWJfUQiq+eeZ+mJ8I/X/oQ8s5qpa1PWSQT/z6c7yZrvhDfLcxU0a488Xe3
NRzjc0d1VXRQUei7O7Ry02JXRRtMDstSz98Wac6HeJYQB3DnpcWgSKwGAXgZsHHd233/pPf21J+q
wrQjTbqXzbcyKu4QjYU7286aQyV9GcPy2AQGYelh9N2549zf+Kplq8ufr+Jz0LWaszAoI11+VSkX
ZS4UPJ/rtku+yMgD7TO/G3YiasqVpwhPkxaFdqNJxqeoqy0cWCbu/UZ6ljwEI+k4+Wa0Tb+zPFrV
yjyAccwyu7sALn3+E6zRuvgRVtOvUmPE8AYn2XMey+mHtkna3UDnuKNO6XjftbX0XzgdYGdwdloG
FdU/5Yd36ztf+XrXCX9SIH1nkx8cn3PJopVpJvbPTWjCLZ86ZY4ArG102pYw/dqdQ9s8tnnYkkJd
7C/VTBtZmbCvd+qurJxA0W36gOyALqBRtysLvfrb5/9PoXbha+a+6hnkT5jBel4upW4IhlcGmeKm
etuifyZWn4fOzHdtmAQ/tcwYT4raASkO4WO403K4bopJOfmxVN3JSQiJQOVb3/uikWgPLZNfFpzZ
wI/L4CSUnrJx/lY8AVc/WRsaNdg7yz64ePCTqJQ6xRX96ViqMjRXZSsDnoK4XQ69/l+nGymus7vp
eQF0QJR9OTXZ0ElR23SqKzRfZWANefnvtxsOA907U4RihPLxpYEu9CvVT3rV9bLajvJyV5qmrejP
eug5ftLeJbFdv95e7/knl8tNPyMoIWgFYHdcjClP886gmUN1JwAFd6kiRo9JWym2Epg0GLRRtC/A
5BxuG12W7WZ/wVWOIDChFMoOy4YGGGibRk1CDVXc/Kvuq/elEnzxQutuatunsnN9fzjWU/iges2G
q1o5UbxT4dPijUjCY5kmGqzMKrXOVF2rkq37Rp2CfZRrw97qBv0QxoJe0tMb/qKpfwutMvvAxUzP
NwUyg1BUE0Yu4kfP0FvT48XqJp1lx1TAg/KlGjeu7+tXwsxQY1hITc/ZzCWoySwkElHUMdx41tL2
x9CwLaHcArOvTSLdSJRc6ExXgfxf7tMhFfIoGjXNRd/T7VXFMYLvg3cf+MG+gBqmqLdAwCsZHh4j
IsgSkbfl3GhwabETJB0NGFNzBx+6gLnIgt8R7cm3m9EuAZj89Ztu59u7dOVoEAFB2GwqiDNd0VNx
K9QteFzdtcJzlh7E+BhO3XGEuCWLh40aw5otUpd0dtEZMOulXo5PBgTbUkTSXaOVj6Eu7CmmO5Yp
HBWayqzg6+2RrZ2/P/EdveQko4GqXJprpboUGlUyXNrJ1OlBa2CpOOY0L1L7fO5a82SpO3pmNyb0
etuAMP3TDgsKjvT+YhGr0gwDbfQMN/X6vZ8B+uk03gsW6Elx6He6kkaAgoZw45a4PhOYhUXPIGyi
32PZ+kAL7pTzXoVnp4rHA3p7d1Uc+fcbU3p9vC+tLO7NUaAfNFczE7hlAC1EbE9S+IlDuPPM/KDU
3q4Uyo/9q+LvE2BgtSfYXfDWReEeZNztT7neS3wJPp2M1NyjttxLhlBGgtj6pluU4j4NH0l5F5A0
yFZAGXJjSa9v4Etbi1KNZ9Vlp3NXgPyJPk7mwDNc3yvJU5FsKl6vbNrZFulVAiJtzrtdbtpk6NVS
qyrThYooPwhd+D2M68ER4yLetX4VO1leyQ9+qg87/KzxqJdx/3p7ate2kkIYRnaLVhprmR0Bqz16
XV+brhCA9xUbtJWUQt0CEa6OVAFEp87NvPoVlWHd+6o4Za3p+tHnoUCxONXorH1KS9DywJngvMTz
mbso/Hl7eGuriZ8lmUa+AZa8eWe9C3dloxvawmeG8zIt76d+GJ41X3w0gkF8VPRe3Dgza+aAC5rc
hmhocKFcmouF2sq6eDL/3IiC8NRXf4UBjxdpK4mytmzvDS2uXmuAGagsR9Pt0sLhyRyZ5UbYvGVh
cfq1ECRSn2JBVF3Zehm3gGZrrpOyEnw91EQBIcz2363M0PaVKjS0qg30s3pv3XP7pEzHBqarraza
dZ4FHiPCXAVlcq72JXg4S2MtHaCZdK38mwcyHAkkf5eMeycb7F7b6Ohemza2OJEY0RiF5oX7CM2K
SUt0001jOCjU3KucQiq1DSe14pqBpKowiM0Ic30JEusavR2qqjbcTDjng4gYee4k48ZQtowsNnMR
W14iho3hziqOdUcrg/T4fzay3MhKm5le0TKSxHfk4oOuGbtwC8CxMhJCLV6A7DZe9Eu4gyXxdJfH
QHTH0L/rE8+lddUp1S0Ol5UtPUO3SWSQa1avQtVK7nstFFLR1cNwZ/n5U+GfYnVXJerrlCi2Xg8b
OjEr7kYhZjUJsmRczrIDc8ymdMJji25hHHXti+HkSmVbWxmatdmjYxqgMVEj7U3zV7w7qZnoD+2Y
TqJL7NwhKZzsYiEzDsGwVetZMwTsBUIaiBrJ2C2uQ8MXRLGRmb9Iy/+CetPJAutjV/Ub0cSqGSQ0
Qb/geK/yrhQ8dTn3MKPA/xQYj0H0udXOt++dta0wx/dzPou9sPRuQRGLhWrVopuWjY3+FJJ/+674
1WWvZmNvVadXwiMcG12if9jHeAstFohHkUkdVHT9D4332JT5rtR1knUP7cZTc8W5zaKFOtAZ8vbw
yF8aimR/EiOjEV1B/6F6v/v8X6cj1IvfX9zWtSTHatDz+9P4wcy//3e/T5zFW30O2/9EKe92sjJI
UaKXnei2ZlnjNGmWja3q7vbSr20v8lswKml0q0MqcTlJpZYGVRFJohvnvxJIHEAnIse0EdesLvk7
Iwvf7GmSAJxHZiRduLe87ol97GvBdwXZ234rg7bmZt6PaOGj5Rppqa4RRbfp6qMif8+G1o71eKcJ
Gydz7dTgommohthXvFKBh9ZIjTqWzlVJs9P58jJMn1RM6geoXm6v0upWxsvMBJy8KpTFPe01Pg/X
2sJX11QEJ1tXtsAMa7MGtRb7DAQB/yyWSNV6aeKJL7pZmn6XG/WTOJYPtD0m/paO36olPPTfbUOU
1i53XCBokxFQ+HR15QBtmVbyHLXzbosvdG11Zu9MOR7OTgpTl2bMuOuDlMjH1WDWaz800l4gRyx1
hiOK6BGpG7H02jmiGg72k7c1RBcLr1aEMQLDpBBcwxNoa5eBfCAlFX+7vQ9W8jB/AL3cNoSG4AsW
cWgaASPSjHCu8JePqBi4Yawh/oC+WqM96FC9NKEPlLj91OT+aRCT3SZEfW1eYSmGRAEOPGLGhcPw
6B0OKymW3LFpbLV9yc2PVoyp8Vjpuzx5vj3gLWuLzTLphV54cQrCNA3sSi0g8RR7m6ya6R8mYdyX
DSRdt02uOStSMvD7z5kZoGyXG0fM4qSiZ4wwxTuqYWSbfXeUrV80yTqdOvy4bWxtfPRd8qBmP4Ah
WhxssYxiNNiAEPUFyzhYbksOxvTHXVSiDuHbWvgvhU9J/ZJxsiyyoJJEFnZpUY98RRpyNqoMMFhO
0ZHJSltJ78g6E2RuoSbWjgWQXTwkFzHR7GL9TD2aKBXWkluEnwr9QfYeYb68PYUrZWLCiXc2Fic9
ncLc0mLqVAORP3gvjp/qNOaXXpJ2oyrbanZHPawLfzZbOtBrW2WO/YhnaPa7Kk9xo7Zy3VfSnMab
gnKX+z9pb3CG8Ui4ebg9zLWZnKWfwHOSGbii6JGCTmlHH1t66e29WIOJtHCaOt3Y/etmYJWingdH
9TJo4grSRoS3Kfrlz0pr12yQPik2jKxdAWwGKpWgmkkIzvP6LrIhD1kKBKKS2/ul08dHn+biyvw4
DRtvwpVrE3JgMMWA8whul8/bTIcLX53fAkOC8uRAue5Ozmt5f3tlVkYzu4k5WUTGSF1mbSZVGoc8
G+i1bdNh7ytqvVcmOrvhfPRN5B1vW1tZIN42JBchdeSuXoKY8z7XoF8jllKjz3AYTvWnYtqINtZN
IFXMzobccnlDezyYWq/lhk6Ak8GFoz9mY905QVlvrM+WocXJHcw6LkoG6+rF7zZ0i+B51DaC9FUT
VGLmpCHkE0uNi4aatxzOY5kpQk06jgGOZVsTtrrP6GRH5pnyARidy/2cClAlBX0guYrkNY/paKn3
VE1fby/86jbjmU7FYFaAExeT1dPfosVSIbmJCvF44WmxI6iad9dMQf0WWkBrb9tb86tztIlAiPzn
EbUwONVWr+VtJrniVLb3vSBMO1UrI4dUj0iuSAj2cIxqUN2WbPQuoq1Ckun3FPotBNTayOd8M3QK
M/vrcss3VkjMI0SEHHlk+/JjbXkvXbbThfbTxpCv8SQcXwwBbKRAqi81puVe1MdsLCV3Qkdwqh8a
5S5I7GP8hZBxS35l5fKARnZGlM3ZPnz65aYZKB10Ro8tkF+2Vtx5IwFGLNlGURxU9Xx7ZCtxxowo
AL2oQExBAfbSWOH34yDWrGWeumnmomJjC/pfUztTxb+05oaPWrdGcQvvLoMNnP/+zr9LlKzLoGJo
MGGO6X6gIumobyUc3bp9e1xrW4NL6j+WFievaSKcf4qlDuEI40eR/tVrvaNn/4UXeWdmGfQmvRWi
hUjQVJuvnY5cSPA9tTYmbf7Uy/o0MdI/Q1m2t/pD38d1N+8H2zzmELEY+w/N5LRv/VaT9trOI+RE
KgY6sJmj5HJ5JsssuzgfCCWUQoZzBuo3FaXYe0LU1snSwn+ammDrlrwaHhhJok2ws2BpqAcutnsd
RqIRgYFw5WmyZc+/7/3ua9MeBsu679TCDqe3Pg5ebm+PK+8/k5HhlokxgMwB0r8cqViFald1suAK
af4klPeRmH6ytHorAr1yG384z5AiJ4MyPziXT4akSAVL9WhoTcudhKLXm1pCVv6Au6r8QxuW90O2
kUxdGRlXAWAvGpZoq1m+17N4oqlBFYMTjJB2VB+bjj7lfmNLbhlZ3AAjzr8rYzk4heJ9EMK6tVPM
r/96hS7GsZg6z+sQL9EwEeg13KW/e05wsRFmXF3P80P53Vwttp5QWjzq+jE46Q/ZofrXdwa/DqiE
00TKee7Wu9xjXZjw8wYr0WcfyOnb2qtlfEsQ/h4emvy3n46O2f37bT3n7WdVFgrNJKAuTZa6WuRN
Csv+2IN+tiqbDl9n6Dac3pVvnQdGXmnuK+HDxYVv7f2AUlCjBydibEcQYzAf0FOlD2P3+/YeuPJH
l4aWiU4xM3WhlpXg1EXQbPuvaXjy9CONh8gyHW+but7RZIJoMJyBzIzp6tL1BCXXKy09hRybkgpe
4qNhszFxW0YWy9PVKgmSCSNC4D2IFhaE+pCm//pwMhS6YeewFpapJSDbG7Wo6yI1PU3md3VAaiB5
yIKNlfmTtrq4lJij90YWQ2m6ICZdqKQnwwcwlfb7LjV2VQFpldlB3JJKUMxUttyq+2AEhahUtBgW
5QmcIjRLBc1IW+mLtblFuoQ2P2VOuS4zoUHQ5EOXheHJCk6FZlCmOpZbLe0bNpaE6Oo0qlEgBeFp
sP6qRMuZz3DZbuWpt6xIl4dYjQMrrytGUulnrUYEWPrcytVGfLRlZOHB+6wei3A2YvmfEGtzpLHZ
aeGWbtmSrhvsIklwoBJgfDhc5AYvx1LLYZhXqQh7fJfYsRncjR48n8i/Z47Zxo8iNEN5m9swA5yk
/DXUfylJdejqFLw2sk3JLzbPnVir93JY2FO1RbN37ch4n1N25gvJn8MIevl1lhj0BTiu/FSoNdBh
Q4gPraSnTtik9X5U2nDDyVzfN5f2FitrxIUvxUaQn0rgR+pU77z2/2hhsaxx0gZT08f5aYh9R9d/
hVvvheto7XIIi2u5E70x0DSGQD2zayu7irAj/JL05yrXd6RF9/qwcZFuzdrilq7jmCdlkeQnJdd2
kvbYGeLGrK0chot9MP/93bPE6vMqb70oP7XScZgsd9IetDjcQBKuGkEeBPXFOSe47NoftTDwEyQk
TiM1FYfC7deuwId4WfXr9lW2Nl/z/c8TnQNHVf1yNHEo5jS4lvkpDSYto2c+VD/QHbYFhlo5PJSD
CG7IBGmAohZHW6rBcQu0Dp/ST4pnOObXvqbXst8I0dasEGRAcwA3MgDvxYaum8RqQ6KaUyzs00J8
LnPxt1rfg1nfAqOsTBsrQ9sc3GDUMJaNsllPI3KnZ/nJmrLc9fTgfzi7zt7GkWX7iwgwh6+Mkkw5
jj22vxATbIZmzuSvf6d9sTtSi0+N2bt3F7sYQMVO1dVVp86RfSvtXq6vzcYmoOVOCTkEBEcAvpyv
jYgOkVot1CrMxLjbz1Ib/xTmKbN7pO94Ln5r6k5tMVM3mURGahi20vVZbNq9pr3NuJNVKJhcH9Ql
LA6PRmRsaRoGUSFY/85H1Y8LMiejjhNqCH6OiMBZyRDULWhqldwdxcIBud5dnuj7rr+/bnvDH52Z
ZiYUSaWCMkPgVKEqbmPvy26OUDSpQNTz28rAGyTk4ZAuPEKmzcmVQYwvawgWwcF/PmSJRJ1E2qoK
O3s2H3LRTpKdMe6vD25zt/wxwr5SQRABLpERJ1mcTDeqn4csMe3SGHmVra2tj1QJlZ40VeT3mUkE
TlRUUUTAruwT9aBUFdS58ma2r4/GwJQwISNSaCAPoa0hoBmmf37iZWWz1YgaxTWiJ9QFheJmNoZb
ZMJ+gVcXYGNV5ry+N2cPzSDYjxKqQGxeVKkGtUTFqwrNtAKH/bJWnpC3pl+JicwZ2tYEQkiAFmHA
KojM6PnQOjJoequQOrSaKIC4ENpeI20ARub6DG6NCLAiOA9AUNEjwW66QSrwBVUddub9okM2AC+h
Dhq+161sDAbJAwr9Ak4K/p1Zpx5kaqvS9HWoigHEm2DhP8RdSIwgJITGIChd2Ksw6TMhT9qxCUla
34MqHeTg64cqJx9aqfz11Q66CzTR4GUA0hNUb89XZsgLUkpWWoRZ9kOovuNVoBoP1+frclXOTTCL
3xfDNIxVVoQo9s1UVHZ9AovXdRuXbg420O+ARC2AphcyvCsYXMdWh418bPaRftMkz810NONHJQ9E
8NPwpMbptJyf1XN7zLTpUYSymQx7FvIV4nFxKIGouRct9/q4tuYO0RBEg5BTRyqG/vmpTyD4HzL4
RVh3ll3G+k2eHlWQM/ytFYRDUNtAPgxMMDB0bsXMqlgXyrkI51n15uVxVEuXm0y6XCIYgQSMBaoN
tIGyqWDQIvdJo+NxPzWrU82GrU7oNRg/02R20GxZBV2Vc8Z1eQmdm2T8dr/IvTFAizHMNMGRphcD
KD1siImXtr9cJdiBuDZSpUj3AI5wPn8AFqX6LMqwM6legQ4pC0wDXAztxmiAPKB2vmgqNOYcLTUu
IaIbRQg1DMeIJLzKwH5Xi0/cpaLrfb674aVPLDF+dFkLse41WLKG7+l8tCYe69ClASCywJ+O4AD1
OEAxzydMNgUJCaUlummKXUk6f0l58LzLyaLtSBT8idgL4E8muCNlokh1V1mgXG89IrzEoKNcpPJQ
yjwq+EsSO6TEKD02uFsody5b9V1WqW4VpYkAo/hd9q4lvqDg4a9GZMuLLazybhQOaHYWzOVnjUxC
3Ydxu1f61NN4DTSX+xD5LHD8U4lhQNPZTr06s4ZVGVfQnS3mFNbGmHvrhDJBa4nF7rrLuDzN4JWj
NFmoDwNpaTEuI2kzQF9JH6EU0ge1iUQESR09KX/IJVouiiVAo/NDK3+/bnVjgJhoWpeAejGgw4zb
nUCv1uFlI9zUyujKSpjGz2XMyy9d+nY8CtEUjpAI9zwqf+ebc64sRZl6ZFUbNfItHbJKy2O8WP6S
vA/Kj78eEDYnih8UM6DjmXhuy9TaRqnHOA3B0/gzN95L6YGU2st1IxunDU4D1yPuRbRvssSGihzD
t1skDq06tUBjTFuccwQu161sTBuUfnEHo3KJ/cD6dxnKFOuChDQQdkcwsdwq3W2mPkjFeFCXn9dN
UU937p/w0kVV26DdsPAjjCeUiwSENZGA5Jw5ukXS7ZGQjpTOh6iUk9efUFK4bu9y28EeGunpKuFU
sXSNQ4IweU2sNFSjZacma6jVwo0F8ozrZtgZpBlppCTQqU0JufCv55shVefVSMmAxGZajDdNJzQo
GxWlL1YC4mVwhToZZuMv0y5ot0OyBV0FwPrgn1/KIycRRpHFuYqXZxZ25UGQnmkZqf+8Pi52/8EE
+l/RlyVRVsaLYmIXpUYpk5SEiYGWnGqOn2Kt4LVmX04eFC4ovxA2OpUEoWt4Mo50MjMLwickjABb
M4GniAxII4/TrwoshdnEQ2KxW4KOCSAiUIYBIAXVTMZJpKNSihq420KjQ1o2s5GwTI236/PG+tgv
G2DGBhu7gq3O1pGMwUyz1ppJWJY1xK0Aw6l+6PM9+AvsefhWQLqjff97i+jmxf2BUBMPNiZ7uRZy
WtQmycO6lX61Q7pCl1qd7ky9FN2ma7N9EulLMDcThMYayNFdt84eazpeXCUa7hMIRQNpeb6E4gxi
2lbM8lC1wFmR9eauHrTX3pzcYZoDSJxxA52tGQYuUKdzrIM/k7nF5hYc3DLoxUJzlTsXXb6KE029
r4qNYecQ+XG0XKmgHytGdgH+D855v4gcMGC8vYFHhhtD/o5FzAqDMJizlpfhOpgIUNOmDTQpHx01
QSbX6KY6EPu68YhcDzuphvSQHc+ZtS/neVDsUi8XT9a08bGCLMBNCnHLx7wQU04CaePwoiffoAjt
LxwY42vHWIuyQpHycM4N4uWC2r7nmtBychEXbFFfUwHkHFYB1D0y230E6rDSlBozD6Pnqv7M7oBx
rAL9G8gXoyOkZ+rZqT8UYXd9w234DKrAAaAjYhgcMeYQW0pkyquE5a+lz3b8SG5l4VA8Zc/XrWxs
6zMrTCiqDkZVoMaTh6S8iTsI19S2ZHwDB1ajQWCAR+2jM3fj/ybyz5iYI6wpvRHXmZKHfaHNziS3
MfhqNNGLcmX1Yuiwu9dHt+EIgQ8B5QeOLohe2OBijAmhnD95uFRgaMR9fyhUzvW7tUwYFtidKFcK
fu3cL2g5GTqcoDyshjpxNDGzjngIJYdSyo37Ss4hJNtmnGtxa9FA0gZniFAaGW/GJrJGaU8K7Mch
ul88y15taf2VNJ/Zx/Xp2/BAMnwADZiQWkTL1fnYFjNpRKPF07sbIWWlxrH6qOt6d6yjsvGWSdD2
SLEmt0sl/ARSllcO27QO/k00JOAY6CxnjkDQkQ4qnCJsZuIn+bTYdfNmNMBkt94otE9rl7yXhLNj
tnYogmvkHC2kx9D2cT7kSZ0aYFd1ZBsiqBii3jknD1H7ZHrXZ3ZrY+KGRv0FwTyoNemfnwQEZar1
xtTCTN4fOhDQKPGx5pX5t3Ym2iW/irdULJG5PyZFG6ZFpDZS29gBsDBLjtHaU8VxVF/tKacRLz3V
KpWkRw8TcCtfN8nJYNIxVierqMtwqe/TNEUqSHRAu511D4poiyU49iq/GIAjeG+j3hbqu8pyI8Hy
Wj22pwwyFpECYHUP8cg5veumVynZRRBhr1fea3hr1k8/lM7YyYcONT5/zLoyVECciyK1vSr+SgrO
2l5uITxmwPUEYUEEKdD4PbciDs0yLQTYMHl8Jo8K3tmrlO9AR867li6HQ3WrcfsA1wqGE9YN9M0A
BGMtliE0vG0JPE2C9LMZMltcK4fygGgTMER98iyRJ1MU8LYnQKSu9gh1hkT4fX1Db4QLVABQRfsQ
RNrRpMs8FssJDWCLHgGDA9XV0otucyvo199pcUCA4Cf9tIPqLHiylRtz/l1r6UOjtM6if04pJ3C5
gC3g2J59CTP/q97UgizgS3TDVRcPKKe7wRv90c/3yb15GPfKYzXaZLS73K+rWyiIoueCMxt0tOdH
4vwbmGu1VoABAR810sru6+QlDvHs4bW/5R29L2DMNTvMhZq2PWSxegs+0hs8yR/Dfq960jfLrw64
6w7kIT2sN+NNvzO8ezDG+kIApuAAZyuI7z53xVMLFRlzNwaVC+FWP/UNjju9vKkwD3jv4CzQ95vO
+LlmbrMG5Kdl2BDS+kRZcf5No3WkfBgCUcsUr0v0yCvLnrcEG6cQlmmORMabwWCfXMqaZ7qcZWVI
VsHu66CBgmBud/3++kpvmQFjk4zSM4C0SHKeH/ZCQFggzk0ZiloOcZEBShFqdWzzxEl56ZituYQW
EhIxEA4HMSu9L0+8lwVfblo1vBek7txZA0B0GEMlugF7GjA4zZtGeA6Gfjy7u2j0RPlx0Z/AdkCs
Zr4ANpWUYd7sNbHxhenDwMCy9wiN65GEJvIczLBxqEm7idPmfdGnQE/xiW02Y4MGyKgHErYM2/WX
lQSdhKR1/JY3vRuldlM9DPOvavTjgfOi4NplvEe01hnJKti1TN03Jsstuvsq2UsHC/uoUpx1AOfj
8l4ZvDLkljen2sY0ta1i6EzkkckVBMeWFkdFaDMnIWWG4jtyRlJX8epqWzsJJVlKfYLQCoo95zsp
UZcJTZJqGaYaqH2tJIE4LJhxbCOaVr+y+syDtuoACsKy4RyXr5CR3VInpi3mmpiKZs2BXS/DWNcc
hajPlv7eT75kZf6o9nup123ADldwaz5Zi4v35TRDRPP73ObHSG+Dpb9Hcn4n3+sNXpnXj/JFGy7d
cqffxiy9AckrA1wjWHrrIBtuJ+3iBK0plL/Lj5d7y4N00oTry+LcFl+FsstJod1soJ6AiAtjeNL7
xmpKTErxiETK/g6859GLXjkfrS05yKzYvZN7sl3b39+gcOIQF60lTu2kfuzTfycu4ikv4oQxdBNc
fBRyR0ihUyC0xni2vu11SyATHGgJ+djKqZa7tfCrvAwSu8kgLr/yqOEuTwAVUcciAJ2KlB9bIYd+
yywPYGwLs3zVbKONbyJLjG0haXbXV/rSaZ8aQsr+fP9nrdLJKukB5RtN6OcZ32NQeLWqCUVFziTS
GPt8EqklCk2mjNNoeju3BFmiCVkUgDOsIfmJ7BKEy/Mi4VyyGxv33Aqzf7pBH5JeH4HmMiwEgb0j
1x+QenXwonOWarUTrfWkAYIGggcphc6uNZWTm9tcOmS9KZ87urm+vvDkbtLUaRVmOqOG9YxEbSsd
Rfn5+qJdOi0MEv3G8FcKMgjsTZs2ZldG4lSF04PRHxoH0j1r4kSvJOH4gct307khuqYnYzHlpswM
YPDD3kIrPLTCglH3tW9iyzn2m3a+zjvNcGNE53YWoqhNNoiYs17DafouZU9WNzhpezD/VqQTkQnG
dGKLrt/JmJKob8w6hq0ejECKt0iJEzceNxly6TPOzdCDd2ImG1pBjcwZgC7DiXUb7dLAPMVQko97
b5b96xuCN3/Ma86MzbYoFqkK9fTThCKtmjzmyP8JEDcOrlviDYu5mpeBFGWdy4ByDRU6uMpjZsyt
LUPbWQbCeSz9aJHuFiXmdAPxBkg/62Q2uwkaWbmOAbareswjdWdko6tNO+QobEPhYDW3xwinC2Vr
2ljFLF0nzTEw0xqMzZ9R+luTe1srbGxGCaq6xv0M8cDrk7o9uj8GmeUrV0A9lgaTKmk/s8juzMbp
9pF6pz9et7PtHUGp+s/ImNXTR4RWCcjqwiwNhxdNML8tvTdl70s7Buu0sxC3W2TY452OtijOHv1q
Pbm4AE6MM2sITt5cwhu8DgFXL+207ogtaASZ/BZQSzvWl1dDWlCsAO7S8DJigcBSadLvka5nrl5k
5cHsBdB6CmDv5kwLvXouvkwH2yJeScgiqMyCF7E1CtEEhF1xm940jmDYwjO5H57kwl7v/4st2qdN
ZaQAQmBcnaYUnZUuuB4SM0jVV+ioQjHR0Z+6yenFN9lEjFNzzuwFrvXL5WHV0RcLohi8mc5Pj5Xj
Fuk0+KLeX0TNi6zXsXmSzUBXHoXpOV4/5oZzQ9FRsDMKZjcAqpE6RMsYcw3XktRFYwEnu9blfWJZ
x15avOszuXVKUf8CnoPmnC/4IiYxB2lhaWIvG7sebmAqbpJhcibxvohyO+nfG5WTa948PqcmmXOq
rKAAz4oI8zi8iv3sSG2El4IE+SMLwiWFCE7wzlUt8OKnj2b3mCzR33La0ZU8/QLmAFtxk/apKgDh
r/q4+gnREnA/dTYxihvkHt2VxwFFb8OLhQRuHdk70JFqbCCqiqhJAEVXhWq+G8bISYodijGc65+e
L9YI2CtAvYrmFZQPmPh6XsvSnEf0Lczab2WGtFLsQMgy1njngO66Czt0IEjDgMeCjZvEMU5W1J4R
gsa5a8qvlpNLlSNpNqiQ5UD+OVZPPeQeru/TjXQgXrFIfSDmoG33bLJCXNS6hW50FcYvgnBAAb+w
s28iSLTK0lWCRZrt5neU+k0TNIszq2438Dwv3ZfsuAEZVCHxgvK+bsr485PbU1zVGhoJBuLFw10D
8Wb6t+Jb9mtl+zJA+4f6R/rafL8+7q0gFRJ96A1AEy9SP4xTVYZZmSQD7j7Hq7HP79JBtfO6coo0
kJVjHS+ced6yB4J5pJ6QYcNmYjZRMXXaKMRKHZpz/1y1z2qVQhn8tawTYOet3dz1D9cHuHU00HCF
YPKrJslC16RaqyurSppQhmTr7SQvwz6fjEPeQtr4uqUvUhp2ARHr0ycoqrtAgp8voETQmtYaaRPS
dYt3/T7exbt2PyHPiUplFJT7em8e4pt+T3aqE+3a5BjnoejO3hQmKmeiN6+T069hZlpqV1KaEEZA
I9NbJWROZL5m0TGLjKDTBb9utENW9oggOHfK5kE6tctcnZ1qrrQptAH8dfbVwh0L0xEsSEQ9Y40l
yI40EDONX+Pclx4hoaVXd23cOwPvOG2cJsBkwJ4MShzQ17Lk9KOeRWU94TOINblgqMlaiL+Dg0+h
6ngVJxb9wkgxS4+8LWBN4N5BTYlFFkP9o1cFHS2nN2Dat5uXPkTga7d+tdPw3+8/JZQ8Ezf2Ev9/
fxHnY3RWZ3ElL7JjR3NEV3Jmb0FyRLQVXjRDNx7zdeDUhBgeGga+eIjONyZZxmLpZsyFinQvnmwo
wKZvqwbwi7HuxQzE4OtRMEGuQhZv0fJd3xicCdpYDapIAFQn4ingb5iokqh5WZhT0YXD9EiPOrQH
l30i3WXgtb9+CjccDLAH8C9AqlJuT+YQpmoirpCl7cLJvO0hU67kx07snXI9tPOuT/bXrW3cibCG
cijuKQ2cEswhy4xJrsdx7cIO+jXB6q6FXfCKgJcnmTKuouUNgS/gNchuny8fxI0T0hV1Eubxu5yP
LtmZpmNB9CaXDTtt3LGubyOJc44vAjdqFOK0qI5qMtJbzIqlAiktrZ+SUCQi8dZRLkNhQaOTMbbk
WBZy5aBXnjiD0t11ZE052fSL/YL4nqY2QdRLSchZTGKSR/pazZRaIC+ycAI3gEPUIvKsxmgP8YSn
OlmGgvPCuAiHEQnTjA0FoqFiwVZgsrlWzbwEVLWSRaeJpLe5G3ltchfbk9pA8QXYDrpJ2fs2Urth
BtM7iCYSr9Q8lHQNy498NX+Pa859tDGHZ6bon5/EEwoxzdWsQZyArfKUKo2tL/fANwmNei+Vj9fP
Ac8WHfaJrUoeikHR1CQsRzuun+TX+Hc04inIOdxbRwE4YiSdJTwo8PBnzts4iIuplRL2Rfa9HXSk
UG6NJshvwAmS3xT9upvrj+sju8RS0RU7McncZ7E8CqAGobuinh/BggJ0QO+ks+bqSw+aCOS/0t4f
ovlBnKH8Zzir+lEQElz/is35PfkIGuWczO/Y9a2hCRh3ZbhV55NdcTSEe4HjpemvnN0TdKgIg2kT
IASMWQDG2GVrvcjYMV2y2HmxOqnxsIKy7vpYLh9ojBlmMAvpyxJlQ2zMLpCrFnoqlW0pQiClD6l7
lAa3rB7b1QbV5nXDF86ascv40UouJgHaYjh78kdiQoR5Vp0ptYuWpy70/4wQFDxAH4OVQGNGaK1i
3Jcr+A6ICUXGtIZKFF4QqWOt1ZOUSamDPrE3qV5+VX1aOEplAZGalN/A3Kpz7v6tMSOPSvk2cTtd
kA6QNpnBJIYxA/Z40FLPNEfPmlZb4NjZ8p2gAAd4RzFo2MXM7WBB5berzCTUSN0FQyV/Nya14Tjo
Led5aoTxaFlRSZmyaBhMSz70yal+1SqBrB/I4NLa1eshc/5+x+AKwuPhiyucjeiHjijpLGNUlnhP
ljfLqB1Dd3r56bqZyxouduYXESUawRElsVhdU4t1AK6nNKxGNzECFBWdLDuMIiQUn9bGXmRHuJfR
7Hfd7NZ0Iv1D2wzQtAjqjHOnEqtpWWoQ2gmJuEtmHyUz42cbOWIFyNXfKmMgYQeI0R9bzP6YhiQi
aQFbUlU7E/Q3uOjjrR14aoHZHHE0y8u8wIKF1mwBvdj5wEFOblsAJS8w8YD3se30JoI9OYceWZja
kStwIskt30sxWP/8uHy+GDnE9MyFbgE0zzuz/q5ptVN279dXfPP+PLXC3J9oXE5KfaRDaO31e+qN
u1+mn3u6zYk9eKOhU3lyX4lyqwmigMVI4md1QM5EbGw06XrXh8NbEGYD55GVl4u6pOFKNDsdHrjl
IZ4BZtdGql6hnRPTBb5OCCs8dBKPSIhngdm1Stv3GAOGMBg45xbSPCkHFLN1A8gI5XEF4E5HWH2+
FIIkJUQ2sRSNZDiNvHhlZnpW997UnNXYdCc0eyZSSB3K8OeGRg2MU01BuXVMdQ+hzxdLueuUR9xN
eN1Lx5EsnE22ec0Ck/+vRfpFJ7tsldVGq2NYTO4FZFXU3K6f8pvFBSGTBPZFm0tdsLmtTwwyczmJ
i5HpSFmFkvEcA4fZtMcJsIfru/oScgJf+UX7TRtwqKbl+bBIW3Zt04lpKD/oug3i09xWn2NPDwaP
3BTv2oPq5/b0LfthHLLY3jeZr3P2zAXhFnXXeAaBiZ/mM6Bjcv4J0IUrZrnT0zBf/Olh/VW4enNj
RYe1ftByNVyUFwDTyJ3wK05qlPbc6zNAdwobh55aZyagS3IQhQLaEordD2U0wZAkgoPtaE4fxfJf
LiakzfHWBHgaxJCMLSupEq2MVHrEdcuuyFS4YCrQOSPaOuaIvihRoo7trzO1HQ2AYUmrlTSEivLO
srLDsvAyq1vnHE3A4GoAqJ9m6c+XrOy7QYNYIVy7KNpq5cev+vIC6a7rS0N3OLs0GnjPAPsCXyz6
E8+tTKaSyn0cwYrpgsoY4aXfq4MDQAAES+11GR0l4bG3b95ap0aZoUFxW6tVHUaL5R11mykSbfT2
fNelDz1efGBJ9hGP23BrnGBpAkufJaEOwaaN+4hIepShSRFRl4BkbuytoXnfFP5/GhzNT+oARIPm
gEXWEw0ydlWXZKExz3gKBZBNN5bUBk0KgEQPqAPbWQrYOS8/eqHwS484WD3A2IQcKTI9jLuuuq7R
qx6HTMGtk6qo8w6F7BjQi0aGtIlvl++CdNdEDdjyHxbIrP8s9mPjtx+Z/g3IIU4oeomBpl/zVb8C
tgSN38zXCKaVd7OA+V68+Ul9KR/Mn6s/PMYP06O+RxVth4lxSTg+tKkT/0SB4vq2/mJ2Yvf1qX3m
KklNY7UEBfZzaKgcNVf7Nd/PbmpPDz2q4O9SsN5YHkihJnuMbmNnuSn3+U5/vv4Vm5vuZBKY60Xu
ui4VG+xzeXpuqPqnYgJn47Tgi4d0FGoIkEHhTPzWpU1ZV+Ca0JxzgTqu44ykQB1nIZQaD7rsDMZw
BKl1k1h+fF/8vD6+Lb9+aowJp6x0spKYwNhySHcQkJJxtHhucPMthX59SvhCp5INQ1JpGIRqyLNw
VCBcUeiOpvefcTTai6ocatLc07BUscgxjt7Sjtfuvn2sUEAEJgU1YPzj3EFWEE6MOiiLhosD/0ge
qswtn7JX4MinYLoHD296JzrWW/UkvAlvQOten+Ht0VP+DLz5UaZlc5iGPEgr+oGzUH+Y9ylxoxeC
doHX6D4CC+Lrb441+ii5ODXIYtLiAjquNAZAkHQ1Eea4y8K2n3fi9ACSmF8pNEYr0wZkoW8dzX3m
6WltHhJsVHBvom6J9vjzCTaQdq5La8zC4YexG56JU93lqdPd/HUnAPVIJ3aYsYHbpazHbMpCTXux
VlTrTLe0QlX9IezHdub4n80r7tQanemTUFaXsWnTEtZ69xNpqW+RO4TrLQqW3BQqDWgu1wynAzUL
FLvZagLE7yxIK2D+qiJ35sRvwBXsNMkuNT19P77MSoD2ruqlM44yyqSgcLu+Z7bCFNoA+495xtGX
wjpFNcFA/fmnEvRw5td/f3t7/Pl9xpETw4pWLcXvy0d1gagw6GPKo2F8w4un1jW74Zj7fxbujz3G
Z2ezOUkEsIiw7JSPLDOCsi72vXkfVboTaftovo0VW855jy3OKrIkOaMEhhy9gFnFJ+FB965P4vZ1
+GeVTGbzV2WaRV2DWRz9xYt+oIkbyO599yK8Wq4ZxAfIEYCFbvkVvRnvqmSDs8nPNVv+W57krxjl
5DOYUyGPY72OHT4jJqktCu/jeNc2vJwIjR4vDgTCZpScKM00O5UCSHbXmB691Y0Pb8ZucbSb/nvq
RDftQ/rUeFlwfXI3r9wTe8zcimoFQo90yUJSBYX6sKIGZHWPynTUljv03/I8C/25a8Nj5hDd5SPq
azDnrrKdjXbxoAZr7TahQRytvm8nTpZss2BCKeP+mU/miVAPViaqMeZzcgpveUAgcejC36uDfk4P
gEnO+DbP+4k15m1QKfqIO+LLWh3KjurM9vipOZ/X12zTa51YocfxxD0rgxEvZjtnYbEDGZ6r3vAa
4y5hE/S6ObHAxEYQqCzBsgQLw4/5BrH4cb4pvNrLAD4ifh+ggSpYHsFVcX1cX8wa13YH447XosSz
OMHuUAM0YJJ31S7dzgVUDbgEcrC8rrabb4ubuN+FQNwpb4nTBNUOEooe2WluYkfO4vMkSXgHknHh
69ToZW5iSSO1gB3NaPE0GXhAgS0rtEucUubTm5Bx3F2dAPmUCFmYoveNchtyWd43JxeoKrBC6qgg
oqPwfNcAcoX6RGrhaeePAuI/9TAdmmD8jTa0cH6Kb9C4g0xO57S7LqyD/rN67YLim+L13rAf3Po2
/lUH3NQOPe/sip9+FDNuJZJTMAPjo4S71pe92u2c3k695Aft0FH96/tr0xmcWGP7SRZQaXc5XtK4
SFQnddAJZ/8q7QJNQnkAPi/3urkvSpUrg2OJZFYZ5Uu9wOAGD6R7u/n1t+Qn2NDJ3fRDuRO9/uf6
vfWKA/SCdtFdjWsrOyLcke1pFwf9s2nPOyFA09CO813bm+3fncAWktIc4k+RiO9yxaNwJ+xVR9kr
gwNe+ray12/pjhyWF2VX/sCj76DfAB9jPEDYCDQdem13eIZ+i38pjngvhpkd3fJkxS9B33A+p6vE
uOxuLTShIlglBWill4b+33DewNLgHD54hAWbWdtTY3SuTnypGdd5o2YwJh4sO7WVwH+VbNXOvB+8
t+BWkHRqifHaGlTrVZWev1z9GPJ7pf4seKnKTb99aoPx24MgZlBOpBscXjO5AxweHcqJv/ixO6Px
Ddmb4OXz+m7afGOe2mScNgSroVvXwWZsLn49oLGuBNQsyoM+XnZ1tB6EodulU/8wk+HOtJLbcYr8
Op9dYV0CRWq8WDKf1+FO4FUzuLPBeLx5GTKrW/Bl1hOkbu3FU3aDVwS5XTmCM3qCu7yWBx7h5mYM
fjofjEsbpqlJphXrLAbp47oDJONBdQu/cXtOrLgVbJwYYin8QaYS6SK428PJ08L1RrWtIPMmO3m4
vsCb+9aSFNTToZJ1IXnSkU5chCImYKxt3VYKCqNyMh694dftc+Er/1j5mtWTc6iOUaeB656EUrtP
s09pBqe0ubPwapqX8X6GBkKiW4481k5Wog1QmXaJ5BTR4vSAuOVr8W1CC0Y59IESVf5a9yjyqTvS
CF6ctV5vKHeW2B6jJn+ySGSPXeNdnyR6sJjPB/IOHHLIp6PixOYBamkCqrfooQtTr6CKANW4kjgy
KAwnzmpsbS9wUiKnA1A6sPVsiaDoZ3WeoaQQin2zq8z8rmv9lHgWCIvJ86C43Rg7cs7LP2xsAoQO
4HgFoxV40S7ikyVv8cLr0jAG+K0dE1/RET1XvFYXjhk2X7XEKumGokfisz8kY+bSTrseir3XF2vL
CiCMKAqCI94EZPLc52MhBykDr0LYYf94g/jBLdVubAcgJP9YoF9wspsbwap6tUMhNV/LG6hTHgpz
9tt2eVkH0b8+GOrEmJ1n4lyCvwSlTqAT6aecmIraFdyMMqrCcu6RMXXNRVK8fF7dIfNmvcuDMTH/
Hg8JkyjJUeY65DSZpFc6QWJHsjB/0+yVaONryeRlAxoHrXIHvAPnTbW5WifWmBeqZHSzIVXAIqiT
2+s/SPQz4kVE9Iq6nMM/A2JepcBymt0gyGnYG+scRLFhuUJhgQKmmD8GLTHsTFV5Sf5NmwpQ0Ai8
NShkMptQStpOEHKU+tBwLCZHfzAg2uNDd/j69ti4JChv579mmJ3Y1WotxxVqp00rP5ZT4ktx5Ai9
sJtXyQPVS0qxPcIscsxuHgAwKCLIpBx4LDoll4s20joNYIhs+jVra2DJiTuRvHII2liuD3HzBCDD
DbQSvK/KXh061GunpscQU2nfOArQsgrIF+zGj3hdcTxLzFYUVH1RuhJ1GbRQSfFzG6ODNcy8pb8p
g+tj2twdJ2NidiTaEvpqkFA/pc1apdelB7N0IvI8Rf/FF54YYoJtEZgr1STUUCYGWXXoV+IVDQfK
uRVlg9XpzxIxm31qRpAhrFiiRB0C0DL61Y9kDHQzlJT3vAhKA+U0PbHjbnG6ljOV9LcvDjeYk0FS
ivZ6YGLPHaSuZoKuNShCKOvHGj/8fd8iCpbQ8f7395lNYShR148Tfj9OPzXxnXuXbH0/ZWhEcRQK
OiDQPP/+0ewMa+mh/9bVzY8iAVfmLFs8Je2t83pqhAmVe63IK63Ovs4Q8F4EHUCZem8On9e39ZYv
R0sgVblGAuKiHKYu/ZTqEgENrnUk5KOVBY7f2To3SCBC8wD1cpD6MuNYNNAc5AMmC7krvV0CMRZs
eAcq0Sdk3AfG5tKcWGNC/YQYQ2QSIHCyBEKlthRVvbskMdpocrAfkEEevUIk/bcKZG6r0Y603Wi6
HYZScyep6NypnJ5NsuYch8j5LLZ311zbykC/NK6WNBacCdSOPmnFlmNlcy2RsIImOgBdSCqd78u2
a5Z+1BsANpXZgSvkL+bW3YX2vH8tMCdrHMq57wdYAGb5qcqJL8yRncqTrQ+QR1XtWlYPPU+obGMH
QbQeLGx48UALiU3aSH0i0dI8bi6o1vcjuem6+n4YwCTU016hJN799ZE4s8d4esMs5qZpYA/7yE7Q
4mHEx6X5D/fxmRXGzScggKwSCVZq66jOx3z4hNrEoHNepBtbApR6qIVa6D6DqDJz+lTQjhCxQUxT
mtEu17I9GshMzrbb2NygxQT9kiGLkOxhaPuuz/1WQvDsx5jJHwB804mKe6nLhswv43TfCUl83/WV
t2SpZKekrPzKqD7JSEiY6Q1wZ0r8fWmVdd/NA69V+wtYwtxV+B7w/EMi5v9I+67muHlg2T90WQUG
MLwybJBWybIk2y8sB5kJzJm//jRcdT7vwqjFtY/Lb6riLIABMJjp6QbrjUgZaic0s0qG2zjx2G1l
tzck+doU8VuWFTsvtX27QQLeROvm5oNly0fGxXfZDnz8e6couAj6Z5Lb365PknRDABFm4IXB+SmF
RTUTbyiZiTnStDDbInrbTh+RuUpVqTiVHeEwzeO2GciK4Cpt6puJGQeyTX6b0qMOjekur/fXh2X/
GRYgGPhvWOKLnTC7pPMIxJG7gAcghKpHHN+0KlImlRXhCOsdpynXFAta+iR+/FQ4r7GpOEDkJri4
CxrjOPr08hzWczrES4d5M3KkZpebOWTmJ3N6+pfp+m2Fr97ZM7NNnbSYGKxkjg9hVQDbi0h5Skn3
NroLQTuISA2UI4KR3rLycQP6rHXd0c8X6gSgAlXBu7jD/rHJzqwIDg2cjFtZBiQGOu/GcefA6s19
vD32JPcppPWGTBH9yh3796gExzadPkc+IENRng63ud28FOxLwx6JDX3aVEWLdHVwIJUVbuVS7yzk
YoFqyk0DXNSFn4GghXwa6wdoVgfKdJT0xAd1MypX4BrG++tyxZAscpAawtjAwo97sv88qyi2Lb5F
/lgu9NghArbRz+4ITjFZYETqWozIG5IsykunDRM3rYO1LTR/nar84wi+fnBNFSxqc3DQJG77aTH7
2fe0zIKKTh9DDhSLaw3tz3UByCpJQQa/ZVMZYO94wbbMXynrR3/Qq9cUaiehU+bxLcCtrt+nZgLV
1jUGemPL1ldvbOJg0pP0YZsTPaxrdJ02LYM0XTuBJcxb6sBa7OWkQ5MXImKVE+nJrPmV1dmgajDN
3fVdKZ/+33MjTH/qtgUYF5P81KRz2KRTqCUK55WeLmgcA7gJnXhgA79cYJw67oi0LLLZ9ElPTuZ6
YGTyqSrqkqU1cb/8tsNHena+2CNz8prAjn1TehGLwfMTxBZi5Zvsu3Y0a8XESU+aM3PCoVlvOSoR
DpwqffRHBfGUasoEh4Vcy2DEOr5dAzFqPXQ32+frq64yIKy6PQ2dXa+YqySPo8586WbwhRmPS/76
f7MjHFwVM81maGEnZjdDt3eBCO7VzHSK0YiclmM9Er00MV3xy3jvPmYfFwUGRHok/l5rIWL8f442
1awF0hNlWB0SdQR9sof02wzqTtWESU/6M0tCOAnsgmlsJSzpbIc20tGN8C5CuyVRdVPL9/1/u8UT
wnkjMVeUzmHIQV12yfwpvcPm8a8vv3Q0KGVQRH6gSRCDUaufR6w+X/7ugweAlWaP2JWu77zbKsoK
6Xj4cx3/kOcQY5heS6q6WioAP8ge4a9vLqXfqnBk0vE4YI3nOX/o/QhHGQObgZbRNj9BdcRE41/V
O37ppD6a/1pbES5JfQ7JT+TIwWaO18rlcQYtzLisaySF+jLKswhUfkDg1SUaa6NGhXGSnmVntvgG
Ozs6kY6fc22ELbeDCqyfKm4A1eeF48zYpjK2ZkCYxxFZob6wnHBM4pfrviZ1gLMxCEea1ppl5xCM
oVruB/pO65smSxWFBOn6e5wbGCJMIAoW1j9B/h+vViSGkHFPN7QcMt0H1bRfk9PMFOsvvc+g/gAv
AzAYWhPCoiQNBGA2hC2gsc8tiBVt987ckn3SV3qYrGMWoDntznJXK1zHpYGQrt4oTm/ZlPKSLRqG
AfdBEv7SLXLac9KCGlO6/ciTj8s/9IhCw/T394XbwXbTpio6wK3bZAirwvad6ltrKvxC1vsFPkWs
lonEPrp2hUUzW3C1pFDUOzXzLSNgZUW2+jQMj8vI/NJoIQkMfsUaCBYsaFE+5aO7m+ngL/TRyXLF
gSibUUSKaL0CFQk/Ri5ndKxzO15S/BYdWpEhckJtUDP2MPWqp7DUECdZAWSfQrtION6hbRgbYA9H
v89mvG9x5UVmpo1hhn0XXd93fJHE4Np2uaqDB3G3P4lV6mFJGwe6ZHFdvEzNeGrWh4oc080I+v5T
jVbGrVRsQ9nRiBmEQghPm6MZ9HIW6TIWS9cveEkWya48dF7lg350TYwgXhM/VtEfyMKLc3OCm6bl
UBudriO/ljlH3Ss/sqYEyEBv/Y5kx3+Yzd9DExEZk1GDEWDC0Nz6Fe36fjpDQsLb/AU6Fk9muoVE
1X8ga7EA+QgeR6h+gZpG9MlqaLN8y9CeWS07qhe3NdiS2AdXXyLXK32Wh+mtnT20mYp/VHYrgNoa
moPAhXCWgMtVrHTDnmwLiY20zZKfyMcPgQZtzH84w86t8Lfh2dUGOaANtxtGB+GRQ2PiiZPvtkGl
LydzkXMrQthWMogDjAxWHGP9YvQ+grgb0JIFmaWCucg2NrpxQHyF+ANpPuEu7eEcqUXwXI6RLjj0
ZfkNjcokgE7uP9QAwG+FZxv6OxHYiOIDS+uWU8zfCPbmDlG5FWnI+lZF+i71gt9WRCSAsSaOZlpI
2GjmO5TNAtDCKM5caUoUyBMQlwDv4v4hZT5UaH40B1SmaBt5QPsPu/qFaPdtAjmBW294H5fj+gPd
8HT9lCdVwLagrI9G/3h9Z8tiBxBn45AEZgTezl3ozBHNTRsHp23QBFwcsznZpfWxze4ne92Zqao9
V+aOaDvECQnyPpCXCCeW5nTd0HRAdExxuZ/64HPJkiCbbMXMys7hMzPi2qW6WzYO4biKl7HwoWLr
/iCf4/yhUDX5yO6Yc0PCJl4mk7bTiNus+Nl9hqli8T9sWmRDkkJxtci2F8rMOJWgq80v6ctVcrOe
h0I46x+6ZxDI/T3shSt3/vd14VbugDFgMcXXS2BcNnJy6KeiQ72Gfu7iw3V3kw0E5H1ovIeuJn9+
XQ6k1EqwrPEO7WrpPtgt/ZDWw4Fq7/9gBZUGtMxBewh8m5dW1hRfHUAAdCoHCDUghTY/O+ukcDNp
jQU1X6CtfslBe8J9P84F6RcGcM3SRS2KFmY7htT7WNhuUFaez9aDV+7tdA+WE78ybzTi7K4PU7af
IDcCfVe0e7qQcr4cZkG63JhWTKbT5SOaxL1dA2xWCFbyzk+0JP3r9A/X8kLsxnv4geUXZnUbIZ7U
eHjKDEsbTAOIHtv5wBMntFGEG38ODJZwccEpXcMBAdnlwLbRc5K2Q9sVHoAZGGZAM0OyLlrQEBhb
++uT+KdHXtoSPHLr9bFvctgqX20G6QBckgoL8tEgvObt5+BIFTZv6WpN1VM8z4oZaM9cN/NDVZcQ
VbQzz3edwv0/2hO28wZqb9pPI3AhGjpcvJ9m9RM7TMl4Ip84JMdBRoXnoCiJN3RtUk/Wite51nwF
dvWx6tm9lkBV7voCSTA2EBtE1RqhBQ6pP5rW48ot3SrBeHRW+UaSBk5JfBtvkzbJEcZD5cjLD6xH
a0n/dWyOQ+NE13+BbAHPf4Cw0bXSmO1tw4Mw9150eldod2aklMuTBLwYJldxgkS4bf6hvkOq3tJ6
PKqhyxcNXeOjBJrOeZi0JU4WtABZaTDRyrfaiKqwt7KlPDMtxrx1Yrpxz3vJKvTisT3AG7oq2SJ5
76KsbSBq46S9Dkg8L/c0dbBqzTJgEkctot3B/dygDx6VDhCDhOn6fVnDlk4BeLtNrOhYgGwsvslL
4+36WkpQ/Ze/Q9gdNmvmtuvxO4rX9z6wb7qQnr7Fn9Nd8+rdQMvqxn4sn52PSaiwy0/HywfppV3h
vd+2q77SCk6UvCZVVFkBx3k0Pjk2xg0ZIvScVao8pyRXA5vIB4H0gpPCEsEm8cp6jivsnKQa0IVv
BT2E4Zci4lg4O74Zp9Y3x1O6KaIVSX/CpV3ub2dBpd0N01bqmOPa12r/YbL3aWg9ti9AYyLaGz60
rm8nflr485tKZl16WqBYDIZ/CHeD7EIYc5MVoOHQcNpaGvVJ9x0KO1GaLnvDW3ZjWt/lQ/XIsp2h
Txg4+0KrVRUWOrKVhsQcgnuOJBapRrpmits8JcgfrfM91KF3htd/Q4z1BnX0u36yPv+LZyEZCxgi
hJlNQwgDxg3iWV6xgR6A1CGQ7jeZNif+2rgf6IubBz1565YjBaerX5Bv123LTkb4ls15EHAPiGw4
ndOiqD0aKGE+wJerB7OKmKLIIZ3NMxOCLzmIY+LY0XH6p6FbFj60T/zG9rVsDFoVWJD7xh979MyW
EAuU9mYmq2MhuT263wfP8jNd+3B9xvhi/GEC4hNcERXrJebq16qbkOyCc2yICs1Bi1B8qifwqunv
mXbnaqNfq0DgstPdxArZ0CIEOZKYsTXtbSXpZiOaotj+9hdwPOnGGF4fl3SZzozwv59t+byrGzDr
O3gwl14d5Z6dRJNH/K0vcr9xhtTvWqXAldT70CnyixcDSTfhXu5yF/dHSfPTYrxWJPXd4tVZvtQA
If792EDQjCeWCU1HPJMux5aBOK4xOmywBSMJgdKcTmtMp9Dapiww5uIH2B50hU3p2c0L0+BB47HH
HzFwnE5r6eFOnu3b9m1ZH+0UDQlZEpiVFyzsxm2fSkex12QTagEDCFJ9uAm883Kg0BacJtPFdk5B
x6QFcY4UtPZo1brigpA5y7kdwVm2woaCPGQ4T9PSfSP1c1+ke+8N5JW7VYs9Rfwo29Qg2QXakqeD
EYBcDqrdmrrQhqw4OW866BVUvOHcycQNff55wTnMBnpP1VwWp3b7Miex34ABv9GeR+3GGNJgXd6v
+6JsM5+bE5aoQfQE8GuFdrKZ+vX85IKqTUnyKTukzo0I69N7Q9qyjgMDJw88VY/xzEJ9eaJL6LlR
kQDypQTS87TqtWkU9nKlDcvSVTCZ1PuqO+TJK0h1/Qk5Zq17G/q9Tj/lm/V0fTKl/n7mGsLN2YDa
cikHViDxAT4u/QM6cnxdf9iQy7luSBoRIXHjOFzGE69nIas89kYRD1tdgDZu39ngHRuYn8wexEfG
9GHVsn1G7WiZ66ArjhOJd3q5RfUzBVXYRupbEo+KHShzI1BCuniUosEKtdzLTbHobKAa7YrTSu4c
6wVPRGX7gGxyf6UUUUozkJ0ShmxpnpUtjBYn5CR8ffrJma6T3vYNXTW7MndFKQ0JMKjZ4G0h7HBi
VJ7WbnZxqkHhmB6TSb8dquSW8b7v6sbcio9TpwAEyw4V1AeQm0ACF2zewiticsyV9KZVnDpz8XO8
SZUANEm3OKe/5aECki04joWDpeu8eM5aFAXd5AHd9kGu3fEu0Tmcyy/brd6gu8pEaQIvUhL18260
/7o8DvuIG36pA/Cmv0sXaVNtaUr+KCxGt9qljfZSefHfJzYvjQg70EqzNQE/Hl6FcbUzu8LvnCVQ
87/K3P1sLL8u27PoJOlbb3BNPIRYbxyT5Qm5yYPaD6VWALLkhOToaBFju6bxZpcjfk75hkaNSgcA
t630r5o3quidZJcOUklolgVJMm+0u1ybxhtR+HQR+TQaC2ZIqqceau0WaId9nEL7sU8IBAJSheaX
dEeDaR00nnBH6HleWk0yihIV4eFBd1w157ZF88eI5Wr/aXhcvAF0lAQMN8alIRPL1VV8eADdH3LT
OYBDi+Z43GTmrqxX6BGowi3p0p1ZFPYzQdtsWlPEyG2xHs12P66QbKGK8Eq6ag7eS2g2h+iG2LBF
u9aMhwn+Udif0DvT72h81OfXtsHl0ynqOtIDileWoB2MI17UbRxS1pUo+yCl48zDY1Ia2kNdtmN0
/V6TjsgFdB7PTjijmBKmdu0ApYXYakSWkdc/1tm/H3tw6Fy3I12eMzuCQ5DeKbLVRRO9EX0mvuIu
lLo1mkg4DSmuKRFGN1FoC7epi7y2gS5LYwuGxYJM1mNdKsINU3ZRgevXRNmet//Yopdh124GHi0n
t5/dz4NW0HCNoRsN7Ex6E/Nm1XxLkDZItlPe5kYAYo3Ut6zRvm0mLULu3Q4JK61Du+gvqaZDBKky
2K7xcnbUVxO98nGzhX2X92/ZsNAdeCqI72bIkNYb+zCV3ew7xYhUTGo0D1OO35Esow7BkiY7LGzO
gtoG5I7U9hoB/VPsp7pMbxN82TdzgKM8sO4qpp6fGGLUx7WjkC4CRR7iosuNDpLn1q3pVpwWrXhe
B+sZqQz7iRUmC9smST+nWkcVJqX3KhDOgGngcQXpIuHK6RK7sTNzQVyy+l2ogxQl8N70j85b8U6+
lz90J8y7AAi66x4sH+l/VsWiZFbqBTFzWG3C2utvFudz0r1rZnKc6ct1S7KdD5J3Dy2VKKKAUOFy
TguKfu++xpxaLQCHHSk+dnGrmkRZuI6y8S8qABBDiPEjclydPmprgYYo47AMb4XXPRLAk7xl33qH
spp9wlp/zD5eH5uk5oZ77cyusHgZvqpNHuKutNYafybFy6Zn7UNDY3JbLkn1lFRJjraXeQ1nl2rH
2NA/VYluhstaNkdABlRqJ9J3+tkvEnntXKDgWg3tYdBQ8puT8y3Rd8b36SvxxzqEpvb18cuOKtTf
oHqJGjDe6MLwtb7XhzGFsSRHy153ZCWaf8toxFz/iyEgfpAEQClCrFllqbUWHk7dE6R2CKoP+jD4
ztf0/boV6aYAZhF0H5C/ghzkpav2aw/2zw7nkON/A6FccKNSaJZv9jMLwsWxjt04VQBmobpnQoPm
aTiAxeRgRj9Sfw210AV/0PUhKS0KZzyjTpFP8wQSZed7FyHJx6zxs1YNBz09ADqN1OXq3tEJUrfQ
B3CYP1Uq5R/ZpcyRoP87q8KhypKRrgufVZBXhKBTPRb77GOq8pBfaeU/zu4zM/zOPoupV60t47yH
mQWnqE+hvAjtq33mJ1+Q4vd3/QkNW1n4hjxghDJA2B6Thyl6ed8iFdRPNl4k3VCQRkCDtg1hvJM5
gbDEiHGrtluQgzWnA5t4076uVlT2Nl5mtWJzyKIRhMBIkoEJHq9OvkvPRo40YWbpZc7QhgxFDI9k
P9BgeV8WqjSZ1A5FnABsN9rjxdtx7QAjAMAEdvqnpbmx3CPoVa+7q8QEpxXGrNk8HSBmGZ1+Y6yt
Z+hjRvSN3aYqxl3JDtcRwVMo2qIpHrfR5VSh5DU2Wb0wnvewgBo4tBM0IgMj/vslubAjLElvTU5l
exM7lc1PYKxBh6BEo0vOXsBJ0IGPgaATWBTMTbKicDV7ZaeGObt1uuNtqz15VyKspUtiexzcjGq3
LTa5p4mnETba7DTre9rfzXkEIM4/rPqZCeHcTVzmLl0OE0Cu9NUNTIAD/7oJWR2OY7x0PIc5fZTY
ZIEc76CxERiceE9v412+w3XtD8F6+PGiyv/IooILW8IpjzT6ZKY9bOX5izPfmDNYwQES9SAoTtKw
skNQV3d1NLMPJvuuSmGYUsc4G6lw4mfJWGktH6mW+t53l/nrbXI/ncjLtkOKNmC33/TDEC63Q5Tt
xnB8zgN2aMP6ZdxD8/h23VmHLkIhIePErc9gmlOe1JJg7WJ6hAOysrsGSuv4ga96SKLF344GrDmB
7XdBHL7VjwQ0L6+en0bXfUDqyWcTI2x+iO5seYP47MTmeN/RaCbG3t12141IT5gzI8LOX0boV9sN
jNDmI8LrUvtAljc9WD2FQ/9CUwn33cUsCnH1krm1Rflo9HD02/vxRt+5Rzsw8X6ogzTIj/qhuG92
W+jc2mEb6Pdf+pvumIKRb2+GoE4PSWjtQOEWjM/Q/jJ27EmHNm16WH0bM2/6RZjt1JyYfG3FX81L
jTz1jPtRzCI2Xry2BgeyQke8O6xbeH32ZagVQPlw6SLNSEEBLGy9NCajwzSIKTRo6Df9rdzFBTqP
h9eeRUnrN8x37PKhdBT3lmzPnZsV9pxhaz2jGYbl5M5uWNDsUizGSbfHr/aUqhRLJQEGxgg1bZ69
54zql5eYDTdOTIoxFoZ9zPs9smx6lezYwaO73tlfn1GZP+NtiqQeIgyIRQhns5XFMW14X2rfdUFO
qlvktqO+fsrIAh7rv89I8X6F/4wJq1cyKDfEE2DbZrreU6e/S8bPtjOFWdf6RC92s6USE5MuHJSi
QZnBsRGucCa4CXJ+TYWmq7wHtG9tWpAu2+hXqjpL93P0hhyuT6fcHhKyFGIVAPQLu9bLQUXmTWhX
SvTjl2OeI15bGtVrmHubuMmQwkAxBXVaJJKEM4hkS2L0vCOp0V9J0+wmpG2M7NloP6XWcR6PiZH6
DK2/TvHeWoeye7s+Rtk5e25eGONaZevG4gYaCrEN2G6N7FW8PSdt9+G6Hf66/HOYqIDztDOyPcKm
a8B9lABZi9Yv87NF6K2ZD4eufDbcr63+yPIymgYVzYR8aL9NClsvAVoYABCgptAv0YegWHu3BmD8
SrtVjE227VCK+G9sgl8mZqlteoklXPNuP9he2KzT0+A2aWDara9BY+D6XMrO5XN7gstsmRajKYz7
JZiMMuvD6P64bkA1c4JTkHn09JgbaD7SMQ2a+tmiikNY5Q/83Dx7B7U5WjSmFn5XjZAnY6CDHXHL
kUcQ75kFg67STxMYr+vDkq6TjhYTbGVigV7w0uaK7KZmmAAhN48LopgkKOZDYfpD8/W6Hen0IUGI
dDBeRn+wGMYtKeKNQ9jy3vm2xlMRxHp8tywqyk6pH5h4T3ASN96TfDke2jLqVgOHqy0v9njQ6PM/
jAP0EsRyobkA2e3L72fpWCMlBrzRDKqpkgK5AlwpmVS0A7ICNzqjftvhvnLmCzFZC82eUdvQdJiK
d2UBpkk07/9EGm4/OwZgM60VsM79jO6qwa/6R1oA1W0spxKLmaA79vq4Zee+gcMYWWWDo66FcZva
0q7FzCtkyBXSI9L5W+G7KiEguRVEnxAwAw2fqAOkQVNYoxtGDWRw33wb8CS05kerUMSeUmcEtdz/
mhEOizKx5wG0SigcgTERAsfFgn4gpsItqqwIJ4azWGuV1hiMCZnUMNPspzGD0LiSK096bEDbFR4J
sl/UjS5dBfsg3jacDJDGib3bfPXcwCyh9N0WJUoQ49ztO693j7XRhpreqUYp3XDYzy5wsRBlE+Or
Yi2LOGkBVJtO3jdTdTxxtxKvSMQBqP2iQ80EzPlybHkKnIdZAirG2Bp1znDM6BDM/bQrm49Gv6//
npiM1xF/2xOuZG8BJ4yjwZ5jgpBBg0wTiol283Z9M8kO3XMrfE7PNnfd9HoFhVNc/PaCFfLutt57
sIfhZvKaQ178fekS8Ei0s0MbHWA7kWIAXUPemuP/qbM2Am6BZAnMRVe+XGSvYqTwOFsjwmxUyy8H
1YDFYGAEJ2NL651FDloddkbQufN+s6twZSxE63kIiqPd9cmUnRnndoXN3EARQwMmEw2M5b037Yey
33kg4kPl7rodmaOf2xG2GWWFbtQtP/lRln2eD9e/Ljsszr8unK+aN1fDxGfP6Jmfa19JQiK30BW3
vdQKbnk0DELmTRdfl3ND83ahGjar1+xndLDapaWGu0nd+8yKuIk8MCGTDUTwVH+1IVEyGECmMxLV
63tvvlyfN6ktSIHj6AFZBzplL71OQ8uYtaIodwI0i/omBWm7WWQkNLok3yMABZt/U/T760Zl0wji
an7g4o7Wxf6OpIp1uBnK9Lr1jvpRwCDZ+0+XlIVHFtdF9XggcDmyGMMtGxfIxMXS7ydK7pOB3i+r
9w+BumWhwxjMWQ4wKMJiTWU5rUbRoma0gvzzq2OdqiQEf1xY/Mvb49ySMKB5Ag5GMxA/wO+OaepD
AfgflgXtPgDHgcga/n05Y8lsLmMzwEBLSo4Dh+5x6P09zxW0Dc6MCDeSzTQykhHIw6aP4iKqkxun
2m+TIpEg9TBcqaAEMdC2Lz4NzckCzI7MvBgUkfY+L6sgxW1+fb5kJydFiwOe2LwmSYUzp9jqGCJA
FKC7NALXpxcHnvVUGNF1KxKRVAPJrN9mhC1K1t7qHTNDTaRrIKAzbXPQbfpnfa1J728x2nu1sgRA
we7TaIlHNxgHpwlqC9h9MsQ3ACg1gems1T63Zg2tXLbnJ8gQhJO5gXl9mcCasprbx+u/WrYAZz/6
D9JavWmQdMHczNNJb/fmFum24l6WxTagYkSfCUHwhvaWS3cdpjxPpg5PosS+HccX0KE+GP3kexPX
p3ifzU6xENIhQa4LUBkki3BDX9prSVKDKhwAxNIb8nAaKLk1ARH2vS6nigNSdleCA/Q/U8LQus7K
lxxMqac+cqK/18eBP+mcoBs8fwQ9oJfj2Ng86uh8R0xIEr8vnSCFlIY3K94I0s1xZoVfPGcxWmcC
NcQsWOmNKnSL5oauLPDGr5s9Pv+Dq8ENbEwXDIptF72h683KpS2H7Ct1nlBrU9bApIMBJQEKRxAn
BAz2cjA2G9uVDQgBaf6yQvHagcir7T0pw2e+rmK4DonT/+wIl4nl9YVmbIjFytGMaJMFltYGrQay
9sUN0hUSstDpWFLFBMowI8jJ20BHg/kBd7Jws6xZQvt1RvC00iZI2cMM9ZmkCZZpPthVBpm070bi
BJBuULmi1M/xLkFvHF6szh8I1drIF3NGIMDyPGjjnx7a1v/BOc4s8E195oZo4bW6tMfjbolfwNka
6yChHV+v25AeROBSA/LaQYefCL5OM9ue7RxPOLfaEyhIar6pR16/y9dgUclIyuI1VMb/syUsVQ8k
x5ppsFU0LqjvZn+xHuJk71ho66Mq3nXp8gCOj0Qq6BHQzXc5eakNJs5kRQjlJoT4pKwe65opuvh1
mc/j03jzAOyIM08w4ix2Nw9dDgwRffKAUIL2LFQYdov7VTOioX61nnMrIOwt7qJ89WkP9B9ccwkb
EMEXRrW7vpay+QXhFDaDgQSVKT6YR23Y1oWhfWYi6Iotn4ypDlcPqZryaQYy8rox2Y0CiSETPUwm
xy8LQ69jsKND+hvuf6wJiPi8OzBeKDaAdHqxsR3QJEBQSHy9rrrXxAtILE/joN3kOZq3SxY1HfGL
Ce1HLgIHswQgk2qLwrDMedAFYYBNDPOIqs6l8wx2MegtMIYnMlfPFdZsXorj9fmTLtaZCeG4LEYI
DGkx8lDEDSCz/Ixm+NzsoO0yBotjKhZLZUzYeaULwhqNIoNnsl0xNycwTppdtkus5QTqXIUx2ZFy
PnnCsaWNi97nMUecgyeMsi20wbDL5jJy4vueoavVUIaZUmdEhQ+FqV9UityRzk7KsvY64HB7lKx7
5Dn8ai3rMei1ErEkSQ3trbKrLveZW1aVT0YdvUK53g9hvdbGN6scnNbPoMzVgAkhHb+DZLB/LNci
y8EOsGa7ZgNfUB1383vidSWK/X1MPqaLk8W8tz5+HJnuxtjcU5fdaQVbFKGifGwgFQJhCAjlxJAH
nQ9FMTb8jGHID+l+MhxmXZXJkxqxIBwCnCt6QF3BG+NkS8iKdN5Ji6EtuaGNtvWJ9fW6y0t3FVow
eYoer5tfcL/zVdJYhRcH+tKMOc5uM2dbo3qhKqUfWbyD857Tq3iIRzzBF3J3GztXxyMNrRTjHMZl
tNGbQVdsX+lYQBfjQJAVpQ1P2FHp0oMZ1MHxt2W+F4wfr8+UdDkcgqlyQc7libgl8A4XWQ/e5hP1
Xor83kk7f0gVN790BGc2hAOcWFptVRlezP1cQvW7rjS/zdw+vD4SGYYTJSakaABKR7+vmBrcBg3q
5rxbr9l2gPV+cu9Wn6vPbYcOdDTFB3oAo2dAxr0Kuy0787jYE8XFgfSniPhb1jVdbYZONpaVa9Qn
Yx8wp9qO2rTVt9pMTgYFZ+L10crW7dwm//uZh+sjqfJ+AKS6rebdRpq7EqnrvlsUkyofGsj8wPto
6GgqE8xkfd/NMxDFqWWGsZuHbW6FBqkevZH4ZaegtJLiUiA0ge41BBegYeA/52xUFZknq0kAw908
NB/ep2bY3nRVZGs3o70fPh28f/B+ZJJN+A3HMnvCLDpLlSRsQNKgrR/R2oyUKI20vFaslWwS0bsA
MCVaSBAvCVaazKxoOWlYKwqeJ5A89CV4GG8nUp6aWqVazT8mPo4ANkf7Feg0eLHkcgrrLcNTcgPY
PM6nEDmFYXb88e+5i+HuZ0aEqEWz7RjZFgPhUr0E+dT54ObYoLsTx25ojk9/7+ogoOGlBco3tuCD
9YoGdwg+8GCz483TS9b506Lom5RP228jgufltVfM4MeHrCiYXPMt3mcTDSnJFPtJZUbIjngmqwc0
HoAzdvSXdA9SokoRE6ksCJfSVG5rn3Q8pUTzoJkogtd+n6k4Byypl/03XWLiak3okpgtpsulfTCN
vd9tCpiCdBycqxrbkxg4fS79mM4xrWOHb5ocXL7etzwvQOurivulVmxQeoAMjoPDhfXQq3bwTA3j
oORn1d0l4CfBA04R46uMCEvSZAy6XMxFGznvqaZ35fr/0f0vC0bc3yMRG7eLJuNCv3xF9Jv2K4tv
dUD5FN4rteGYkKNC24eBMPFyTfLYwrVdArNfpm/m+LMy93N6ai3FyqusCCeYvrpZms4pDmX9rgq7
XEc4/ThNilNFbgU8JOhzR4pPbILsJrxgjRztAOhmORjpTTF4O5Ptvfrr9dOLL+4f5zFwBv9rR/Dj
xM0gEdIU7IQ2EqhTBqTp8USBUJKT+5n5jYFvVRlwqcYmxNj1iEr3UJTIhX8BxGG8h2R6YSUKr5Zi
xXmTEThWeNwjesNQQsqQYi7A6P248YYy0/C1/siG4BcXGPF7673ZPragwm5NK7o+rbI95aEu5vwC
cKAefOmK1lbhle4BOlw3XAmi7e6c7PW6CWnCDzk3ANHRXwoZAP4bzqIRuyB67+Wo+jVWDPlkwvZW
tt47Ux+VwKSvDyNNfIAi8SCrFBtN8rAFKBcXLGcNRZFbuI3mmphsTHD4bfVncHHNrU+heUEAHwl/
Xh+kxFUAX9KRK+OEEuDEvBzjlurpuiwtO+UzPSD1Z43tjhWHSpWRk9vBSEDUhFYMEdHcblqTt3rH
Tq6lvSxW/3WanWO1Jjc1nqMKz5T4Bsb02xb/LWfrlpC6LYtqYCdnuKFZhFGlk+KMkoR0FyaEBTLa
gq61g+FMLS7AMhsm3zDzx44VT8UCiHGroimXXLgAHnJKRV53BHbkckylabZ9bcEXSfq2OaPvqsqa
knPqwoAwIuay3lwGxI0blMvHqDXWfVIe3UeAOXd21+8tlXqtfERILYPPBPUCUUi06QaqM4MHKon9
rhn0ER1PH//BuYH3cMFzybWohftq8TZHW9BijWgrqH40w23iHZJGsVel4wBvHdqM0PcD/NDlyiw9
iVuN4ICvlvIwuXSXqhRjVBb438/8eSOJF7cQzjq5QKqhdjPEKjok6Y45G4Nw0iE3b5ZAI7OTbTy1
gO+w7geKqf+wLTnMGmIXKEHBjS+HQXPoZicM90Xp3DbfRu+oaimUzdO5AWEU9tysFhQS2QkdRLHp
z4UitJZtEdS10FWAChcnBLgcAOnIZKFMjAGQifN2JMG2egdmOL6zZoAQPukreaZGevh7Lz43K+zM
ZR3YXAF9f0rjO9K/axby35ALSVRlJtl9h3fj7/EJd+qCFFRuGxhfzjUf48qA4ugAEqmJZo+MPrBV
f1gz70s1WzaK6XGpeP3LLr1z80KYnOjTaBkNzHfxw8Y+TvPsb/64NtFK66CPFdZkFxI4DMA0jbZs
FNaEbZtNfcoaE9YsCCNsvW9YocZuKqrq45LagawELECo9Q/FELyU/4e0K1uOW1eSX8QIkuD6yq13
SW1ZsqUXhheJ+77z6yehe8fuhjGNsOc8+ETYEV0EUCgAVZWZSqzZWD30WKzDHjDHMt9DrfC2j/A2
MM5vFS08H4kaZukk0B+20YpjHCbC6YyRCEvVIhPM8uSx2ZkRvSmA2gLnT2Z+MZF1t0rRucCfsF9D
YflWMtOWItnC0Yq2WbS+FJO7NoH9T8GIck9RgjksDruXazQRgqw6P/bWkxVZHsLRVIsIF7gBiWYE
0TcLsm/CXK6URWpDqceUEUkqvaJBMURK9Vqw9ry7CE43vF5N7FCk6q7D0tKXaqVA9e/YKYaHxQ/l
h0bZt8XoqSIcEG9AeC2hhmPKaNr5qFJenESFNJVm0Sv50a6r1gMQHjrEVbYI4izP09Agq8AOKDH+
aEuSVlUfkxCY3TTJZ4eEL6uaeLkNrsjbm4bnaZQnC9SJtImEbUqrxx40JjmBR6PfZ5NBcoC4iSl4
Z3IHg9TwRzWCXrOvVydXqraPVBU7E9eQ8bmTwS8hCGU8BwBxwP+aYFlKFpIbca9iVQplX7fpFjBn
I9oosunamSiXyfMAUJvhUgV/w6OPHQ5JsmbVx+LYNVGAhxdNO99eFa4F5Emx9ir6wlhqjlyV8GaO
cRehROhSvTjlPzTXqeTCApNgKOpx1snH87j71mXFvhze5fwpMnPBwc09UC8NMfs/jsxE1UoMBc2O
YbRfUo+c9SfkmZcx0BYPzD63p47na5f2mDMtHYg9tfQaR6eO9nG0YBsVvHx4mwYwMaAaVBD3meyd
2sqGZQBKPD+qIdlIreFkXRys/WtYifjEuJYgVoZuf+xPjX3iN0XVmoOCEE3k56p5sJFVSEAHYhci
lh/etAEJCxzsh1g427IW232oKRroDvBe7BKygzNkwmON59aXRpiNgyiQ1WmPoBYZOrIG+64XKahw
h0Gg0YL/8OJhWSFSbQjHYYSFCTIFPWqSnf4mZEMTGWHOTRIpkqEWmCstKTx7eKcb1J4m7+8dGVSz
v4bCXHknbYyyDjyUx7qMKi8fLdOdLahhQ0pY1F1C553Jz6kaDgDU9IE5QtLlOj43i1bGg4X4PH41
3vPHEoCjrZQ6XftFVGzihWlAunUF7TuUfptO7cXhmcuhLZVrWhztdjW8tWynn11UW04cy9J5Kctv
ozGogojA3UNoxYScChVuY0tPUPsFD1SeFThKQ5Q+ZzCVQlCqHD1jeru9ZDxL0LlRsWgaEhXscz6R
YqmpSlAbKfqxq0toY51BPA0eWAGdIc8B0dqFVD2Ad+j4ZdZrntp6tKOygHwqCLK+t9Y/uN7l7zOr
VJejZLUFxiGbh6E6ou06GgV9FjyXuzTB7CHgtOay1guYiL/M0yH7Vk0H9Oi6A3lDacAVEgPTKWFd
HOhfNExC+Ab09sx5B1bapSRWU2DPLs5qaM7wD719uA3SVCk6Y3ATYRItagcFvajFiLImdIas8Uvj
a/ICEn3LrFwxxQ73YEXjD23BAaYAYeJ6KxUrbp51UcFe2D10RXyuUCKIZOiZp4bkzPn3qHyfkkCB
jvrfe/mlYWYq2xHUZEUHw13cbqR1cZZkDMLinIsag3luDqpaik4Ejewf9Eh9okPjwIabS8PGrPbh
sPmXkidVy/tlgvF0CHuscwc8FXCcmKzEXYb9GL3fni/RMBhXNxqSRrMMxwAZEghr8uRk/r2IHa6J
F8Ngzgojj0O7tWACMwWcBGZK+3s9YGqCdscgU06wINfuRvQ0toBpLAChj9YAzzDFbYn5ri9K5N+e
L15ooDzu2ErIx0M17NoSJONqpRxhyZr7CZgMZcRDTkdHsd3OMmjdo/40hEazXZteeV1HVVTY567X
b/tsO1CdJ0aqmwgVhvyK9Qqzp39bL8q0i+2LoMHu3T6SclrHxBayatcCd3a1upoIGsA7jdAy9csI
s08la8IRbFrFMYmmTRTN3jSeE0t9EPJLcSfswhBzxQcXuWwshY5IVPoUgYbMiymi++JdHMD7hP5v
KuCrsH31eQZ5pUYPwRoYy07bnjooK5ey5PiCo4+XgMMZQcuh0DT6MyVWrrbZSeRjLJIKzSInfrQ+
Q8xbeCLxRnRpiTnE9d7oSmvUcAKqkReXT2HzruVj0Hdg4h9FrzC61uzxBxEN2joC+Bl6Dq/31ISO
bw0BFsN6B9X4CqjFgXgP1uAuoZO/GoXgysXTTAKG/bc9ZnBjkYyJksIlyDoczdEAn3RbuVZpOEYf
+wvgA+gonjeT/ZZ1WRBP6r4f9K+2OrtNJqID5040BdLjBggKTp0ZuxyOE4Re4vI4yPspJsHQha5Z
Hnr9MZy03e3YxbGFKzvFKyGl9mfTZaLPiwXkKhi1atu4bxYZUilRUTjSBECW2RUVpDeqXBAwFa5V
tMTTawBoU3VmA+qF2SckapMjwC1u+FzpQWE4s+006j14anybJA9KesqlEdymr/OEjLLyRakGvwfP
RTkEt6eAE3YIynPIKIHDGVQ5TNgxJlsa9BG6nKrdB2Wgd7FjSJukEXEZ8u3QbBKOCJx9zP2n1PVY
LlXoJM9h2gRA3XSOBt5+H3isaQuYWyOIDNRlmS2E3DV4NfBAQkaOvd9JUjchNkBqehmAVF+zsPSG
WVcFVjix9MoKM3tgHkpMsNMkRwLkc9kGcRKURi7wUq4RMJHQjjKgHtkizlSbXay10Bnt23Jjqg9F
Db7ZRBADuOtzYYQ67cVTry5KPO+tEUUUYEPTzyF5g647+ftMDJL9aPTDax/pGDa7DBGdtVZMjGRU
yT6T/bd1ca02EyQXP14Hf6z9hRkmhCSLvqhrCBXpKIvdTNlnxn2iSZtaX9yp1x7BdA95v7NSPi0y
mC4N1+5mL2w6T1PvoFjmtL49g+/r27I4prVtyRZ7+Shl3a6aUvTG3+s7dM/6Qy35YXeyRDc3XnRA
IykgfKBlRO8lc58a1QkanwrENvPKaaVDs8texrf6H7rIsOt/WWFTlkWlRmOvwQquoLjbuVmGN1av
ubeDC3csyFOg8RJQGJlN886FgioztVISN0SBZ4Uyx0PYf9HMz/9gyJTRRY0cMdovqHdfeK8ym5AX
HlAC1NFO/ZBb0c+2T1RvDQtpo4Od3LNqHCO3bfK2JY6oXzaZHbPG0pR3AwaHI8M1im+zsk9EvPe8
XQk0PSBUyFvqgPpcj0vv5wmJePCmofjj9MUJHEGVuYmC2yP5IJZjNwzwSjgBkIdDopQZipLmtRoV
MNP42mY8SltwLZReuKsfKnfalNC2dUxHoRyTThHEQea/PH1pXbJ/Gn19Gz2Axlx1pp25KV3sHjfb
Zd4zZAbddJPvxjfBt3Li+uWnMmXDcYF6U2KCkC8pcRfqvsdkc9sAr0mMXFpgNqA0j12uhpgMYmQb
1OMCY+6dUf6cq40/FwR9LPtWP2ujZ5qVU4oA7jyCo0vzH6jxC1cOpywqtQEDVM/mVzNxhtXpXtF+
mT1Z9+O38Gv/bb4DUXZ8Rsrv9sh5RyZSIh+od5R+2ex1pLWjnOagJjObCHj0vKy9GEy7gm3DE8bE
jyMbhqMMQBRWBsEIywYHdgsuIynQ01eIz/igHNrWg5M5Wpc4YJh0UBAsFw98i5+0aYsapJGNARCe
URx7i7DowYtSlx/EbDK7mCFKGgHRbIJwsQXuYVbcWTVdLUTuaRYc5vzhU+oK7LQPcC6zpeO4kOOh
hHt1i1uHmbeCtC8Lv8aWkw0nciq/zypIu8cAEq3BfFI+yUsQKVQkIh9FLVrckV98C7Pvm3SRosrA
ihuGZ64/JglMidW2MpwaVGe3nYuHdQHqEVzhqPiCpZnlBskJ6rP6BJR9KJ/L1AJmp3cy5SQ1+3Ax
gzBKnLD3TPtznfhzvV0os+E0CjKx3Kv35Ucw9zWjTlANUAApxwt+OoyIWu4KMkonqZzoc/9uz57y
mjoLAA+fu88i7B/vwLg0zvhZjP4XraDiQEtUeFQfUTfcrhWELxqd/gjlyJ5/yLHa6Hu+di87aZdm
XjFCkPbj4quqe0q8XHyXyXEcv6G1w7+9rrwTCjgU9JqaNDvCkqLra13apY5lRSWqSVCZRNdnUiHv
I+pM4GVQoXUEtXWatMWzgLnVRWkdSmjBAwtgNrpl/KlRTJdW88Kkdu0RIA5EaTwSP90eHw/gA9Fz
kM1guypIbDIPl4JkqVnEgLvOtR00a+6ueRC2PydI/B2z1D7Z65NSrvtUcFXmcU1DvwXNZwa9p6Ea
cr2QihzXJJ8ggmSrP1J1RiGx8nU9cabqUMaR18YaerkWp4/A/L+ujpF0W7yxBJkI7upefATjTXNY
Jmmng0BANr+g486dQFMAyOcuFUlf89wWLoQ2NXSKKljj69GSudCtQY0yjNaz+mD9RnXrRjf5YWEv
Ct4HvHMOJQVAQSjbLoTcrm0pswEOztXAUyfR36q6ndxYSk3BMUc/mN2HJs5QoI6QxAAO7dpIl01r
gTMFbqP76nyOG598q+LjYDmDqBjMi+KXppi4ggY41GlrmJrc6lk55o81ukZF4Zt+763xMLtPq+I1
yyYYAcXi6zA5dQEdjXR11NQFKlbE6s6dPQtVYVAvgX/zY3NcXILMtLJSK4K10JR3i0bLz858jmYF
DB2jE3YCN+dFZqjLmxStha3OvoZMK0lpjxCC5kQSt2zCk53n72Ebig5/3lJBIhtid6iqglyK8YrF
iCI7k8E30pN2qyujVxSHFczEoPGOD/lyjJrSSYw71X4GgXA7BblsbLvRjdfPkSLqWeJtA+hpoa6L
L8KJzASYuZrkFuxX4DwjdbazzD71k6hTBJuNt7GxydBBC5lsoC6YCFJWK1nqWYMO8Rhu4lzyywTt
+nHn2ZCA6st914zn1KwFBz1vQQH2UcH4gHsF/rjefaDCAfgDRZBjPFou2B7MOvOERy1vAi+N0H+/
cFJFqTRlQg/9cW3P9fqsxatg032QRrOb7tICs0ThSvlpK0xebN9XxuCFAOrrRbWXQSpRmqtTRPRZ
XUADNi7u0+wk4cYKpZC0yTZ10U+AuGkOXvkQJEjQxmnepZMf5WugkU0HJmyl3fZqYCYivDzPyS+/
mlnybGklgKfpkkOsqPKj2XLC/DXJ3T4ThT7+OoNWHMqiaGX/Q5IcfMlZZeOQBBMA+pWgJoyUYq4E
t+8A3IVGszzKM7gFANBwvdAr+BPGLPzQI7TQaJ64UiYo0nLHcWGBWWipU9Z57jFllYJG1clwrfhY
laL2JL4VqHwiE0Mfesw4hkjLi6HDrjBn0xtR+qE5rHnZ3J4tXuyGDMAvK8xYiiRsYpAPgOtoPamh
7tnTG4p+I+TUVdUr5ejvCXiJjX4YsALjTQmczvXiVNMya4UNrpCkvEM+r5iz0wCWTXTqRYLtyJ0+
tFUhfQ1JN5S4ry0lbZiVXQgKZUpFueDGYE9PYnFP+r1/7PkLK8x4MNS1MimzazzUfj4sZ2ukVdT9
2one+7zQTFOMMgQwUbPX6D6+iF+mkbW9GWKhcggFl2h7aHRXz78CqlFrma+MPjKkt12DGxkuLFLX
ubCYlGYkxQk2UleNXqiqwWI3kWON0bbq4y9tKCq1cF1RR2cZmifRe/HHilVZ0WSUNjkrWxvo5Vbf
zka3K8usdpo8SrwJ/rTJ51T0WOG6yoVhZhFjMGHOSYlz3qAQ8+Gkam8AWv2LP0IfFRJBhKedhqa5
cA3BlhvaZIOO0AxZlM44/8OSgTkMNVxEP4OFwERh3AErhpiBAqgzkHQ3f7HHFadKtbEzkVo0rxAJ
yVIKckBaleKbrx1EK8Ox6yXEQatOnFhZt+CrtPHSGlERz50Y+icneV84EKLLN6bhmyJ2fs7mQ6co
WrgxUryg2eRbHBFJ0XMIdacS0u8kqr82cQNO+8l0w6gSXFK4xpBsBQILSWvZovvzYjeYQzvnmQTK
l0leSm9u89Gt+oJ4FojTfFxIRcRNXHuQUAEqja4ne+FLMkuf9KkHBcJMAHAdlX2xdK68lr6axD9u
uw1nA6DT2gCpHsGl2mIzykVjqbWMzYdyOdADUT4jrQRwvKfVYSp4aYlMMUGlW6o0lkCdc1RCZACS
wVHm1GkVEV6Fl5iFZyKWUEpdMM8ye3qKknpBeQHYWuNT4oBB3Ms+ZzvZCe+rY+2Ogb6X3GonCZ4M
nJB5ZZUJ0rgWpFIh05sUtH9M583cZN7tpaJ7ijlwoNiDogmluaPqM9duKOXLWAwmcJrtNIJ+RrYC
oPJfbtvgHDU40oAO1my8s6A1fm0jnqLSrHUgJ7Umnh2wgBzkKPPXyied4ldJ8QLqqF56v22U5xjo
DIFQNsSrgf1ngsky5WlVEQv3UOCysvY1Rx5fEq0P54hBcQsINGRpAJhgm3ELozXTHg+oYx91bmar
gRx90vcx1CylJyH7Lc8Z0PGLYAHmI4gCMtNYLIMhySuMVeVzAVGg5JWkoTOlhYuGvn+YPKCA0DFP
eVj/YHmr61YGvQjGlVbEiUJJ3qAJq3DrdlkEDsgd1YUp5rEmrTneODU2cIKmALl/naZPi3XfIk/S
1KKDmefsAJ4g2CKrheIFk80bxnrIiwnDsqNPo4FOT4jY3J44Xp4SRxdl+7SQ/gEg/trX02yKzYng
DAGK2InsBnfeBf00i5vlkpN06yYpfupIftvyP2BiKdcinvIatL9xrbu2TCQjm6IU4OGaON3L2Lh4
0t8eHO8IISAFshAwENr/SEqaU5wiowZerCX/nA+zU1XVPkltPxGVwXmb99ISE23HOFmG1ADtTNS3
taskRu2kIZRYLD2XBf4nMsUEQLJa6VxV4CFp4ve6eB/bV0vb/8u8IZBj6yI5bzAbtzUKO69MjEbW
UreCYAkaZMsqCpJBcFzwx4KmMfoiBuKX9e+mzte2xlim2R+rbY7LiyAxzXeB3xaYoVikjjoNnna0
Fvc7eobCw7+gW9CR9NuEeu3H4To0Q0Tpk0L1JaYyq99W0aEnmicm5oBKpYzBZQjugHqnBbrt29vb
K84LaiCooyTlVBCPDTRGvcT2koDtA6oSLWSLwuaUhbvJOv+8bYcX0C7tMMvRkmxIsxJ2RggJgF9V
SovN31sAKTYSLDayowhr16thhbpdmTOYs1rFQz/MQp5v//4Hbpm9gFwaYC5wdj1JUNWltAq505HO
V/2qclGgi7bm+jgl72u5S1F+L1Z/Gmu3/tKDo3l1m/x1KWwn3afRDlrnMXCqgoHzfATE04CN4r6H
Ni9m4Msi9W1n4btMC4y00tscicVeecuHahYKaCAZwVnLhLmpIbM5mjbOvnJB1VVBX7Fgv/IKzrh5
/TbBDCOM1MKupAi44SLdRuppSSfXmD106t+HKbrPSSg7Cpoe5+Zz31pO85hVnr6Ym0rJPBJ/0pND
W4v6Wni3JtrTArdCFwAeW9c+tZB6zMYB3xSZ1Uk1HuPlp5I2B7Ukdy3RdhBsEbWp01H+4WRob6Hv
Hoo1YyY6l1d1BKEj+CKqB0Vpgtr8OdCMdHEwiqfbDs3rP9NoMzx2C0p46MK/Hl0drlVVq2DPsk7G
vjzKW+tEvD7QD+NW9fRz5ha+8Zic+vv1O2gKPc2pXYiEo62ndzWvCMyN7BgijDqv/n75UWz9fZYK
xYgyfFSoYhNp6RbXbne0tW0iW5ts6bweJJTacJoXzbWS5Fx284PVW1/Q6Rvcnh/hpzAxC5WRPuw0
HCHSfbGVoGZa7MNA+RJuwTt5TDfDLnm8bZEuLrv4WHUAMoFqB1syY1ALs1qd6Zk1AM0aT446fxlr
0IZ/um2G59WXZphzq4Cnq1KMKZ5HaDK6SeXjEM62iE+9wBKvKq2huAFqaeTtcE+isesid6C02khS
EzXModEebb39aUf9Qcv13lmTz5bmZZlfoq0hbE1PaQ3B2cYLjHja4yGCF52CU+HaeDdIhdqA4/eY
kU24mm7Tx8FcibrSeTsWrdloZUAjJFKUzGxGZCE6pP/QLJqNjpE2EroxS4BpAZGoR+1H3EmCUhXX
IOq1IO6GpwB5dj0stBz0/WxgTuOdtdMhkuu251KURuDO3YURZu4UdYpA1KyhaxC1mhE0hI39qlqC
HcY7VQA1/DUSxjvWeEQDtqEnx8ARLP0HNQO7lS5/momjQ92ZWU1/evFzr3CyA9mkNTrUNK8/ym/d
uXxYD8pXEqQ7zcVr8QFsCBtlfuqTvSVqPSF0QW59C3Oy2XKLx46Nb7FjLzrEP2NX/6pDAXxGJTz3
wz05KgEOtjKYjnF/mDfoKcoetEPxMvvVffijuO/vsiBz5icbzQbe7VjAvdVcThQNFhc7dIxXOYwj
eBPCmw9WWMQDPwKrnb8kboGk975+sXvHgkO7yy7ZzdLd9BPK3b0rb03Bo0Dk2Mx5ZKqLmqzUsQuk
qPLnxEt3sUCXhxdhf48W5+z1aCW57mOoUMGtveFkBO1JMJ23PRo1uOvfT/S8knUJSy37fuTeXqrb
0wO8wPVvl1o4VTpdKdwqf1Te6speLXj/3d71Otu7ZEtZiAsePt8wDnKxn4ytYglKiKIZov9+4W+S
sQ5TTtuRpXGPPep0ikg1QjRPf0SVMEYFh85T7owEvKBQT/iZgb0H+Y3bK8IrfINw/X8DGGLV9WAU
HHvRaMGUF1Z3qvuORtuX1MvuVP9zdJieksZ5A0ejGmQP6mHBa3qTfR2f8q0i8AzRnDIBJpVDTcvQ
EnJcrVMFOeclFl3Oqd/+3yEMl4frga6KHLXNgONAQ7811WZXnvsNKpj30uSY9+Xm9ryK3JAJBBPU
1Eib4+Auj8H8ZRDUM7jVm4tVY5MPxIi7NqKD6X8ud5I7P2abHJmoxVHd+hGPu2Tb1ndTdVpEVwVu
bv7SMhMe1LitFqXBwCqn9mz8cUxHJ9qqL92u2U0b+w5QtgmCcQI/pfN1Y/U+Wskv9pw2xoCGhnDT
FdzIllMlQac7o1cu78R6jAeBs4isMfeTxpwlCYTPybH1gNr8Om6zXeQqbuz/v5yE7XaYY0mbE5UG
Eslr4jrISO43huC84I4F6iHAAKHQBxjFtd/n5mDXSLxhLDi64z26yYgfz27xZTmIaNP4bnlhi3GO
Ni5jI0oxb7KETpRZdexVdebZ3Iw22mXaBSIpX5XKifPinAwmGqHzjQExYcsoRqfPRA3g3Jhy8TXM
aWPNatwvFo4CMxlTd53NT1pNhN3W9Ff+8MwLK4yvmNoyhTL1zPCUe2tgbuWAHK0jrhtJMAYiQDv3
ZLiwxpw91kJmA9linP6JUwDzsTMnrzb/5VJ7YYQ5fqopU+xZpnu8VPyleVoKSeD5oqVhTp1B0/um
sGHBLl+L6VDJoo4L/rPtYgzMgQIUUqxPAyxI5DkdND9Md0s6QMTaRy9JMu2VePQqSD5YyBje3tWi
DcccNFVupHJHHaJ4T/bFpvaVg/SkIfOzu23n/9htHz2OtL2WjYltMrezHQ3oRlUz8P+Wg25AP33I
hsSt56JUPEuuFh0PumyZHIg/T+dUsSAo3KzmCqmZitTbQVXKZBOWhQE0bJ/gOLRLIqJSowP+c4f8
/k5mh8QjqrxImCAChYE24z7e1o4fqQ/zJJgR7tUYr0mqWAK40B+ZYGVVDULxRG0WukDYOOEShFPj
jdKbYOq5m/7CEhPo5DEhVrRE6Nbucjc1AJuxT6n0ef7UA8n4pEGgwkBEg9gWUR5vm+aOESLbuoan
OshSGb/WOzuXSkIF1tXCSVKiOKNl+0ZI9lhn0X2du3IXxhhXJqtcjcMM1EqcrK/LFJGdWc60vBbL
bjMCKrVA3yywllaUEObuIejlQtsWZWwg8K8PLaiftnpcoE24D7/byI4m0/2iHqMpaKP7FN1EaEq5
Pa3ckV4YpB90cb/IdUUK4xEGl27agO0Y/Up3M9hwYgVVJF334vVf3ikWYBZo9gHOil3HtYHyB1p7
sHnfU1LuF6V7NhTggW4Pi3tcQFeVaOA4pqR818OqEgjrWXOXHgMTmnrzBppXqeZEIh5DbiUWzRp0
wYC0h8j3tZ0J/YKLWWE0JRgNViAX1R9Vslmk3FHaBwBTnapBK62oJ/UDJ8dGFkjPwD8AfEUJjhle
MsTVCMEUiuCbj8vW2Meb6RS9Tp/MyRnOxdnY4RT+rkrOeqi35XkJKqR/h8dmcNonpN43otcUNyRf
fhAzD/2UWllEP2hxzcD2M990q017SIPsSQuye/KSnlfhUUfj561ZYA7TOF/IFIYwKmP86cP30Gt9
abO6yvFH8SB62PA86nKETPwxwXRjttLHlJfBG8BlTim4G3wIBN4aD7P5107Tk2SCCRSb7myoNN/Z
nXtEpvWgPrSfmm3tDlsEoUDZhy/Rrt0PO/nL7W3D9+cLx2LDQQHlWGPAJ+Q73dM22b53WifEq1f0
BOCF84vpZB9yYauGRWbDEGh82v5c13vwYEMw7Pn2gKjf3ZjSj9vSRXhDY+EKtTOENyTKZYe4onZT
InAL9i4yRmtrGSXGQe6b7eDPKMKEbv2i7R3zrrrTdpG/7ucNedTdKVi8ZJOXjuaX39NgvVu8+S4+
Tl/w/73qZN/jbenqgpsBD+OFJsNfkYKFuaRrGiOHie9byucWjX8nza1jJ8khueQmd6Unm99D+2Dg
mXJ74rn30EvDTIiau8gowKOFEOVOruykrnnQHMsrdqpjCTYO7wy7NMUEn7Ucm6KoqS/5+q59QFrA
pxlPwYBErsREm0jrCbSWYOU0/3zIdrPTOaM/wqfeILOxs+8LQa5DNCom4IxKvzRJDHu9Z/h2MHh0
XCJVCNE2ZEKOJtdWYo8wsiqOdLfuM9i4PW8fDa23tiATUnTw/mAYQCMDvomsdA26dLfaq77h6c/1
vbwbRnc8lXfzc4XwPfz8BgmY21/AHSNAnbQsi7YlwriHvSZyaq44o+32DEysPb925MkcBOkGbiAA
fQrghWACBpPK9U1gAdApCosejee605SDC3m21PbWyBUqSvMPWwAEIP2KGwdaKq9NVWCSLAsClAB5
NMF+bwUTkC9W8jwrSjBaqosSrDMAe2EOGniGAJ476cW3Agwkt+eVW2QFKhAQUgDoINVKHwsXwTWV
C2NOQwxZ6d2p/hkZQVP7I1QlvibyawsqJWOdHTst/EI/rmQv6ovk0ShAyBI93LjjKZRb6to+gntu
6TPtTq81d8h+aMvsaOCKLKft9F6kwQQp0mmnzPvZ/ikYOne1wT1GgYPoNWUZn2Ur1rU6Rhe5ao0O
4upcvSSgTAAWSdK21SAHfbFBEZqC+3FtdHvtLPeNsy61Q9VRRFpadAv9scXQcQBdMDBEg2LjeiJK
KKjpdU6xaFlpOXkrPQ6V/Zj00NOzAan00zyNnQnd36DYyl4EU8HLLwMw/cs48yTM+rptpRqICwiR
eXGrfNbIyxgdgXHZral21w1gTCsiv3qP/0FFQEOvLyq46DfXQbJ5PWxkOaKqH4DLgfRLb50S6zjV
97OIrZE3uRTAYlEuXOw4xsvLKmmN3rBxurTjIUrKvVoPGFnzuYlVvJb6b2urfAVB3I/b88rzsEuz
TPIg7Fbgi1aYVTc9gAlRXfhSWDqh2Zz6ZRBsZd7ZhqZ9eLINulp001/P5GIQqe5XzGRWv0NMsALe
VqgcxTvPwHsEqlW6Z1X2adtpeRxLSHjBMyK3Ii+49WlV6WWpvwxgB6oUQdjnZuxByI5aO/K/QAow
YVJWm+o/0JxaR2W0+xY1IP9vOqdsz/Z2yKWgjlFlAmpatlFBSLaNisRtv/pWbX2rY1lQPONOMZA0
4H2B6gE6Ra6neJDkXJNirCfRWkdSnjICRK4pwt9xr11g89GRCAIxIt7X12amJa3VzJKwJ8DrQnZD
nzlyZgIXOXpj6oN0RavdpHRR+7ntrtzhgW+FsumiT/2jVn1xFoTrqhdxn0IFb7So3oI+G94UCtyU
OzowTuiQFIIfoeP+enSq0qs5qQd0pydJdbBKmbgZ6WLfDuV0169qHyD/SQ5Ljb+qrBcyNcZhQLZd
kIvikXyg+wqdtrR1D33yzF2wb8fUlpBxPI7LQ5R5bTI5UE10iL41Tb9afV0iJwhFNWvnRWX8omrb
UDtJSEJUVMu6j7Z/P/mXn8N4OrSx9RaAG7Samul2AOnLOj+Vksi3eIEQPJiAsIMyAph5JtBDSric
pganTNGZvmm/LnN7qEyAgw2QOHbRnak2TlOJWJQZxwKq25AJAfoSwHmI0LN9zSvp88GuSnJutd6N
03szA6XK/Hx7ApnY9GEEsHxcYaBFg/52JtiSdCZmqLXkbE3fTPu8Tp0Toa0i3IFvdqxE3eBMaP+v
NWBh0FgFwW8WuSR3bTOa6kzO2ZpIwFYkvjrknQ+iP6/WJ6D1x78DsP7HIGVFRI8ToGfsytnz3Erp
pJAzWrbT4YxecUq2H9mJe3saaQy7uIf81w6OEZCkId5qzDFCokjJK2yXM7pmBhcyCRYAbsqwuW2F
uc//YYUJAnUCEdcE9H7nGNUzvdvEkGOfo8bJl79LVf7XEOXLJYhqf0xb3hUNqPUJOWuSDBjHgNKB
7oSGwAp/OL+tMPcLqAc1etFjOLjiBFOG7lT0oilAz4kKorydhLz5r+EwTi5BrVqtgDQ6w/ucofwU
N8+WSAiD5wGGiqIG7kk6bRu8DtDrsiY6iCfIuZsz7ZCC9fU+03KR5hhvu4KWAKQ5aHfEGcdEospG
H4q64lI92I9WdK8jW/8JR8CmVsfHSCKo8aizqKjK27QmOm3BXUcpegxmZKSph3RE4+e5bFvfat9C
6dMKSJk9LmBpU4O/d/FLY0xAt8K5y9Nagk+opzp50epd3Lqh/ndP1g//BswGtLRU0BNgouvFksYe
d74q0c7qlD7rs4/bpqseFSMGaYOo8MmbPhuCTDTpjwsCu2Qkb5IBMUg7x5+T8dVAK2dEfhb96Ke1
YO44LgjX0yEViuuzioLR9ahUDRxY1pwa5yhc292Uz6aT5lnr314hznholAMZJEBe9PFzbaVtwX0+
RJl5jkroU1ijfh6V1q0M9NhLYfpdT6Kvtw1S/2JiK45c+s6mZNQWK8qsr1pmZGlhnmvsPk9SC901
G/2Qh1nm6ou8/Qdr4Oul6s+0BZdxwD6bQILfwdrSox7ljlGXKt6s5/MA3rrV+m4MckwEpwdnV4Mi
Gi86HIrojtWZuD4MCVm0FaeU1JxIRNwVLMnAZZTWXRWm923UChyFEw9VRBFwYkAWHkA6ZoyQQ9Xt
otPJOVQmz6i+FegOAfm/YFTcdbuwwmyykvRr01SIG+q6JSM4UYYIBFsjcgGCc0Q0HGb6UnnO9BQs
zGdFW1HvV6pvxpTXjgmuDMGQ2OsvDRwIuyBYB9QMNFcyO3NkiqshjbRz2aPldT1LS/LQROOhJLmT
93c2cdWlcpqs3LbWeFj0ezJ5UuTG8XYtcldvGlEzCnM1/c8HWTocBzxAgETQmHDx+ijVopXDOiTn
1T71dvi+5GgIuIuNzRqe664ANncS3bl562qDWhsXHaAVdYtZ17mp1Mwoav2cE9Ux5TIYs8dieYs7
UXKHs65gEgPeE5cQQKhZ+G9XLqbcg4XuvEh3lnTWEv9/SPuyHklxrdtfhARmfoWYc4SqzKquFytr
SCZjZgz8+m+RfW53hAMFyr4tneojtVQ7bLbtPay9Vm/df/q0X5iYf8LZ9qWoS6WN3lpBPE3JHqTs
x0xFwkhTZnq4bdaIuhduaH2+wtDNnieN5WpD1GPEkzgU706RRHfuOEOzOF0TZVvaN2jh4O7CJD3u
E+k8OKM2QIE4MwNwpCGaT72+TrwKHnp77xYeAkwlI6pG3os2iy6ZaSwE8WPPzSA2thBz3TIeexPk
qTvjRR0+Sb04+zmMIb5Ggo/IR3a6nPcdM1htBtTtoeuBsmu/aeuffHxpWLxTiadnr7eXt3CykHzB
0e15XtKWU4fSFRH0XWFxjMiLHsfZqcv1lwa0Ln4zOHiDWBIf+xFAPnDKrI1tL7wI88g7aqx4Zy3Q
Zlz6JR+zCKiWwgwsDFDSNx0tELU7iO6UtitvwcJphiXXgUwPngJXDk8qhElUVVqcZkX3cvJj6GKP
0XncPri9n4vuMms44tYEcbwcIFuuALpiomagtGzbqn9a/c2uw7YTO7HW+1wyhTsD3GtgREeZVLoU
3QZ4OVxRVqB52cMUeYNvuZvbq5H7xR8OeW5D+kKtY6dMy7gFCqFxl4rqJQKHi1v/KTgmM9rYb5Rh
30T0OU3WrvylL4ZpZwyKoyQBunep5t3xQUSFO1lBbnHTm3R7g0avb7buk6Ml7yvLXLqxzo1JCUcb
JfXE09EKLEKB71ATS1XR1WAlpCw095c2AW4PGT7r2c36Uw8K+gel6bIfI2SzdrHmALtL4eOR32TE
/Xb7ty3uA7iVUFnFnwivL89IGgtNDA6zAloVv8b2B4k6iEPmP3KabG9bkqtvHx8bLz+oZBzNsEDw
JZmiVfX3M1GMmJSaNoq2odw+tK3io30YowDWFc2fdsh3RHu7bXvpA0CTSTMQjKK4KFeBDIw2gFmX
WoHItnsmVla2tIfnf7sUzJvUVDQLKOsA0zPjuM98Nu3Zy+0VzCdBit+RrGrQ5MDAJpghpOy7daZm
dDByHjjFYxTjNJLTf8m+sTU47EhPcVvKjUFmspZxtbADyFAXWEvXrmSMSxsFOiGgndDlRFVdCnqS
cYhsrarsoI63Zu+P0aHUHpJupVy1tFV4aVC7n8mcQRB56WejRYusGQcLhao95C6qL5hpv/0xFu+t
cxOSK48az52hhwlVifa2Ux2Zm2ypo/hoR5Aq8iEsdUxA25qW2kqYvrSFNjSJMbMPYn8wUl8uTjCK
wsV8bxV0W6NDrDU2qK5OpOtX7ualx/PMkIywcVmvZH1HcGfF6Hn0PiQIFQ0FOdSF1VzzXP2/fDWw
uZjoPMw5qrSwTq9HRytdC1ge01PdYhc5FNh3vpJ8LDrHv2Zk1RWtnXSRTjAT17bzlDeaOAxi+NUk
2f62jyxdOWikAIeJLBGkBNLFqoBRqELx2Q5aO/LQ2PfRQN3dNrHkCw50IZGBQqMcOpGXvjBO+jDW
E1CJjlL6RDT+RIKcpCAtVVai1AVLcDccWRBZ4uO40sEFP2qsIIuwAlt9FYi3p/qOat4EztvbK1qI
OS7sSE5A22ECegwrYvXRdkIHfefOzjc2CUZ7jcptwRP+tYV5QCkCcEVHBZ8dTm11jwwHxQGq3Tjc
XtDixiFYA2GbOlMoSAuaxrh31RRPAy4KY1PoHCQx8VT7Wj02Xk3stZ72gteB1QygAg3UsnhxpQ/l
tppDHYLCS9X+KjTL52s46sVdOzMgLSiNJkyNGjCQaH9l7LEB6p1Hx/+waS4osVCuQtwuo2KzHExV
5cjtwGyPmvleTvdJGTTZWvQ5/1TpScVe/Wtm/nZnaSvm0zWl7rAUsEvSrVkX2d7N0RPghZb4TTO+
dUVnHisLWIiYlSvX3VI0BEpQBzLM0JiABp3kfroLmZCJD05gpo1P+vHAe8+YXpBxQjK9PsTxF5K/
dWbYG93KIZOBL3MgdmFauppIpVRTYsM0RGs9TW9PdT3ttTjb2LilfnGD+REdtpFuHLjLnhrKVsKA
5bVDJV7VCPRzr0imRZaiu95nTtDmxa4boOLN4hOKINt2vBcGvSNWfJeWkBRKnSIssu+33WvpjOCR
QRSKUjxqL9K1WTEj6wu8NgHpIebBGMn8RFXXwt35pMnepaNl5iCamisV81V35l0TZNmKvKqdAJGh
N9R/pQXbCSNMUwjWJDvRvd9elIym+vujAsUyA8khPiAXEszUypSBqk6gRZsBg43Opii2VDmUKj24
kbJprXozOV+VfngpK6/GQHrvrjVWlq5vpHNg4QQf57y3l2sumw7e2uZu8BABx6oeoL/rKBg6WAlN
lsyAyW4Gm8zdG1mALwNCwo5GlOgVYW2F2x8ipFNdtC0t6xitCagt3eAmmikuSDkgxGdJF57dVVbW
CMMK2FCKncPRj8Scg3nMSWntiJOvPYFLFyxqCDaiffAfo214uYfg9ImULNGRmEIpw1PNUvdQ0wfx
Zkp+3HaZxZU5iMdRv8bwjwz7cnpWmG6PlY19e2gbm/u1AIymijC2skbIIcM4P9wTdLP/GJPuHLPF
LEKDiDYYtMRMPTEy61CaBaCGSk0x0q6CNb+vjGajR2Al0YZ8a5IUBKct+VrQAki8qRh3Qo8BB6a2
9uw00CEcWKWfkBXxgzKCiV9PmpVge+mmmLcGnU3owWDm5PJbxGjYArJrWUFVjC+qTo7YrZV3YNkE
AisXYyAIfCUTWVzxETBBK0iY9afUqh+jOq4hL5bOy4yCgDwIWENQz7lcBkQrmqFtTey9CdoJqu2d
rrsbHOpHWr1vSbzCUrLkV6hpz0nKrGxoS0saIY2eFBB2C6ZcaA+mztCsG12xN0g8/mTD0K9kY4v2
NMjNY2AHT6nMiuJ2Y2P1LoLTWLc8c5x2SVN4TfHQuHx3+8QsfSy4MGSAsDCEdJIT5wp4YEQxh8G9
nYAaGsfSsqrJu21lcT0I6gEPmit98stRNuZYWOUcYnGxz0hxbHviTyWyMOauRFqLCzozJYWLGPJN
IDaCNqTSohScUDDtOzlG8G4vaOlKQzAKDWegbNHykEIdMsMtojixA5eWxFOstvFie+p3jkvXUqI1
U9IXEoL16KrOQX1h7UVuQcwkmQqPDdOX22taKgEYmLID2SmKSsCrzL/k7H2nZTtklpEi+eLPaf+u
2MDZMzB17xJQW5gF5mWT52gNwbboGjNkzALBGJrT0k6OmlulbgqjZlmc8s54rp3i2YiNO9NqwtsL
XHQNRBOIJUBMjrbY5friioqxZ6jVqAZ71GO0BNXicNvE0mqQHSP4hcw99M2kp7VlkVVD28wO+qo9
CrfepTR6BXTyHhCyn7dNLV2BZ6bkaJsJJ6smB6YyozmZ1p9E/0a6aueOk5fmK7aWluXMd4QLjXnw
gEgfCXFCjyKNYwcC0hLqXZdD/GnLlP3tFa1ZkTwdvBwiRUnXDjTilVNYQo4bk0PF7vNWoFwNjjjk
yqhxzr/izMuxRq3Uctx4pIPud3Iike6NQ+UrwGZ92hKaUrjxkCTPWZ9kKXImR9HmfKgsJ+4j6fqu
QWjNaUGP5LjVWvK/4A+IIFEfRBUPHihXm6g7k3fVsRsMTbKHRjciEHxNf1QKf8i6P7lO2YqzL5wn
zB6jYodgwgIcXHqEOdB8FWaC3cC02B/okIFjaVDclerWQko7q3HD5+axBgw2XH6uJq/NXIjWDerO
J8yrj/AM2mwxtl7+KMrt7S+2cNea+Ac0a+DyJYhdLo3lGqIKJ+ncQEun0lNTyFk0VvK1XBWeX/pY
KKRBYcya2+Xy+0HduJpivXYxh/8HWnFurewsGGMF8W39239YlAsVgTmJwZ+SGyIkL0e3Ht0g6kKA
3Lj2kK3Vp+e/QsoM5zztHxPzcs/OVJbGiesiYgkweuyjUbKLoOqoRhzT2msUAks7h2Rozl9QV0WI
fWmKDEleiQqr6e2ffaqfipea1d5UviFIXDm/S64HnAr6y5hjhsKt9F6wurDcHt2soMfssO1DTuwx
PTmtJ76go3T7Gy3VD2YM9z+2pIdjzJw6GmsVO8j8/DT9BILTDZNj0ntbJds6n5QlmHOXM3Ogr77c
RRGNRaFgiCcALUbd3JHqfvhmqb9vL2p5/zCKhDt1Fgkml0ZAp640zmi4gRA/muRVM15ydyOaznOj
J2JkmyFbyTwWfcP816B0IfWQWnAijIgAEQayN4ttVe17Nj0XKiaMPilf9vcOYn5uvv7wkMhjpEWv
aiPaZC468UEjvvbFs6jalbtv6VghNJ8PLUZR0EG43MDJGjDS3jMaQKDa13hgFhBcMt4Jebv9oZau
Pci1GIhmXZQF5PYSBwd8qzVwdBq32QZg0jJ0azV/4GRtZnxxRVA8QKqBdhn6ZZcrilq0PyaDwu/0
V2iSgL0pRG0l/g+dl/mCQA8B+TcajNKjURptIcBUSIOabjLT71wvX1O//qCUl+88G31LVHTRfr1+
K/LW0Jiq0oCYZrrD7jZHR2sbvzZ46rdVzO8hbveNEKfeopYG6VNbKOAft/m+yzXlKR2hRGdM8bSH
0KW61fsM2CxdHR/AqzV4ralZK2/bfFvJv3cGcqCY5QDVL8MlK8Meh9Z2adBO6gOto2eu3HP6hfX9
3kRranT/uu1US4fx3J50o9E0joq+UGgAiL3bbCna1E30FpWb22aWspYPgMr/1iXHpqqC/dJMSoPY
JL9dqtmeneYYQGlOgLZ4SaYhdaG7tIFKtrFWF1g6OACgzc09VF+vDo4zsWzMdMcNEvEG+RdPaX86
5VqtY+nMYKpmluhEkgRQw+WZsQVz9KRNaZDPMsy9IrK9lul/tZXRQr8DHP23N3Thu2HgDUIXAKRh
llVmx4a6nkvbGJeOaYYkea+6fj6lVgxNhTVlg4UHAtnYjNGAO2oA8V6uzC0noIJLpgSZ0m3AgAJm
6NHX+vuxr7069Q1w90wQwri9voVvhpondCigTgVsvxzjUe6wkZX2fA5AygMZTQUj2CtOuWSDzHOD
aNgjbpAv1KpWoCAzGkqQCrLvMVxCOdm5n6S1xRM0QwVRNMb7PWsPSNsXaZU5DCUcg+B8RbHh6W7v
EWOlpjq71+W9cWnl6i6lmgskDw0sjslpo9jE/crNdO3gswW0fTGwigtKzpOoOsMSBacBaw9C/05F
vFHah7x//uyHvzQzO/5ZkNoJNad6UuAcYRLsLnGN6aRRfii4a698/usjdGlJChyToTGSbsKCbI5x
nE0Mfhl3P6xNmy9ZQYEVKD1Vhwi0HNfnSYMApCfuPKKVU8dX1Z0NRFUKzbpMX0n1FuJTBMAYMDQh
Ewz6a1lgpdaHNtfKEl7Q7vLuSR173zTuR5H7CttZ2TMjXyOh7Ji7pkmy8M7OlsEfAHz1jPCUPhsy
l7IpTWxm0fzU0pda/1DhLPNdae2JHk7xrsEIq5s4T/SZ1ztV2Sq25w5Papx9N6jztc7XptWury38
ImwGxi4BUkBb6NKRYtqbeoIaP4a6fvAeKtGW34O/4bc7vJAu9tdYjRcOIJq64EQClwKUEeTeEIqL
dYsImwYRw6VY90q8SQvM93/6dMxhOuirgWVSHVm2TyhqNAnRYJvBFIrHGiGhV61NFS7sHMZQ8LYg
tjMRl0k7V9hJJhQFF/5UDTtQ+bD+NQZKFy9nOW7G8Vdu/769qoXoAGLGqG8DrKthJl6uaWo65tF5
WyuBXTRDva0UDRS9CkZlwKM7tcNPq69T4mHeI/+qoDHVQeIigU5Q07Tu54EMswO7Np7weSpYnnc2
m75SHG4qgZabaM5X1dtg9GsDhzK9zfwoYKYaDwJSY/RNrzK7sR/csdCxYGcW/8yPhs03kK7x9NHx
IR3D+LZpHxw9e8LIwq5TMK/1efAgfsKM5J3n2s2r1MgEX3GEiTElEOSU1t9ot3ca31zjv7x+Yy+t
SL5U1mNmUtdWAqX83jjP+shRNNzfdp/rmBk25koQAhR0rORD0UGMRKujLApROknYfm+Ll7TYjF+K
z488ojiDOUTINQPlhw7J5ZUyiU4Tk5ZHYRrtAR7eZCU07lNQePx1e0FLm3ZuZ36Kz95Au7G6prVY
FMYpgG9jdarm2b1y5bVYeJkuViNd2clUNZFpYdvSdEJz5FT0B2paHodCW7/2iRYdHvQJONwGQM+W
zPxWDVXZaU4ThVPxF9O3zNiA2/IATcln0zjGJduk9bPJKkiZN6Q6dkO1hr+TaRU+jtz5L5A+npXH
EfSZ2ih8TSwPSATds8QmD7q7xPbizC8TlI78mvr3fl6ttHOXdhqv8lwfAPEdYsHL71kR5uA56qPQ
yEBxuU2bPeg/ceBWBYaXHAcsPkh1UBZF9UhK3CcFxOGKpUchq5/Kcut0+1W9woUw0Dw3IVVvhGKS
gk5GFM5FREWvPUt/tFm8Xx37XXqFHA3wQrzhgCvJsYybc8eOkzoO2+cxOTXJH4zttyUYMaK3rn6i
arIGDpoDcSmExi3yj0E5z+GTWRu12sYhBzFAP/2plHTL5wXS2J9U6E/HHknCkqXNSq6zdH/N87kQ
p0ORCgnkpXvMfVe7m2A4q8Ep7ZgIk76BC7wZDfT0Hpzuk8RSHyfh3J7kJVBSxbtpN3HodprXjMGU
UY8qm3FtkGNh3s5GbxzB7/yq4/9IC6vABTU0XMQhyQ7m+K1s7mLrl3AKr7bvATlDKFxEDwTiuTzU
ph8D/9Iouyrv90m18kIsnYvzHyKt2E5iFQMsJA5BhcOiHw15jYcV91k2YcysUhg3gqjU5UdkbjpM
MYEqVAk/aSnx1azw2n6tW7XkK+iJgYD3b0oLaSVDR3TIDEZJ2MYbrfgxlNWrlh/SsLXbt8z5evsd
Wjrr58aks+7ERp2J1okRvkP9ajDuMu05rj3StNv/P0NSlFDlGpBHjR2HSZJtyvGPxrhvNBoKJ2TF
krx/mEDD+z1PGaDg4+JzXX4mu8Vp1mkqgopv3VTdNdqmrHaALYIxFnQsK0/sx9E9v1Nkc9Ib22lG
ijG7TAQGXjz0+QjfaPHPyf4VWSGxwPg8/h6THYTEbu+n/OAAMwTVZKQJH7OKrixnT0ozMU2qq8FU
VzsG1WjPcERYQ+nKL5rs2Cbq++cNIttCjWju1mLe83Jbc62ueyvLNSBnXdDIWQemvtrg8KFm4vfJ
mtz80vKQbKHIhn4VRjqkj0hEYVdCL7VgyMAJZDbgguTqjtbO964fgyQy1pIC+S2ycaznQVaCfABQ
Gxkw4OQlyOswAhFMaubbvXnP9elVVYoT6tp+xLpnvaLbtvqkcAkU4C7MyuCBMbEja8xgFoHFu4sg
xVWb19sfbj5Z5w4qm5Cu6BScF0gzY9R/M3LKWbtDw3PlyM0336UJsM2pKGaDCQf1r4/A7Cyarcso
LkHsHoVulO8m293juTgk9bfbC7n+RJdWpJNmWG7SU4bYXB2Yh2Ein+uun2tfIFl+jFGTaN0HNCK/
3Da6trT5tjlbGktySvoWRvUOM60RkKDF1q20ldM8u/PVBgID6gIGCmibXEEcM2MqBxNWDN54el35
diN8TJOydA2WtWZJ8gbqjlzJRh6FrXJCdWFQt0Oxz8z9f9g1DRHIzI2E4rVUERUm7wZwQUINetI3
3AWvS7VZfY+vagpA3aBQOaN7cGxR+ZesVEoJMrMBsbCAHpvfRIrX2Bg+Zs/Njmfxx8xzhum5DTgj
gtvruz5TsAwnRtiKahiIri+9gjNuNLyDjLIRg/O942m8GVJjTfRhwfdQpUDUiFgD7BNy9driRgTV
AooojvAjOBS8VouOmbXC5rrgERdW5v9+5uGREpMsBhAi1BxnG/OXEpzdbblTqpVR/qsEcf5cyN+R
IKL0hLLTvNwzQ4NeprqRI7DR6VvW5TsndjYmD8rhvaof8+ZHp2reaB7FgLGMfg/Ayfb2R5PflA/7
KAgDxYJNxZjbpX2A6QGEjXiCV1LbxGay4cPL+AUI/bXoe+m7zRMAMzYfnFamdMZIlDuNGyOTSOm0
5739oPbKwTaeby9n6bthENFBcwPYH+Sel8sZgB10WDwkoWYmYHaxfUKfGigsiDX9rkVDDsRDEcwD
kiPLNLUWr+3OGZPQdPYNs464M2K19O2BrpQ+l06Vg/gCfFZAqQMPI60oqqKM92oSUj3+QaM886AQ
tSZ+fBWwoUSvAjwHV8TuwQulrwOSAq5wXmZh3r3kY9DZ5WbS2iMzdk5W7AD/8Kcq9ZDCrA0FXc1R
zJaRfqJ7CG6++URfro90o+pEup6Gij16JhgPJ2evWhhKfxqU6QAFp70NIvXkzrCbndpWm5p9r1Nj
c9ttrjcZAEJMp4CyA/cmwJGXP6JOKC2VhGZhEfBwjbjmqgSDJWLwHdUJ9OI/3PLyb+eGKJXUjlgY
5ZhlOLrFMaPh0HX3CbRAXXWbAX+XPEJFce/Ee5cPT258gFxsgBtnxZmuDyFGMdENRtaNj2x8KAOf
3Ta1kYBcpx/zcGS/9PI3cJKVWLnRlkzAkwDzA8rURP/0crEJmbQeBLd5WH+vuift4dPoNOwm+H/+
NTD/gLM1xDEzC1IXeUhN01Oqu9LTRgTcDykK9be9YnEpLu4sIE8A/rWlPHAEWXLeiSoPRTccBT1Y
BX8EK+jxtpXrm8SZtwrhPHAnADdLz2Y9tXXTGVoexqN1MtDfIOynSqvnfPx929BCaABLOGNzZQI9
B7ngYielGo2U4NOwxk8q5nXfWw6ilexUdI2vjalvGQgi6RoqbukAXBiWsvcpspxRSWHYKsNYVF5f
vCTGqRyMPctLP+uVTYl/ZX4zbXQ8PN34jtDVQrnQDW9vgZwGz74D6jQ0v0FNYEIx5tJ3QEoFEPdk
5WHVd16URl4kvhbiaOHqMeyHEb3w/2DvI/4HOBmQXmnhdswcG0URnDdtfDHKFlyyrOQ1Sq2DdRQ6
RFsmjbNdWhj9Sgp+/a7P45y40NFeQoghw8lZ0SsDmHRAG2h0J4shE7Chs7RJHOPboAwrxpYucXCB
uXgI55IX2KYu97ViZl3V0cRxUnIEK4CdPBlpmWy6km5SRZR+3iaQu86NdoNJOGVfODa7p5Woj1qR
x4eoHbONM3C2Arlb+txozuJc4cYAFZN0VQgMPvKxKnGlu/zeoOZLbrGjzuhxLOljxZ/qFPDF2198
0dfBrw0o09zgQkf6citMrYmHLrF4aGuPw/dY7Hsd1/tQ7dH4raJ9D9rxon+27BPRGm8GyWSv7FSu
MRIuPGho42H4aGbwA6ZKcvSiAi4norwI6wgDbZNeOVutT8eV52Tp6nKB1UStGpUlCEBfrrXVjJwg
dypCZ4920CuzN+rKF1y6gs8tSAdIN8eaTCosxAhBEvI7ngJjxYQsLYpyAz7XPPeDQQ+gxa+YrkVL
BMo7PJzALI3ujKF8p1sifhl7Z4RsTLkx6IHEqif4trZOjL2BI03cUdDb5u9j8Z0/gp5hGrai3Qtk
XCbZdZAuWblIFvYBW6zhgKHEBaCVtA+t0qV80DCda6Xjfmyb36UBztG4XquzXs0qYzPQjcY8K9jZ
HDDGSUdmys1O40bPkdobuWeXziZJVR+I8G1nntSfZfJaojtemn5GN8oqeGHBoS6sS3GYy6dJ8Bh1
cRV8Vc7jJB4V7ZQlb7fP6OJmztmOi5oo2gJS1S6x3GwEwBHXAlWQ6GReW2WbNF7LeD6KqpcFDOzl
nIcjQ5gHk6XjoXKXKkqMqyCaDg1kXJToqUftv3G9CXArkT7U5T6dBDLYwnedkEMsNHoDDZpPMmim
Oaf0JUmeomHXDr5Wdh5zhz137jVanxSx0qpbuC+QGaE6DLobRIgyt2jSCnBPEZuHrAANlAmpNK8r
szVQ0NLnBRYMhEQuTpwtgwxKd5iG3jJ4WIm3aFD3CRibi8mLnffbH/i6KIae+EzziSkncKHJc9Gq
xqCp0bIirOwvLgCvSfPu0MwfAURzf0LgQ9BPCpjNd8iFRenWT4cWmg1ofYQO+OQqvqlSvimzd1Ll
UPVLVi6DxUMKWieguwG8BhBScmAt1nN9MkQRjqOfFtAQK18L+9ltmk1dt36UWK9Zd6x7AzULI6iS
ldrIUrKIiGImRcL7AvC8fEcwIO5QhkEsV5SQ7Bg8NYkfqNPvKlt5FuX4g0Mbyuj6r/nQeHRqppVn
Z8lZcapQBZ/VW66IcOMxoX0MmGTIVarsmrbi38ZGUVdKCQtWZkZagLSRL+ExlU6va8UsZVVWhkMF
AnXhQBskT2ttJXRacFVURRA8IbOfh9ikvWwUq3Lt3ijDzvjOoseEK3uqagct0XZuafu2ABKi/yRo
Es4KmBxQjQCY4smTmebqqrDqTiuqMM9ax4ecn+73vbFGO7oQgcIAvANMOSjWfcjinOVpbIp5pChN
FYIg5avKtknUH+xI+In1ZxVpsHCjX9iS3o3SSJ2qQHUgNEe0HyfjLm7Gk+mKFc+//lhwehUlMyCI
UCiQQY0mz9WkqXgdqsau6wb9YJDK2NVDekrT8pEk9Y+2VcnOduK10c3rSBaWQXo7h1rA9csQHIaD
MGoaqAfH/FSkSJHcR1SClDTb6G6o0rWJn+v9nM0BgTAP3KL2Pp+Ns29X9wTIM9uqw9zaNP2dUjwC
NLNyiy1sJn4xwGsoSKCbJY9d17CtuYy3oSaqOwDgnpzmR5bcgUByhxbfjyLZ6qvhzfWZhvwskj8E
5kgEMRV4uS5RC1LZTdpiy0pzN4qU+EoHgObt52dh9zCFr8/Dh6iyoFRxaaW3as40ZnVhbf9SzICb
hZen32/bWNo9jN4QG0TgABYR+XYSWZXYpdmFkFbdqImCQDWLTz1kXk+Q8nzPyghgo2Z/2+hCtRq4
dNeY2VxQQMD/LldWCG41Wda2oZnrT0XrAq2oH90+8tD8qWLIRiWJl2Xp9y6LNxZNoGHymLJm5WJe
qGPMvwJwA2DR0HSVg5V8YklKu6INoYywsYYtHkqvY9tm/MvQHzVF9Yqi9yvMBKysfuG7Xtidv8nZ
qVAypxJiqNqwexfOxjG8TAlLkPZMG/MxfrW3Y7wd0J3SPZf79lqasvDqXqzakepEeTSZeHRhXU3U
t7r/LcQ+igxv0JotbvGxOYBMCxw4GwOP7u2FX9/kcx9JAxsiQIYQgZV8bUB50077Gpb5b9M8EnHM
SnQ0O29qmu1tUx8VyMuY+dIWudxjkIFmGTIAeNjMybQv6VNrvHIBGgOIYIAZeqwUr/wJqZgn3kSo
aNzn7i80IWuxHVbcbG3VUgptjOjrN1HfhiTuj6YLNohhz8y3nDj3o5GsGFvIFeZ1oxSOawn7KSeh
EGGwQXKYt2FpMfLb0YV6Qr0IOo9Todbv3dSJ2k9GCr2jDOQOnefQVNWOWV3zYmf0ottONM3L56pF
iyrKTeNnw9OSecnA7C9FzkkJYoZMmNvJIklgpDVpNqCoz5S9prIy38eF2anHobFS/c5RePyU6IKv
McZ/XEpXHxeaLZCcQAyCRODy4zadmw3EHPFxPXVb7IdD+qQf7AM9qdvyqEAGwhPd3rr7UvyEVLV5
3NgrtenF+wu1oH9+gOTJSa0PtcmnNmy/l+kOCsMB2ebZ3TD8mtRDWnWefayrTaatBKzXeQ8+LkTe
ZxQokBuy8p5TijTrYqy7SzrmlxalEPzj+WGwaf/NzmkUrpyieSOvNvrMoOy7GS9qFzRDYTpUXp5U
BwIcjk2OmV1sWlQd8+E1NyZfWRvPWnhf0eLA0AH+RIVVJm/COWVOqZE2THICracoE57ZT9Hu9vKW
7mEg5vEAgMt95rq+dCPFbOtWtVkXVvldm/xFyR+ir0R6C2U8JBhnNqRIwaaRrUbQMgot87vahxU7
9fVWbIvqXoCyoLkDEKZ5sbzujjQPdfUWAYB9e5GL9/35L5BeG07EFHUi6xCln+Koe6ih9p3Vf+IM
M9Hb9s7R27tadF/bbI2rYekjov4Dd51n5sGTdLm9ZdwQV6mrLlQmR/1SpAhfMBlAX26vb9EKSgqo
xKNJhHrppRVw1ERVSeouNM1CPTJSV0cTk8Qr8MSFVBlVPQSwIIAAIhPtlUszFNJftMz0LsTs3s54
c/aWX/jkWL7qfvvIjZWX8kM3TT545+akvYv1vu3KhHShSDByayZDBtbYofthCCveTGXa3Ze1Mj1h
lBAj+7rG73SLog6kOZ0Pwp5kO01Ru0FNQ33E+HaKDnbuHNnA+50aT2LXKJjDNQitXqvMZY+FOoFe
PUrWRoiuAywA/We8OroHQAZccfGPSH2MJnH6MFfK+LdesRginbX2XIhIu5+akmIOW2dgNoBWAwh4
yqk9aWCT/XXbQ66OOX4F0qyPUWkd7MhSUtfpdt+MKROAj+vHBLwkdRwd23aNLenKEWczcEPU6PRZ
mFR6E5R4BFCLdAIn3WTfI6e1BvC6CMw63F7O1SPwYQflZfA9z8Up6U7WFZ5FYqxFWKELvWF6/s57
MAIabIRKVVJsbltb3DyQ2v0/a/Oqz2JVkjomjxAwhZbLqe9aTNlODCzvNQoln72OPxaGNtM8ZYyR
WWkDeVbVA60aEaLl4FWEnljeb+xkWnm8l7/Tv2akyLAC6CfVwZsVxo75FaPt9ER6N1659xe3DQQA
IBImmJqQeWoStRNlEvfYtrTec23YWlV9Eo62vf11Fn3hXzMySKtzjczpMVYatuRP25+EO/p9+qUi
a2rOK8vRpU9jZ1NpKiY+jYNJZRvdjLTpPKslK9fefKtd3HqoI+EMoRwJdA+GD6VLtnQzkmR0EKGa
VvFfhU3BaBrXtPeEavVbAxjxDU3IuIG02FoVYWGFoMtCdw9UFIAvyRk9K6FiYOdsCDul8R2GRNCq
txqmpm9/sKUVgkAVNwXULcCsNv+Ms+MUawl2TSsGFLO2pRGSZoQo+6D5dYyldQ5g4vna5M6Cj8zU
+ZjkBFwDMau0qaRswCFIpgGoET33qrorPFtN/yRxgdmMoR0Pt1e4Zk56uZxa1/vUEkMohNi59tR4
LfgDvJLmw8akzsq7vHCYMeAOh0F1BDO7V/CpltRcj9Uh5Cw/GGq/R3Prs/BROOW5CSnAMDoiwBdH
htBi34xGbBrlITPeKF2Tx1n0wH+X8vGYnrkGrzugsok+hBn7BlGSrZZV0CEZVy4myQFtVMn+N/oA
sQA4g3T7MWYx4Omh5lna7znp4eq9P73aA+RP8skHrcznUpb/2QNCCLHTfKylVG2EWkwbERsq7NkL
phB3KciFoEzVrVH7S7v3tx3kRWAhm/FCcnwWJQ2NnBE6u4rxHivOpoOe/Lqc3aIVyHd+yE2hVS29
hpGBeY6+5RCibdiD2f2JUrBATf9H2pUtt60r2y9iFTiTrxwkWaLHxE7iF1YGmzM4j19/F7LvOZFg
lFDZp5I3V6mJqdHoXr3W2/UTxA7kmRf8ZyhnRthHnG2Eta3adtyaIgJUzV/bd4Cxe+NhqwLETsF1
U9zx+WCKHeYzU4oCAEm/YDxAlQZONBJZ+MAOx7WxcM6H9kU2krwuImvWv6goflfWGC6dcWOXjZ8S
4waah2GW239JJ/JhYJwXikHYtiQUAwPI99fAmB2z5ddmKaeNQID5+iTyb7x/jLHCC1qXUMHj93iH
or+dODA2DaGRPpLFJ9YDBQZ3uqfJd0cF4HG7te3Ua6zbhHxNwFVeK7O/lPn++pcIt+fZh3DXtNm4
2mzM+JAmy31Ve9asQt4uLNwzIHRD6AlY3kekb4GgNpmwPdUkCewq9dLSkmxL7g75Z0LPTHCrt27T
aikTdk3Sp3edZQZ21+9S2/hV9ZZk8YRTdmaK8+5QzzHmiY0GtV3SNF6TvjV2+C+WBd2JKM8x8Ug+
SjOBsZjJPODBTSiItd9A/umh8eZ/M8KtfekOVTPivEUOhPkg5E6m2wmPw+tGhK7pbCTc7TFXK1KW
LoxolevXzb5RPqt17W9T7dfJt+u2xCuDTj3UCAjUfzjfpJFpTQaQ+0foTkfY8tzYhtfJAMtCI8CB
ojyFmine9ZcOcMqqeUJ7TRHZfTx71Jyng7OASWlopLIFMlPs72e+dq5LVY3RPhbF9IWOVTC3j2ju
l8SXwsMJCDQ4yC00XPHx5dpldIz1uYj6zn6eN+dN6WVA8t8F1w8+HU8a0C8AFIhH5uVAKju1jKpf
ofluI4FcpNMd8FsnWpVBMoy7rBoeBhxTbcpvlabw2ym0aJKFfZYGhZ5EsxVLYkDhxJ59D7eGmlpM
cWotbMyrV8+PvfnWyPTwBB4JnQ2MLcoAbApNRJdj7uiEcY7YJ3QcDwtx8r2lNWAJKoH4BOWOJOTk
88vMAV6Y4xxgo7n1lCxYxgrc9bSDu5h/qBt5dsj8hXY5XC5SsDdKD8KLqgppAw5KWa5ZECjijcJy
XRgwqmTcKkOTwICq7YRQJwedfV95pjL6HdlCdLQ85MtjKqO6EGzdC4PcMhZWSsDguRXRgHeTt7T2
GhrgsZJckQIPdmGFO4W9XpUGcGlFtNbvTh40O9Xcz6gSNFIAJ/OF3DG5sMT5L8QZYw6GPlgan1Lr
EfrlwajfbofCfChwVozai7vbgQbLKMtE8cnKf7YPMHcqwOAgVudRmwYpHVL0Oi4161OB2zlpdnbm
kWJfqKDmNVcfZHG3zvq0WNodIkCJDxKcRwwcrbuoVTCRQC7kp0tOVlpoRbRNVVAMx2JcPKV8un47
CAJLxghlonKL8gCoii4PpNOALw7ZzjzK3ivL6x5j41SaEG/cIg3RXmW9XTf3u+Hnw2r+scc3pbV9
nXRkmvIorXYzvUmj4pA+jmUwzvekK7wy9ewFjfGfV2grqeCPNt66/pdq3iOFQc0gmb1mCdV7lMlk
3Y3SL+MufiR51aEwMRNW6W2QAv0W73GVZYc0cj81n5PMAzPNo5qGiuuR1oc0sJmGhDzQuPIP1Eu+
yZogheeYCWQz9iN08nHfs9j54E72ihem8b5Yr7UjWQrhCQbTA2CsjKKDR40p+YjNl5I8Mhb1lM4v
YI/V0iAx34FBkTyW+SryPwcJjKHoQ0brMm7Uy13WaIk6aNC9iFSIaSpf5ipQjRdt2Ly1Qytp9RnA
qKA07MipE3+ydmi5Sc0dUiyBgvDfsl5ltWTxB+F1C4wXgKfARF1+UIYPTRcXHzSSI7RgrSYo7uqm
2yXaK9CuZXlqbdebnIA2+8x41oJmfN2MAxBonitVPBEuNKP8wEoAps4Db2xwj21rtuXRYtW+aX5z
s5frh054xs8McLfg1qGw4S7YSXH/gh65/dwuN7pzNNufneF8W/SX0pW9G4W+68wk51bUHPugmWCS
ls9GdkzyCfk5Pbg+Lr4u8s+2YtyMv1VwPkDa4DNrNa8cWGnyOiyHzQoLpEN3GgE9BHEHiPBkdPMS
aHsHmaHE+0nNJslFKJxcdIwCBg6AFNi5L3dSZc3tnKYKHGjzXf+CXRTi3UpJ4fX65oME//qQhdEE
zhFrigMEhGfWmYiOlsMYI14N8x7eKljW1evngznRY/GwkEGGPBNuzjOD3EGJSZ2iSI980DTcJhse
EGBEuz4k4QQ6SK2iDRVCgTx4tsga1SycrIh0pfDy8ns1+mrv0x9WEca08RVTFtuLDYLenCXTLJz0
yxXLmxwPJR1n3zZT+HEjAmVKaORlmFSKn5uBgdZRUCNeHyVfPv5nr+J5ZODyg3Y3n5NvhzyF5juq
xekwlwGoRjLfXhorGLUy3lfj4nqQZoQobGnvO9PND5q9Al3oJplkv4pOJmsLAgM7Sr0foIQ6dYcM
4AeExF6Da8vXvlwfKI+c+T3QcwPsA87eZ4muzOpSYz2tvR5U35Nw3qtfq4O9S38OxNt/rv18C9fI
3KdPpq/rXhsWdzkQTF5/X0pQ9EIHcf4tXOxok7IHDhzfgpDG2qs1CVX9Hczfu6qDRMCrGkdpKXG2
wqDx3Ca7d8/Gv2yTQmOoyUW3a+k1X2+3Lli3kGbBjPcc3ELK/l+fc9EhBTEDe3ojlwR2kEuTc+wO
xkJK5CwKkIi175r17boBvqHs/xf1jwV2ps4GVXeKbhVsIlEX3y03I+gKfBWKU7vsmB3cUD/0sZet
UmD99YEBMXBpdljJ2DlAOEbN5OUG/a4BVnYi4/SN1tPNMtxD4yFZXhL6nJS9t0EFrbckDle8nIxO
6XerMB7ql59gtD2uGKQxImto3ooJApb2qu5KyNgpw3Jf2uUeLNVmmvlKcugT7ahR7SCZfHaF8DEz
GvVZmyhWABJCl5+w5pBUSXrk/hU1faF55Vk5fOOm+JWlHbSO+ERbPBNtjGOu7Bbj3/jLc/Pc7ion
gglwcAWgtcY34sZvzdbTfqmp4RPdJ12g27nkZhc6qbMRc9tNzXOzXdCkHWXjd5rZQY1EXEJWybER
XQQq41xmnI1ov+U8VUaHmqxqnEfJVnoDmUJE9938VU9eSR1VZrvTjU6SYxF6JJ3gnCJ/aX0klC4K
tzDTnsAj2T1ChK/D4gYA6ILBJdjo5uMpG8/bYzXNkvtHdJJQgDMgtAkxXnj+yz1kp5PWrraNVHBh
ec6CqFb2XGW+lN+lKLsh3wJ2ZtSouIMyzeraFwqcUOPe6koOmNsL+BO9JXm/fhzYbr9mhw+4Um0A
CzeS89RYgnKIM18vdQTO2ohrBTcs3hOAuV23KQq7zsemXc7esDUdcRrkULdi57Qvyy+nfh0DrZu9
cur/xUohPNBt9EYDf8r7PLRE62TOO7ja+l2JW88yJe0mosOFdw/+gS8DNHHcYNxl6RR7Qxp9+5T3
t2hLDjIokl2fsN/Q0Q+rBGosx0GcBRQt5zRyQpPEhbRohEZj7ZDFDih7s3oAz86k+L0C6qV1TpRw
oZnr61M5BvY8oHxvtqYHEYTmtZyKx8KFiGcSx35qzyxaWjvwAHWOH/cgEHPLRIaHFU0MgiIm3Yfc
JPIul6tcjHqaZ0RBaIQOvwIKDY5nTbLONKERMGOj8IMzApDTpREFLGlTVrQlsPkeeKnp8moMD9cn
X3TWcWHhDAKJAQog7oRkY4w+sTQroxIZf3V6p3UhWV7RecArnsl6Y4nBNn05iKXvGyMlGARyRb6C
t0fVJ35vQcv++wiy5EYGGxRO2pk9bjcZFO9XBymhKNEeu8rYTfXsS3PTokEh8kesgwKTgeT/5aBS
czKpZvdllGuWh74l31S30CQQpCDdbqzzg9HL2ohEK3Vuklspc1L6Gkj+MmogdrHMAXFqiTcRxi/n
JrhN7ZIS8Nx4LqOxney91c0a1H7T+eS26H6neNn5XT1s+4bY9VHJoOlKdWyXKi1VaGhDu1vyPbIR
65eTXG6lMtomRpzitYeuUG+WIRhEtzpkdgB3RsM/awO9tGA6s9Ha9VBGQ/2I6ycO1PzWiupIMf1Y
0qou2pYo3KL1khEAorv10tRgOaB6m5oyMqeTpj2qI6hZlefrh1l0rUJN2EbtAJLCH1jQi9Tsulhl
61e7/kRnL9dvRtUNpGdMOG+4dFjrF4oVvPcbO71ZJ4hfRzgi/rZse4O85uZrSs1jnNZBt9phWsge
/8LtiWuCsDoNWr91Li5Bz5uiNCrYJ7S+9MhsPtYQjshK41jrn+dpC/X1S2WD7DBHnTSdg9gFX8P1
CRbFE2jgYy3QYFRUeYl6XENTrG4xG3e6eaxc5FkbU+VZnONq01DpaXDdosDRgHOOoOsNFFLo/uK8
GesUrrWlQkVW2UAhfwK502Tcr1vhW+VrJrvuBeMDUha3DWi40NfH49ZiOrbpXGJdUy3Sii90+dl9
b+q7TVbaE9mx0YXGVBJVps95eRgKWtgoA1tlNNOTEUeFZd6vff9sjpuHdrnv16dQlE5BYAFmBB0M
nFDa5k55AQkHe2LWervSvG1Sm6Dp1yYsutxFedv9XLoVgJylPfg12pZ9khoQky27v5ShZA9jJvYN
KnZw+CDM4UbdNmpH1LGqIiD0/an5uY2Bg2h0lDHXCE4noIeoBIC6Elz9fCcHKAkKCv2WKuoMJDln
iA44N+0NuCXVzTOMN1rIwnnhcv4xyL9757qnbaoyg20ARWpU2LcvBLjyMpSspOg0YNfAxanob/3Q
OYmzHk9djBns8wPNPO29eYiNAKwHjuaBoguphi/bfnm3Ms/0D2UeyGoBAgcLZoI/9rkLssmzaslM
2M8tvB3IJwU8OSq0cQbQ0V8fqmikABnj1EPVEL6c2yt6os42ncwyquNQIfmuyDVIvljpbq7dA83b
CjlrmVqbqAQONRSk4g3Gr6HbnIPVqJImDoizIlud87ulJ9/U2AJ4wo1T15vLuvGdpqh2cemYd2Oy
NXsNxD/PC5r+Ajeft7DRVTy+r0+E4N5ENzNT70HL70cdaWOGwhEIIKqIJhO4WKty9LMUDsmeNBmc
R7SNEaT+dn6AcvD0P13RdGASccvI3t6sbj1O5DgHeMztJ0VKnSfaSQjfQdMC7DX0OrlorlH1TJ0y
WkWgIZ7vptSOwxhs5MAepgnk3NUM8kG1E2ZABPirOgPzgVsiXOaxCcsZTUTqTCdAIch8Wja67Ejf
yrCxwtmAcqTBKIvBI8z+fpbGG3R0zK9rV6H6WoNRtW70vUlTd1fU0D/cTLRRGnFMb66vtnBawOfD
0KS/JSsvjfZDpm8D0JgRWlTvElt/WNevnUVqj0ixv4Lo0sJdblsm63pDyfbSlFpmWTJTbPamg8rx
Ywkyk78eC+t4ALcSQKu4utlYzyaQ6uhH2dDHETXm05Q9KbE3q6rfGofrZgTrxAj7wA+OzCO6Rrin
yJAlSKSoK9YpxX3q3JXO5pmL4q3acNMuP68bE0wa+ooQ1aEIjPYenh4fba5uYqUqTiO9zyGlRYlk
0kQGdPg7IKVBuohuz8tJA/d+Uao5RtPXjRMWuqp4Qz/Y++vDEGwzNOADVKexN++HloDCyqk5xbDy
CiSdW4FOzkOT5XUbonU5t8GNxKJNlrQLGwnQQkhxFSHaDHrgAEpJnlDgIS8Gwx3UFdt4LUcYGlEy
0JfNV5dnJDAlCyMbDnchkR7UkzEknCIFIiDNsQNLjHOz1X4m0+WSGWLRzdmxiTWrVWZwKUbzut+I
r783r/MaWLLTKdxogLKA5QF6sUBOXJqZ1hZ8otSpItdApb7DIzFEFU3WXSPaaCARR/6W6WOiLHBp
pa+WsUa5vo5IH39344c4tXdz4RySstlf326CXQBYDrKpeCYw0jjOnaEJPdPbzcD6NK196oy+9+zU
qA6ZkcjY0QWDAgIBJhjqH3kp7l3eds6SUsWtIkcpg7V9bqp3HdpwUydJPooefCj2gn+dcXh+JM03
K9qAWVWrIpZ3fFKMl9H60W0RNUHoppwcf9P9eXhQBsnJFSXeQUmjs644PFEQQl+uWrrELLrQq4jU
w2FNi9CYnlw6n2Y1QftOclubHTJYJ9tSJJZFMwt8N8DrcH/E0LRLw8noxihhYVOyF+5g6F5Sf1vA
0aQ9X98sQjvgb2FcOKzThjvMjdKB1VDFCiZgBgYJVN0fx+6WyvB4oj0JJjqwpsOTf7yakh7Q7GbM
aFRq7+186y6vaiop24pNAOPAhDHAe8dt+3FDvErsikaL8krt1xS4MJCEXZ8tgauA3iwekEz+DGVw
NptnHimtFifNQSDLhmGijNhX/2Y5zgxwHrxuyNJZeUujzr0FwnvbCq/tbqXVENGqswoWzhRAKCDH
vRxHk6gNzfWGRq16C8yubgd4ocUyRySyghwC6BJAs2QBjHZphULBsbPUHCrF06lxMs8ofkzJ16z+
en1RhGaQ5kUOHlllYMUuzSirRtDnPtII6OF9FfYJ5kwbfKm43u+on6tOgEP4v4Z+O4uz1V/touiU
esIOG11Pd4YQBndlkT0iaAS/Env3ZODFLc3PeRlkOxDmRmBLP27L4E1vxP3818MGnOd3eIx+ZwRi
l8M2N7VZIaKLihZ9NaZvsfWkWA/ZX8odsEzFhRXOPyTNONcqKMWj0p2PbmiimXBr/rZV/R8rNno0
cDNiV1rcPYLOMi2zodfDEBf1anvzHnPZEuiMlUfT3G8QPdN0KmlFFjgM8Ko60KFEGgZJX27fgGhF
bXMNYOSM7FNoquXKgzpILi7B3gTHnosshQq6YqR8uEWye9um44oWL2MNpjnx17reFWi4isGtdH0/
sM/ldueFKe60uR3g6a0DUyu5tfLplJUDgpkb5Lx8hb6lPT0ksgZoQYB2YZKN/uxAxDol/TIA++8s
z9Burk/g+vB6cwvUVcZJIhsdt9vTbiOaYsNUY4bxy9rWD7l1ouNrZz20xbfYbSSzKUoVQnkdfRZ4
UoEF2OUuYByKuFtVAOK3/jEnmtcpqbc2bbhBbWlNU8/IPHCIaDYeDFXr/H2J4MI4dx7wRq1UrcFa
avR91lRP1R+t8df1/SKKqS6McHvTHlIzdRw2QuTP8sD6rqi+nSCZ5Tmp5xJvVcCWtG9NW/J+YL/L
b9TzmeU2Kh7JyTpTDE6d6mBqxiCxWsn8Ma90zQS3MddhixMSAy/Rp/68BwDR8vugv5EV+GUj4TYl
1IKAE0vUIpqPu0USzoh/G/ES4+JGipPzTuig7GtI2hQRcrRaJLs8RHcZFv+/P+9yuYK6tyY1ZpX2
8gac5vvqrTq6fvkJCJb7LjzWir+G7s3gyxJrklHxZLp5NfbNbCCTCNnT/q5P4j6MVcW+kWxt9vUf
1//P6LjDW7l92ZUVRgecuDcEi1d6tW94ZVj61y2J3BLD70IHF839qB5eekCFEgjXFCYyo7co+Cin
VAEEIED5H9mX/9EUdxOjTKOjSx2mZq2GDPsMcgYnUDuknbWv/XADiiG6yjJ/suFxm1Aha9f1LWzW
qGV38w6gNq/Ld/06Hqh7GsmbK9NREG6QPxPK57ASLVXglA2MUt0Xwx6NutcXTNQuDBg0Ag08RJiS
DTeNKcTQYhqjO8fWfTd6ak7FUQntH/W+937qrQd6vAOUK4PrVkWhxrlRbh4dOivjZMNoFyTh0yAZ
k+gaBpMuUpcGhEnQB325CbUML2fFcAE21L6p9S0h5GBVz3j8lPnD9XGIwplzS9zkxXaqqino9iO7
Deps8X608K1GtbtuRbjrzsbDzRYeWBOuhphdTIs/Q3dgMU9bf0qKZ42q6NtiOAtZUuvjvkMuE4V/
MMYAK4mi5+UcUi3JHMUE+qUH4GGnqvPj3BHZNhAEFcwKcrOQMWA4G+7dZa1lu4ByqUR5bLG8Utnl
oLjUzb02Qcs0+bmO6IJdstP0Eps31+f048rBMpCDv5OpgLBzc4r42hodCuzNpLreTkPFRM+DVJJ/
lBjhmQGtHqRZUwFkg6HdzmXJnq69/hwbEjOCHtiLwfBcReWSkXLTAOwpW3Kok6/52OBxWYQFYKXd
8EVrn1VkTdwlWj/n1X6iNvAPanNYlUbSKircNcjoMZEI9Fp96INTOt3qKgzYqu50Rrm+PV9fNokB
vvFNr9yuacsaOA679WL6msv6PgUZLswlIwdhEE9WFr/c+IWjj1VnYy611DgUvblr+gdKbif6kK+j
19FjuRAvWWW0+uw8Xd7QMMtw50i74+bk3TDIyVgEssBsGeIJ1v3SlIcqq8KBOIEUuyicReg3MsgI
O37csVtylRbTwoyltgd2czymJTHtRweP4bDiCxrV8KT8zSh39hLKY1NLtxQWitRCBL16I/og61om
5SkzwwZ6ZgYJNMA8mZkKECtGmNDT29Uc/9VgGHIVOlMsBXlpBfTomjnGG2pIVc9autFOqSSS8FZQ
YYZcHracybKbgH7onJESZU+DFBjKHSQq0PTg9ng23uUjqPFezV73E6bNsRbgJ0kAVZecK6ELOTfP
zWQB4HEWVzhYzurjjX5XWZ+0LPMdcquUqgfqMygwetX46uRmOGjtwa5Tr1LQb2I1Mnn5j9c3ZgIk
2gxYawFjyV3fTl87cWXgBBr7tvuZZB3ayd9ydJbLJ/1jXHxpirvllqQ0lbzFqPOO7uN2lyZ3a1bs
6nn1qyyoncpTZ5/+/Hsfdj4+zsM0sTVM61qVLDFrG8/1JLu72Q/wvgS4CHQ5IPrBHc6Nqu1ITcgG
dCAhWEE7bLOnJHlOjIO1X54VRXI6RJ5LB1uZi1QgZAt4TE25kYYaK6yBCj/dqQ3YN+JVWWEY4sTW
aJfeNKJB37bL4Po8Sgzz2Bq706npJDBcsXrHIZmDUv25mHuz+JQCBXrdGNv/H+b0zyh5l+l0WpNb
BYzN2S+nuo1Xye+LQoWzWeTh5NBkaJO+YvFI7Xim8ZyYibdS6qlUEkyKHQ3YLxk+G/UHHr1gg73G
JstURiuyiPPwXiXDXZPe9j9r5ajpPxV9r+lxSLLGn/SjJcPqChcNSjzgcUAmHFmjSzfHUHsVRAbK
SEcva3KDZIr61AeD385v1xdM6EXODHFeZMoVoylMID675W0yfCvKadhDbgYt6P+bIe605dW6jNuA
EeXf0l26emuQoQlF8qQRXXQAYyBtikImtEHY9jy76MDvnzc6RKujpXpFG3vW39L0/fo4hDsQRUsG
qccFxNM0OHW6NG6lIeIPFa/yVV8W4ghX5MwAN4YJYBkQZcNAc6MGE5omM59I4s/f7TEfjumZDe6q
VkCgvNQ6bNRHy3sGl/0RQO3jgxs2hzeo1PmgqPb6sPN/Ubxufd/xv+q7Nnw3DorkS4QLdvYh3D4n
Ww7K/BUfops3+XBH5h1pP11fsN9vlGuD5bY4qK+6vK9ho4s09C+f2lPxPf2pv/eLt4Rd2Owm3+y8
5kn55BzaYJTQEfxm1rlmntv4Y+GklbrB/BjaO+x7f/OqI0gJIH64nQxP8Wy/3gExl3j5SxN2XoaD
0QXqfbZT9/T79qL9qH6ooXqj4S/XZ0boZADBYTQAgDDwXABjVej5qOhw1t/1AJK5ZqQerBs7O/xv
ZrgJsHKSaEkLM0V5rNJbfX7vQBVDD3r7C6jaf+MBzsbERQ3b0jlbzIDl5pJ4Q+xNGVK5uqQ8I9y1
0E0GMTEEc8FlculmjNgtFWeEETt9RtueZykvfTftrk+bINGOqOvMCrdv1Qpt27kGtLqNtcnGYIwP
uhHN5rfJfkXptYXwA2jxCsBWU1lRSOjkoFqGhkUArD+Il+l1TDMlxpJl6rjsk003vNXp1ECtupZ6
raPLAMCCnl8MFiV4vIZ/37ec1zOcZJgz6uBtbmzB2KKTyCuDYgxM/XZuRg/Rp98h2DcfiwTFmwIo
CkOyc4Sn4ewLOJ+ogiQtUUZ8AfFn80sHstqc7ssjwBt2LgsGxfP7Z7TcBoK81IyXRAyXtIGjJH1b
ik9KDA6Q/OX6HhKFuCD6gMgOunnxYuJPg20C2zfkVWR+Tdub2g56+wvN1gczudeGIdRaZXfdoKAh
HzK2uBVZmspkrFuXRwMKD+BJKlMAUNzOOPYz2GsHfcjDbJpm0IkVFfihrG2HJ352M641NOkJVQ7u
0I/3c9HovlpPzXEeYuVz7cbfqV2NKJczWfR2BU8D+ko9CmKHcKpG9BfR0TkWaWcAo7S4t5APcU+A
sSY318ckWiwoFYGuCKBmCM9zNY8yqZUeENIyUpx+h2ys1wyZPxCQuzt/z2SC2WM0yqzHB69c7XL2
JjObCwtsr5GJy0nrwoS2npSyW5i7YchI1uWjgxGS2xWsKTDuUziW5ef4it76eo8C5YIIE5yyvcRV
Cifvjy2eV6oeciMrNJwqJOZpezTro6neEFOW2hO9UAGRRUyG9xyaJLghEej62gnD1W+JFvvbvCZB
40zfDLplvlvP3yHBUe7UrvQNowIh5bSG1/eIMEV79gEfxtlMA/pCgDJvAqRx0P/yWfPdL9OPZPKU
OZj+TUYH1EaOgWIEVpHPtWhOa9QJwXir8gAE6rozXdmIhFMKDDX4WNBWi6Lf5V7MDKvp21mBj+oC
MLptp6HalcZtqj86XwrqTd+uz6Ao7GWQ7f+Y4267fIGwIF5UeG+19a+ufFbjaZ9oTWhVeTAMkqCM
bQc+JkOXG3p6wMgCHVDO2DIMTefaWC1d8Te6U36W/XKXOzemk98DpfplqU2JYxQOD22yqLcB24SI
93I219hupz6dqqiohiBpT9aI9jK0gKD6lxaSm0wUnhgAHKHVCCgciBtc2urGQltBRF1FddvtWqUJ
Se0e60Z2Z4uH9McMt0HsDVmpKh+ZGXQI1el+As8JkEWBFm/HbHMGyQtSeMYYYok1DUL6jJcuJGkM
rk8bXUJa/bIMhxwElh3tDkYCvDrxIYa0R/Eqbb8OvUzaQxQbnFvmZlQrU5RQrbqKpiTozTIgVWAm
y37olSO2ne/Oj9cPg2gFTSQ4UR1GQAQxlssVVEsIprcGWifU/pFamU+z26yWUSCL1u/cCBdyWQvE
vO0Y26S0D2mtenleB/Pou8V+rGSYPuGAcH0a6NVDpwHfraJaXW2MqQnEr1UZ/qSu1N8U0F/aJpEN
S2gK2kCsxxMj4OnfQF6v2uM0Y1vqk3XK1W0NauLcaADsS8402+C8F0EbA+tAxEsAhdrLVar11dog
Jg6Ur9N4yrgEY/pCQEFWNOHfbwdseowFewFei9sODS3TEZ1NVbQWxxqEuuQm+zdDObPA7YVhpIOz
6gBKp/1tXYQTVOrjGyrL3ouO0fk42NKdpWfygkyghsQ4MnOnbEUwT0/E8NpnJ6ahA8nY67MmXJ6z
MbG/n1lLwQg/2gzQjqfgEm6ZjkbJ0faXxk53ho0H1XVzgsFhH0A4BypfSD3xjSdWPps0N3CnQAPe
W7fjbP0AyaU2HGkLuU6JgxCMDUl/4DcBpEPqmidhcuuxbuaROaT2sPYR+sFTK/Yn5+83Hio5uP2B
r/ztjS6nsED7Q0KBKosIuqFNx2/Ho6nIDqzAD10Y4dYJxYXF1Fk3QEHDsfPX6RZU27QF5YrkAhEZ
Qp0NGmw4Ria8w+Vo9NXcVrfAeUXlME2MUFleLaWEaMgr0MaS3SBaIIBsAfhGcQ+AaW6ra9paKXms
oAlF3cdFmNdHEDxukyTulVnhpg4aoIXab7BSqUeTglbI09rHXBZsCsAvrE7CVKHgftBUyrb+2Uka
lRZcKV1Bo0pDUVf/7DjIWI0Gbn27jtzeiPT+XQHgjKCWnRgQICXGPt3HKGmk6kmnsiKAKDMCLhng
LUAuxEgXuGfSQNeBGmhgRD0qTJfUcxzASJXuVoX0dJo8GKWvu8E4fU1c6sWl+nb9oP+mk+H8PswD
lwscMPqxTc5ZGsqwLkkPQDctMohUHuf5plVOXaqg5Dc94tbZJf2K/Ezvd8tIfJM+z6SFesDtYoFU
4WQqb7G9G4v9PN5RYHpn9TjpbxRJDUU7Zdq+Gm4cGc+PgCIHdA4MbIDOSAJMMTdlXUWUMd16QPft
oMxQO7GSQ+kaPhp8Ut/+VZlek6yhom6+rUwevmqCkmp2V8y36pJ7/Wbv8Vy9n3vZi5fN1Ye51CDL
CFUxE1RR3NYiizXhzQuQtqLVSbggSN43RjtIysaCk89EgrB70YgKT8b+fraBk8XoUrfJAEgrjwTE
xvp3vJdc+0FWAhdQvQLnj8QZe8cw/m3O0KjGvWF2YFtwP6XzcUp/2vQbBTFOred+SYJu3k5Ln9y7
3/Pubaje0mz6NGqdh7vPJsUBremSp4DAQbBCCFqSAR5CWxf3PTO2AjR4wF/VqYUPRUOIiWr7Lbef
5kbmxkWmwPCIfliUzHRMwuUcT3G2xS3TMqiyInDSGw0SdvWS+y6VoSbElvCwQcMOlvQDaZWxZY7R
APb/dXD3c3vXWF9XGfBJVDVg0kT/NcIFdyjhKnQeW8D8NScoY9dXyh+KQ30zMe/s5Ve/z01kE9Zp
By3GT2ncB2l8GPRplyAfjOUEEkyJhr8H0unAVrBeKPR94+7nljNXHKtrNgACt+6rGu+y+Wg13xZZ
+5rgTF5Y4c4kJY05oEcQLQH75iDZkOwLufPuoB2caQuCAgU0AZe7xFSnfhtiQGyH/ohG0ApC7afO
Ob1fd9HsduWtgL0Cree4I1Bu5xZvBb0SavsgoEMd0NkaD1guL376FzZwHbo68pxAWnNBudUB6Q+9
GuTItc/mFlUJuoBl7QSinc66S/9jg7tpVlJWcdvBBpK7AEwafl7scNbBfukG10cjWnOmLAWyPlwO
kO+4XBc4iqmxUoBBs/rOgJD3mMjYdwTxsXNugdtVsQv8flXBwrodyAJAlbsDCxTaBtAYYZqS4Qgn
Dm3ZoGtBUyv6aC6HA6VfTNwEmFD2ZGbhaiCZekwlwbFoK4NlAL/Pst0g+L20AVRPp60xbKhfbedH
+2SPz22Cjk9J1CqctzMzXGrTpnh62iND2r0qQHt6Vgw2ePKZ2E+9LEoQpMUQI0D4iOFugPnktlut
0cTZKHDbtOzvoQL6yU3IXWmh/uLk1meIq+/Ru48GlmqRnFfBcl0Y5qJlBcwgZdbA42jJEvSGhvx+
74GD1jNIJ3FAojEijNWYBgGg3HymODE2O1Em8JtuiBk39cadfzX3EJVQn3XS+6Wl7a4fLFFIgKrB
fw3yrw7kUsaiHBASxHWrPpj2kOxynRZ3yTJUYdWN+a4rtcEbCxXdEzE0oHSgTnx36VY/AxGYN0/Z
tFuRsP9czWVmoUHRhOy3BpLIHUTHFklBXpRku/hc/uSAfFV3EhCwOpUepe5z2mYPeQzW3fiUuV6P
2k1eJcG4rJ5jPl6fKtEuYK4HGxqgrA/yEAU6EwstxUyZeAkO6upN6g+HoLxqKRLfrTHnzF0QTD0I
IZEDNlZ0/16e3ZjS1m40BCt6D4rhNnTywVtMJwBZ6kGHwHN1SqBFh5qg3zt0n6eeau9o+5NmhyF2
A9LsXUgJL0gfg6ScKWu6zVcdGo3X50P0zjn7yg/snMPaJ2Vcj/9H2nUtOY4j2y9iBL15BY1EmSq5
Mt0vjGpT9N7z6+9h7d5pCeIKMTOxG9EPNaEkgEQikTh5DvpRUrurv6FiRsbxuZNahwNJLoDgb0E/
vWeVW3dPUhsfHptfCDzAtEN5EPAjcHjTwDFxKrgyiJFmJTNz2FH1MmiGm0I3Et+TLMBa/6U9yvOS
oo+5qceaNOEOPUZE6mXXN9yiSUmHxz/uH5kDGg8M6XjD/7r0Xt0JQi7Qh1jD5IKilHD6CyfVRNV6
wkH0gxMvrV8zzqQvfPmd030Rn8zt+TjXb52uQDDLlBHiMkqPV98uRktiFJJAajYVp1oF6PakbD1m
L1VUrZOed0JPM/VyeklHz/WEUzrtCkkCKXL03ORObji+pL8+XvKlHQjx9vmYxiMFtLVuv1BXS1+r
QrTRiF0HfAaHxn5Ra5xCHG11kkZGu91SKMbUz9OPVBsYlFtrQaG1Yg65hF2c57acSJDywmZHT5nk
H8paIXUt/p4ydf14jAu54bzmACjPhI1Yh1urTZOBjQkIYRAnXTgtI9Ow1qb3xzYW5xFtu3N/F7Dx
dMEk50v045fIP7Xoo2nUuaNhpioNWQoNS3ZwEQAl3IwTAVjwdixe6lf/IZEVo01hjISXfDNrHdVn
lbPmH6Jd99oQFS85sZYyX0UiWgetk5b+ZdCPUDDp5GY1VJ4t1SzB7IXkCpxWAPKhV30G4FO+AXBL
3jVf6F/vZfDlfSbv+c4sdG2Tiiy6u0VbYGHFiziIlkBedjuLOd93fiOgHUMPZXC8962dg660MJ6a
OFxDuYvFV7x4xqII8ZdBygUrr0nGVAWeOkx/TZyTBPKLwP+AYoOVt+bgH6dItjxsc7ARP/bLxZGq
eIKc6SgUvKfejjRLjK4eWrRIyZmVEFkyx8BKWVeJJegsROoBkdTRcwe+UmrtQMWs1JEMqGelGf66
42ZYfF1Olja1Mp6XdG6VqV6yhXa4v1XVcrAjvTsGgm+cw1JU9gK4ERihd2nPKzz6s8C/Aa5rumBY
a11glEkPrDy0m1vjU6+Og8/KLBeXFc91czEL/6Dh7XZ2y0ZTu1YSgCCS+6cegoT5oFlKl24EX8W/
zUoMDSgRyxulPcbN5Dxe2+VpB5vO3H+BaEo3lWaTlGlDr+Gi4CdQfvPEzirHMLH5IsDlsS87E6Gv
MeU486yoHXT0PA2Z2ai4uHZtwe34CdLCj79pcd6BYUONSUUNnL5V8umQJ6Ey48jahMSRRqbxe9yy
WK6XvBorqwsgHJzF/qj9qxtZ3eb9TDpal9YE8IfNR4VBvLCNVmWbPtXp8fGwlgyiyAU/mmlccZLf
LrShgqy469CPV0fqPu2/CTxan/fyVG3UMHYf25o/no6817Yop5oM1RumudGqDmZhWNHjbH+UNcah
uOi7XyrqYBaG+pw0nzRX2VAu60nvG9izkVEWDghrIjsIdM8BJxyUXMd+WCt8O9rSIGS2mkyGQLLM
q3ajnqqrxwNeOmrmlijoB+DVCet5+yVSXo1qhz7snTwV4OHtADj0QYztdH48mIkUNJAwMC592HSM
ILF0mCINBAEWemE13EJuDWd+GciRh5nupM8KBXtD3tdtZOn/APOM+pcBM6hNzKryt3YKMa4H2cMA
ARlCkqPL8RrvBKXVjD7rQr84JFTaVEANebBEUvF+7HAI1AVONkUCvLdq9rEE6d/4E9d/RvRZ2uko
lgKKNMtTIerfDkouZK+v54aFtDqhSZ+EUPkS0/EfxBMIN0lg/oVnoNZ8awUt5SCK7fDGmiNL3+O6
8NJIgbaeDN9j3L2WZg45ImrZ4hckj9riYh4YvqLjgTWaw3lJtPxpSH4qAeO6vThtV2ao3T1OWRcm
Oige8YIrhp9+rxCD9eq+OJT5FQCPPxAaoDuPAPSPmy/8olEdA6+wQLunQVcuSD8eb9zFsfyxQ98X
8ViXVXqG4y+sq1nIOoD4RxEzosNSOMSVHc+4M0RSoVnqEJiKGAcJwqEggSoptTw42+NxLM/XHxPz
369CYT9yGddkAGEW3irzdEsWD2gk5P8BiBwXgz9mKF/Wkf9VYoWRJEBaCC+t4Vbe78cjYU0WFUqH
qmpzHx1lOyHQCVeWps9rjKC5vOh/RkHtew/IFE4uZ2psQQOXYxVYOprNwBv/TwKMgeQGR66Klkda
4wPoc8PXPBhq5diRxA8pRn+M/vl4wpaWHs+D4DcDoyPKHvOEXi19rgaZH/eARGE7Gtr3WuEI2n2s
IWoYbjxPC32qz6xjuPwaQErT4TJUi9GbDBAEqsgMk2PYfaC/PofSSMC9VYNvC8PfTlmAAwciCsA5
/P8Oj1DGQHloPTZnPKDFYzxMek14H1h+MXb76tvfnUY0roHV/4uyEsUjyu/ioQThSAa8QJ1B6PJz
zHdF/90HV9ZjM/eZAiidUaqY+YUFrBYVPLlEnCaxQoFKXIU2nNsubMFMGHvofqVgBOk82iCgYSPT
6G8+11LDqIAY6cHvofKWzqdO1RU44EbQHqkmThCoLI/rx0NbyMdmumowOYJjVkP1mNpXitSPfRqg
FA/q2ihcKdKn1HsRAbjN5ECBE8sxGcLcjKdxx3t/e0/DNgqP2NWYWnRt3+6CMOFRBUrwUoPD1S0k
0ET3A1pHWXvgfrPdmqHirJyHjawX82W0rEmUOg1q/qpwUnXn8VzOgfR2r93aoQKtqpRCNqEJe6f3
qR2XgN/2+15qzGG89DxLJvQ+Hs7GZrVDOAxyByrjEsopirg+QMaVPSfJs1A3YEH4ewx0Otpy0JKK
5wv4JZ5S6R54QRbrQEyj8IR75SHSQ9uPP0By9uvxtM2x7mraZiuIt/h98M+pYHigMqBUSUsjxkPA
CaKYb5zXPOk9OmEf26Bc4D82dFxYv2B6sHPraZ4kdL48cNGpSiOzC7Zpv9GNwar+JhTwP3YAywCp
5PzORNfJOMlrQEaYxKcGFIuDHzh6CNmIEr1ujHxucdKuDFHbdhj8TPCKKD7xzQ8ve5mql8cTxvh9
mtijg2YOMKd5fAJ6/YfBc8RQW0bHBt2KRU8WjdUtlDFHN1Ean2Ki76vODPA/iDY7am/yLvhnlJmC
nNW5Szel3FmlgrlXKgkncRgZBJid8bd3kF2oku28t4lxOFE79M4QtUN9levUWoYvDGjngej6RJqw
dQYDuKDHa0WdHP81hEssVJ9ndg9qA4GwTm6gNhGfosQUTT0iYk+qlMi7DAgchq2vS+PdbkU7z/8b
o6avCwA+nSDkdir05/Sjf+J8gmJIYlgQfdgg1u2z1UislnFMLc/lH6v0XIbyKPZcGZ9aucC7frku
UnRoxa3nPp5K6qT/mkpgtwwRrNHYXXS/hlcCm1B4mn5MPPEwoZLuFQppJXUzNscm/RYKLNGIpX0m
Il0C9TCus3jhvw1MYRRmXtL6xlHqzwKkecDP+nhEiwYwEAQktN8CNHZrQOS7WhX9zjjWxk7Wnyfw
QT42sDRlqPLOij8o9yp061+roNe+0jzvmDei6UHFfhpJWKdOi0rA8CKXPAOKSlMDfq0RsIXAw6MJ
a04dbkcEauBJEsuAO6LUl45EBR9+G75W/Sukud20JQN6q9uzkTv6+MqHJAd9i2c4SlmYUc6Ikvdu
OR/AgDFg/dBz8xVrrtP4vIvzshi4I3pxTKka7BRqsUbEeL6iC64YMYpF0LWYtZ1VFH3nJbgyk3Cl
VnpZ5J+2P8ZT9K6om2mlDHbuhj9lz6wL7LjHa3ofUb4aemQggiDpydN9AJo8ZnKgJOFJbWQrRiwp
p1V2SD6DUHD8zAlZWgoLQRmFFhRBUFCemxzoHEDj+GHIYmQauaRAeiBdycabgSqIpQhmKySbSQv2
EFljDHPJLLTBUIXE0/NMpUqlBZEm5bnaQvKixpu4pepT6qRGp9meVPWnKC0zVzNAOm4UfeDGYSm8
GHHGyhrvfUjDN6A/EsV8QNXox0muS9GWU0/hqQhHNFpzGrZPk3NuoXil9XhZqQQVfgTw65xmgYsP
L100nlHrxr4T+Cg7aWe/JqAEjU41I2W895xbE9RZJLWKl2TdbEIgOnDKLdHwwJrpx2lKtom/RneJ
/XhQSxYROr/YuqBVRd8BOz9MdfCtZadKtHSfTAYad3e+Mb9wdbKMl3aG07DszX+/2oyQYhCkWIE9
WbdSfiJBYYuKPcUbnA16chFPj4e3cOCioPZnfDRpnZcUUxiHsAf6W735UCuitNtgAnClWKe52aEb
I3QbtK1LlWwGR7QMp6y2IBrUPTsOamAizigk6OgCmX34asxpnfBdrHnZCQ8SYG+oxqeO+/D8vdBe
0nzbFj/r4gfESfTPQTg2EAPKcsGswwQaH+EWb+5geUk3E3BEjKlZ8Gd8FpYe8RHtqTz1WW2FBzyc
D/is1OL8narv0m/ChwRlVcL/8M81yEBXyr53a0fcTazgseAHM3po3riYHiC8buckahKh1NQoPwlg
W2/AJYDgD70RpAzxrkz2GmNj3d9gsARfjE4o4wA2R22srG0jtZK47BTI2SU+iTrSoPTFZ9Y9F45X
XMVAPyoDso37H/1IXddVM0Zikp/65kOWe2J4297Cvkrtb5+lbXyG3j7RL7Wy08IccmJgOXm8qjR6
Bex0CIQAaUC+YMa305zkYyvxoVrz8qm0i13+lLjyUT2Km8j1N9BxORrfg1N/UVaeI1uVabgqI57Q
FZE7+5RXKfowlCmaVE6ZWpOuxltxSPzOgp4j/jlooQil8mdjzCCj6zFsf91Db7JrauzUgVQVfjYg
gssn0czcwok36arZZmv0oDrDdliHK99VnWjtPyuueJQOoEZzIJa+SlYsQPD90Th/yQxTmN/wAS2h
/K0v+QmC1JgFVdjLxYcsbnBpAnWgq3ArKT81itMPLOomGof2NfWgfcbjOZooUJCiktVSLYqhDEvl
BL3kzwLNWVa693cQ/zh4JH9OVo897X6lkWggj0SCgyxnrqPcbmF+1NW6FTn19J48+9/lDFLzRH0u
9riqTZHFM9K4u2g142ZQ1wNBBmBuAC7cWotRfov9JDZOomG3nZtw21I2R/SIsPjm7rfwbAmyjejE
mdM3egfVXVmjIJ8Yp27dbbu37FzuxW+e0+/0dfwcrWo72GW/ZRbaZHF8V1apfROPCUrqHqyOwad3
5PpPIB9Is9KCihX351+62SXU+KhdkraVXw81ZrKoLC9/g+K2si5V0p4qfge6FmN8FYPvgSLDXdfQ
rIzByvvYc+7uPLj9zi+q6LJXoP1A37i9go+0URq8U6uQcC1tY9P3V0/qy2MrC8O8sSLeOoyQeEXa
T713SonzZj7+7fv9TQ2Bunjqbc7x/Igfb59GhWjPl/7gtaQgIpaMYWr+KWq5gLBCKIfqDaSY6Jaw
MonEgesl78QfAbLlfhpOdva+8S4cPwpN7804TAzIJd1ICMkn3CPAzwIKTQD+QEpzO3XeyPtyqwj+
mVv727Czhq1h2MMmdc7tmv9R7fWn/E2xWM0AS5OKnnNUMYEuxq2eBuYofalMgRwEZ6h547ZSm31E
JCgwSaSyS6dmnJQLXgikEV4lEDDRG/KVOV5lZVC3Mso+C4NztmtXWkp6idTPHvQ2GYW6u9QDK4c0
a2481wCWVqiMV4VIazhxcYxLAx4DfuXdeeQaAnEXxq66v+eCXwQPR0DXzMc+AvPtqlW5B1xoHSRn
9IToK/V3xZPgLXjjcBrsQif4rfwaGPwcd1NIWaS22CB6PrST/eQs/MzQvfM2gW0V3ZakY0kx3AVH
yhDlkHI/lD7vY2ihTwainLQaijHrxxvtLl5QNuZS0JU/jGKnJQKOmHM3E+yxKlXM1ZnNX/38gEeU
MpLw88Elf6rNyNKeYnXdvlvgqID2IVDsLOL4+woxNSIq0Hee5Pn1BJO9/aN/SUQTj5hHW282nvnr
6EmMQHWX0VPW5jW8GqDBdxNITGGthPslxDtErYNsb9obB5n1yrxkCw/AyHPxRIo3RWoyBbE1SqEW
sVY5QTMxhxIL6NVNfc31BFjhx45xVwNENEIu8IUjQ2GHZnsKBimeerw3n3UuiJ7bqK8tMFiyVJLu
XRyhAU8rYISBLTRM305fwDdc2QeZfI5Tq1NsBZfCbZMfJvn4eDT3bg47uO7hNEHWBmKRWzuyMiZJ
xLXyGbBnoUEHGWeG+rfHNu5TQ/nWCLU+aTrJZdkP8vk9/oA7hKfASd6yV/Vn9xG/PbZ1f+H5sgWW
pZktALkhZSvjRWgcC5N8bpwh/i5/zzqCi7Uh/Uy9Qxy7Cgh1knjbp6aKmrdwFEWfVOABdA2FqKDP
3CUs9erFlYSc8/9/ELXtemh3RWMiyOfyNR3tvIhIBD7ARHR4yWWMfXaKm9xgHjsgwnOXwozhnQP0
1Z6TiqlFK4win7e9+W4Qf/1dtieIoQRWaA7mt/ry8fE5knNLJMaeuI/8t4bnDXpl2C/VLG4CST7r
L4AP6Vb04bsBIyDf32duRgdy91sjPGjBNG0SYWRfnAv3h+fGK2PDucYKRHXO46m8LxRRxqjTEy8A
KM8i6z131ZpHYehZO0k+WZFmE+5U4h+6J9WzONY8Lu+Uv1bwbttDjdiY+AgTGb9K4CKTzdAWjtqe
26Ogaj8e4l0iQo2QOkQNSA0IEaLC2SqPbvfKMUos91kj9ftUZNGEoY0bD34vHtPSjEQrOIyp1U6m
TzS7xq5MLVAw/5xGG+paj4e2NI04DCB1iCI4oBC0zkEhcT3edAPlXO3A1Lr1do3tPcNPVvV2XP07
W19p7JXvR0aelqriyWd+Newii/w8KGZl5zuWCD3dkggYC0pkfwb1NegrQ3UQTjIXagjV5+riSA1p
tvw3+ZBta6u1dCKZ1UtgG+A0OqDflDHIu1sHZXuOPFe2OyiZjHJqyOcqsP2tdziQacV9h1jfJ7j7
g7nB9bHBhYByM1bKOUvgOKG/iElVyOTwdrc2VhWJrcdGFjKi2xmlXDQtIGxcDpx87s3IzQ7l3ofu
hlVhQiWzewk27VvNCGILh8HNuKjTCY1NVeaVcEx9lZPdYDP29PzBNweAMldvkQPxQClDiXOe1qtl
kuNmkIZIVs8BFCmE4s1PWLt6Xug7CwB6zzJ5oHGgezJCI0nnG6J2Lt75T82JImxmriajkyAVt2Mr
YGXKd56gSHhkAQZkxqYBREwNqQpzJQ0lwb/UYPS6VDlKhRU2t5kFWuToFZAOUBGWT50RsILxXYCc
LSPXQ+8feCOgtX07mYEEzv8pHfyLlrs6brolUteeKcw3n1q3EzpbQWkYHKW45tLppOf5QRFFGJ9S
Bo4Ugp40hPQ5gAcruZ5cVYutZCU0rEatpVkFXBIvkqglyKCavR2bBGBNoyL3uQAwZE7qHq9mJlRi
CfgAheinlEyM/Xzn93gsR31nrn8iHEPT+dZeI0lBBcbw4DJueNvf+K5g94wL/H29YLYB70cBcpat
ot/+Um4IjbCTg0vgypthN2xVt97JTmQzYX4LnnFjiZo9TyohDysrwaVyuDW3Rtf1ptxX69gsbG8t
HENX2ESbioUNuE+AqAFSkxjzUdj2E8z2m+AQrmUzOwjHb9FT6eoOS5qNOZuU92dBO3EcoLWX+OkC
kV35PJmYy325ZokmMIdFxcRS5H0v9jAsbq2vNMffeL9w4dkINr8O9iyq40VHvHKSeWmvImSf6lKQ
ZBhW+PQsvGUfaMldPz5V7i6jX6sE2ibsLDz+0FQFmYRGupiXggsYqW1146+HtbTynlEHeWznPh+A
IbyUAV7zJYFN+zuK/rkaq1V4ye3JEc3JSixl221VK3YnU4LCQQ5d4p6061eG4fuQJYOjEQ9o6sxk
i+B1O4dtDvkNrxCjL/f3TwpeUpJPbSVvI/NfWqJWSx4E0Kh0sNRYnTsRzynsN8mutznj3LzPBNBB
ej2k2W2u3CLo89Cb5iFJuDY9fe8OPx2wV+9HJzj53/AwxjpGWVNInWrFGE1c0cDeiEjFmZrdOq2F
iqrAuBIubGMMDKSaoJJCjxg6qG8HFiapXKKVPrqgrInndUt40p8FOyDlWT49XqwvgPHtSXZriroE
5uGkJYDcRJfSrnaJU5qJ9b1zUpKuQ3tY9wUZD+Kz/ly6ismvNXc8DT9/oU2M1S3L+g6VuidGKc7b
ssF39JvEFbAzmh3annPCQ+Y0c3zbX4Vu77TvsZu8Rk/GSjIbEwQ9LtOp7o+JmwlRqTtkoJc6Mkx8
SGE1Vg0UuMmdmref3yJS7atV6Hi2Z0d/G9AFT5bQmz+jgKH3rlJbJk5FaC718KzOAboBZCDQq5g8
U7f453LXfGzM6FjsyzeBpdl8H1hv7VI7KE2yuZgFu/6HvBG2ooD3ZJ7hYveh9dYG5cxDEYQ6egvm
XcORifxQLe+cOqwjYg5ftB9DMBT6PQpA2chmb7cMJ4ag8GhkbBkFraKHUfnljazgTVOZQC0BQ7ky
Qh2vhScUVTvCCL+SN96K3/Rfb/K1EwJg0a68Vb2q1sJmskGY7+RW7vRrVrno/rIgzxQhqPmBZg6q
fJSnjEbjS2FSJxc1G8kgdSRmUVrP60HP5LUFyieSNoogul4ll06Poaf9lIKJDSTuXEyk7iQ1TOaV
JXvA9YGJRtR4XqVfjCC7EbW1IseXWjoOrdlwgNrZfn/iJLTOC7YCCIKX8m7eiqtKcSJ0lWdya+Vo
Ky92apCTIncex8QlV8INYuaSQIelylOuVIlpi60oYoo9SF+jvjpZaZJAu7KrPh5bui95wKHwDD5f
zEAYCee69dp+Ar2n2hfppf2sn4Rtau58t/wpvER7FuPL4mEJ9CtIOPA0CLZpKv0t4qiBmEKZXqZk
GkWo3PvFb7lvQ85sAy7/rTUNNCsCrZl2aDGv30dxGFUz8b1+rwpNLgLKZkS46NRc8rNW1LZcMaZi
HirtdtffR01FqEaj75dNeonz7ZCNO8NDQ9gEWhpovIrJrxxnggze1dEvLeklGADE6BlV9aWtZahg
wABEGBSWNE5Y4UOuT6ckvRS6sjGG7szVMuuBb8GGgewLqB4JjxF3AhdFmrY+6sDpRYc25AooIx+a
CZ3B8OClxTbQuTtDiBC00Dd/61dzg6qsTGl2qazOmiwB6azuqpYMiLqxwYP3WmUgO+6fxhB6QQIo
Qwwd6A40zNxazIRU5kQhyy41KVH/9G3DPNgfxWqtHVgJ5tIcgiMJfGIASOHAnP9+lfYpWlcWjZcD
A2YeWPXV5Zm7+nFqHIY3aNlYFdnFq9v+2eAq8V0Zo+rIFW1rBvPKEmGm1ibioBXwyaIWAiICGCuZ
g4qawKrRUyEx6yKZseCBAc6rxxvl/q0EXEEARaBcA5gYMPrUFzaeNvogZ+kufGHO/Z9BFfZmOR1L
/3cTOT3gUMap79xIDM9cYJCyDayxvvhtALrnle9ZEmcbEnAOJXToGJv4C8Bzu4nxbahi4bUcWER0
tN0uDT/xZaJyVX/hynXpC07h/WjB0ldEEE7qTW8C5VJtx0pJUs0JudD1OuC2wG+QQnslN9P3wXhv
uB1gK3niqIodpOsk+GxBg6c/QwTKxn/dVvsIpIwdQOYgmwwGUwUnWF7YHCpaPB71indOdmplXxa1
xXs/Mz63g6fwd9qtqviHGr0bPakBh3+8JvdHGGjUZKwG+gjRBkDHVgTRJkL/f39JgUYgmdqpNt8m
vCNH4Wctg3WlE/VfXcvF9mO7X6c9Nd8ohkpoPEA5CHU96qyGQKoaQo8XYMDhzVMGd+AdaPLk2WnM
T3x4kDQSeq/G8BpyyJcDUhiCXTxLP1RX5DZgGj9HmhXpuhk9DaNZ+KYiPAc1kJyuvJV1R1EtYT+G
moUOWW1Ex2d4EEEkCfq2oiLDPldXXQht7Bfjt8jitbmH285MixgWeJ/B96/TkOZMqXvNq7j+wscB
AL6QOZafDXldq6YGvutp35bQeQ0t7aiY6lbxz6q2L6uBaNFKf0pn3gUW1lWaQyY91ddfRLn2UMlD
PAZef+lCaGA6fenE5SE2zNpvTKgUrkZ1ByUcvIrkO9VVgw8ohAek4g6Qy0ibd66z0LPt6Ws4434M
7EmzxBRMSzhWLQHAZW8dJ9BbUs2x2fpWExweO8p9ogF4vSCiZAhKZhBv0O8dMQSfhkkc4otCLG+0
xwE3V/s8EuUQMO4yc/i5mSfKEnV/ikUtlMGvFl9Aya64gyIIZjWBAacHyT5j293dLGZTwFV9qTjh
oKMOgtLTu6ScpvgSE/CmQFsQMJlqJKw78t15M5uBCDIqy3ibAvvXbVCr9TZKgMCGGWgBmMiQWlPU
G9ap9lUzpicOoQPLpOFdVqNvMIIhFqkm1vmlrgZunflyLpoFH3rxSijVXDHzUUMvT9LI1WpKWrD3
JzLYxc0+HmNQiJc8sE8c2JoLMxN1ZTQzbwSbuBdoPbBfRVhHq6htO/8p5LggIANadgQiSZ54LgvJ
gGsqALibqTpClr1oJ4iG8EHcI8pWnoGCVKD2H4kBmn2nnbJAgpIP130P86jkTL4aNY4R2O6PYcy5
NGu2o80J2HKae4KXq6xPDSG5DE7jlk+SVa8CJ8QTXfT0Ia+TAaKZjB1yl39SFqlVBp1UN3U+sn5w
8O32obRJezN0EeAmpzE5yzsx8cULFjFIqBagng/1Pxot0o4VVNgAiMI946lx+toBurhH6c+pO7vJ
XuVt/StAKwPyYMZQ7+pYOKPRyoxuBqjDgEeGyiCEQvdGIUzTS21rRN7sA1N1G3u8WI/tzIcP5dA3
ZqgZTbRgTJsW+XRrpi/fzp8sQNl9mYwaB3X61UYRJH4BA95K2zZk9yTZETH/PqSRMkMVMHitm4qi
nsdhlyRCmNHJUwBAhvl4uu5TaMoOdcIoIHWvjRTLAhCMgyE5jk9kV4csrbaJCKvBbelIAD8FyLRx
G5yR7lT07Cper0JpNmf1duOKv2uLdK9ghXz79Xhgd9nRPK4rQ5S7BcMUjX0Rppf3kkxbaD3aqcNw
tfvniNnGrDsAEChKVvQzO3IkPO6MOWw4z5g2dxfvzkdmXXZpx15bEW9PgkgvS/SUwQrKDgJxhDX6
OwEteXkpzE/GZXRp0mZOCLSpgRsJbxK3pgZBjxMh9LMLF5D3fDBBTeGT9frxyiwcoKjuocWFx4Mp
uIap8eSVIZWy1OImRbzv0nPmdoRvVmbNkIRY3KjXduZ5vbqxtUh9OS6DnffJI8ae+JcmIZuzzmoD
X5q0azuUS+eJNEhGCDveUTRrU33Gg4rNcLW7PBCedm2D8ma5DNq2UJvssvUUgr6uX0PGuEUt7sxr
E1Rc4yD10hltjelKXHHFm5zNfZfMM+vpdZ4NOj5fm5ln82pV+KmRlFDASCJX3TjVbm5SdLXqJGfk
HLywiqdLp8G1NcqhBaETjLHGoNCN8BGHxPxkLMw88Q+GQ4tiJCgWqpWKm3vjyla0Yfz6YnS++n66
G6jIZB2FNfy8uplZ4W2VPFXm+tdoSqR8e7wtWQ5Al0S1SvW7Kiizy2gi4YSGNWeWFhTq0CvDrAsu
JQPX46L2pjHwXZd31bwuSAQcMSKxEzqcxfA2xtakizZRrw5cNcHZGms4dwhnlRlaPmuRWD5Abc48
GcZ+jDFx5WfkyO5vY+uiKVOx4/O4Frcirlavj5eKNSwqx+kjTvGLEQat8PQ73W3WrCExto1BxYLc
S3hP4mHgXTaFtfwTekvu4yGwLFBhoC9Krp14bEx9v52cgeCyzdr7jHOGPswCyEYmsYLF78HOUa4q
e4MrOmGcmIs5wB9PRgfdbTwb24QTNWhFwZNHs9uVZPzVO5u1bnLur8dTxggGd4Q9lQ+tu0rCprEC
MzKOO/uF50lP5Lc6IJnJ6nJhnJ/3NwVwPgs8N4c2x1J0YIOLj9RKNoXJmsKlBOd6CqlgAPF4wfOL
r2CgkM7SzcqZLGVdbWU0+JpmYjLmcS4G/O+YjS6e2yXza13OK2nePjH5Lm0jS7V2L/EzaxM9PrPR
1ntrpvHKqG9GzB/KhrJbuzxZMwbyOIrKtIIv3/ODGFbwPVxUm7N+CLamberaP7m5Xa8PFQ2yom56
DvQfF/6TkNqZTDPAxYAVRR9HBFDY3U5Xl0lCNqpIo3oTz5y6CQTwc2CGpky6jwz3U+2z3YFY2mZd
6JbtzmhIVKrQBEAF09gHHR+qE4jedmXta5KGhBGulwPRHwvU/KUQ/eb5PMkuwjk/cWazkfBQG60e
OwNrGNT0CaXSVzw4IJBVf0cp3llLh39ngEqleHUIUTWBgXQiCcmI/jN6eWzhf0ScvyaKhmMYLdpl
xhEm9r1uqeb0ZEuZvTHHvw0Z/sqm/9iZA8RVDuoFHfIq0BeiRsC/ggD4+SWxGXuTseY0dSF8TZfL
Bl7Vmwbh0OE22JtizzDyP1K2PwOhImdUdMpYaRFCjKOvUuCfORKvait6Stas7Tnfyu6D5h9TVNBM
+iqV0gZXw2i3bW0FqmikM79N+8xcs6piy4HzjykqcApl0/WREuJVb/MeEvXMGMo96odafmrHZ0Yd
ClWLtRHqjUYE0RIUIjxxT3i7IeB+JDa4c63TKf4dmtpARGRXjICw7OiQ3PziVAKSl4oIotIpRdDO
j4lENAdXINoaYCOwh5mss272gLtlu7JEhQV0e7ZJoeBNVvxd+maFkk5ADGs77AtzzUi2l8qn83Ps
X6OiIoSWZkkadhjViLYX3+x3H6adrDefrxKyFJHh+7MTPBgYTVmA2liPcjCMBW5wNkvncShajKZ/
hiJTEUIvjdxDgMgur9+ngJzSn+fHv78YHlAKnSkX5uI7tSwlUMFggED6aw2Wla7HlyglyKweG5l/
5G6KroxQ61EUZVUIA/IcfYWDdPWCno9/Z4EWva84tCAFPlLs4H0iMlyrWfFrRnq4uNB/RiFRSyEV
7X+z3tPqyPDYxVW++mmqEiWOIXCcNSZIfO1XykYk8pqxziwLEpbo6qQpmsKI0dyKUAZsXWOfvdO/
HAIVlj2g3ICRgYHk0Jm9ZTOv0Mux6mqSqGgMhrR+DDS4Koh2Tj9y89Bb/K4yGeNg+Cr93JUYFaiY
ZFgZj+8/jA9kmL/+1WagQ25gcI3QijAQXKZ1vNrlTrV6bGHx2LqaKGpPj2OT5gqekC6J67/wJGSW
m2dPf7CfJWo/6zn0upL5niSvXitL2urBHDNCi/UoyBgIHVo1uZ+iuMS2KJ98El8yk3UzX1hswI0U
RQJoA4wz9DtbWnq4UDRSjrQFN/PcHB2S+SyPWkqObqzMw7zee2gpN4oKVmpbcn4IxI1dKNHg5vL6
eN0X9viNnfnvV3aEvMwGfh4N7v/uPGHj/5H2nc2x28q2f+iyijl8BcNwotIofmFJWxJzzvz1d1H3
PYuCeAZ1tstlu1y2pwmg0d3osBZLd1cOBARmaHJBfyCeKHQXfSxLWYAWuxwvcUdM0M46sLh9fw+x
YuZmKYLarGksgLbCQYT30tr9w1Xh1PeFzVvCgxm/B4Rx21fc3w9p1JYZRS5MTaHm5yfv6PClKQNB
o0P0U31cPhqWHOpKVqLeN0k9y0GP+UCkk+mdWA8vlgzqVsKHcIraYedGU914N8g0WuidB23g+fJa
Vvzgcs/oTHPcaL0Wz3KAnkzyjplMWLEuoGnDAxiNoWino2lZjKYXBG7CXoUPvV0TfRtuiYR4kX39
1xJZP0RRW+ZxPfDbRIhSMAWr4dHiBGZqQgMCGxRnj6yEz+oJfa/sy8MtLmgdgToxmlcG7g2HMzvz
FDufDPeybm0WQqgwRZT9oW0HCIlJtN2P9nRCnuT+5rIOMKVQEcuoNIYW8JBS2vLmGO8Bin8vfN6P
jwxBrC2j4pahmGK0SXxtWfsquOqdnb18Xl7L726rmeND/T+KTuAb0qXgvBf6qtfk+YnsHeNTsR13
6cnbnD0rPIZHtEIcnoeH8ZBb6IOwL8v++m3Klf6QTQU1YH7RwUwP2WlgJu+VFVp1YXdWFWxS25fd
ttrnJSb5K1C8W2gFrwerk0zeHk1ghgzPeTpjhYR7jGnIn+lOs8ud5CQ50SuSHvWjuItl4n+UMaki
kr5VEpFHEj31h8y3fM9t/dSUjklqEMHlXz19w4Gp7VGPzWB4RddhWJ2badNldpRswSzYsdhiVpwv
UC0UzFZibAE9P1TCussyAIBXAl6/glXsQVB0H1rW5e1liaDuQqfhaSsZ/ZwTF01HPbzesQYv1qLS
H6ugLoLEieooNnx2zivyVNqiKflgl8Q+3rBme9es1Q9R1F1oGzkHKztWU9vRtkjMJ6AhVmaZmHPd
RdumDN+4Yud/iJN/hhNGIAIzP4W4Pf+BVijh+fLZrJmQH79PqT5Yq5JmQsfoebpClV9DR1dgZsR9
yF3x9rKolcDohyQqpijRuSD5AiSNG9E81hv9j/vvBFBhhBwrVSSp01xE4s039bpiLGDFCv5YABU+
DEKdZ1mEq4LU8Fa2q4S8up+M42bdlfkbFs6p7EOxb2MocoiZO2ds7VFyWfmmyweBrsGfMqrYq9Rc
g4z285hvZKt48Bid+Jd3CuDcPyXE0tToHo+T8O5z0p17g5i5ZTJ8LGsZ1J33SrUT9BLL2HdI1N/3
/y0m2Yya8Y9h/DWBkwj1IJU8qik5OYYksm4NO2ZNYrCWQF1uoOhn/lCPyPvwKEomVml1jE7YlbfC
j1VQ19vjMhUsQLP5CHfoE3ZEVts5w4CodNVpiMNa9DxI4Pb87jhXTQClNTj3vsWafb18N1Seut88
cvQTqD1x/0qiE9NHJ0LpMu37ShXtx45Rt7zIAQMdNziTJ7ytRHh5zSwP2sOOEVJdtusqDTSDEbRc
ymQs5rwFn/jmsiVk7BQd4kKrZSNK8ON8ZzkTST/CY1Myk8mMnfrSjIWtytNUrvsA9rA3JedlnqtU
CcjjWc9dhjH5KrkvxHiyFiheDgVTiOPwd+Z7bjOM7qoEEeDaIDMARcOvt46qAx+hk3BJNHRT5RNR
bkj/zoiC1nqrMZfxLYUy7XUmTaFviLgorkasOnFLZB+cBui6AMzOiYfidrfh0VScI7CIT+rGbTCK
3z5+2q/81Y6VR101Pd9fQ6sIYvFQ4nisOSb5S2k9o7+asaurSriQQDmBXMxzv/QgoWmIATr3fY/r
elnPV63bQgTlAjAMWWRiBhEPODYVUnIWLyRrEVS0F6E4xMkNdDypLCck+iEAyaHJUA2G/n1VUhYa
nrRBKfY9hCgk6EiNl4dx5WAsJj9f3i6WHMoZyK1eh2WD7RrNl2pyDAxFmLZyf1kIa8eoMK8a9LBW
cSrnfXVw0JtoVQ8s5mWW7lKOIOz6Ic57iNCunG4fuSzLxlKreYmL86hVLTfKGueBQePBagAufHd5
j1gCKFNgZBPq2rD/5+nuSbltHWZf9app/r4YX4/txQrkaAjidIaoB/b+1iBP8WkgKGsmO9+5vBLG
UXwNCi4EtYOEgV4OgrI/ObnCTQ/fGXdcYGitSF3ymmtbtRVw2qXdWILDmwrqSpnJodAcYqa0q0zt
xq7I3TurGZ6hyTR7uiIH7TwDOW+iYNURedz1RHm/vH+sxck/VQ0cSsVYlJARbXtbf/gjbLTN9PHv
7MtXBXxxSIPeGkWmQUhvKjlgtyzBfK5O/1IIde8lrxwTwK7g3pcPMGCndIuhK5PVnrNWVV56UXra
EA62GbtZ4azB2GActjO3zbl8ih35bS+7LHG/0RbmV8DiIlGmIKq9ru9qKN9TdxBUOzwcz5hCvI4H
TBcPO+nBNIfBwjqF2P7E9OhfZjYWH0CZiqj1EwVAALMSHn3X38l3OrnTLP1vXmzfYujSrdwNfRbM
zvqJ3+zHryYVTBLmb5e1fT1PsxBDxQRToGVF6eH0BrgG9MG9v3pmtmHcqbXqxfLQviKxhb7zMBaj
FmDP0Eva26AvAqsv0ogoLAXiMSIFrAcLO4a5MipQCL1Qw3AcNtBqMpJH5BV5tNBxQX7yL7eQshhB
H5WjHGIL8SpN78PN42tmatesjBrD9tE1uYTnPC0VlK+W34H4287mb//lQiiDoYGBL1UGiDimruNE
71ntmMnTZSGry8Ag49xZo4MQm7q+emiUQ5XriBQA6vycAzxOdcO/MXwLGdQNLeJQ5QSQep/BfBQD
LVfYyU/jnpVEXXUU31J+efRSUVCwVufYLXqWbtCHPzf7aoy1rL/mF2KoC6qCM3XSEL+drdEMrg0i
mw0Rds3JvXwuXx0tVMYdQ+P/HAzt1MHcoPtNDjlxsdFs7cUjM+oYMW1gaG53p/q8j7aco+9qouFF
VACoFxPVjCf4eip38RHUnZ0539UinBcr5nv/BgRC6h18yGNAuE1qsXzJuolYiKNu7gQy9oEboSj7
o4hpWUvo5iYZccNa1mrwt5BDhflhmvdpXmvz0w6VCfLUWf5u+vy8fIKMm0VTuVZpl4SgF0cDRU7K
h73YE7yMMIxyWcpsAy6pCR3pD0bgAbwZLTkAGiI9qGj+KtZfbBZlIcYsDcaymxVRJbKF4eb3f7cC
yjqEYoPxph6/P2AW5JQx2xrm6PfCDtGOG0Pg4xgr2KGvMq3z5tvh1nyNbBYawtpkw/LG0o1XQS8i
K8ZhIXNfg2heTQRdv6B7Y/b/MzSL9t7doHq552NFKQHws9mS4OahxZAwdxVcF9uK33SoCmNsRztf
PimGhaVn3zm9z+Yy9PwKN+64q+4MvABHDSyGSq8uDyAdc68fmszpfcT8WQX7asDotA/NPt7exxbT
iq9agIWMWWkWAdDYhzHX95CxVzfZgd8J1kBGyXz9u3emjvld4FUCOopGPwBsVhz6YZjjrB6SMwCX
H3wSAjMFruny4ay+MxeCKJumdmlbl3w0C9LA54LpQFab8bqCL0RQ8QiYnCchmeK5DUlAdDratfkx
mPDlVkBYWeZVXVvIouza0AwjOLawb11snoDqhxdEaBmsmGHd4yzEUMbNmPSp0CKIeZqs6XCtXrWH
m5yR5lvfN7B2Yoof2gy6gp/KVnfTCCKIbG516Jz8tX9FXGrW1pgT2REtpsrNEcgvg/ctTpt1f6Hb
dQS6MI4vcjxmJ2d8AEohuZ5M70mwGR5uffcWkqhYqDQyo4sUSOLBiH0VWDJ4mVIsiKUMq7q9kEPd
VlCutpwE6sizBeoFDn6O+4vZZ0NDhwYIQeYRdbrI3/ZyF/dpBXUDmqRqznHHnG5md7Kv+eulIGrL
Ms8b1NRr5msan0IwZnWV1RzeBlJa4h9oRH0oz435Nwe1lEptIM81njyN2ECJTE8p3pUNQOY75IRY
guYfonVvKYgKGAeh44YxbfOzhrxg8iybNbnNyGRXp2LHSBGuXqulLCpaTCLez5oSZ9Y4iOBGW5hv
lVNbBawFi7RizRwtZVHWVRlbKKGKY+tmtFwXkxy5Bbh+67INF1jaMf/7xdXVaskAsTfEFKh3zqjD
wDW9AlMFVL4zGxssZD7MIBMWjiWWMrbokRW0xqhnAzU51RYgh5b8KtvoXW7s5DS8CA8qm99+7VIv
t5QyvXGC9uUYeIa4CVNO2ofR1hzNMZ7618D0USjTdJNX7PSaOWrEVBzKHoedNOhKheVW2GUMsJnF
HhAywI4tNkwwilkJ//OF+MWsIqWJKibyrDiOOCOnHxzhoJqpYpPxjqU9a0HN944CJfun9uCZHXEN
xmSgpMm7aPvkT2+1W29/w9DS+XcurYmyJn1f9I2aQA5QiN5SO3A+Gjs7iSCRYMbUrCVR9sSY4sLv
c4iaHBnlfxAMobCdoeuRGdzMv3RpUZQ1UThZ5IMSB6XpEVH6zpGkj1G+MVB8zHirQlxdWWrn9s3G
aF/LovuvYauRRwVhqvyFowZwY0opEy0Mq6Ae56ZLDTUhCc7ULvDiz8zLp7d+7f6R8+XTFyYGEbfC
+e2XnPqldwQ72/xF/yhgM4GQBQB1HQNO1FI4XeaaRBtmPcTs43xm3FF5ZbMYrukhOF811Op50RDp
qrTfG1ztA+sWaAW86WTQjmtlcx8775d3bNVeLOVQ61GEegw6DXKAo/8HVLsk3I6OsRFQfPYtVq//
1wHQiriQRh/QEMpy6omQBlJh8jbs/0wPOxZakrhmlpZCKFMxeX1VBrNZ6kFRlxLpD55zljoSYBlZ
V7eT5eD1eu1vZdkePiN3Z2xZbC2rZYrlF1BGJAl5Me14fMHU7ZR8f7+/8U8t4cmp3yLs0hlav+bh
ltIoO+JNbaxxE6QpQB1AIqN9al4va8navVpKoOzHII8DlBROxX9Fb10XmNr2soDfnMuwEEsJVAyi
iSPfKDXWUFniDGozWRn6wDWibFPydPRvQjMhvXMt+9Zwb1uvu8z8ZFnJtaf58hOo+KTlNGPylTnk
At5AjESuSD5Z2O4sGVQwooUpuFzmUKt92BZ2Y7/6FmsZq3nN5Tqo2KOss2bUlS910MB+ekYXse1Z
HbpN7vm9cX354FgLosxHkPBCns7mQ7pyZjGDOaLwcVnG/BsXjAad/G783KvHBn4SiSDxVSYpqNvA
rWBdlsLQcbqWLY6TGA4hpPRQO4A7T4F5+rwsgrUQyixk8lDrHIfNskIEuyQ2JzNGxxSrr3DVHgAv
UlcBXSgr9JPciAohzzs+P79IzrSNr2X38jJ+U1vPl/VbAP0ILziQOYflhHVkge2oO9UcAAIRETEn
Fbz6KatMJl3aqlFfyKSMeiQlfqSV8LtAhDdzomJYe45uVaszeccsr/7tGqmzEsu8qOIUm4j4XTY5
kCKK94kTm+q5M18Dm9vy84Brt2Fo4bqHBLi+KOIOSxKt7F1fSADbFJB22HRW9FybAU/y8y4amPWP
tfAT0Lb/SKJ2lJNhjEYJkhQRGt84CjkOuTVtWpE5TsQSRW1mr6n5IATi7KGcyIqPhx0g9NlV2Pln
fhmKxYooRwg431BPJZxZHbtIF4P7WSbyH8E2+8lh6QdLFuUSEdBmRZRgSZPTAXE8CgApJ5n11U2I
ERVWjmi1pr08K8o91r2SpUDSxKgPEJgkOz0YFRIBzWZ+laBlcJ+7KJeZwebyRV+1V4v9pDwiUFmH
nO8gVdI3df1QtNd6s1Hu+eSeb52UJ5elrVYfka4E3xcwl5Ecp7Y0LjSe42MJr5SrrYN2u/54GNA9
9jcV26UYai9BgVcA2lCe3+YGaWUi7IsX9Y11j+fb81sXvxdD7V3cADpe8LEY9PSVJHiah0EPHtEe
gG54ed/WT+lbEhVTtKD8nWoDjx7eTu2PhBzmJyQrxmQezhwILJ5WlVG0fjkfjpUcjpkFhH14eslm
Xat13/W9mHmxCzGBp8mcGkBMdm05g9Xa9X255e+G155EZmW1jPT1/NUXTomun3EJKCdyD7f4acpI
cSrQ3ZkxMaa+bPYvKTI4zAFCOtNMz+ZxsSiBA/hoUELjZig9wXkKLfOhDc3YldzAEc/ozN92t4nt
sZRwVTMWcikLj/YHWS0SyK1Q0Xgp76/L65vLure6fwsJlGEv0MUYKTUk7L0jhg9N2HXGCbHWQNn0
EaT3KJdBAlhXUtc/DR7g4a762vX7v5neRYr8+5woA6RklT+WPGRhgM8SbnmSbW5Y04azdfmpCwDx
xng1ANAV0GPQyXhZ9pskN+T2bG1Zbnb+vEs//fO4Lx/s72j452dSB6tM7Rj4k9QCUaV20mPvmKyC
K2sjqIPtAQHd+zI24u32mtWXyvpt6iDVoUnVVsNvpyaTJ2zlffVza2j/4RtcCzDt9ixZt7UFuB77
4MP53r3fPVw+g5WZgZ+SKB9SwBJy3bxFMdkCtbgnexiMO9Uijnl3m232Lxbum23ZGD20GR2BX4Xo
S8pEeRUPE5Vx1UEBjs5Lfx/e63ZqfgB8+mh1V7eBBbr3remGd7bZWnfuKbU803eM7fvlHWCdI+V0
wBob8V2Fj3BukRtl+M3frubn7lKupu30kR91/PhAPli3fCWttvzxX1N2eqsote8r7fkhtrlTuine
EgIM9+je4lgMapevPT1u9282HHyXPz2VKHhTpYjzhl8zjpL1ldR1L7na88ISuvyvf3mWvPCu3dRK
hjebKmBHsxo7LyugSsM2jhyfhv2Ir1YIIYys+Eqe8qeOUNc7i9MmNGYdAfr9bW3YYn5/k9w2DlLK
1uH90AI3dNwfpIdGMbVj8BYMJDpELCj+r167/3zRf83V9YI3avp8x0BmbUokBuuic5jz2jXJ3NJ5
uh/JxrU//6U6UDd71LSs43hs7EBMxk9LLFWjLvZQoPEzVvHbeJTFJYlv8s3OvjqM5Na0blpycF/N
97t2b26sGdttJ0VWyYpjGZ9A5bkv38nfdEv6Dz35Cs0XCh4GAsY5Jqxn/9ISVLgjyzl624qIxP4A
C8BlaeDZuxhGqF+mbSGuF41J6xOoZUm2lkG2g8W9xeQ9Rsm0djmyrRyMFaYkL4ksW/HpiAYZZcvZ
28DZb0ekt0WfSG9XyumpycxW3J8HgPqDLTe1jwrhfVLafmG7k9tunurNlc7b0h/1RgC720YGhe/G
OEjg0yOBTkKQTw67EsgWRD8Kt0AFIX6AttRk2yakuVY/BXRRbgG/gP9gssL9AKZOUH9tksPjpxSh
RK+fKku4qzMruu48UHjcZoeisfMHzcnNBp/L/dFfleirIyLKSL+RHHCL1mZ+8JBcSjcC+D6O1/mM
l/Zx5LeNsymcD4MomHDdomJm8rvSPvYQGsbuYEUtatpIaShvvD3th6uSdHdXuh2YSGSDiUw1A6tw
Ip08bUsCgml4s9wcrtDD63AN2TrKBppqpCaeoyZggyXyeti4wIK41TahbWs2MtJH48bfFxnKGDf6
LrUB7dk7BUrnyZsCBr2JjNYgmMaHthe3ckOUFBXf03Vg5QPZquHcN6XukaC7aUCv2XvWu4LpDJ2U
vXl45d/Sze6x3J9KS3m4Eju7I3egT8usFHhP0pazbrxdca+dlYIAcRWQxiANsjmExhsADguoa6in
rrdGl7e37e4+f0trU9kElqm3wI0JHe0E32c3plYAyQtzbWjRgI6ATCCekL3ztnbh3vVEAiZu9vne
W+KV+37fPyoSIcHOUnfjVr/FwMUO3bIuqT7Unmx2KpR/4khzNEmGyMOUYbr+gKLprEnEqUBdEX1o
prGNTmh1uSL2XUUSu7RiC0hfHTiOHzuzA4/TLrY+WwEwUG5FtjvpaE43p9DhiXBb3QewgGcEvjiP
7nTa4n92elIM2DRkrjp8i+Wb2H1XfT8p6AwydfwodoIznwIre5s2DtDZM/yjYO9T4oBr6ZFDsf/d
s/O3HhDXCZpzZdJbYWEbiX1yH83kQ95c5ftTa2KlAJTQUBLehOBHORcb41oQ9glprfj+A15uhOYf
vAPAY4vjOwZFiVyQd94VSe1OmrPbJLuc3BrvfkaCz9AanzznXrsGZXVx36LmussxcmzhovFksJGv
d4m02W25zPJ8aGVgt2Z2RMF7Yyrvr7EJ9Fjpdob92bVWXZvETQi29g8yodz2lDRkvKr3iV3FhLhb
uwRIvGFhZtq3xWsO8U58VRB3ND3szSdsFfBISbO/f39Krx5SZ7gJjtGrlQ3O5PK4DG1y3KlY/2WD
tuZmFQAZyZosyRjypc2nGkQax4Vehx5cycHVH8hLeJobMhKrSYl+pTozDLyxxVHtQvR9M9wRUz4V
UwlTLVWJbHSAjxRSU9iH57MTAk+/ddA7dJ1vC0TO0rUBM5odGS+Ir7VRzv3H2qmoS02DiM90yC5H
8nI2gGIQmh5BltK9vMkrzT2YQFhs8uwQF06D530N4+Bcd36yQvsI1BvpVD7hsiig89XYNa7f2bWf
4qg3mK83yaRWONOiII/PwkNE9oKDC8Ba1kr8h2VJoFSRREkFRN3PZYlFF4id5/dng6Dan/EOLCRG
6fNr9LpHwMMqr5kIcisVgHlt3zKprYzLqE19HTKB7J4FcIPgdgmdz56xNlaI8nNpl4+f9VvUJw9S
LkZdgQjFumV85e/0z8/YhzrowK+FCnRucwBukNhWTgqA+3uSM8SILDlULA4IspyrE8h5cgCoRsjx
ijNfjmffhqsjLsiWHvY2T+4eXBa+4oqGLfJB6letbXFx/LguhXR+vaCYxXq9sCJhegBK04ei5+bn
y8O+c5zAOkfoI8nI4xkBiHNLXHurbHYPATEBFf8+mjvfYrXLfPWAUxbox/qoYNyTxaRsBqzvybKO
t+9XV25JnhFaOvucpDaaKB0Hep6b+27vWaCaAv6bT6wJxVHzc3MzmPadvZP3d3AN5Dq0bj/hrLe7
D/fjxMNDPUrkeAwQgrm6fVmjvyZJL3w3XYfjjK4GYAOiYMG58qzj9mj1+NQXR3FrPBswrJY6EjmA
wTC/YlXwGbfp6z2wUIloEkBGPad9UtNmqZv8uxT340LRo1dqH2RDOT8mrLNPjtt5pzem/XZGS0xA
EKZlVmtZ7yHegiNyOnO0plgmQiuV4OnEyO1+wfhf2uSfNuh/pEJNuFjEx4B3wdo+3T76N/L2aXO0
tqWpXzfEdjcmucPfMTmDtgLVtvGB5sa9A8kmYDJclrYyLiNdgeICTVe7+dCBqMhyxfNa6LUaSP9L
IEvFyMQvVxKMftqkIM3Fg6USEAb1T7qLMVHOqvesU16zZktZlD1WAvSVAdKug9UM7c7945G7+Swv
X5G14AJU1d8romzz6IVpPKgKEJ7MY3z7lprJK6YZmAjwKxAA8IYLOZRtNhK9zg0FcjQ8+Hr7RXqr
QAkCtNsMwOUcWvLBckrs+8/KubxA1i5SKdC2jlDhTb52kbf9Fw2+507rCaspjiVG/xljBJExTmGB
5VmJR6SUeH9SKEWCG3h5OauZHgzqgENUNL7IF38KUgItzr1BR4x2FDC8BX9QuRxenAGagyq8IlLL
d3pX2yYfM8JCybjsaxWFpXTqrguFVIxhOUtvb2/rbWa/X17easp1KYBS+jGpK6GWIEBInXS0cs0W
PfPZ3/K1bTyMnoWjYxEX/QeZwIfURE0A1zl1dvzkxdxo4FIfDcATqbsIifHGnmwzu/+r1X1Lovwo
B7bWVoqwOst7iCartvB4ja3W5XFgHCMzuZoCmqdz/9+yaOcHCPGs6kIsq7AU0oNzUiDelsekEiD8
NaASEcbi1pzSUt7PytX/xPIw+amAxSXPk6ucNqaIQmyw8+8uy1l7isGSfK+Lfop5Qe3JIZ5DSKTk
rmxJncPZxR6tFOI+BUFXcvQQV+Bdv4tQQ1dPpUZYRmUtvP/xDdQ9CMD+UgfzQY5IGMV24+oHwb4r
3/71plL3wYs4DtPpOMQRHDqYHwGVjnOvn/5ikn82z9+bSrmBSBRLoxu/FjSj2KUAWugdsGttmCua
b9NvF/otiXIEoarLYzJgRTNfqAHorA7j6ZieO83Tcx5ipQh5ihADlUzJLAWlXEHGc5VhCPM9dwBd
ea1a3MaHROH6soKuu4LvBVLmJJKDjAt8PP1SzIzEmwSYy68hs5tInFXs0j5StqSVdAOUSzgx+aZH
RhWcvyYAhFFgLBDYGqbnhIAa3XSwnrvkyG39q9pl9fMxjpJuvEi4OhU9Gb51NOv7tgVmjOoXlhrY
nff5X+8p8G1VWRQReAHkljq6tB+LKuew2M55qgESVmHy4I7lW9fzHwsp1MmprTFNPtjAzw8GCcx4
IAMQW31SWyKaZBI7dPy78Y0pdeUgf6yNOkg5TSQ5laGWnfMVU+KtKtjIRTo7JvPGyoEtRP2a9ak9
MfTL+e6lhMdsrGKL1h2rBVdiCaH8gKCqpe8D5BHDFcY+e86QJ2tc2S5vjNvpJtHnEWb0u5kFApXc
/axuRPcA652R3T1ypJaFEVQL6DUW7xrMJvu1KPTHBtC+I0/HLJtPGHvN62ZpGujlefMO1x/F/rFA
ByBR3ZFw29FDFe2yCq/5DEVAM6ghY3gG9O+U7Ezh/TiKYBdGE7OA3uHwWjDDw68Jd8oq/BBCOaa0
j3r0g0JIaacn4yRftff+Tt2WG8UOb2LM9M4+8ZTZ7n5AKvyzRUPWZ3bDIYVORgxasJIXa8+LH99D
+S8jVoay1vA9lXMUbV4mm8HuTg0atFjj5cz9pVxYymlFq9YQZXlzHSYGBvL9nfHMejGtmPcfK6L8
F49+20QJIOb45u+udahMT1T7sq6sXqGFqlDmTmxLvpRHyCiuvUNly84N3vCMUJ61DsrYxaoQ+XyD
7Osxug7tP9ymwhPsb3zuj92ijBvGeMSo4rGS0q7t3G5tNGHDvadsQuW1MH4pim5oT3xhUOB4+zNm
lIm2l/Y+Sm6n3GnuiyNrXWtJjx/CKCNnTOiFljnsnnAlPPEwJMethuqnYDkYNnyRd+PR3yWWCnti
PbdbM3tV3NzkzIMtyQSmzSNmud0FRwl1KBTBbM857dzu+bIWraW/fnwkbXGCTiySeUf0AcMKj6GE
4hdmnbXeyTs3UDetRHLJCqsNMOMj4SocyaSYwWRWvJmktheheITG+bGwo8CKpl1V3NTlhi/uGJ85
f8YFm6VRNivCTqpNg7IDb3o75dHfD1+Vz43N7wEQ7EbExAa9vZcARAmdB4bw9aumahKGLGSw11AH
OajqqOQBDnI0+9cn1Cp70qBgnlnhrj8mOup7k1lMxA7P8hU8V4t/G5N+b1iFxfiSWdKvbQAHrIow
Rxd/0WXyIif5HJglERhHHRLlAsrgqN5+lNvrwQ0xyvSM2ttdROQ9puAs1lDTuqX+Lv7wlKXOpMoz
gg7PKqk14w8Qj6ZbXNI7xipXrc5CCmWk/bhQhczHdvNm9c6Z8TOy8ixc3HVPsBBCmegEkFCiHkEI
IokHFUM6IV6D/ZknN5ePbCUbsqyX0WjWLV/ylVxADjCHb8U7CS9A97KEdaO2WAplpacq1dNmVk84
te7q4zlxc4sRWzO3i7LRkoLR3iqDjBHMGYJb7Ltd/W5GGxYPwupV+17L13csUuJ+0KFm9qVh0O5h
y92qTocc1eUdWzd6iibJKhJkMnK0uGYLKaHMh1lbxD3SpsAW8R6M2JT26BVBWK07iWs+z+8xEd1Z
MrIEykO1eWeo+HqQufgCSsflIPGbSQr689OQEUAJ+rtub6BzYR6riwi/z476CTiUYF7ONszXxKox
XQindH80JJkbYggfWgxpbzPiHWzS2TbDaK+1taL/WVMVGcSnhiFTiwyjoJUCpepxx2R0KnQhzhRg
GuaQgYvtGLryriTKZDWPbUTqM1gE90UJs8VHAItUH+M7/NUtWF1jq9Zl8VHU4lHq0SY16RA3gbMp
iU35fA/A//rxsoqtXxhdkDDgIsiS8MVFs1AxcM1kYQICkfO4m1BJejbvmYWGeft+OQMdboDnVUwb
0FTnHkgRhsAb5pVkT+rLXr5JrtTtcDukJANX78sNq5F2LZ+gYCRewnEiDyRr1IHmmF9XOC/pz+Fn
/DDzzs6Z5dA8OI9/Tqji+EQ7CjcT+m7ugk0REcaWzj6eXi9ARVGH0EVVkSQq4h1zPh8iPu1hSkfM
V1Tn2AZm5YEHeeuwuWNNKguzEbgkjjKrYS4UoR6XPeBmwA1RnpwBEP4euq9MbqOw4NC+an2/pIng
VVA0DdeFHhfws6ovMx36UlmDE52b1PQ1U4W0xLXNw/PzhGAwf+YxEf3O2NY1NRIXkqnopvEmLw+7
uv8/WHx0VB3mzAYocN9FRyQlMnwMl7h2A5cCqZDTHyUv51osNfDIUTokREkI7zQsI79m5aCqhqRp
s9aolLp08TQlFQDE0c2mEwl0gGVm1vJNWoDDmH8ddEflDBOjdqYBrKf85CXPKeeO2msUiKQrdrmA
9sas64iau0KAYX6e8YErs34KWqy/P5BSsFrMQ6mYbxOukubEO5/4xw8PkBnPvsm7ScmG/VwLRpYS
KS+uRlkn6T52XgLyXblLaljlWpq7EDnvSVW3p+looCAUmB1ifOBRMFFt1+JXETaRN1TVUFSN+oAg
5CRtjPABCvAqD7cGhgoG88Qx87jrlupbkD7neRfmV++rcWpmHXsAsjuGop5iItuGk90JwC7fydAE
6/Qq7guzzUi0M66bIyvHtVaFw/H+s1b61SB1YhfzJT5hP+OZd9v+ozwWj9l+2qTbV0yRgt7etSPb
jTbeiZVIWgujRFlVMV0paOIvQNwp8cQkKUY8qcs5a4ZeP2Y/y8pwONR3IYM6S1lP0IOXQ8axuc5i
c86l7BC4bO6RlyRooeEsVspj/cZ8i6TLVZ5QFv3YTz0K0co+xStsbpa1rwHYHhw5S9iWb8zC36rT
WYikrKPnxcXoRXCy1kxrVt+AsRuYYxg1htawwWBWpSkSSFIVVTZkndpTfko6sJTIcOlbJ+TNzAL8
kXrVH5qXaDcykjurrznkyv+/MNrleG0K/JQawh405FpQGxZA3yQCmChhRYKrWfOlKGoX1TCJgVUr
9mdv07wDQCo4idq2zh38UdoBynHDvbKZkHbsW0alZa3ECXre71VS3sZok1HtU4huHI1cRaLdNAR9
EslNg54MdIWzgqTVyG8pcD7jhelJszKNwVcy55giASlGGDjArBEOrYt/47kVdSb0k3RNVKlQNsab
bEwNZQ4AAWWCdqr5DTGYf0TLDWx2X8HqQxOBgiziDYY/FUo7pVjlOCDQwKoMEhqB9ZbrJsJX8XSl
puBAJl2bG41VpBpASDuvDEvSJJVQgQhRb1Xba8XmU+I04c/lbfhiQP4VOmHkVp9pmP+XtC9rjhRn
1v5FRAiEJLhlqfKC7bbb3e3pG6LdCyAWsW+//nvwie+dKopTRL9nLuZiHFOJpFQqlyeftI0PyN/J
hpM51ZQ+pONrhpDNdPXubTLuMuqM3eDYsTpY4JTJvhMQsOrorLFe5PyzS52KPmcoEWVv7IedAdPO
qvdMfzYKx5i+IXXnN/WDon9yo3IzwDKN97R0UgJguJMWLq+PU3MLqgbBdyrym4YbBDnwssEJZa/X
opgkYqByfMXIQcl/958LBVrSH+ln+uX6rm0f5r+S1oW5SuhRbRiQJG9t0H+jEyN6n8a7FLOwcHrf
k/gokdUabnfEbhRYGapz/3+BH+2IJ4e1eGsRyMlGtDrqwNihTkfdu3Y307/l6SxjkwHVsDGfVax8
KznSmWioIb8mGGQ6Pzaf9nJhH9HGWutOJawug0U1laJ9ZnwVCnhVLXT45E9+XaAdJLmbg9F2+tvi
qTRd9mbEt1l8DEv0tWA4S+J04w3o2RrXoB6hGC06PBDk0yS0dXan8taKjtodhkD2/DGzvK68sXdD
qS3fGDaREmrqQFSxtVGkA0nzEg9p7eV/HnrN5bcl5q34bvm7f9h3+7a0+lTcyiTOhTnUmjksNniJ
3B5eC1CCCf/bUhex/D+fkTTdTXJsacCpzFWOZwrZ2ACpPmBuOvKIT2ADU5jvwm9zkHcEqac8+H43
bI+SZ9PxPBW7CpGLssuTeYZYBS5r8EE8gUIBpsgxB3j3prd4RuRmAKCxulf3tScflI8q5056adG9
tW4uSRdgwLjA+PCVbirWhbnVkAVe8J55wp/dH9lxr99iM4d1ImWdqyskgrioogOucuW8P2kOSigu
RvW1Tvs5DeS9qPZaLDYdwFORKz9CtUYGiigsbPLN3/Ord/ju9YHpRZ/6o3mT/oz9HWu15Y+dylvd
k1ErCJCckPdQYr5SUrq/58cUg75RkFnis1976c+tWJyByUnXcTEJBnOf+w6tlpb51MMlM/sw82KB
CHVM2szVZtA3Xl/bto78K2oVHg9TSAy9s5DyPtK3hjmV8ASatDSQ+RqH2dyRtvncMFAcmgLk0RYg
NOcri1qehLGJlXlwbZsXdRd6eF5e+L3cxQdub+K/ola2v+snTR8k3KIJ0zbH26lyQg/oApTQCt9r
Pmu3AA3sKcpWYHu6vNWNI9U8JgA4L4EtcbvHyP/ZeTOgE8Vu+d5cdODycv9neesgqK6GhmoUorIc
etG6uhl7GXd14LDmu7TzyiLzs19j/qBU4nad1/rD/Cat2RnAQVbcUfPBHrwhRIbwLmluWRRBld26
O4Sda3/v7NdM3Yfc77OfbfzWlA92/GsGgUlxM6WHGBxjka8QedUhCwbziTSPcrwJs51xppuxJZCW
Qhc2MylYgs61BYljy8rAwvz6dv+dcFcB0em7z7b3p0T7nLcLUvrwOtZ7eipvdXwhoarpaTiCm3sC
CtIG98hXlPa825fbF+F+8r/9IybHZW52c9cewU+C0cnRE3oRfl2/kx9O18V3APsBmJ1BmTBX36FS
jLstrGF6fXtDzmIGgSp4/eYbQBVGtI04geP/kEAT9MfPpVse/2CyOGqR98/Xv2JlGYAaNhgIbOAX
oKEDLsLK6JlxEze1qtsgyw6suvk+pcfwpqHuYPrJHhB/pcwfskCuyggF9amAJ3J+0EzN4MgP2y5I
ieZkuu2CjR0dF2Y0udcXZZ7fmkUQyBkEQagEUhZkj88FhWNjcKkbXdB2/dfImvKDbWt0R8hHyv3k
/P5HCvxNA7VZWPD1uJTOmEoVdc0c1ExpvcvplEVuVvTmexZmJYI0MOjTxxEotexeStm92DS27GPa
80w8qFCZDOPkKe6qabMYfZjmyH/RtmSlHzKRfLeY1F9VSHSo6Gi3oKVtOvORDgOufaXp1UteF9CV
tlT2VzXG9I+aVPWTtcb8lEkrfS1So37OMN/Dz6Iwly6Mdfm5N8aeOh1VGXyiuRte5NTlT0MuZ7SP
CnCg+D0dqp9GodL3HL0ArzKMs8JhRamew3Q2M9S+GX+gJalif+rrmLpVncRvcWoQmN5+ICh9xsN0
MOamt49Q/owd8l6lyaupCoASaWZPD7UJD/EQJ4Z2NyK6fuehJK0Tq5aSB71Ksuc+xyP4WCQaeitn
MkWtH2PEGHGyfNBeI5Kkb7Po1fdBNOJWkmp6o8RIkViWXaFcWtTWjwIgf0BMctXrnhaqLPGzvus+
R5XRk8NoUal7OdMr6bZtoRIni9smdypMY/rSzHQEQxUGh4QO5iPYP+JEsfSmGycJFGU3a889kRWw
nJi7qTy7ifXWR3sfzMjcs+GfpIjUfNth77jD+oG2t9MIGPSO8pkrj3dRPsEX6mzk/VCh+XiCT0Kr
xJAxUizjEMC9KDCgaupV45gKnUAHMttD5oVSkJeuVqBLyDM7+dyqViTYEEwoXmJ3HIUOhG/j0knP
f4RlhhhGpNIIjEpi05le1BK7wkzuGSW3ej8jFkvdkic5EHKpaB+sVCB4SCZ4Fm5IRV+5JjHIA8o5
uV+Xc/WzA+0IOof1uf2tlVGRekVvJehGHoRNfT014vuhtMPPoE9FLl7vsrw7iKavx2Nr1x1oyLIM
5VLBDYH+/YEQT5tYlPn9OE8qckDEMpdOV1GRuEVdW9MOVc6GrUJbkLFUwHQYEr4yIXLqy7jg0xAM
vHTb4chpfOir31pW7DlLyy+tzIhFDOA8ELzCkFgrZ8nSin7sSDQGloz0l1njo2PbDT9MsiR+kVel
k3Rji67UAlUJocFSdKHQDkrA1yHMjvzBrGTr/LUFtXSLgUdSMMFtvnqbRjqmvDXzMaBTNblUaJmb
cf7nupBLHabmErjYbOmzIGw5gxMdHruuUV1izgEX7GD1yo1Fe9c1HDQU0287jHfuzJY4RgjSEahH
CGOdAp1n3ptqjkigQLH61IWmPIgSypvXU/9JYUaaS5OR7DiLl3qEJ2jJolncxCO/fiTQ5SSGZtTm
ICml7bOuy2/w3nZ3C7+ap5B72zm4lT8Mu7DIw5GZSISY+ho71TejwqHGJIhlgo79yIRT12u9xzBh
c2cEySrQ/x9RukUITDR409cAIaSuqF0bkgSEhdMt48UPo7WG45jYeGzCeX4suN66ma5Vh+t6s07z
fki2LQsYLXiMjK+9YqIVSaQMisTLCMRuBRypBZ77zn7upHInU3rG+Nq3YOKlt4lqRieZ7dgpQ7nj
O635rZfvYGB8Y8wkyODba42yCW3svi30wET2xe0V3CtHDLx35Fgg1a3rwu/KmrswlcB6oB/MtWUP
5rWkS/G/jBHaN/rfVSJMt9Pb4j7viPZAyDx/aYdmOBhxDt5sw85ui3q0b4oqLj8XUwV2hmIKD0Uu
q0crUu3n65t76TthTXhccHhLvoivvHFSJkbZGB0J6Dg9lkb1rS2p+fdKirZ7ZmPbDFzIj3bWk4uP
lrG6g0czBnPUtg+GMYYe9Dl5F0Zn31xfzuV9MJH3YqaOsb5gxfnIa5yIymmfqJiWRqDSynRs1k6Y
3zmDkgXzmnbuw5YoYPVsTJ5DoZd/4OBPRJGCKznCewhs5vPBbcLjsFdTvfTWsWV476kNFi80/K3M
MmKIGNtq06AmSXVvtM3kk57xlyKn6DeNG+7wjrcuG3nk2vPU72W81pE9NH75AMbgvYPm0FrX2Ws7
qxkNKQ308cDSYXJCW3pD+q6ZpmdjvJZVHs25cUoyHPpIucV0e/04tz/AZhZwXEBzoePx/M2wcswt
y/myA2budWPkp93oZqS6E+b8VSdfKr26xVxkUGpZT2TA6AOQrVz/hI1jhusFFmfIR76NLRfo5Jir
DvKnXofZU3n/pdZNdSdFZpluHIZ6vXNTNg7cgHegQwyuC123Ig5UyFaaLQlyQmvUmMQ8O1ZvmgeR
NsPXAQwofoPS86EQMnfpbO9lvi+fL2BPKYUfYaC8zfm6tB6PGnKrnAR9o9v3bEp6H1rewKfl2fei
0NSO9bl8UyAPeXxdxyw9sOYvztLJ5oa6RubKZiRICslvhF4Ud2jAyQ5WZPSfsjTMH7UQqQhLiWrH
mK9LeYtq02WfDROlbJDCrTQLyUZrsHosNTNiN1T28ySnr0qrHdmhAi3t51jFr41k7mxWO6e8sWqI
tixOUN1b3IXzVSeRGY+WhlUD5bU4BW7Y/6NkYPLUKcGvlDTH6yr8v6z1X4GLjp9sM01CVKQ6CLSr
wdGqf1IrPTQ0f7JKzTFlc5fEyV1RVeDPEvqO7I3rg15lEKVinXAd1mSEc5rRmGuVEXAgWT0jjXQ3
zXtQ9vQs3RF1+ZRhMprJLegtg0J91BJPVjklCTCJVWEEhxmdp9e38MPHOHfbz358/YYl6C0ZEfEb
wagUgnCnGLs7q+APc5j9Iknz2E6Fp6XVbVklL8Mc+8b7MPTfpN34EdH8EOXFmMzOLP8Y1eRHA98p
hW9cXED2BLyyxenEE3h+wtbERSnH1ggYBcKHKzepvsticNN6z0RdutXYiBNJK13q0OQbFgMkidgv
QYaJqZ6f4uz+y/X93lvP6nYSlXBSscEI0rT3SP/Q8vYQstvS3mvn2RRk64BkUB3u5dph4GVlN2NY
G0HR2I9D/V225cEamMP0nYr+liA8oDpeUhTn+Mc45RPtZHIcdTCaG0EmM6/gP1TJbygdfFTdd3R1
6x4gtEQsxy2k+NbpMDsUomdmRAMm2+ImEvkX+BH9jqO18TKjJI/1IOdPsJwPiNTJevRU43qUpXpA
mzByB6sbbptMj2an5gbY7BM2+5yPzU1tifJ2KrvOn+CGPgyW3X5Bwb/f2d7LRS+dobDklGGqBaZm
nF+ANtbMPq5TEjSNMTvgfWmORtWn3nW1vLRmS5u0YSK6I4Z1QRWQpgKvJw4yyHt5O/PwoW2724jv
eJaX7wMcWJhKdIAJZCXYcgVPtradci0l8awHqdH4ba4OVcmQxZvvJzL+CCvjmY47pvNSOVEnxuhP
i4C2H4io1aXOTXuwe1NHZFMU87NeNr2XFiG/s3g3B9rAx79WUURRcN0YUNQALa6xghoSPpaaa7h1
rVHcx4o3Qc9jtWerLpUCiBaMIkBSDFW3i4BN1kKZCRnNQOUm81ozbY6DAvb2ulJcSkFGH246cvoY
oAS9OD+uTKvTPm4gJTZz5oFNZXRUl+9hjy5VD1JsyICNQmZhXdafRV6EY0vNwBrDKkDoqL/j7tvP
VdNQ//qCLk081BjSkOLjDE4gPV9Qk+tzIjPJAq1s5ZGhbIlHrCA3eWbQ4yR7jGzVur3Xe2t9QFRi
YAo8QYAbl10+UfoxFGFeqJYFSW32uRd3UmJINDLMGP/RKIArrq9x69CQNrFh82EkEdyci1PF1AEj
UbFgzivmWiAgPnRNqx2uS9laFNKbNkJR5AvoOka0y7SfK4A4AwFIqJqf7DS60aXhXZeydV6I3i2Q
2xnCMMhSwDzZutwsW2aALT1IrKRx+97MbnlGhxsrVPGN3aIYAMqWaEdJNpaGgbeL746K0gL7OReq
TD72dmeyIOVl71lxPN4jQizBa2m3O6I2/FcBWbaOAAzhCV8fFp1YWpuhzYLKEtkRTdzafVak/Ibr
dRd0oo5uiyzubjDbnLomOk7v83HS93o+N148gLYISIxMJN10aOr5ipOxj0gfFjywSYGoYLxrUTA1
i394FvBCdxTgxxFH5QL8P5/FbtCwtd94z9GcgYnjyDssfz855LK2SRTOhAVxKhJHNvHomfEUO/C9
y5393hSFWBu1QvT2IEY5FxWNmtC6zuKBxWOL3DPajMMnOSXA4NlaP9IdXNzlVbTgsBIMSeQgXxAf
6b+TleVZhrkaDeWBpsLwtc5E87scQ7LzxF0uapEC74ChVgifZXkCT6Q0M1oCmCA8MGqr/mH0NuZD
UJS7nCRtup0Lubki+Hno9QcSHlndc1lKaCzLtEwEdhsPtYO84aAOg7K5+ddPDxaFhicUc3VEWWso
nF5ZrGh6nBQe6+JrFor8BuN3yp2S/bqBBbHy8rqhLmAhK4EruFpPI1HwUQB5BCyy1Ztd5rZjyUZ7
qoe6v+sGhkbdcdbvilGbfIle20OKXp5jk+fdS6Vnt6aUmUvSMPOFrMKjhXkI30mbtt9kOZVPIh4w
AKxu018CpcUdM79x6hhGZFomjoJgePZiOk9OXQw1Qv+kCQORR6GrIqRTgWf9zLJp58g3bBQuJ7QL
bxf8eyAbziV1YkQFlhlh0OL50h2dxPEbx1ud+cibJD8rxatXM+6q3qO8j4uDlQ7qa58yfW/JayDV
clpwUOEOQyNQEl8Xc1SGDisiYysILSm9UpLxtdZioHetKD1UUoQ3va6FXprDrasHrfbbKXxMcrt+
GuIhfchS66tZS3qfwfDvhKkbxwH3Bf4Y5xQKa602iehdb7ddZAUADU+vPEJZUuVR+Twj2bJzNS4f
RURzFl54aC7S8WJlrdtuyXIVZfowgJGb5z9pGzk1sMGqtJ2w/GvjgpkzSDpw9CMRA/8+P3wwbjQd
UwK4HLR2YqyXPjtcfL/+yl/u3VJyQHYQWXTYqXUyGEtBdS010oe5QGU2H/Vfpt7PLo+Qs7ou6SIa
oEjVIINiY1GIqNZFLJraBY0jBSItPKZPWZosqdcYXNYhk3e4Ov2Ol3SR9VyAKAyNQ9hBeEtiMacn
lzQmIlcdqusPRU7MzxPSLF5vdgLTG4ffc4jJCYPZzp4eU/vFIGOxI/0i2lqQsktFFlM3sL8fmKwT
6V0VtrRue/XQp5H5IIt59ktjHI9N3P5OtTh5UjGp3dhO9c/Xt/lCQxfBcHQpvAm8FevaHe1yGs25
rR7Gqrdnh9KoNAFeCCPdmQzUiw753Na/ZTlOf3sLIRgGCplmxHqo+6xuYaLJpi/0GLQYcwGcCTxK
H+qUOFaG4dHX13hpFhdZjOgMg5ZN1M5WsiQrpJHRvHxgFQjri7q0g3aEm6YrXf80xyT+Y/XSvAvb
UWaOiBLjk26jh3jnK7bOGI87EiIC2Ui01Z5r2GBFMaAMZfkw6zX/bGqArRA2LugFcM2PRjc/yGEq
DqB16z7nrGODg66W6XlSbebMmENx12pMHNrQfjeiuTjM9nQYea25YdqWP65/68U1XzZMoOKAwgsS
bWvrXSY9s8ukLh/SUJp+ZliPBbzsY1lY9P26pAsvBZJgh1HNJJSg5r5O9jOW6lxj6mG29cSreJ85
SDDkO3b40pgst4taxEQPx1IGPN/6xGrQLcIrigpo2KZe1RcGsr81z5/bhsjB5UXLxp2y0eUeUuTz
jIUuDLVN+uHJn1xpxOJThlvNg8qco/lzUaWYbVoAX1Q9laOSk399Iy/FAdALmBtcVzCu2esBM6yj
AxoSMytIhw5AK4GqrfVA0D0I5lYC9uu/Rmss8DPcqKX/EK/YOtdVmnVTaZMlgshIaeKExJL9oeB2
HO145lsLQ+ENrRB4P+H+rS4vVGau0yKxghEQPxcjH+PEAVQs/TyEMUt2FOVSHU3s37/CVq8AMngx
K3r4Bh3wPQ4iKgyIHaX119YeoRtAfEgJAX0j1q45WGjjOe81ESRVbxzpXGMSA7QII9PNGC0LA9rl
OGtNDMGlPN0BGV0afLihyHihEANnAS71+VVoQjnVA4vtYAYhT9mH95hVDHRAgwnj+rHSXq9r5cZ+
gtSGo0kAoGxykauM2kkNEh5i0FXZhLZ6RjLwmlo8tXfchQstMc0lxkFLI0CYS8rofFmmVemIQUoV
EI7BQwLvtdHpmm8be3WzPUGLqTm51ryyaFgwpQLw+XpG8UcNz6JMdt6Ki23DahAhErBbmCgLfHRW
nggJw6mJk3BUgA218gBK+deCdPlOhndTyAfcColzcB4sfz8RUsdapoWWUEHXJwAysqhLHklUFHts
KJtybOC5YJcQw11YJjtDysi2VDBGSXg75Hbioq7c7NzctV7jVYdOw40BqIugkLtyteM2t+oOodE9
n9xSTwFMl04o/VpMxzH6S9MOWYDpCeAhkIjBxVzt3MAnwUoWsvuMYJDtiFklom296zfno8x+Wuz7
EMKXgp+NBAhgJOfHM6GtFJkKm98TyTVgWGP5dTZF8bVHSHRXTXb01iJWvZuB0TtGdMaQI9qY30jH
o2c+1mjH0azCqc2ouSvKrHbH3PyplE0bh0sz4jsOw9q3WT4W/ZoIzoENxfOz8m0Q34XoACj4ffRV
lD6GEOl+/9D/c31LPmzTakuQ5IZbIlAdgB+12pKSzlNt5Zl1D0c2d/vcjg5ZVaHNj5rqiIrg6BVT
XfntWFmetJL0kTfNeNRaXkRICXbhnTKsyg+Fih9F04QPQkvUa0tU+2L3Iybw4MRv5zkOpVc3EfHa
VrfBVz91rPFNAXy3E+tA9O5YrrVvgq3DDHTQnQhgPpE3XRkUgKvzeZy5dW9mEwLDo240t1r3PUV+
4/r27QlanxGZgOtohHXfz/eANrh0oE6ePKX91/9CDp5RZAiR1UZR81xxZ6No2wTdtPeCgcZy5pj/
lHwvzcofMVPouqiNS7/MWf2PqJXVn3inSB5b1n1rd5/CnH8V1aGdHlpGHMMYduzlnrDVQWki7TpD
YV0plhV5D1r9ctPuEStsHRK4RFAMhruDd3Pl7RhZl9AeqO/7rJ/BT0nzAm3stXVjTd2jKSZ956zW
tnlRPsA/QOKPo4J3tRJHehqHuoK4obbRecyLzquNpNjRvDVdNiIInS7AcXBFLIq+xi+lyHlJW1Rx
MBhJiYnPLApLv4/b/lsT9QI9TGIwfjRDs9jSKYtHd2ymrnPJaLSTmyq7e+0sUoAMKBrQToS8Oo3A
KqJSkzo0mub3nufZMy+ITv0iNcHWzllE9Z+krCkQ+hN4OiwPRR+Es4kRVXtVsQvjx8HYjsdtMUkL
MnR1sXIK1nEmmXYPCH/1pRfgbyW6q4F3o9nZyItIFhsJDxe98Uv/h0C64vxulQ0oViyriwKrdtpD
9Qj2jfep9u7ypz0qwDU90XJmAoVLUNsAvQw0+pIwOXEP9KlLQjS0R4G9zLTrrWcg+m/MGh2tpMDA
NP17X4EBEPPxzCb/NuM/SVx3s+v9SdvDbl7cvPNPEatV50jX6CoZoqDV7nKwd4Gb9JgZRzFYjtCK
41/alA9hIBVjAImjQX4lbGjVxOJ2ioIkA1ul5vfTnz5G01p2349v10WtfcmPLV4KV6BkoktTz/kW
a21KAUefo0CXlWeEdyP6HKb46bqQC4vC4T6gnCkE4t/FpTwXYjPVG0SJJACN30MXfg319DjEGBrX
7UQWF/AkLOdjMjniJ8A+4AqcS+ptOwzjfASITNfumVCDTxFntBVVn4eKTsd0VKOf6Sw68EhPP42x
1Rym2AKVZWz1R/TjGM9kAGxd6XCtK3gun0K49U9dQV9Ub4sXAJSHaO9GbWyPjeo/ytmLow1H+Pyj
zRC9I8mQyABkUbp5q0fByG5R780/2Xd66rEfza8w9A7hc/Eb33z9aJbfPvNnQKv2weAD+4vDWWdT
eYExAjoKE0GHQR2h26hgfla6Y8vjODh7YzMuSodY3ok0nawUe0oAYa8opFXyVxxVt0k5ecZsHmFm
DsJGJ9J036eWV3yDLc3EvLPWTfEoDqMTANVAVIpX4iu0/9QTYTLQ894xKwVQWojyJesdtCo5FRnx
LLBPjP0T1d+6xvRiCYTe9f3esCP26SesroLS05SljGO/px+R/Com8K1pXt8Sl+4hrTbeBIRUC3Aa
db4lzD9Xq3gUZok4WwbhdDNUf8ZwdqL+e44uRyP6wtK9XvlLLUYXPnZ2qQDAc/ho3Tox1kNBwYRi
dHGgJ0Fvcbe2Eq8AJpzl79e3cOMFgiQD4Q+gXYDqr8MSK0wiQ8KDDvoDA2FR9ZA5lRtzp8T0oeui
Lq0jsmaALSAXDxAI6ifnWzhoJbGUSWNktIyl48LJtS/5npA1SRGeOUgRcFNxSEjSrUuyUm9mVBCj
JBj8EfNaufvCTT/C3BxwJ+y8LFuHdCpqUc+TQ5JZ0XZ9BlGV+q1pbvRc2PdtvROJXTSqLAsCoBj9
vQZ8LrquOXE5NYkqmiQwjtULfSMgTnacWhyewT8zAie5N1Bm65hO5a2OKa0mZsgO8pTegMrGy2KU
nqa99OalqTxf1eo+pWxqpNZASjL7mCsNjJPu18/2b3Mn27jh9gBfDwgkLDL48dGgen5ImoioCDlL
0IvyTdD8E4nUUYn4xarTQznbblI0bm2+2RGYeqwWvB+T9gdM6Y7W3VxX/w2DiQgKgSFCa8ASsPzz
L6ngRpciz2UgnvQn/tX6xb2fCrzdNcbURu51YVuqeSprFUjN41TaC9wqaIq70kBDk3ivq84Zxr0Z
VVvagvsMDwEBB4LdxW6e3IEsqeIqswYZcA0srCCh6Rg4NuWOz3NRfl4uAVolkPAX+AeRx7mYBQ4Q
Fc0sAxScn+UnfgdMaP6Sv4ArPajc0FNp4Uw33Y7F2tpFgCUF2gmQ9kfK81xqbCotnk1TBhHpHA2+
CtqdHeRoenPH1dq0WgveD0ypgI3RtZMqEMfrUNMkeGMHDsr0++ETuiX95hYB0I7V2tTDU1mrV7Oc
QY6eaZA1uDYIdr83zjd4CZiUts+qtGzQuUOEIs3JslYOcVMTo0V2OAkan/l7wxk2fxzAKVSUgcDB
63V+OkTvjTgK0ePQyPaT0kEysWSsvb+/SMDk/kfIagWIDnU+jzXcSRY5vGyfSgr6Jgzcrq0dHdhc
DrL4wkaYhszb8veTm2SY1WjbaScDKXIM1NLkE9GGvSrP5nMP8BWcCo7KGVDH51LGSpV1neG+TkY/
HutYxzNpzxjGC4AwyhPWz0mjBDVTlvltMdp+OOySSV16bfCRAfEDVQSuMmKY809AOD+CAZrADiYs
9jTbuq/Rhu7HhP6ZmpJ5o4nY4vopblkpUGSgYoyaPDyPlTkMZ7Mew3S5yNI+Ilkz3yD4TV0pk37H
Jd0wGfBuAHMAng+92OsyOC9JVw1FlAY6+6Owf3AJaFq7SyPtXy/pTNDqIKO460pTajJgxjJlm9yF
AwtAiOFfF7PxTi+xJtpfQOG8tECeH1aELv0+T9I0SAa78suwiAZnmu13LjHLHcXIGAR5IYZWgoQk
Qpf/sAuB2ji6sw9YHd2sJTWCG5UGjU7eDI0cO8Keskm7CQkfnNEyHyWn36qoupm6JnJQ4gR+UmJM
ei672BuznDgJkMne9W3Z+irk2GB2UOZG7+7qqwoFLB7YHdIgrpkjRuln84so2U6GckuZUG5D1Rlp
PSSJVrFsJWncAcO2rL15qKofMX3SjeTGRqLm75dDkSLBQQObiV6f81NOkIdKiJ1hObT2dRPtweK9
qf66pMPRHnciZW2wOyqGsMnToPM5MBBx8UVvfiv0WH+5vppFJ1evztJusMBq0byBPrzz1Qy0t+VQ
z1mgGWAnrvtSISQd/OtCtjTgVMhqMRNrSzNSJAvizKU+aCD/i/stkK5DKgw94HB/zheRRzVtGlbi
OWjejOyrNG5q+ef6ErbUC5UoxJhgEQeNwip+0as8BKFEBRHRYx6+jOltF3o8v70uZes0AILFYwNQ
gcHs1UZVXcjqkcEiUjWXv9G8hhlhDH3OO4Z3K04CMPZfOauXum5KpQ16nAblWwZvUIudEMNMwz50
SNS6dUWOYZ7dZWXlzFOQifix0M2d+7r1up59w+rQVJN1pSD4BiTBil+oWvHf1j/lfW15sfLj5+sb
u/GOonkZ+XcgN4A9WLveiAqThg0yDZQWTEn+NGaty5ubIY39uNxrzdpQdyRQkSpAORCP6BqZ39WJ
GQmpp0E+zk7L/0RN4WSC7VyqDY1ECw/Qs6j5I4O2Jn3rtSoewnrCGVrvJGtRljmAhwaHuIdn3VwO
ksHoDgNija8JD2VkdVUzGnimu9oxVOTO891U7GEeN1R/KaIu3U9LdyNdXTAQ9CeNFAJm1eLQRrC0
N/V/sWM4etSsgd3BeJKV1mdDI6O24WlQ1T+T+bnHzIxpxqCy+vN1Zds6GTTmoW0aqgbHbfUUcYmZ
jEivYynwg+kQgycocml2BFXXzkXeOhoYigW7iYAP9Bjnhg+FnnoEnDcLWK6czvxmg6lHyL+P7BZT
seB4F6KTNcY97as+zPsGQnjiRJZvR096/FCBo/H6tm24TyglLUiupZgEhO1qMegqGZsccpo0dJIk
9es6uU155bVoTlPRHXjr7tAIsePuboV4kIfOFqgFXvSL7rG8A539oONxCoxndAx0DjkWTxbYVbzu
V58Ckrezzsv06IKf+FfgSj1KItFglS4CXw0/87QvC3fiHrf6lpAFnQY0HIIktBWeb2bKZpLn/ZQF
s/4JgzSFa5TA+x1+meW366e2ZccZXkXkD4HzR753dauktBSgizRDs4qT+1bxkh6y1BFf599R6k57
NYutu3UqbaXxBSkrDXlTKGMfAVX+bkad05PG3U+OLr+08ozO1rUYrJMYc1aRHjPNxA5297PIbsbv
eBqLwW9BmZi6fXqfyENTel11lx6ub+nGY3Umebn1J5JLTmk+2ga6mh7KOBj95lfTOdb7/03I6rb1
0TwnkcCxjc3xu/zx/0j7sh7JbSbIXyRA9/Eqqc6uUh/T3ePpF2FOHSRF3dev32Dv4nMVSyhhvAZs
wBjYWaSSyWRmZAT5NvMgfrlvYyk8YRAaT2ck/0Iv4XohvVqnnTdRdmra/BfH8E0zY5rJbsL/PzPS
1aE06phOCmOnsrH2RZEeZjp9OGa+ljYtLUco5AiwOl4ZciAE1C02ipmw04ApaL/DeM2WDIloNFhr
1bSl2xD3B0BOglcRqfn1zgE1AgCUVrCTZ+SgH40xqGs7ay2hhbMEyD1eZMCRojAkZxBjAjnmYUaM
QG05SC0QCTR6gNYoMHH+/S+0VFnGJDCCnobmPZo00rF13MqlnTvSU94duyb1rTbS6deK7zowv9s/
1f44ZT9Y8h2t50qzgqldSy8W1ypIfFDMETw6UmadxzU3xgHuzqH1jkdbmW2HOAuStWTp06elsGHj
k0GdRAVwDTOT118ubcDtiL/ZCdyLWxPq5D/YcfR/+wbq1sXGCgjaK/9lcy9MSs4yk2Qi5pAxdD36
rXocNuom89PWf9KO1WGEwpu1YnHhIGCNmB738BgC5kN470WA0jRueb2K0BhTtuPgA0N3Skmf7i9r
IQqCn8UU5HHie8nMQ51dYu6jjemJGCZGd3cz1YLaeG7jd6VZKZkvXJZIa8HcAQ5ldD9kXHBbAZ9j
EZw2KCO6fs+SHJSAOduxyRwPZYf3JMMM5jnDBOZ/2EnMYoFZDWVZFBSkaxrFGl1n+OvkmKe+/92d
8v7vASQYNwNeHT1++CWI064/ltHHvEyTND117Y8SMHzVwihkd2QYXfXQiL7/0RY8AxVZAEeAfxPj
ZdI5B4dZYyvzlJ3mtAyK6tgkpl9PK4+5hbOM7BApNAC8eI7LdVmQfDKdWCb6YVCcmrtQtf7YHnoa
f48eEXNe/9oRi71w88xJkRiaaIc51osdO2GnfM/5C0DdK9FxwdMR41H8F6ERPiglhK5mjTVoa7MT
KE83Lh4MYWZpaM1rSD4Z+Zj7Ulv5TIs7+D+LwAxfr8xsNKPEKEB2Kh0amHj+6/kLpFV8W6Ura1t0
iAtLcjikZV5oRYyWYhMDSjWoWKD9feyclUfKmh0pBnpdNQrKwOzEKnTwjDy0GJ6Ra8Qg4qxIwR2J
DMozJqCDKNBJZwnzazGB+CBAFLU17jyN7HtjWHumLhsBMhHDOkAlyh+HDI2lDjmqWejCznbyxyHT
r/undCHeYRn/WpA+Sp8kpKMaLBC12VDzOxh8g1p19op2Bm9BiKddcN/g0pLwEkZX/vOJLxMkdF6O
EWAbBtHqfSzAjKBO9ft9E7cOANFCTwOQSUA0sHnXLg3On3jUGGK4UroBT4nftj/Gtd7I7cYJI6CG
E2zAwKZLRvrGIXOHOvmJl/GWelaUG2+ZbT6k4/iYshZ0Lc7+/rJuTyqg/bgg0MtFMEJMvV5WHSum
Bww3O2FI2+9xEY1Pifva538dEK7NSMfH7DzaKh1nJ0wQgF/Z6aK5jOw1lNzaYqTbISvjNq2LEves
vaHUyvysQYWRVdSvvd/39+02pmJBorGE7p2DNrG0IN1TqJurAwMi6DHOyvcW3Dbl2GBZwNCmdnjf
2pJfgGoABXQk0miASn4Rq52CRgEy6TRHZz9DcUwZ3yuzDaq6/YN5p/WizI27i9OLlhmyWTGkKLPn
KYnTjupcdieT5nXYAKIZgqmL741uXOMKWjCF3AHMDcAtIIGXnwkOsFV8SrX+RLLYPLOR/jPmCWQs
HKvb3d/GmzCBKx2wCEHxIUaZ5EpjHdu6UlV9f0JLNVScMkzp4b6FmxrTtQUZG8Fiajd1ibXgtCp+
16ndBhbr7VyQdg/wXh4oaq1vTavxwpGM2tt987fFJmEfVzz6pgC+WjKzR+pyrUAS2p/6n6b+bAYH
zfFBngKMJ5gzgzpoVtZ745if9lAwwZsLzR15zsll3CaVi/WOTcB/p0BDgYce6hnKyjV/c9wkO8KH
LlKlvoL+yER12Bm3iQX1Fv01CWsj0leb8ove6Py7IumoGZ2Z67GHFcHjq3cQyx6y396m9etNFrz9
UUOyXflma0sTf36xtCTJ0qoHgOJ0nn8+QZ7m+Nf4I7F3YP9G5RNdY1xh1waQsSfNUGHv5p8QFZkD
roeb+253E3clC1Iw5CUqjkx4QWM/UNCaxpCkyR0wJP+8b+f2mS8ZkgI8prc7vbIMHK/sJW/CrH4y
TQhJnuLeL6kPbYivo7Ej1q81mqdVwyKyXHyk0qqSmSYwbD3qXgmZmGGbVsHXYWuoe+v4rf5e+it7
uuiHF19N/PmFxbmtiJZq+Gqt+k6Ms5m8U2OF9mXNhOTqPM7UKctN7Kbx1I8/BheieR8rX0xk+lcZ
rfTFJO8GbnFmTDgfSVkI2i8vDcx/ysYnIQbDil2srwSKpRAPRkQMpCN/xptUWhNY0nMD3Kv9Sc1G
X41xGRvliomlbbs0IS2pSTFOnSfZcNJHfzjYD9nKZb+2BBFzL748xBgK2MAS2vxDbx/z/mXlm6wZ
kN6DqaEpTWWmwylG9aE8YHCgSiPj+/DaQ7hefXjLHvOAPt83urJpMsU7bRNAZ51kONGiCrlWQRYI
o+b2Cm5r0Qr4NkB0KKotrvjzi60rM3AP0AKfJh4D3QcQoF55aCzddyCZ+p8Byb1AojPQpiXDqfgF
7EaQW68N2/X9ps525lorYjHo4IkGXRAXzT6Qw1yvJi2gBAwmoeE0aR+qoCHfokLlp/4fGriB+YGP
tLK6pezlfwbFjLRksCdjWzvCYFAagZoFzo8WLC0DpGVQIVtx8+Wt/H+rg7Gba6kjg5vzAYXM6Y/n
++Of73/vDSBCwhsX8xhIj+Uc3e2cAcNs8Lmyfi7yV5qep/z1vlsvLOLKhHQhcV6WDgHZ6UnXvnH6
C8e14o8N5v+fNL5ybBcu2StT4lRf+LbelZg6hsTLidEGhY7vhvtthIKItvYGXbaDZi9asZ8aF9d2
RHAbegNnCC7gDW5QuCjkQRnG9NY8YCHzwYr+tSQFOsGAoU0ODlPL84BAr8cslA0xAiUefXtl9xZi
HkijXZRUMEDtActzvapEnfTJLekAjHvnFyYE1VD9uu8LixsH7Z7PZzT4DKXgY2nG3JISDj2oR1Yl
W1Am+qa9N0e2v29oad9QsEZHGVMw6MtLnuBWozWYtIMUM5qT2Xig5Ve3+Cbqa1r39/k9yuNozwv9
CIEDud42yvMhyww+AiffvzaKX2ibsgqANyF/DU0Ckd6lJWlRes6TQTWb8QTFAzBRGXkadHWx9pC+
7SYLM4Aa4G90DpEYXy8IdE+JY2X9eGqNoDypm5jvVGU/2v5Md9WBr03nLsWHS3OS2w0uc7gy4lOl
Bnmwfyl6EmbTVz3ZaNoOKOOVAYuF6+9qcdLXmlCX9EaCxVl9HjKu+ix+7te4D2+uJVQg0PK3BUcl
5pRu9P2KXnXrIZ05Hl9u6MAFB2of4izbE/3Mkjno2/OguH6n2QHTlEezGx8gU/XQOeX2/jmQNxc/
RFAM4y9MlIC5ULquCAi8UtOuyqia93rp+G6c8p1H3GNZjx0Axd2LrmSb+zZvpgOEUbA3gXDjk1NJ
TmQgrKbNDYZko5q7+z75rlTPFfvqxI+eFjRm5oOTe59NX8Dcs3I5yx/307CYTwawCKV8GUfiTjzD
tFVRRZpZ/GmdZAOVzBqEE3RlV5fsgLQMSBlomIqm1fUJGUhM+tj1yogQL/NNijq3/R5Ty16xI0cx
sR5wlphoSwF+rslSGDlV8xHjq1WExHDD6tR35ySwhmxr0lfDerr/2eTw/2kM4DyUvEUAkJt9SdbF
CtTnqqhNGH/WlKLYJW7rhfetLC0JyQZo7nQXEz9y0Yy3rIkdL6sjXJ2GpYNYALQ/eXLum7dBXRNF
XDiH8EB0RwUMDAMx8lMHS1bA6p0XkeceusZXwNl5nDqE5vbR2rGNXX7E86nIap85H7m35o63axUT
fTgEoNHBP2XaAVUd+GQbeRnRHuWYBAkqMGjTAWyDoZetMTfcfr5rY8JnL3KfjnBlIiUpI3CJ+Rlg
3kO5Bhe9dXsk9ZhKA/2uoOH+nHq6MKHUWQu1YJdEU+Bt+VF7MA/Vb2uPslZAgsRHAU1Lj5XzlzmD
4IzGTY4BDJRY8dqX7gfi2oNR67CqqXQzNtDOoDO4f+MTc8q/fIHJpqTLoVPQ6PQci0SYJs2z0HVe
CF0bA1rexH+XI13iSp0rtelkNCqGwoZYT5nRs5UxYG95277/7WG73jrJJxjIDFmpeiRiCYr8/FBB
rdNwH6AGG8zuSqVkwdmvPpN97X81cLhF5uAzqc/c3lrje/sj4W5AmbO5v6ibAq78lcQvuXBDC2w1
Zc5gyc73fA7GlPoeHfFEMtIvaVqHpfIFU4sDfRxA84Ekdo0+bXGluFXRE4LUCCifru17bdyl6HPC
IYciKJL6aw7lMhW9fIiOhi1/u79c+cEpVouqP6iehFwgUMbX1lpnmu1RJTSiFYg5zx3UplAYsvYK
OcfNs6n+um9ucXcv7UkvaofqfGIW7BFf8aHGGD6+/CyhLc22a8RcC3nC1dLkkXzopVKvJpTixtmo
/IGlf8Z2B7RakHfbpC59A6yBHphdy7FfSRSWPqEBygXkKPiAGFW53lRST64xG4xGaPqHQNSaketO
fl38JOnKFX4zCvr5/S5MSeciJZVj1hymxvnrnAezFvu63m9jDvDinpNpZzhhMkOSSC8BUgY5Tby1
od/XrMIAbhis5V8inZs0NufOsjkiz6GKhk0fKhiECodN91I8po/6t+Q8PLWbGYw1mU9KP4DGKt5L
991r0ZsvdkPyZtckVWKAQysyk39wf8z/OHGkjEH3yn6qxcp9tWZL8uSYIjsb8KCNnGRXpKWfgh9G
2VaVz37Zztbq10DFn9nEZSH3c4NFYxqNJVC5f36Ai8CE/E2PNaej0axs5y2mu0blBwO7LJv32vyi
dL+MYz+fM/udgXBjrjdTt7XjFc++eb2JH2Hi+Y6HqCXoc6TXW6PW2ZSDjyhiVQCpivGB/cPAXRD7
1a8Zo848vP9Bl+0hPAFviSiF03R9lGpFIcxpKYso2I40HzDHMfGLXMvaIMl7rQsH2wHjuAMB3j8s
x1S0T1UV+spV7VT/4boD6zfSRhS3NWR+1z+lgbxQq1ZwcMtstirb6zjTE31gHLMm44ojiwghf+tL
W9JhqsCKlzj4LyKrfE6aN6o8Kd7KU/X27YYviUl1FOnF4Iwn3TPEsKEY1CASe2QIoXVX8SQE2Zg/
NWE9fnPztUmGJXui+QsYnJjolWcz7FY156KvaBTP58SJ1Oy3bR+S/mGyPwZvv+I2ImuT908AUQxI
/KEcJD9Mobbm8klVYKx5n3KfMb/XPD/vR9+AjgTE0ovEDpTK2ujzz2kNQ7S0UlQBxKy3A9StTO3B
jbrI0p5AWU9NA8bSMwZ3mJP4Q0cCxd1Ma2ISS/bEYxH8uEgbLJm0pE4MyOxqI4vqTD2CqEsTtMnx
S2KCJ9cL2q772zkOEQQc0AnhHGBrb2DSJu3VqmMmwyVe2rnfxs+/J+BxyvekeU2MtYbw0vIAGQNs
E7B4FOMlRx2dbnbVxGOIe7GfEF+zE5+WwLxmqHQUX3garzxVb6iesD7g9MAvAjQE4FkyI5dDE02r
G6WIgKB/tmPcYdyIpurN6B5a47X3hmfqxufB8CEatVGnItBPSf+UMPVczn3QVFY4Zz+V7Nh9XXHr
hTsHfFqqOEGiOPz5IL24AkDLMcdJTHkEhNoBNNYPdVv9MLzyl1XsXUwfD3A4KwYquVHBdqsHNR6i
qZ+kSF+hqrmNoZyr1vMTyNtavnYzLCQ94BMBmweG2NH3kR/Dhl0Phj0qPHLs32M8Pc567ruK36Nt
kSgvRU7C+tmeSdhhfG2M96bbBQrDUFt/mFFtntW1l5AIx1IIAJOm4A8QROzYL/z5xV7lDHo2YKlg
UezGgWV2ZQB+0XM2QBuoTL7c/zCLa7+wJYXrui9UG2P1IhcIlW6HSfCgwsY3NGSOvbLRa+sSx+Vi
XSzJIIENkZ4IOoQbo4Tm2xdFbbfFsPJaXbp64f6Y5gbI18AFLCU4OWpGLvcQxupB34F4EE13zKBl
HgknogYdUQHeMbZznIYOI6/3N3Th/oNtUK1+0iIAO3u9SIwBTznrMxYlXR3wzDmQqX7z8rWGwc2Y
rDjpQCNBUQLcaBjlk9ILjYCnusEUdmRk+bluxo2KtkuXfOmcHzTxwhZVadsMMUewB4Lju2m+Ue9v
kZOfPwHIHaEvAzCoIz0Wqq425jkuWASCxyyACkSL4QjyH0I2SJMg0YKwbQImJJU5INrLVdJioels
/1K16ksztQ+sfUVTBvVw9Wwl+jejsLb3P+OSr+IWxE0ILnawPkufUS+hkgisKYt4UgROax4oBk8S
m/pN8reKC5/bKB5bJvqNyM6kW0IvIBAyDC0W2Kia73aesqGNp2+0eNJWTuCSc7qfVwMGxVEzknNg
cTlCCFWYKjZjYiANbJpThkrBfzIkPhv0SKAeKK0Jz9eqzZyBRRkGJJL2LRucsF2jTF9aDVplYC0C
aE1w2kpHTTFTxj1kD4o+uJve0X8NNRoXdmuvsVeInytHZKDiIG5kYo4QzcBrSzHjpVrGSBtqZUCF
6Jlna0DGhfsRI1XQI0CzWUgFSF5u9b3rgdSliOq55/GRjSA5DmJovuxKZWrjQ6oYeCAr8QSNbQWK
4DvcTirb3Hf6hQ1F+VkQhKC0DsiX9CNAQjjVIH8topy8oBe65Z3vzen+vpFP1VRpMwUhvJjKFCwV
shQv4xRj1FXFISsUfvU2vf+7xwzoU/T2dTP5xH/v/Ny3/RWjC1/w0qhcUvFKl5k58PcRaeqw8oIq
3Y8T3B9TJnV+aL1g7EMv38TmviTvoIZSlLWH0UIyCFFUKBh+slABVXDtQz2nQtWbFBGpVXvrZGm8
qUtz9Nlgb1AlL7e1DTa42SjXqu1LVwWGbISWC8q0gqH22jLLRq6n+EcEGp/ye6W2QB7x0QygaDIc
stYVHqXlu3IC7MlilR0Mnj4EmZaz58LWFDRUi2YlvC5tBlAV6D9riHz4Ydc/aVRyg5aOx6NKIeAN
4p62aZAMHfWyUo9J5SWbegANpmWm6st9T1jycQH3ByQGInb4IteW1XTqGXOLMlKseRuDX6HIgwmk
EvetiOtB9nE8pEC7gQ3Hk1EKTaqXzmM7cx518QaEL3q//zpYf1ZroEtmMMyPAQIEWlRWpC8L1fkR
t2ONbSwJviLNkS+O6mGYjUfegw0KlYc1quOFQIXGERifxJsGoULKrWaWjqwgvIzawThqxaOGzKql
DuB/WmjRfb9TMe50fzOXulWXNmV25aI02rLt0axthy9ucs7Uj9596ah6YCjFUeMRMuVBoz/NmRmy
4rUGM2C5VlxfiB+iXyZALRhYxxVw7TaeFis1x7QTHlNzoIwfDV9LWsX5l1zGFiB9JK4CPi/fMSpV
B1JUAzrSBDKgG9ULhxIvxU3fvw/0HbTPfkJfKdkMKwOGC5kOOJWRC6BUhdgvzwf0kz3GsYEnY0eh
KMzM9rtBOiOAkCQwAKW7xl+95D9CCxeoNJSXkfVcb6SqEOjfThNHYtWB4AJ8RaUP9rf0WevR9Om9
Q0Vs/VD3OcgvNEVdeSAvxB1kqsjrhKIX8i3Jezmq2U6eKeg8eo1vNWlAzjmh29rYD0ohQvHK5i64
DeYaBQsGLlTQiUlxwIgn0htljeZj91XrWj8fVmq5CwtCSRVjmpqQMsYIxPV25tRmej/jOOaGWe+T
qUx9bkEUrDEoiTwOzAgDcGTnVomz0tdaCKSiPCVkJdB+vFE8HTCy3Lg1RnHAmY8ildee+m7a5/N/
6N8i1kATXUX6BeJZKRPHXFunDRNBr38egzSx/WRN0niptQNsBKhm0UcSLWnpNuoLwriOMb0oKZSj
iyDTzxiPcUI3rsEOzF9SpyE+cfpwqFw/bum2ZfXKjOCSo4DsGgxAWCKuaOknTADae10GhEZMMvTO
Xpvu9/0gumZA2sa+cTEUY9EqaoqHUf068ngtSgtXkwIYmHoFrgf7iCRHepFapZIaLMaHKui26Hf1
wYtDM+TNXt9aLNQq311rmixcf46JohJGqXDNIsG5dv4irVieTUkF1qs+oql6dthDbG64EY58+/fb
B1oFBH4Av+wbgB6bQXpc8qaKuFNrGw6yiCCh2cphXloPchMNSAIMbNmyE9gq0XkDRY7ILOugm/VQ
BWeO3eS+EQ/PI1lTwVyI/Hi3C94wqD8gEkvBqR7y0Z16XkcNRccrGY9OZ+4MRGg/XVnYUqzA3uHh
JGrLN70XVJJVvGpIHZEcQi+mVz0OpOP7Iltx8qUNxP2pCqgO3lAyahfcGt3YdGaN5I5uByWNtHI3
OQN6++WLutbBXDhR4KUQtDyY64RgqXSi7LJOSW7TJrJj/j57Y1Dka6C8JRPIssTsjXgsycSBhA3T
gMYgAGMNBPgKB8JJfUfX+hsLfiCYV7GKT31SGXrkxYh/VAOaSq8hQuPkEIcZD7aNmYtsd/8ULVhC
sgqIDDChnx2O6wOroMlKjZK3EQP8z8x+tfxdzU2/Uv46mgKAhvv9c+oW9X5xa15UGnWFlYUJvsDI
nlX3cbTc4SOpUNO8v5rbVAZW0NMECAeVOMSFaytqpueDliCVKdL+ZA5FEep9rIVG0nqHOG+TYBzd
0s/HRtm47bTG6Hm7lwi1yEk9xFvUruVazli3JWSTNB41Q1mgYJtbz2bs0DDm43i0RiddWe0CKkHE
dtRUAe8QbIbiB11s6qhDdik1yzIyhqTU/FlptRNUGl2fapDMG5sif5wbpAJuzWIovWCo+h+7xzyj
XwzWGnzz9qDj4yLi4xfBkfAZrn9LZrMhtWO84jJterds+2So36i97ZoqcJy1sLzwgIY16GaAzQ6t
C6TJ19bahkCpW0dqThCgWdg0ZfUNEcYafBOqX88j5yhoK0VleSHknM1/gB429dPgDnoaDARDbb0B
SryAQ2hpbaBoyQtQABNYVoRw1Jyvf1rj9czJKhUD0SBkSJ7b/LnGrOawkustbbcJAWOMsIM6BlzJ
11byOrGg+hAj12saez8lPN5ZcaZtKMktKGRkX5S80ldsLq5M6BPhhsLGy4++flKL3MyRTrR1ulUV
hQXcYkenysugspvv94/ybRotiq9o0yP/QqJuSF9YY63FCx3GGj6BftoKvHwK5imYYuJ3xNugzL1S
IV0KHkjXBRUJ2pF4UV9vqWD8QQ6AoNuQL7r6ARqN1Dkaid8eG/NXbq/F+NsbGAu8MCd9waFrPLWL
YW4AybZTC9g6BD3KNTKlJUeBigimnARpMvT+rldl5klZORDyBa7U2Q002TbjdB4hGNLrNILQ2UrO
uWhOcFHhfoSCg1xT60Yl68oJ3u8SbZelAJDPXvd7NsA6Of1MMdZ530sWQyCeW4gCIItArVxKOCGj
pdZgCSyj+kTIny7Ut6AEJT8bUKBpgfb2dt/c0jcTAyGCaAPMNXLdjpBOafrGLAHwBEteA0g85sS8
aY2EZ+mgQegItFC4xfDpJN8H9zo4hroJTw9qBkWjluFkJd/G2fyimPb7/SUtQIEEC7QYqUIJCaFb
upm1xolThegwhjqs7hT7dODbUQ9m0DsbwWzhiVdu9end8b6oxPQHC8nb8Kg65ynb3v8pS76DqGJ9
Ih2AvJaWXbQjN2jlQqtr2uh21GQPTf3qJHtLXTG0eH1cWpK8hlg05nHqVKj8+phP6Tbcpz/BMFGk
/oEPfoxBnCac5zVnFRHk+j2GrcYwOmqdeJeBXen6LGbtTEqkD1U0q6BpQ9E3U9iB1sNBjS2fehoa
oONbXtK3uVyrSiyA+9A++CSjEdpNCKvXtmtmFjbN5yoCba+Ox0WRhXV1butvzAFhVn6m2oulf1cx
G9jGD4TnYceUp6lbe3csfGMkRvA0F4VvJAvSz9AzillVhp1nkx1qWxboEBfQjHAlNVo4qAjigA/Y
uCMF8OJ6tQ53ZprGShV1uhO1QAlm+gNN2et9hxXfS/qeV1ak2DrxatYz8ElHOaVH2wZru+2j9gJ+
/xWHXVyOkPgR/iMSnuvlDAnPLCur6sjtu43q0mNX6ofWGH/dX8+iGUh3QtcNIn23NCFdUkF+Ceuh
YM0MaxRHA1LRdpeitrByFhYuW9wP/5oSfnKRuipqCUpOguGKtIcDkLOVJ0GaK1+yVuF+BWUEUhUB
x+Dvf1khupOYtwPHpCttZNY7cW1YeR15SFLpPvsZr71BF30CIEN0UDy0dGUUgBVzpN1VKh68uY+x
ig0E5Y5m7m0IX3nCL1lCHxdyE3jBI2iKr3mxhV3VNNOU13WUAE6RUTs0yHEusm3V/r6/aQvoDTx2
kUQAjwP+GNRDri15jaYrYzLUkca17pnwqd5qJcQkC0tvd3XJc7/UzIc+c+btrOrHNuNrYiFLYUNg
Nj9RDcAEib24WGtuz12tDfgFDqEgUic+H18TZZsp5rbq/sNhu7QluaatsLhjbY/DtuvBMv7o9D/u
7+fSh0O/CxpzeKUK9anrxSi8dOKYzHVUkLeE7kz+AUBmvMYeI4KPHJw+LxlwByOBlie/EmqVQ2No
dTS3O4jlGsa3+6tYSNA14HZRPBBq0ijTXq/C9hrFbgmSFENJ2WOKdX5jCj+qOf6tcjN3Q1uq+hXo
fsP7hpeiFIojSNTRPQUCQIq6Sd8ooz1g+ot2m9L7ZqXPbvN038RSdLo0IR2tuqddkVoq8gOKrkfh
AGiObmwxvYBea6OqT1Td6NXuvs0lFxelOLzlMG6MEHy9n12Dijv+rIpwgnqrD3vzo/L8ue8Cs05W
qjGLJ9qC94GxEPOP0Ku5Nqb2SaZB/a6O6lL/rmSqtu0dN4Fcl1WFGGPStppB2oCzpAibBCi3jg7e
979fLzQLAODAOxmNZ+kneKxPwAyFymDbHMvMO+EB8yXJsp2WaI+tvQJQXvIZyE2h3gmeVbiOdORy
NEvqPsvaCLrUG9w2DCMwEFe5v6Klc31pREo6kqYAWlZP26iFLvCQ72bvSRmgbPUf4r4L3BVWYyJv
l2ncoUTvpXFXImH3RvWsayxgk3Nscg9KkFCZXTltS4sCVRnQPEDBQGREcsu4LTDqMaLMDjeo/Drv
Wyja1kNIrWof26ti7gsfCl1P0Zf7xLvIY/cqJJoKQuMmqtsWvme7VYBWEAFsLl1lwhXfQ4qQaNJD
D0qFU4CaVn75GDHx0rprIyctS0xb/ClyoLmzxDTCaZy9qMU409adFXNPO9XYNjorHofUKbYplLQB
fi37lS+7sHg0GlQcTJSXAYWWwk6VuVMDyZsGtxxgZ4nrG5j3to2VQLN0+NGgwci3qKzgJSJf5/pY
dSnItiN751XH2N1k1UPrNGisHTjnW93JcPIPf302YBNkDXin4+XlSmejcZwc08G0izJ/dtFjjij/
vuKpC7uHuiJ4TpBWwoacIxQxGxFmmv4zpeysl1Iz/LxTVzLIhfNwZUU6Dw1NKqOe6z4aZr+c3rsW
/DdPAzrl9/draTHIHwWeFK9yfKXrAK2PeUxbcN9ENv81pMdUC4z2530TCytB2RhtOuFteClJMbHW
Yq6itzBEbD7n2VsJLHVMdGjQd5v7hj4PknTQUA4XZAYijcTz/noxzaSOQ6o0Q9TlwNxPaXmqq68o
jE9paAwMI5GYtEGZ2vD2nGkvtfNget9A2N/pL0X3Y7A/ZvuRF7lf4YPWJuoUT7R4tPs3O7ODbABK
rCV7O6+e7//qpe0B7A9tJOi+Q15S+tEZg+r1HGtD5GQ5FGLDCiM6jQUCz2zFb5cNwWmhBSYquVIi
NU20pLbTDVFTMlBoPfSV8ZJk/GlKKFkxJbzm5kPgOQxpdFRwoZ1x/SHGWR1HQowhmnZJfhhsa4cq
ag61r3p1yPs2PQTfMs6hZaP8dksXn/V0HNUcxAN2D5wM7ov2IQ+z9Gel/SmVP/c/lXmzLLBGuICP
4VMJEk/psBi9A+hlpuMdDonMETF8XGMcuD2OkJsBvgoCfyiWIRW53rh6ruwE+lqoDUM8OEQRzR/M
jGIQYlhJVMT/6PoLwZBgMQdpMOAV8nWbN7ON5C9HfYTara+mDeDH7k7NbAxgsmCmajQ89oSu5IML
G4iqkCWaFoJpUq7sx6NDm3nCo1UzIVNc2x+aV6wEgYVKrZDVRsYiqFYBM5I+0qg2rk0ypJzdOM8h
nTUn4A57tNuUhl7V5kFvZnVIanSqdOidh+PMghg8GStHYGmpn4BazL7gCpRpuLqSli5XUUrhRNsQ
pdiY8Y/73rjwCdHtRnkLNVUTOGjpekXjBKpKDUpcZVn6LDMY+hU9Cl11fC5NrQ0T1/wDLfVgUNfg
/7fHG6k8GmNiYShuyOTtSm9ZqPM5dZQldG+hsGKn50SA10hyMswv95d5G7aAvQNRi1CPRWVK9lTd
BCIa87F9NAHceCiNwgx1N83DtG2ng2NwdeXDLSwO2wmIIzCOSF0sKVuDZDeUSHsOe7zdAzP2tYx1
aMc2oMQwp/5oEnN7f4G3EQwLvDAon3kysaTUqz4qPGevY1ArrUIH6KoZHkpifYcRst19i9KW4rIH
Bg4PWjyowVtx80rRzMQYRrfh5yrXHB8wwOJgDRTscFo+P9DWWmtYS1Ht0x4qwdD91XD9Y5jjOqpB
otS1YpWXZwdjfSaapxkK/JXzcX9VMpjr0wyIrTCwKUq+wPpdm3HMxqVoHMJMzrGFODlHLe6o3+Zl
GczOYPxsJ0pe+iEB48g0OQ+xZo6hXgwDdD5ithJhJT8SvwZgIaAqwcOHrEcuDXsl+pWZrjdnxZya
rTZnb4WTv9oWGFe8hJkHJa7/UtHw/5oE65boiGGf5YpFwZpkzgxoQhjwYEwcK+mxHdIBac6crriQ
jOX/tIUbEFViCA/iHpE22+TM6MpZb89KCu7J7WR5MbC3HaZWPZIpSPIzcPwCaFnXX1NOenejaGXR
+dxQkp+xRax/uqZXnkk31a7PurmOfdudC8MHDwivIbJFMZ+cFIUKeVI7KVfqLnIz6vPX2zgAUJ8Q
hOk3OemAe8Op3OZca7QcfJLk1T5xZhZy7rTEb/pBQX8iKbZNZ/MdUUb1OyCPre6nXaVslSovtoWq
dMc885p3My7nsC/jNcp9+QH1+SsBCMQBxUbfVqAImdMpLZzm7IDMA2wXef3cKAnAYSOdg8Sl1VZp
OhpYduqhzWMr0EErtJUP/XlqLjIF/AjxSEY943N0Fk+r61PFp7h0EhTDznNMXC1kemxBJ3acxVRw
7Ix4Z0HF8B3nO+62KcCG3bYGNrT1i2lMfgx9bABgNrQVMjOtrx5dNllBbVn5EUwsRYJ+iTuVeIOO
ReGD+s4ufmTT2EPSihYx3gl9YryCnRiplmrE87yhYxc3IAkb1df7weM2RIGKGvwAYBMBbx3gyder
rLN5sskwtef/Q9qXLTmOK8l+Ec24L68AF0lJpnJRLpUvtKrKKu47uOHrrzN77nSK0oh2Zqz74fRp
6woBDAQCER7ulSxVTtl2EmaR8XQYNGuzzL0k2usdxb2C/BgRGN2P1Y72zfJIFUXYEgbDDqNcVijr
0kVJOTTtKgrDl8moAKEU4nnXgjudRDL/kSuYUrm96MXQ+ocgWoC1RVtqc2uAbVS1SS1o8K/KgNAx
WLROoZ5nO4jAo9STkkQHW/J/bhEFaQy4ggUKd/kqahidqrWZylmgc2i6WgbSLsbVlBq9Hjnws9ED
FI7tbxtdJUpfHowqx6JGqYP+YV2HSIbIxPCUxIJySNpHtA0TcBmVlW00/ewgG+y8XopVL57nmIZc
L/835gHtxzlehlLXyAgRvEkFON2x5lpvqaoV448ybCQSW+pnVnTFXleFjmZDK1PUZrfQJuuG7LJ6
tFOQq+FGXNDoq2efJqLdbYbCEOhilzyDab7G41bkpDEn3UsgcOkoUzI7U1/1NEL27nasESjSnCcF
wB/KGhnUu+UYvRkD2+rOrVKfr9+GlzpQqIDsQY5tderEfsJoljTWQRSh8mAyTHEMqkHxOpFIg8Ld
o4lG2kOdWwq97RJXjjt6j8tbDswrSARWRxC9pHpAa7ANhrSEEGEbdRj2tAS9h8asioO/4QKXCRfm
gRQTnVUkXGiPrxIgbvTxmGKOJKgAgHjMVcx8qXo3U1OrMd2R1Vrydnt9yx+4OtkYs0BkxGwuJoTW
78gkSuOUJ1YbCHLKXWFxPNS+t7plV5e1FI9Qa0Hddj3xjKbNCBha1AX9FOoFZdKgtBlF2aoWHpIw
58j0hFAZ+cYr8opZtNwhP7KwTYFCZrWbesKBAVwWJ88fEJKDJkNxVwgg74nYxhPrin8ijYLCKEq3
8lIyPb8VjFqyWrwmId3NWpvlGjV05ugzQAvAa9VG5XXlFgXAlSx2kcRC0w6QXKBlv5KCby3IemzL
bOj7IUBkst6gOfE26Xnl1Hmh2bGWzY41KTkdkLaSLBUqinoYGqOJqtVkGsItvsUrjgTlckzT4ymN
eL2enpxSaMp0JR8CjPOqT/EUcTcfOmbfdtcrERqlQRBySiB2VDH0fb7PNRoMTZLIQ5CpxbG3Qjcz
RHsWQEnE91ULHjFDOY1qvJGhX/EjVI0wqQyEJ3Z7HZgniZelMbZD0Eb9QGIAciRWfIhdvGvU3e0F
XkmXMRqxkJVBRhh37Zr4sKjwCu9CbQhEiSXPSij0+q4Q0sGiKQvTo572kCgNzdoisYI4bYt1B9wo
a5viU4nUzB3FyiAZrrFjVCfTA4rfP5qsk3bIcbt9mwnSw6DE2kaUvLZBkANBSRVaj8t4wvlniYAP
66c6GgOGqZgR6npAnQw/lampad3m3u0tunLWUOlcJEiQky/lvHNjtQ4BtbZc7qmpHejccoPkef7J
IvkjHpjd1QBlqmwr77tmFbxQGEdFgRpUz6sbKO313ujrZAxaXXvuCp83v4fcy0LkIczRxC3xtiuO
jpi1lNy+Jv7Wj0ITClrCxKox6AZ9N0UG+ERfS5Cx1pljKaVXfobjTG7v6xqEtlyyaFTgTahiWgvX
wfKbvgUUc8bETybmY2BwiJrXxWzuh1wfoIiiyR5TxcEDA221i5I5swvNfEeeyRwJtU5SWLGnzebW
HPgVt1ouQYS55e8L9LwUGWGUFt0YjKjj3IEUlXkzKtOgNjblvZDzrQmea/bA4gpQB84f7sTFB75t
ALSxJKHHNR9IKrcroOQJTt7PSKnekYuy//zMAN2IbAYluQV4tnKogkEYi6ftFPRR+qNBCcfif2tt
fon0ZgMm/cU+tbrkUXsDJhVNKLz416yLKS6hVLSSPph1eT6BRPOl79IfYjPUtphyfhfJuWXHrWKc
MKdSUSiNt8dI4JljiEkCevZESwsy1+UfkGfPDWYWrPq5w8LcEBVcEqeQ2UirbPJAmSK7I6oOGyd+
3a+BZ+KOQ5NumSzAK2SdP3SVYJhtl41BqhopGAeEPt/j6WA+R5HiZsOQ7qKCtY95Yka72AArsyQD
dT7qJV66SWG4daxM4LjUFZuha+K1TWq5vaWxXTWUM6kzibmqoIdEzM2nuEgFO7Z6vHMwyUYLRCE7
q/NDMgxAnw5siwfjyteRkTYsU0IYT1tUFM+9bsI8l9UWbAyarK9tAIuS53ToolOCnpszjkNbkLhT
XjBaPFPGldEtjXly5LlN7aEfudPPgIdO3cAO4M0ODyYCFOTwptGztEj3ylkLSSkmOWbeGtFJ+0rd
cOTLmx+/f2HrXkg2ELOWFPrbqWlFOetDTRuDkNchxleFGtRMxhZD4OXZhBUkkLj0ERahTXtuxcRM
uZiViAUqE5hdZhL3I7ka3dwQB9uYenljVZfxHuV4AFyWGiHSmfV8kKR3Ssd5PAV6Mcg0Mw0IsugW
J2qsDI6RVbHNmFndj7m2xb14zTIoplBFAYwc+LJVLpkNIEYOa0ShbqpDL5Gjl5SDp3UcNNA+i/Ls
M6Z4dTdt1bMvrxw0XJQvkWPLkDHwfb7DetHrgjm2PBiYhwzMBi3Q9Kjp3UESvLmmIBS9fd8sT6fz
qLTYAz/JVyES+rHn9gw0leYyTXgw1qMnJwlRpJwo0WMjQXe43KL3uLo6dECgoIwUBbfcubW5XzZc
63kAdofebq0GOA5LUHDSNYtIs3EvAEBpz81SddJ1vuFNV7wXhXQMIi2va5QRV2udUJsBGBF7O8ru
PO3TOBjaD/N/ZQSvLIx6g1VqDeNjtZJX5QyazFZiH51U2En+Mep/4sH4z78cVvOlgATFYSignO8l
BtcMaRQ7HmDcJ26PYnqv9S9iNlPQgt32kSuPnAXnicVg9xd8rnxuKp5CAaqu1hxELd4uCvDGThLb
aUY7FCFUyt4Yg/wilKP1LZXoK0VV5F5IA1DuwysSQ0bnpsOwGpgMnfkAndaBokzHRoo7yHThLdqd
NcUNEbQExTkN2lOzAYIkKK0lG0+PdZdyufrAj4RS2CKXiNx6FfdytW+nzsCvKGVbeQtPqHzYOpFt
k1AglG/v9pUTeWZrdRNFXR+bjQpbfcJtNSccVR3poOXQypi3ZsGvRDk8k1EmQm0T52HN68ilSZ6m
ShUD1F18NADMEXkdpPdMBUx/7F2u2w2ehctKDuoqEHBfIN7Y0jW4CrX3qcqaWQoSLd8LeDWciqpP
SF0KW2DNy22EJcge6+hFgrxmDY7X67juujGUgg78tfKj2XwO+gGUOgSD6Bvn49qiEKxRM0RWh1bO
KmOVW6U1rDyRg9Ic2V3ZQkxHMwXF7Wsm/LjtHJfXPDTP/rkK0WaASuj5cWCN1BqRNitBOpS1g25P
Tydubi3oMlACZ4baOhK+5dCvp0ImoywLcRTloB/UZxmCG2JrkUTjtM1V7/aClh98fv/AFEIK5rTw
ygIc+HxBeFno+pwYcgAWtQdFtCXRb7joRrPogWjBa1G1wbT7Rknq8oMtkEU87fDIAqrWXF1DpqaO
mcUGBbz1IXhM0cwQoEkxgPxywzPW4WtR51wATv8tRbM6zO00jdassMkHDAVFUp0aFh3uxSIAhEMY
nK156i848LftvLC3Sh/g7/o4atCiqZzB7Wh6rF6M+8YOCSOSM0JX7LOw42CLDHf1Ef/LKlAcuL6/
kDDnH7GVMLXRsXby5+YuARdHOUTEbH60DQgRPs3cVfutK2l1uheLyxjhkragM3HxFuENaNf7coTE
j90ENfl52HoQrA7ahYHVme4UfRCEZJr8UVnuFtKGu//I8S8MrE6yUpm5qPZYgZ5NzpiltK9JGDmZ
ppBcNkCtVkdblD4rt1+bXNcqp7HhGFWESamB7JcWxNAZhvLL7XWtCxgXVlaHC/i00KpVCBS1mORS
3hWX/fK1w/zOnJCEtHq7be6Lh2jl8fAEQGsAAMHkxBq5w1qVFeoIjx9p/DB6wx4KekQlmte5mqfa
iRPddV7rVP49aGlqX7jT9ugbu5+3f8a1g/7tZ1jrMeF0wTfV0E32s3Q/4Ibhik6btgMNhI7Cry1G
PTE4Xg5bg5qrG/y/dvv/L99aF/3mXGyzaMDy8319Gp3wR+/XT+KGr14Qe/1z3P61skoAZUlNeWFB
uMvs/LyzpZ7IY7KIRX80/buSVI44aaSyfqmZRubBJKZMxmyLhPq6+/77I1ZXRQhwU6P1WOrpgfYb
XrvhRhdtv7AqW5S28IdHsorbwAzUTLYBlGJYairQDrgHju5v8dSAEnc6cWANalI3mM+kIkSEe29o
3GoI92oG8Ar3TO4y676TtsgJr8c9lPYB1sRrfw2a0TRjmJmFI4zWVzeh+3zoLMJKJ5Sc2w69ZWj5
99/rCXpqtvU44xSDn4XsD/1O29+28D841b9rWYVYYZKHMYPqPWI4VDZxaiXXIJId/wSFSvxoQ154
I7O+fkhB24TnJ+hbURY7X5QpRb0apuLkJ1JJphytVdaSfPjTF+gVTWQI71Pm9om14VyrdOqfM/rN
7CrUcz2aMVqCvZzEZyvCUPFbpIIjNNo6pVcPyH/bAeb9fHmxha5fq8KOYv00cy9/EAZvfsm6Lw+O
gZ3+6Ox6UAhnIKiGVPhWM+xKGrAgBZa58QVFtSZTlGstAs8ZttdMRF9JBGes/yK7dDka5nIyuML0
IoRbXrSc+ov4/83o6rrJ+5HFYw6jkIV9NNFh0+KJptVByYmm3UUDNeVXQEP2Is5rXDrQtNtIJi+4
3L+CI8L7Mq4EcNVa5kDiZjPKeEr5mVaUnsJOvZI5LOw+pMZFvd7pjXnfjA340OwY41NgXbjLpOch
FoBorfZZdNfyD8MK+hx0stHrxiFbln+xPd9+3OIz387x2KaRgNcR4pquuVpY2Mx6CHtPmeywRc2H
xE/SvK+hrX3b7nKSLsyCxgKY5aUhu27FlkVVhHxczIYR5ZEHJca8iIJWsH7ySXNMU9jQgV0/0f85
ZN8srvxAmWO55YAa+dqzsDuFD9JhOsgPjW3tt7r11wPXN1Pr27BI8riBHILfFY7knkJbtzXv3gGT
t5ff++FGJL4etb6ZW917ZZNAjUSEOUGyZ04lbuu+8Fco7PqxpJtIwavB6pu11YslNgEIRKFg8utS
23Pe76Jm0bkjmq+nXhwHnSrhX70qYkVLyKtGAmmz/cBxHbWKfduJrsYzqEbBi3DGAB44912dGxiK
jWT8lN5Dt1mTT7Wy4TaXfopWBt6AKPkvCOn15Deq/pMSVdLsv4Ms0EFE3EosLmPi0ivBnw48EfqV
63IgnzslmWsYMKLyJLS0m9yo4AAAOGBWhkjtD7keNnLRq2sCL+kyLweRuzXSPJzFgfFImX3lfcTg
A2hzifDQHzep7b/e5ueHHEv6Zmj1fWQR7UjokaIWrlCZQi4N2ie7+VWxJZIcDGdykn3n/mkdQycN
ZLpt62H89bwlB359tYARA3W+lCpWhxFwSH3SWmwwsPMYVaXqnWBvaRJdngksFFUBlK0wO43i8bkj
WmHTgSZDn/3CpCEK1+DGk1K7m7bEAq6u5Zud1dnDCA7nrarNfnoCZ0TZekJB2rdWfOzlLTGNr9Le
xcf7Zmt1MQhSntRMNGZ/cjNiOsxltuplZDyYdL4nnGqOtfxFW6cE63fm1Yhvh5IcWpoSJMKbGfjl
YT/f4+UbfLuomszC6EVh4vfgqZSnbqh3xNha9XUjQHUt+BEILa2NTEOuRCOM6KrLatLMHF9xCx5z
JWAvS/nXyip3tnjV1OjizL6avpXG0+iVBTqbHRiQP8YIRbuCKtMW+OMyX/+HiWHBDWggP16dRTUG
Q6QM5KRvZG5q/cacscHua4taxRbP6xUnRfcGhw3vIcylrUuQs1QAENc1kw/KrfYUpiS/C4/twdoA
fV/5VAAA6Opyrq8MHzEJKNCsy7hfpyL2rD/Wls+Txrl9xVxJG1C0QttruWMW3oVVbo4SLZtGnnLf
qI7VU+vXWFVR7xRw/YjHySRMGPDdtm6FK3W6pQgOcmU44cIttnIRAwmjkZVYnRkI5FjumSs6lcPx
CBKcP72rxHT2Qdu28QC6/HTnVpd//+2M6UXFx1qDVQB7qVzdYXpSnaimnKI0pSzZbeztZWp+bm61
t2g5qLLGYI5nbhgHaov+aXsaxkMIWVKvNwRHVRzMW+zmeELN8Nf/zfx6fC3KdGEsWcF99tt8GXU8
CnbAqO0Ybb3IZRNJkIBvkTldHsOzJa8ry6zhcV2V5aLJCzUg8b3R3+Z3cBbScfx7e3nXLYELFDP/
gG6uuZBVjBLgthDgJv1zKryI4Ufc/lXCPxDWuG3oSkEPa0J7Q0Q3Gs66Bq6Y1tAn9RxzP+0Nu0kT
J2sSNGt9AYXEbnCbitYhoPeCP0vCY/0xsG6r/XZ5/y6/APgcQCxRTl9Pr/Ccy/XMcu7H+8phsV3F
u1rCzRQ+x0/WIaTP/XP5GP/J3m6v/DJ3W8wClGtiZhVtpNVtIRciE60I/jtDHlsnvexJ3FVVgm4n
bYyD/HTb3JV749zeKijIRQ++ahOxCGo5An/uflYU9VPR1hMTfBF71Es24oF0dWOxoWj/YbjhQm+8
NpSigggg9wd3cHUnaI8ZTZa/9ioJyWdKRRJtJPVXY9A3k6ugYPbK1EVjzX2RQj/TNg7a3iBblYg1
nAe+gq3818p6iABNsmyIOaz0TnmU6YmTmPLd8enXQH5EtkTxTqe5V9mJrdCN9HtjT9c9VWMWc5aJ
CAGMQwxVbUjHWyIrx3jeb/jL5RV5vshV6gsWCyaBDpP7quipYJDXC25DLCMTT1X+XoanOtacdvBk
MaJ1Le3xUqBzt2f9RqBdstLzTPL8Z6yy47YrzW6y4ERW+COxfmXTxrm4Gum+fctVVmxyJWVx3Czf
sqifzPAVShKYcsjUrbfvlUoOZlbRw11omKCxoq82tGy1EJPc8JrJjan6yncTqXdsl9uGeywJZDQo
AoFbHsDh1b1tWr92XX63vtrHMeoxY5fCun7QXHQPaEFjNwnaneEkFKzVRKEhbW01SANhr96hxE42
Sllr3PPXsQHHKfCey6MV4+bnCUJRhlIVddhq5naOcATPiRO5mt059V6eUZvVR8oMgpKzDNpuUlZ0
s9hxLTwsvPrQYgQG9GKyC+2vuRvigfvVK+tp9tSeygf5Jyj9y/vxTb5jVKEDXiTl3XjcxIJe/QDf
bK8czdBys1TFnvuN05DZk0GN3z5M+/Dv4HePKLuoNiSdvYj+/FHTVw2voJ5+ziR1Xrz7lxeTJNSi
Tzn5GdEf3qkj+4Sgx0s66vz0QTHt+PftPRj2KfOeX8Y7/Wkrp7wWd77v3BItviV3Pc8NkB5j5wrU
aqC85udbBKRrHNA/7gGEJCLL0rDXV/lj3ZX5DEoAxO4Imu9VjCESpTN3AvRwnVrmQlCAvxb6p0Dq
VHrt5EbV7Iu2h0gKNMzc29HvWtRRoFqGaRawLSKBP18uEwdpbhKZ+0nz24iPZb4RXS+jDhYJziGQ
NkP+SFznHDlQA6Eaa6bPVPqQ+b1fHvINSPCVV4Blfk12w91RfVonGIncqbmBUSPffGleRSd2K4pX
ojtR0ZX3MxBGDgipnPHt9s5dCXMwuxBKANWFaVFr9VbUQPJfdiAe8AHJdfhb0ZD98Es9IaXKO+rV
ZN6rbzNoJkKbg2P+Ydp42V25nGEfGKeFih1hRl19OqHAQDu49EL/zsqpfpBfhfvso/yciLy3Pqxg
tKtT88C8dNftNKo8iPdbU3aXQWbhtAAPAzgDgXNZAwHNWArDWtZDPyoyGwqizfygCQ8okKGgOcob
T8yvMuX5/XhubXVqJIa5pEozQnSoKyIck59gInGto+yNjuYmT2C5cTNPt6FQShJyetLtiDzcv+nk
7V6ixcO4h2QkCIwh2ARQAHdkxJ3b/nB5khZJX9RwMS28aH2t2kaQwMqMKotCPy4x78/2/bxxga+H
GhE3zi2sHC4R6zxkE+gMVU9wtffOq15qp3sZ3qwXMG48l570EG/V0q5k0+dGV5d5WBQh5P+wrO6J
3XEPnu6UNCMl3YJVXIkUKIeAdB0kmIBHry9Nc6zjYjLx/pnkhECcpnCU7FGVMkT62x/q2sEFTQGm
hQDaA+DsK53/FuLDio3MiCXBL2YSBvHDsFfu8ucqqEWi7sV9uIvvZ197Ue+iI1Tp/WYjPVgvFB1F
ADDBxAy4oIrzu/qMUqEPGCZSBF9AiS5KPst6IDl42CFeRqv/lPhwMYYkAFU6rBWl7JWxUJxlveJp
FLBuXz7gdtkVESdm2djxFnXeOhysTa08hc1tK9d5FgVKGO6TyQR/CGgDmg6FuigqSIoqgRhtPVHW
j8u10VW2N81R3ZbQkw/a0xHKfkmg7zNEW7jor9tec5HU/WMJJPXA12EqTF+FW5QilbKOBfhDTgZf
prWb26nd3qGkmyNp0cnktKRyi6P10O02bC+x43vsW9teXOqbx+oQeUn7HrYtzH700Unn3jjuIA23
n+q/EeaG6+Tztsmr+4r0HTq06Odg3PXc4lzJodEJ2FeJAcpqN5NIxPcU+jxG+AQGmmTjTFzfXQRN
dLwRQ3GtnNurslHOeQbn4Un+DOIHuxlKInURymp75SUunuXkJQrJZN411THNH3MDKP7BG0AqHs9k
qP/IfIvc/yKv+Nr1f3/Tegw0lyZIV1rYAysmKDAew0MfZC8zZDD2mV/56X1+3+9r6PORTQDitbME
wXa065AgLTXV8+2I2Vj2cVZHgUakNkh/12/hj/rYewaN/OnAwZcYE8FXXmZX2Kdb8XGJCWtv+258
9e2lERQBZg3jjYO3ojPdsWPxU6cV1OMSX4spkvP5bnDE53vhYRAISOZu+95yklb2QTSmYEIRqE/k
x6sUvFIRHvtRjYKo9Ir+2MWPU/ggS1szgltmVgdaKcdZanqY6f4OB0436CbX6QCcB40uFfMgCoDT
qPedf0HMJiYlEiQEXnP4ESbtPuqzjYLeV/llvVGgo8FwH64RCE6tgnsM3ge8s4c4SPemV7vmgdvF
oQu0XSA4+icYLhKSHyybB/VjSsJjiCrNbod2A5pUeWChp3/7u107MOiZ/Pt7VjdAXppNr0s9utvt
62B+oA9Iqt5m8+/2h9m8zJ0N5wH/j9B+dn7Wk6EhSfGiobZz+3dcOTxnP2O19aaVYGxOxrbkYUis
kBNLeVQFO+sPSual2oa1i/4tvjQGdwGDMsEqtRCfnX/ptoDWQVRNSRBXZKQZld5YSSC2y2P0pwkv
ABquHfU4OSg4/J3voMbekOou7Oju9rIvmjD//BCUd0GygvLLV97z7ZYYjXxWYn1MAmt6ljVSKvdj
1FIDMrfxLjui+BloW0+Ar9GxlQuCOgbELhiRRE617ulKE6awJmtOgqLzDbeZKmK4rXFIVTd5nMqd
YrlqY+vhKU8+IxfDf6aP91BlbnyDi+L6svTvP2M5jd+WLuRFNkY6TwIl+jlKHa2BFw27Y/EQFuje
3/X1Sa7tunR0taeC9nZ746/clZgiWDDUmOUHwd8qXk5tHCFUG2mQ6W9mbJBQoxrUq7OPCuJiiRQ6
JbR9b5v8ugDO9h24BISWZaweFdqLISxJk6GBmzdTUJAKBZKO6rQjOpWd4UGn/B3/98evhx+zncEh
OXlrSWbHhKF+UgPHwJGt/BHoQN6gIEMBKN5hDtUe8TCitojk/i6yaxTKUpTGtt4T62IrnsomSNjQ
90RhCuT6q4uN11bW94DABkN9SgTwSbRAmm0chIvQu9hAhg+OzIVAaj3umMfxAInVAdPIRk3GrgRy
eKtK9A992/oDLBpZGO4A6y6aG+ce1zNhzK04noOZfgR3g72j763Nf/dOtEPVU6a/JvKWkI8CO/iu
OuTolran74HrpcfTEVN6hOw/TvvfoGCw3wbSOs+PjwqxD/5Af/wtyGF0VaKTB5SG8IDN6W4B1dxL
Hv5na/8d6M+/vZMR6JrQkf7VjyqRXQX/+Dm4Gv5b2rrPJpmoSbJ9Tu5RZNOOKNF7vuK9jfaPkrz4
OXF6etsnL44Btv37jqxSOBPDs8M4R9gRj3cnTbDF31MJ1xRJbuw3KS+/pHNufIB1X1IYqrFXDZi7
Cz4CkdqQUq/IPvj82HtPgR0c962Dv33ncPjp+X9a7323cQbV5RPf+gWr6xdC42mxKOIF+gezW1+n
+4+j+8d1HxzbQcwnz85APJ14xNk59z593fkOIQ/kQLyftkm3XHI5Obd+zery1WdVBZkbfk1GGufd
oFssVpcp+vn3XbNGDLGepBZoBKFrs4+BV8Al97f/I/zWofBTQN2HynvudHfqMU8ehZqIdvkOAafb
PnaZYqx+xCrQd6aZSEWDH1HVDyLAucA6yxlJGUGOrs+n+FMI7yqIDXXCXQTsD1rHWUn6eiu529rs
VYpaDiF48lT8DPcVNJIkeD9WRKR3GQksnPATweGj8IF3130CpTvxPefh4PnPbwqldy+POIGfW5//
8iYG29Ii6rYIPmOGSFt9/xBi0nMNZuCgkIGP2XfdS1eVdvORlG8SLokutQvRjxK7nIMxpGIHtH1H
GMpmnW2lW9JhX6OcK28EqQnwehDzXMiQV2fDEMB9rQk8D94FMtg220d3pS3c58fJLk2i7VLcTI0t
ee3O3GODmIfpuxDB0oYEsd24f9OAvZRbsP8rewTmBdBRodKtAWT8VVL9niY0QtlJZdwFSVkBxFw1
UYDLKLPDOhQ9Sw6ZI2tR40nzxBzWcvZbLWVrX1pVcZ8ZeW7ncxm7pSknTmnNhTeCzCEAY3rk8ETc
mha5vCnxWxf2kqW8imrVytMnWeVGJaddUFc/eqWzh+IZ2pobMfsyhC1G8KUW0ahlKvf8FmsMC3O+
FoxAT1HKTuAE4BVFn1zfYgZelIMvAhT6C/AJUO4B/wBvPbc1VZD/U1phOiGriVWSA6LHSR8m8qPa
R9LPSB3S3yApyEWKkcMhCAWB/ZlnU889jCaBF3Gci9JvR0gp2ElbSB9t2Uj38ywkf6s80zVSV6OF
p7Ey9W5eIx0frSo8cpT6XttyrCOSjVomg842r1/yMWyGQ5gnlTdCL3zypJ6Xp7hXUg2M3fGkkCbM
gbPRxKz3Zg5XIuFUCdI+14b8rRlGs7RzpZ3A0zmq7LOZUvO1rZoYVL2loPTgpRzAay4bOX8FA1LX
ZdRoimqufQ1cB00EfTBJTP/GCjhhMOJnhpYxAGHajdytVK2s9klvFbObZJDUTMG+2ae/5l7QkMsp
SsvsVBs4EolkFhjVI8bnlsyZAqreoc7Ujkh6rDd23iWpdq9WJtQGOqvEPJxUJ3VGQqXvR1vXcgxE
zzwF+DIbOkV0BrA2ilRpMrPwZK73yQ4/BegbIaoY+IjgPAApqxWIN8NOAspeBCLONPAHkyHV2RvY
9iacaY0l+p06ChjxLjop3sdSOT01eQbej77Saj8G8TbUV2qpewQHRvTG04L9atVCFmk1tlogp5go
BYiJm8+NIVuNl4piJZB8xsC6Lc2DZmvgVc1oVHdp5021mUU07cf2zySB0snWjKrNbUgkNLiflDlN
3TlRshBPP1Hb16yQ/0C0NBS8UoXyuZaWQuYklTlx0JAsnxvUBoZGzLxgMWbyBRZ5UF8uTqEhYhyp
ZxrG8/VM1D1IPkqWzRKj46jaZiNm961SLEAxI4tB3lmIZWOb1ceyjPNn/FdVTiI1URK3aOuQET7n
7WMFQdH0jscq5D6kOmZeMtahRCsBrBg7o7HY3TiJs0QnjNv8yfQqEfZKFRaorIKRtXMrTJ+kZK5E
7TOtMN5L2FjlliMLSg4e/0lUHltlDFMaD1o47foWhE+kbTpRsi01i39Xhdn/tpSF8TUVOtaQXpsw
UlOVJnsVOmlIyaRzfLQoYhB5iHS5TVB740Ph5HXcAzqvDhaq1WrWvkAkFgQpDdp/sy0UXaKAkEKP
BnB8oEoom5YEWdF5SBhJYzH+q2FUMoK8x6x5dRpLUF4QjAomQYVGTHDzlC6IqCE62ycm0PIKl/r5
MCZtLwQG5mPNoBMwu+ZIZVKhiqFxVaboxgw/p7G1TlMo6o8jtvERxJOWl+MrzbRMh+lziGbIissJ
yuRUEjn6cUnFlFeuJulLIcQoLYJOFtJ9k4V6Vj9EWD/oo4aMgIxFfxOL0cAXlYzmD+YjQEGXtgo/
RGmC889wA2ZEYZgnAoKfdTnloB1iBCUsK4eKZV5hbmgas1epz1hGUa9uf03lNO0loZgTEhVafFca
sdU4tTlEYLTFvNpuTMsUBjGSE1ErCUXapjFCV2/WxrtWWyEYs9kIuc+iLE0BYq1F7IB0fbnlK00I
ZrB+4s2TFc1LXWtF7w+mnGO3wFCMuGbJxWfOxiahfd/jhyZcBwk20wopoQK4myOqVqI1A7Fphieg
Oxo0RUIMEJC+1/BeM9RC+9TacOzscowtLFrXCwASw1Z6MTDCONsoQ+i/WoMh9+NdlXEai0l2KpNi
+lmPDVTdzWRWtJ06Qxs9yK0EfUkjrTtSjG2sLE6GqGDJrD2AK5qDJ7LUEbWYDG4ahxtcVHYpZjV/
gaLNMjD8FYqao0hNlPgAwXYHEHeE6N/gTTiSUVQyiarqjA8xjNaoO5KUzpoNOOmItzIIWWsqhoXy
rksMRELt/6PoTLrrxKEg/It0DvOwhTfZjuMpcYYNJ52BUQiEAIlf35833Ysk9nug4d6qulXhqvB6
087Lz6OtA1207ZK9rN1Indn19Xo3Jk333sg5FQzTj/JbPoZC32X5oq5kP6zTVcaz8ouuOkR/GZTM
s8emydvuBRdADIzFIvFUh4zZHyw+WR8YEeNchR6SAXeFWSXXwwrzlk+9+Aws3A9veyCW7pPwVoWb
/hyFV6anakbtOPq/Q0rjmhb6h/lvWVOSs4AJ2l8WaeqbU90SFsGWxS/rmpq5zMZUfzkM8cVFONmY
uN8pCplhSiU+aBmFIx7D+Qqq3NZ2lXdRVC0xb6Kexqsg+24runpWX3QP+X7zk1Uk1yV21ZP1uW7K
pN/40iKS6X+EYs/90xHPeBnLgTmDNy/WMBZRWM3To12m7HFKpg41/pxiOhSqIejLPZsN0bJ7XLsH
gXN3c2o8f0uKxYXjeB5rk0OoV3z60md9TiWZBg2PseuG6hkLzvQL1cbuF/hlxceDbGbH79MReSJD
YOqp9AOQ5LIJ9fIDMXT6qtq9+UHftnfc0n7YFnHeWv0Jj4t5vfVS2BeMKNvuMrceddAQ5wpm53CC
ZLLV9Jfp45edNIls7PE+i++C2kyEtgaYkr0zLnIIfJ2DrT7Fo163IhPm+FljwGyLigedFp7Yo1/h
NomwHMnCeGy2SQaXZgTLLSrfq+xdPOt8K6EI25YqfXX1G1B8jkvdujR7ueGUiGbGqmS4r11fpy9b
m7OKJumlptwmj7Cc+kOhfeI8jxE6eWkzMrHH4i6rfJneszrxprJfrEAmPdSmu0ZmisazV+v6n417
O51lF6dPiIo+0JMw3fvTsIvBFEuyz2xQbOybUwUgqk9iVwFW81MqPFPWIb/lSsolmodAUNdYrRtz
z7vwnkTSueph8VfZ3OKVP73aKt+S6+Yr8yVts5GAimpavMtM/OD8QFKZeBBVPf0Zu3h4dfHm7Iko
C6QF2KKv7TmvDd410ayi5S4/okh+UsJ9OCTUI84QWAEAf6ow2PxLbf0N71mz1W8q7Gf9lE1LU3+J
jQm+SqOyvMA+3l8eEhPgNlRo56c4o9Wz174TmeuB6JIyjwbZ7Bw3xs5ux6GaSrV05jCIO8y0flO7
7/07tmEaS8f0y35DCdvWBcU7qbOVmQcKPupQ1DwyJAdobBRGhGvvt/cm9sacEMs5mxg/Nnt8q4Ng
rl+PMQ+aUzZhVIw92OoPb5Wt/Prkuar7yriJ2k+1R37xp3RLj+50LOtUX49GK1SgET/yjqaGRti3
/Tb+EnWe1m8Ve0gWQiANO+1rtnuUWT1FFNVClu7uTfVqCwhN9Ft12lIbfjOsjp9BlfjTpTr4z96Y
Wr6oljazyJH0fg99YZsyZKjmFYP243dsvKw5+1UmX/BLT+/VltGvbO3Qv9VV3M13epXea2gziOCP
S5facgiyP4AKzU/ILudeJWbr9WWU9Uz5sOqYIPRmPKaywaq6LeNJ1V3ZjtvcFIqK4TGvPfs7GraM
wJh2mfNTb9oKwV2ieYeaSywsdsFRgBilln+ayme4HJ8c/U8Oqvo6p5u/nGeOxqEM2zgzRZgxswfj
pOv2XMkU857tkFC9btzkhYPMW8q2S+vPHYojChdvDp65Q5Kh6DM3/lCOMgdR37bVN9fu7CPbH4cr
ZM1TxhKobXJ6kGFzf32Tdi9+Xx0M/Bn5O+dUq87zsnEwtqSbLh+lRv4tGOOEIkAkBAhENnSPebs0
QbF54SHPQcdtMJkmf1ltKt8n61fXfgxgdUQeX/vDy77VopefNjFuL572sGQcIpIfzuGm/Z9544He
4Orf8TpMFuGcGEf9DbuilBeq1qS5prU3m3Mzr3a8D1Zvwqoq3iuPAKADFxK4/ig6LZHR+2ceEUV4
m2mg9SHXAsZpnsR9HdMcn2Pbz+9VsAKENxm1fnEMWDgXorHM1C0myOzZ2D5Pz71WDS3e/GFQZ+Iq
ak/xqjx1oqM5Rur3A7IIUJ1JroFAuaYUXZrPf92e8szDpW5WaqRWdtetyxfDscX180gPpvRVd7G8
i2vd9rdQbFFwCjw9LS8p+kzJxuTOIiW0Flt3YuYbt5d0wGl49FZMX7YIOMWrPyqNIByo0TyL1W2Z
aprpQvkZOQDcncn3dRzjb6Hp6DqmaCfJT2TdjEbGbPtnsepcFnvS9zE8AHI7NP+b1aVTZBkUqp6O
c8xJ7ZeBhnQnVCYegeD3eakLHL3Whzpm6lrGkm+VR7v6FKytzKms/Ox+bnFiK/MEsS25b4J06d7L
LYRjm36vgzaEGBgdRvqTddIv42jMn2yooqkY5jqBnFrjPikikpf6MsN3yVITre53VadEi4ZbPnzE
zSSbYuJjGl9U34s/Xram4Gz5Jt1pM3oYyzXJxpxFOaBizTHYfGOKMHpZht1k52jR6VLMorZ1oWWQ
kpqRx23pIsiSgsFtOJLZtFSiO1L2fxr6Bi+IaIseZv7sKL0tHp6YM6N1l2Ev/27B3n/2+6Yez9mk
2ZJdMmZtOVA11eXQ9mF6qhl/YI6iG/lMcbS5Z89rOn3xAg4aTpQ5/cLKa962vcnA67ymFic/HxTy
wDHQT3h41fo8HEwln6ziAfAz1P4s68jrzkT9tLRQW9bdh0fQD6WXTONeJvs6fl5xMi5qv8P6m8Lt
qOll7RYXpC+T5EEFjrNbOHSvODMmYE0t5bCnek9dJYQi6RqTN7siYDe0RRX5PCwZTP3fTmrfu0Rx
zTHYbFmOB3ZyNL/duhyvpt0jdwqxAfv4J133wJPVNdVgoj7LmM6Vp56KNxcM0S9fERd09nSXMGvp
9xgDBugO6sLf6uOd09rKE0kgvblVaUNseEZn9yMbqsg7710in2R72OSci6H54ehWgYbW2MTFPFEO
FUMzZE8M5464EgyOUzfQos1f93gN1TVqe9KnGIfx1vO+xu05CjiCbxI2FXW9VoNfYH5b/8Amcxvv
aSYINubwAbtsM0G7irjyCOjDhlmdU0dy6bkOk/427Z1Lz/s+EHc2bPJZgUk3t2Duw/k2y2We3qa8
HrisV29R5b6NCEmGWcr6i/JH3V6y5jDRKSPxa7szvtTfba8ybsYlzt9rKaej/LhC0yI6vIk22Jto
WYiumfzbMdi5v6oqNuHFJ2f9v6y1/lAqjGMOLg9yV8pF+P5TUnec3Hb0lidNsAbFdS8C9j1Rm6qo
FCmmn5T29foQ65WGkTFBOBJEsjm1PiD+LdlN5cq91/bjpAyYlJ2aaKSINTKcioQlCNxOhiGPK4im
7bQ0NspK3dIHnMCH3/lx9srADbBTU8frtyNTypZm1opmTEBXPknhLcAwBkyqwPzvmO7D2LctFZXR
2ekjkIq5LlZCUPo6qv1i6ZlNKEjwWFSBi2CH3+S+BOND0gWVd1LePnwOc5mTyAWiKIvDG6Ow3PHw
7sowrdG890ut0nOljh6fFTnOaDQrbCw5+trwvPtdf7yNu6KWHD8GW7C3JV6+XIYEHgGUHfI+oz35
6x1K/Djm2PiXhOracGn2UVhUrHWGwJPV5E9TU+cVgH+fPk263nOgQuuPVJc9X0OFOOgXStdBdhvC
WP7M/fl4D0TgmPrYhP0XyMPSy4Sr35+iyGZlVrnqNZ8FK34Peu6/NKy5xnFrP76JLtvoL+IeDCwH
t5rZyaO7TBlHdJFjgsOpdzBreaGfnhCIDdGSPK6YfFXX1Q3EHoug5Yxde97oeehEB0/v0nUp9856
WdlVeICUjU3Mj3AZrTo3Xa2jgvYatKfZ1+NXtq/hnxErYOAb0sLfttktmJMt1EZlOkZsZpUSWkvW
leq5Q/NQ/t76JB/L5KPCByHUkgN8qcMPSYZax9IYn4mAIR84x/aW5qmSTgj6ri1lyifo1RNO3dlx
zjwM0k9DJ8PwybeVNWXPcfB3mPrcK7bIU49KjyH4YKuWb4EfD+F19Mg/ybJZtSenwGmKtlm88THv
+6S5Jem2+JfAEVB06cQGJ9z0cmST+VW4XeB7dvxI4g//tz7QXn0Smx92t42z/TmPu0GcAoIjqd9E
SrrqfMSqfYqd6NqHPeyI21kIPxFnvaspwE0+a6PSzav5HTbGn07x5MnsnAeIQsvJl0Rrb3MU/Id9
c8q7Ofp5K1uqneB8hPWiSwJL9m8EdGyfpVMbt0AwESES1LP+KVaRU70ua7yetnGIKQCabuB286fk
+x5/4JAWNeSdyoXa7yblNXM5OT9UZzGu8S1Pq86dJKMBfjHW0r+lKw3IOc8H2eJ8LGVWQP/knKW1
yD7PRuRrMTdUVarYLEfDiSCykBlRx4UtHPjMWuvhdZb9AG68K6zGOxOSmdRRWGXF5jKrgfxVaC/O
81pVuIMtUfqy9kCYyYLbL/msgYdn+rLmNNQ5U21zLPoTgk4Jpqeb6GGJ5lTfsMyntZh7yxaruCIQ
vANooplLpTalP9t0Pq1jYH92rDJVbsPQU/ROWQvwmTfTad+C7p5sAEk+cCRCQBgeYn+/9NyAlFnR
9KC2HijHApZ+jrxo12VO13bTSRgsp15ZbwcAl+qTaVaPjxCviAo+gmmKg5im31mTcQZihfgOqNO7
k69cSME0MvhJKTOTI5EzcmnKoKJqAyky2T+/zRNdCLUt3jWYUq7WziH3P2Hk4Y03ChFJBAVrFNt8
N1AVuKhJr6kLu+b7GurqFxUZsTpNZ9tGFtM8BctNWb9tAXY9Ke47f5z3y7HxvwI2CR4uC9c5wOEH
bOrD8yYDFnKrS0lwXTN9iccleetnv7/f6yFh1HiK5ngAkeb0qjfbTy9i2GrfK/aPpM4i6/IeqWSP
iHq21jloq7V66A5QlRJ8JYzxBlfbcdJ9ZadTCkT83bWWCkmpbn+tE1l9j5sj/j1X3TF+70fKzOeF
KyT+EnBpuzsysfzmmU9pm9PhLTFXG151wYMXV0H1c1f64IWN8/TJn3a5lWM+1Kpkf20YnIXp3J9q
3EJ+aIanWAzRmH2Z94yRgcrbJMWJZ6vxzU39zrEm5QLGGiyuzvZyMEpioJAtCTh8hZevetoju6i7
OjAKu2Xa6nl8G5zweRfTlrRPfdfhfx5T5vKmtWpfh0G1KLHolrY/w9iZDIAcxoA2H6GHTD7pcIwt
Q9aHJy8Vodh5yb234zCybnG93ptOpMS19yNx2YJqdb/HIsT/CjpuHmfCkbtrTxXRnGu9dfGjO3b9
Xz1kGqvzdozM53DwcEoIGydBsOkWab1zlcHU85PkncT7fb6ZxNrhtC6p3e43GCuO6Q+PCSo3f32U
i3bT++KSoQV5UAkjvCDwTH8uEzHadvXkzWwKjXKB9X8TnDirAOJlKAR/c1ozGklsE5r7qT94aesm
vB9UvElXdFnv4fmRyRhqyA+Pj08W8dJsXidTOQBHw4fIJH0AtluWc7V2hzvVfSYYywRZXW45MXZ+
2ZstmV41ndJwbjNO01NY99V8iTu/rq5MioRfo5RahYeXteLUmsH9bHD9pJJcp6razgdqMnP1923o
7ky+ROOD9bM1OTVd2nWnpDey/bYTLGTuuooipwLpc37jA4SHJv4bEgCJvu7wkztTRyYpchVmP5j3
9b9LsUzuT2tIYfgNXmfTFy7ZkFbEjR8aRS0plRp/vj8isvCgsdqBWnYEr6HAb8RtiSIF3KUb9cnv
KgAuuAFki84CkWmCBm+cV9orj3xU7p/e1CEfBE7K+6WZ0vFpaf0ZgZw4Qmo1vRx4CzY6GMp2nsbj
tacaeRcdZV7pkmT4Ap0OoVP2Qjlxn7f5ln2bhgBPpPmgojiwyBru3MHrKafMk9OpXkhJuSZyV/FT
vvstriJTv/zntyHZeLvbB+IvMP9Pbtk6mKd0X7qkcIvxz0kX4XodtGNwnioKv3Oo5PFglaeToq7y
Li6iUXd/gqb30sdNzasHIgUcRqma2KTk2Fma+zDctH6NVWBhO5T0GLXsekreupcRwLTNJDinyRoa
koD5im2Ux10wZ92XBvYM5bxIEIKu22Be51W5140au71D3ADIMHJDJsU0KfqipvKCdx5m9kyfYR97
Q3D1lvOyChU12zVtjyor0kQuPw6i1MJCxgOFVzMnRBbl4GvI9afWAJPuOnnxQTMJxF6SlPmPec5s
ARTgVOHvifjSA7yTtKBsxaE/VtwIO9i/LfLJpZi+em2k+TSKuZSUm5pdNAfunHJmf9lJlfilAfGe
O8y239hdWpU4UMd37QACdZ4c/V7p94bP1EaDnk8y2rx/o/RDU0TT7H8fGqF+1UEv1mLarHyNKLOi
00rrbc9LoPXLjg9JVWCqenxbh5GCbcrG+Exg4mxL9VFmwmIk/XuTHLTmMmkgfJKgqd77YYnRPHzA
9Yb2+2yRP7RUtHO3nxq7tfuJ2OMkZz9E+i2HjgapMq1DUwicMpZLM+XfXYPG8m6gBfh8ME74Vrcb
TF7lz0IX1b65p0FogGjfNduvukop+pt2QMLhg5/dL2PXJ5fdH7u7atkdxBrMEG4VAJq8R9p51qiI
8htEUExZg53xswMJeOeKCH+j+IEfyiDGYdqqI/oiOu54+qZ1eg95kEPhSW72QmgpHMB7G/xK1iUj
Tnqe4DH8ee5LkZmNkzYM9LvJverFj3BiyMyRf3EZQTEQPJsThd9q4P5hHcDtbOvrFwbc4u7M6Uht
Ius6/rYGpHBd59Q214b8yLbQsFGf7D4e/P7etfehzQ0cjYq6TZcJdeCdzSOpsL3MzZ86hQkpgEDl
16T2R+AwoMNXTCHG/cwQwJKXvXIeBnd+s4RlPFBK00ls5IibxoX3KeZvJLXbdvvdeCMTlVzNwLV+
vM/7jUpyi4DqYbVL5ublR8RaZLvLtFTe81zNXlrsFrSrzJTl/a6Rt5srmXAAFaZlOsjugYRRJlr8
a79V3b99yuexrEeTwiV1JvkyilGFmLWF6h3i/xiLfKcTLsdlyNSVbx18rpuoPbgR2vzahdQNMBEV
I9CybV/1fATL3dwbFlVE6A45OzP+b2xyp26kxpLGLl3VvzXzQiCp3+R2PMcrdlGlF7rs99GFjKCt
stpf0Qr0z5KP+bTW8c6KWD64DVpj810Joz4BD9R/HCHRNJDUbr/MHB6Psg8AcjKX3Ev/Y4plM3n8
FjZNzOzGOCT/RnsE+XkjGWl8syGEG2vQTXerYVlphP7f6DA+gPMtRW221aN6mNdmWIDdgoWqyAvu
moFg0PMSxg5NWtI3v/LBmpd+Al0oDD2zu4BS2qq0e2h/iWgcx4tb9fQdwQS1T1bHbXKiuBQxIoF1
ud8Dh7nmzv09A0a283zXS7dPl47C9y1twmP+gfh0FYyNxWqR11Cgpi1lKohHtbWeH9Ylh29OQvex
yrp5O4AVgia6wVoEDaS5J+XdOm1uvNjEhuG1MeIIbt2Qy28dWy0Cr9Vx+B+IrPG/Ml4b6h9UmDVC
C1KUCxBm/uXR9Z0tObj9H8DwY3I1dmm986B2wwPUNhE0U/xqIH0y0E/r6uPhgBjaxM8e6gCKwraa
5vv4oJ49BevU/UhGCPJTxRnlncehx7e/huRHVE4P0t7ozqq9zOxe5ZfjMHg0RT0g1ZWcS2Jh58XN
QBXprv5mOTQU+Ftn3lNas4zVnvAgNySMfcmGML+HLJMSmfjBYFO+7sK/n6nw9SWUK1B4Ibt5/DrW
UDW/M/44fZhaT7SlnkhzOSfoCFZIiVqGp+MjTbQtHARIetIHP/ATZ1qUP5Ag130dVlB0zpMqfY5d
Ev1bZ+dVZ5P5E/mw+LX/JLoWGwDlrR6cMHz8JYk7sd+6hokRhNG0pciaPMyQ3RJtPcSpUQAHWdOL
5RzvlkPWCkDKC4PKyXJm2YENwFhHKOoONzJavwk26uiEfA5V37ZPS6xASBMwFPQQEUKbe6rXCKuw
VlVYt7YRYqKKK1eWQxy1I7mGgaN+nbP4zfPzY4M6djSU8TL34nGQ6bzT8uUNgFro9cMFMQzz8i5C
fQT3mY4Qdmvmf+0D/4PtGHDbubNur9JCZVvic24TXFQOJBSRb0tdnxUiBSjdc5jeElA++499bJGO
TKuBl7RmIYWXKVn3NSDLHoNkuRtxRkU1dfe69ToCnA4i7RAY8ePPW0LvWnKgpivzUrULTzio0+mu
rpPq1MsgtE/1vvjwvBqW7jiLYOnIICItrHm2uk7wN1rgoZ7jEAlgw3m6pevzDqa2n8ZYHc09gZqy
f9KJ13jXLRqC/S7XO6C9XDpPPKOuss2tTYY8pem04yPp47XBVlvkW/cVGK/faHcmrV5D7VrPwftE
U/vFJyk6v8uIpx3v10HEMU8YsPlb3Uz+fB19CVKfH97+JaRJS4rG1+7DhrdZhpN1+e6ueaVSULxO
MIeuxGT/IBsDFPPCLt0uCP5acQWzDNWFrOVsuVQOylVFbv9vC8W6XnxRkRM7KjLUSkFGdVPukUKq
5/hc0Cz0eM+y2db6tmHlyv007pV9QIJnZIlaD9SoiTdACQ8gCvxS7mNermGaZCX1x85EkgyYmJPm
AJfNjJ6m11o24PVctARA+X3MBMXc5h/yIm9P3LWfM/ODXqd+SW0NKxKk7UJoLGqGGfwDI66z6cft
UcP2Hxcp5rrGToHC4nu3pYZZvXbKqgsvGU3cOMABF5JhDXOa9knlaCuCI7+gUqvmT3nXtH0RZeHe
nVurWEzShBZ9mZ6V/T4gWpyLVAfL9n7wLdXLUiHSO6+xDJvXbYVD/15noo/Qo1VYece+Gqi57SC3
J80AweMsZGu++cFBUplCocdu27h8y2pusZGt/QVT26nGpTQvKjd17ZuU8DRlFTFogHE2FC/QVnNU
j25UEaRRmvbMPlrSo+9QTdroflwQ3J6BrVt7mdacqdCNjEn/QoWaJWegnJFhA155defaWj8JqCx1
cwy2dG9rDqT17mVTE9yPXD3Nn3VMM/PgOwaYiy71Yntze5988kkKb651ZeVRjo3z8StNkKM8VnZg
Wht9Ja5V63GA0TUiO+i6oRbar8JLw4XshlTln00usvVHNIXcHCKq9+D+oM7B+rWKtC41X1aeDrN3
kJLIRlYcogafW6uv0uwTPktpfl0tLONtGEzeg5iSOUWyy8L+ucIHL2sRyiDyLxhadu48h3GVs8pM
iiwjXqLmnmwRVuWO1MpeZ+Ul419/9o4W1VaI3M1MeS5hxhZlxdcs6mVMyJiouitaDdufRLz50xOn
8vA8SZ9rUPnptD8PfL38Nmo7VO/jKuz26uH0zkfnuqoe+72ivLVyq3/7ggntTyTHczKTrFKLBzhE
AgsGUF/sGqbG7/7sNgmIf1hUqM81oTJwqKDx1V1HZhuw+3JYeCkObjucD7sP/sXjbDZfBMSO+SBv
YP2oNzOUiUDVVXO31kH9GzxiJz8O6U3oTqN2VVJsMHnD3QofAKecSx1cxJiL/RJ7MWbsLuiy+j4R
ygTX+PCPL+lYtcdNuC5ormTUUUAuOqp+9wlx9eeV+fMBroRrWxUgMsC7CF9oNuiPVwauUjGtJ/hx
dPliMwnXR85ljURNBx+CkiU1N6FWoR/Y5sgZskNG/X/jQD9WuGD24/Oeb0FyirY1BizygynBQM2O
3UOi0u0hnztaQGcEBk0mOiJ7t9nOB8KWkWgvwvXIRsJYRVEZLDEOqtySXKve5GgLdEUtPfdwsVeF
CpmQRIoeXXhbZsQJeR3212sVIMNrgX4gM5BpMWuTQ4Ceu3FOuh+9Mt7PMZq3GcxBV8cJ9UWuC72n
6Q944ii9xpny3+iPcDtycxdx9HXL3H6GOpH71Y4QPnfdGH7sZeNZ9n4nbQJ5lViuaR0lczn3WscP
4vA8Q+PGLPi9qEXAIjhiIO4g7rujmKKP/kqvQehQr4x+djcyCuBu4lAdxKysKchEFIcfFcRCL8og
dpyfxgrxBG3gkGFMtB51VLTTsvyTKjj+1UnXJWcJw/JyqAS0Jl9Hj4HgKj3eOTmYOZrpQ1/CHEr0
OleL/bqLhlH/XI3LK7D+9JRnM7kwyba4txZrj/0jd1uTpEtzT/RcNYd/R1ZTXADzUNm0fugiiNMj
gWJMdh+NUZ6Zf7FYXHSrk9Xny+P+0YMOuRYHjzQWv6BSTIv2bkpeFwffVq55p2VZjQZdma697RG3
jA0fFioU/+a7PMe10Dg3F701zTevzYMfdGfTZzK/4dDXPff6ckN47N+0v8Z/RBB1ExLyROrSc3Ff
n2BfF6YL025+xO64tiVhnkh9HPTB1xQ5oLqlDqXQfxrQe0UgmLJskZLL9h6YIprxwJSbV6yEk6Mt
q1nzZ5Rju6ECDFhwvZ490IUlsX/TbThmpuOWSVxMvaGtsM3iH1f0ZN6njd3Tn8Y83ilheRfwT3FI
8aqXNrhiBZojEBgzGZzHEGzttCLc5Z6JQtfeKk9pBfzQG4JXVYsLINuVGWsynjsgnazx7o4wE9yb
aThsGDdk8YPn5agV9UQkCXcBlxY6A9vUl2TtsqDcAooONthCkpLxAkSJNoHGpcX6UBEmwWoZUlOo
l+AWdt+R4VGxwKvN0fBQG3n2tshu+9wgGh+B4qggsMXq8MTQAMz7mdK4u4k896dHiPT8S44KYDin
0SqQzC8yicuV9NTwrkOUau/hD9gN4kBcfZbtTi2whzOxmKYDFiqTtp4lRXxqv2YJ/VEJyunX1z0Z
YPL7JdftWScy8kvv2Dy4PrnOr7rzKDTiNBt/7Ek8Iax1BE7fgjXjM2u7fA5Nn/2NVSfeEOakz1ul
URxMC5q/ez4M+JftgmEop2TfEJ7PGa5OtAHut0nnePxu9eRNRTq6YCn6pKvjZyiLsMFSTwoZQLbU
kR/cDTB1LDsoZh9BPorjs/aW+PjaZMC3BQhUizm1CfE77aNpHS5LcsSffd5OXqpYt/OnD0XNL4Bx
OZTymNulDEdVv1adpqKXrKx76BLWfhjTU17GdlneGuJ6yH9xUIpXY2qQXrd41XfO+yO7UIIe1UlW
E9CcXtjhZXqMvfc4pqG7hcdSo7h1ZqTUbg3wMt+8F99TQgPpPPuW8ZltD6Pqp4EPun3ESRBbiHV5
6K6xJxfk/rq3b0JExpVbBuTxczShpl+ZZqz4cLQVPj78nMRAGb17kZUbUXolmiSKdGLC5BL6gbb3
kiPuC2xM9lvHaBzvhmxZf84oKZrTHEfsrgCV8X5rdfo/aee13LayresnQhXQiH3LTAWSypZuUJYD
MtBoZDz9/rjOjU3rSLXXvpnluYKbSN1j/GkUmKX9ZurvKgYWMWQqnpr4xXeGeNhwb0u2wdY2nvum
9r11GrEPL+u8dceroYpC7aPwcOybAWNHjySLybN7mbi+XIAizP3Gz0Lpbfokq86wTCbffGUF72Un
RoUWuLQfjUI335zaMDFrQU+l69ILu2nJ2LrgrlFZynnLTqM3uZdaBlb2iLQpZBwKkrYMMjs8IMtM
mlXbB4SWUXa49QOcikfaXkUhuvQHj3B5UykQ7XYqzLfO6eNT2sQ2g7TsCagxz2nXDkLOSq9UlIxo
YgajJme8bAOxOps+ahCMUT+LoRT1EpVI+DgwIkshg02SiCOBjWxNZ8xAer8NONScCBSaugovBnBy
/lKaqv1J/cwc0CrTYDb+0HfB2tCiivcJT+FX66ose3NMnCFgUuw8q74bQCtsrTlCpTLmcdW4Ucwg
+riJsu88wBiBNh1qtxoxw5ODy2nMNEHbyb4rjscjg9fGN5S4mbsMZhcVU231brOcG9P73o127W5a
ds6ExtCrjScrO/vlIKA5pcsqlNO7jZPhmCkUZ+9ap6Oxb9BGMz03hNG/TkkYnB/mCEJzmXgpqAJc
L3jwGj9Nke9Bk8PmJ2WQY27awBvFVTaOpToaltbsa+M82IveHuBHXK1tC72DFWb2dTu5TbhCJth5
JOW0vXPvqtEh4CNlE9jNnAuM4YiGBEWeEn281XMzZJvYaep85zZR4V/1HNHGHowYGtSqath4z3Ja
a8XpGDMNTjDicRHRjIF5BFF7nzSSbt10nfp5iJXH9GAvgPe1UE49eLJNrBWHYU58qsDgjsAihhRt
i6Bmc589dVCTgaLcg4HqNwixLX51OCGOZx7HiMxuttk0oMT7cltro3JueB39aD229PHLyAIIX9T4
LZwt++DcLQuctMZOmhZavhZtGLc3UwzGNAfjjTiH+iHXre7uZJPbzprJ8uG716A7SXI3D1dDGcY/
o9EJ7UXU2klyO/qTASCDOyu+EYQjv4NsyPe+8mmBs9F0g/ucbt9EcIKuLdtmkGYIjeELu4cQKxSC
jLhoKD9dd+RbnP3Q3DRJO8X7wUUEzD5lxsPK1HY9bRgxHYQ3phkKTq4hEOrEoJQ4WXW6Oav4Us9v
gjfHoFfgJc2nl6FqM2trWRrZexAqad303gz7M5YzEwlDBxnMxvLFTKFBZF/vq3WJ1aLu0PnkyNxA
wcpRMaM8mVyFrKGyFHiA4/rkPELLsZKB1LgspGPcWhawbMTXa7kYkqGj1WMB8VhuCgCBeVk3oWBv
kEX2M+F9i5cBnLN61q6fECWAHYK2w0wH+7uf2Q1mIGkPWNhcUBUyLJp4BnmmChsY6/yuYMB+yckp
MRIKwg3vjXEqo3ihjCAHwFCTfszS1pSU34YwquvWzDI2pzxSLxrnG7RRb1avsxr7R21OnX0vx4hx
ULCW5Tehi85Z9oyVNhduWVreN6YLKJSjCWrehYjHgldvHmpAxJQySiyHkQHuGzsgDAOvjs9s9XFq
xmvhaBofZGpzfBzAqCya5QRspiOJuPrhqBnIuA2qNmceFdRfsW6GYH6eYhmcCsxKmkpZpP6tCVBZ
XIVO2EY3vYjTYI2KK8luHVOX0d1ol7OtKZxkUqBkoLCaEFBWY3A3IXHunyDGrdfGhBtak+Nh5Ou4
RevCBh37HLEgC8MiKjuyQ0rLjR9JnMv6XW+hsobgGcfiaIfi7LfBeDfQ+jEvYx3mBudFmMfpD4h1
E2AP0UAnT54mMO4hDwiNXPIOcrIgrw5e2yYtHjMfdgcnTVEAyNK5Wpsmkx7vURi3YokQtr2pBp++
tamc4oD++WyvHhsxLIQ1ua/aN+fiBPNJ3TQSthytfKsp3kCsbM4vWEi0P51b4ZywgNx7L5Xpwp0T
D89EeRY4m4k1BDfoESDZ8s5vUEfRfuXLKEsyyYms4P5Dl//2N8BvFO098KNqk3hIlag3ENqzf7VW
vcL8aRW3oZXH1jqh1kUEE+Q9osjctIvhGFErJvvBT+dua5qlfksVHTxjye2pp+O3+mThp3H9a3RH
7y02a8UGUVrpMu2D7FSFQ/DNwgry5hupRogYWTgMLT9o3FXZVXhEtVVlb3roDOs6cS18EkjZk34t
Itnss6F1g0WIVs69sdsh6b6l2u3CBR+vz1wPaFS98r0EhXPnGKh/lbRJ5U/LnInccz0GLxTUlV54
mBJIegojfGko/tFDynAaeUJ+F45nz8YUL7j1VFp91rr1Egt4a1Keu3paqaawhteO2d8Yl4tqjHaB
oxyMo/LsvINGopRfGpBHMSbIqRD44wJ952oGeoJTtB3oat7+KMfAx2/jgoECNGGjmX9RKY3PIzRb
t4mUohDdRD762XJBFzWshBfnJL3R2dF2O9nYYfgKGUHR1BVjf8NYY7Monbh4qKQXK6QjhaeXLQO0
ie63eqNCrxGWd5g3edmk6M0rSvQwWJlGHT8w5cAxrmdRWHqVjl04HRovLqh6tZLOSgLvRxRfHnsV
HwXiDq2t9oVxWo237Hy4vpC4mh5uLhhfwqSLh5d5nIGhtfCSDmnX+TUdosz5BVDDc0jxX4Y7s+tq
qm4+a57SONtiCW3IHHrIWyaLOCizVn7tGORtDGdoI5zPRVId2dh1GwmfiaA+Ma+nRGJvF0XiPNZR
XTPDMRAIcbwoakDSIsPoGErUdY9QviWanBwPAsh/EoYrX+jhmhExKYAod/JIX54dvTbEUgQGVRVL
F81stw7m1OwXXXN2SruGCZmbYPd0FhCa4hpUpHvrM6sfFmOfTrcF7V7C0ReG47bsz5JN+GfzbjS5
KYe+havYQ6j1iqDApvyBeF7RoLtueeAGpiP4HNpWCJDE1htLZhUMQ+9YGIyQNeKRqGZ9aoxO5aso
r+j1DcmPWLuODr7bdofdABAUFXrhiI4iPCKAlumdM75vPoeiRpdwlnYORkHjaAaliYcXkeASQFO+
eL703kszrfh38OyXNjfNGxrYZF5W8E3PUUixvHSGucI60IXZXYOJzVoEqBbBd4HlFsjJQVY4lND8
KgDmH+y+dbRBSY9lkEcy2psxCUdr4dr5xPceSeLAqZM6/zaZzfYUJcZ0ioVVMmQXb3W99Qo5/i5q
HCmL1G1hDgOa0ycYDPWEBYljKrDzzN1ZDSr8aw1n+aPIQlwLc2b37jr24uyeaNWeZr+2u4OrIOjP
QoAOuqOpiwdn1LlYk5SGcjKaxxTXejfgyCtNsl085fq0/ZbN8F224ETJW/ZgA/FX6ArkPpDqiXpz
0CORgoPLp0m/JygiESzyRhRXlmPUw0q7rsQ4EjFz4c406cBPTl0G+oq9q/9N8oBT39BidfG2Ltzy
ZWQSmou+K62ax1Q5lbFJyjw4JCCTnK2JyYPlQhDV9SagCHECNiIElTpQeTSorXNt4YmssTvlozOs
ixIM83ku3Og0jFB6N4Cc5n1mBrm+TqUHnt3ayk4Og9+4+jos7bMwu5NWvM5H6naMSNn8AxsxzBEd
DiUNDSCUMxRx9Bo0VE38L0L3t+2D6C4MM8dsEPD/Ycx6i+hwp+chkMsyF+GRgKmkW/ejbO4GY7Ts
vQtPbH0LdWg/Om3afJ8da6hRKHUqXji5ollFqiBbH+lEkRnxosskswh9P/SmvTZzc77GDVMFd/ir
pwe7zJBCjGmN9/5ckrVXjfLjkceYY/PD7QGPNuZpYKxSpWsElMlgh2thFhwWSKjCHSRB/9SK0n4B
dEmZHdS1KeHqjRcEyyiO9NscBDYi796czAWmj+S7nmX7KsvM4AMcHewoI+LTn4IKCQKxAcFZIo8e
+5fByDpIvI5dcQPnYzs3jTXSEeMpam9yzK9Y5GTEdkT7nq3kVI3OIgoKJNM9EETFmTBDDnaM9MY1
QUKmt3FMKvw7OQxSnnxcQ6j8/CG6N8AL++PoDZKABpumpgRvNxDcYugMiaYySuQ0BSbVdmnWlbZ3
jh2jQcvoJvzVBKUnl7UTNY9l5vb45zpsQnC+frjuHdt09nVTKcia2NevShtNs+2LHC9r3HX5ytKJ
57F7h2WNOp+ZgpRb5qvqZxMmulQVUGtqFzsLpPdsY9PFGkzCbfh+xrlY9qmgg+scEe+GnM3iCj98
iL49yYzhG9VOQfQSNFdyyJDOtL9o4EqCNPKQgKAF6Gjuc67H00HhIngeRIt4tmypJRa2EEP9MDnS
Qc83oynl5wZu/kxN2iV78r36n1mMQWmBVKlmf1C+/eqWxnTIzImXsEoqlW36ulNPYzoWD36Sz4AR
Qz29dRzWP3sEKt7ZKNWdyjgx1Iqc7kmg7jdR9frB6D644YSG0NWB/ZLH6rwVTH5YLDHdlTnPg1Jv
OSi0lYukbknTaR0EYSvJ7/QXE3vRs0vgBFornUTPbRhnyYONkgvmn301f6jFGD9lRTBOaBXb7gQu
rBWv4oyZpovMoN9BBQHBu1FbuBvTwq67UECPv/yJOnPV2HN6aKcQhy6OswatC9a4x5wcuhCNriC+
hXGjEyabKcnf2lkFGC4HA7kqR+N3k89brxCRlm8+yDsJVHgR+xVmDnIMysH0l5DTwwspcZODFzFN
j2T2SwbwBaZhbltKzFtUEfELOiQU9a6aUyJWye94weLV6w0xxVG9DdE7RQjFm6z+PnOOU4OZmf1A
hxnEy8Iu0fabSaPvUJ2MyRWKpYj/2BvGcu8RMFPdzHnR7epZa94SyKSEd9fxEEJDCbyQ3s8j8Ju2
P2Rz5bxpgeh04TP/mCBdPQByGxJDD1IiD70UoHDz6NCe/8DpUbTbItTWb8I7arEemf/EZCDYeSZn
9tH5aXQiQWFPsNncwe2Zs4tZRCmo3VqJyl76mZqIUOcCjIOv5+oZaAzSJwqH8oVNtzyM1ATmEoQ2
oFpqkk4vfCdOfrADdNYCU9gobyZSK6CKRSqvQIpx+yOFLbJ7h1SAnsuswAF11waUiTIbbn0HXRZb
niJJNKkpqRZJlrPh9LnbeE892Wzxd2wrUbwtvT69QThlS5BF0o14aVFlKKDKcQesUte7Ju6IVXBT
5JNLT6TM1Zoc0xfLWfkD3gC3lD/P2qrbHv7A3M5NMLgU7PWkr88o8veEwIoMcYJvP2WukKDm4xAH
x8oamvoengqPWRGcow2MJLP0IbfLNlt3ful+a9NoIniY6uwYwjlRyyN5+qasCVNLL8oZutxIppIx
xxMtsuyzHuy/ivISzOis2gB/50XgU6ixOJq9pt7368k6lM0cHUnvSW86y8OHvWCD09lDgW1PHjx/
KC2qtDbF+b00HdOwzANJLLQRmyqt3TBA1Nu5zftcMJNPr8BtEcouisDxh3HDzNfe6O6Q41u1dQqm
Dn/V1opFUuDpwQ9YRPdyImGhvg5sNMF0ivRbdrT2cNS7PgYV3OHJnol+gcHsZtfKDepUHdffPeXN
Jh0geqdVlvQKY3rp+eEmCRmhU64qLQTRpGlA9U0KVG+Wv1UT1Wgy4auH4daopCMf0KjPwVpUw0Dl
ZSbEKNhV64eLzramXzYBLtXVHFJwQC44qnwckrBQVzE7obvqmEDxJglwMk8NTP7Zrc0mH/w0+mKI
TsKfJJxNIDJJSuWY5N0+Mwp/3pb2wAzoc54IkMsQFdH3efJ0sZ/UENu7FrQzupUDAaBXJP+xZ4pm
jovVYKb++NDyTTOMuPQ9D28GiQjPdSfS+boJMje8xWGE30rQoOLigg1FBmHx9bdigRQPW9ai5Oty
qVuxkKxBPrRxD3iCdWfMoG6vDGI2x4VJBgxfz0xGAVlGObKcqJUTfy0ker+g8x7OEF/NTMyhKBHD
Scs6EeSboazvRmvGSiwhCFBcpE9ur73vAhMN54Ua5L2l5pKhxgKwc4JaxCyUFymVDedOSSMuQ3eR
+eF0ckLX6Y9QU5xhfJHOU2MHjOGM+MYPvdH3BB7wuOWV4Wr5Y4zr6D3jBszrGEm4CdAAsrPutNf8
KOKB8nFwEiBQv4A/Cu2BvzMJ5wHnnCPmVzVHRrgTmTL0DvpufO5Lf9iUnieabduEY38oR030SoCe
4KGXQHzIJnAC78ZQ4TolAmjgXfEzElB73sDDXHHCXsc+0h9kk+wOpAal4RqiW+/mYm7rddXW1f00
/ee8s63xqbYh4dDQx7CYGGhKbxmzrr+MB2mNYORuhtek7pxxF1ZZ/ELoSELX0BXyBjsriSeDk1fr
3LFcf4HSApVq4iJDXwDddtWO7V2xZzk96T9zHN8Bdll6QdsOUNeYdGBn4Mqy1w1OzAcofKhpu86N
4xTHQLY6KrCuh73sfg+D19Ke8gGpdYqeglYdpLgCHsSXdoiwiIYEP1RWtx/BUK6DuUU0PTKnnSGq
ZPiI685WATLrqEE7YULN1nxQxZiuY1s1XFoUtvON8IFBMafrsF8ODag06SLWTEPSEEF8yrU9Jtug
CeKzTauuzRvR4yuAOjDA7ZQe+3FlFnRcS/pfE+3ElKLF8qsGQ0nUE7QAI5cuokbY1Upk0fAL6Ty9
X4jglKDM2O+cbdX4EUYSzuttRbzovCYhzL2PazITVucsrztzCKC4uzCkcUKfx3uWo3d7asPagSyW
TbPyHbBmpHOmviMAJgHPIqtB3/iEjT1P1TCGh4rJsy+BOelVJkTXv042lDc4+iRT6l74er5veFrs
soSCom/UvVxA65jlkmBMAl6sFChyjeYEjatNxACCC1ozC8emdl/Uue1ZhS5ZwfxiTxV76czhkzZ9
XM8Qt+6Dr8xphbW8P9a9zjczQtcIHb3X/sTEj3YHfwj4O1l9NBszsK+5pos3j8TNyLNfGZ50AQKZ
4VjHwm2tDVxORHegQ0ZDiGYCc6maIdpFofOXrBjy8DrIc2NE452bqyL1iAuQVsCfpXKJOhvcYb6t
adp/VNgMsKobQ3ofz9oVWOkwxyxQIHc2PCXa4k1qwfDznsnmujKtUDD9ROryXjkROEppls3v0urV
ewU0zC/QZUCTDmIwvfduof11IOvxWABtDYukDG35yzMNKCQbbn4bWZlkhNNktQ+ESHgK53hQ0BW1
qixQCtT21ehoOJSmdONoX3lNMK8kFJRaB51gtk6A6v7aOgcNracq7o9srH22hmhChWaxHRjb8/Q2
+6CKbhqucQJgmBhIILH2dYJDTNJUowM0m+bd83053uAYkd4J/Fo6uGOxdPijJFCqN3I+ObyGsZHu
vKLDCpY4fvwdx0CKIriRQ3uMo9FreDwjUq+06bxNqzDlHgl7F8Ot2YcjhAlWliTboGMIeHGHDGOg
hQf4RwIG/F3iuTihG0LtTUHR+8QESRyP/FlUtz7WBmNP19IL3MFtla9rWKiKRAgsNIASCRq1RUgt
ZSwlc8ayjc5pnPiyEljBZaJtQ6y8PAzCK3Y50jxd2ziLiAjYI42mn4fuhCCfMHNefBUQaRLNKP7a
pZs4nX2MGqNEwoKfOBk41GK8GXppsVkX92BAMw5Nxo+5m6GVUbWTboY9EbKtszcz+ZzO9TRAup2R
YMHd4fhd0ZrO8TLJrfbn0NX2qXDIts6XsgPluZ0YNkgUVemZIVtmNLX1NSKbwvlmESgBCewaxnAH
RBVr8KA0SZGMqGAMVilyF9QwAnoQbJBclfI58XvvR85Gg/rDhqPw596B7xk8AiCRtPn5atDI0FGD
Q7xuCpW14T4fvN7fktWjm60cKFg4ENFwyKWZ6kyhdfYkqZqjTrurqizwJMe9tm/HMTIjCUodW/b7
XDr6RpSg+998BF3WqUV6SMzXPLXBfaraOryRWCVBL5RhkJU+s8y2xnZrfLOcpq+Y6cvf9pD74P07
WWvIfNwvAvkdJvHMKVYijOq71mhLse/AFgIimIR4SEUSEQdvCorrOhtQ9hhnQ2RtRa15ZaCxyfYj
nu1ow4aMMKDVFm2m1C1ZA4UfxG90mGOzJTuzO/XCr5t1Mnhdj065NaI91uLIXKq+mrBz4UKwjOsA
9J7UrlDG4V2YKfEjVUZU71VQqwBpuqQNweHrvbGntAQMtbB1xDlFQZ+BNvh2AHvWoImpv1UzJ6DC
RlfE2VUcp2b7FpgU3IADGOHXVTLV9sElni7eVSlSBKZUEB+1cEHymBKcp1H2QlLLEJ1Fuq55X9WN
qo4WhEe10rbTNKdG1ujdZp6ZuccoFFG0C8O160enUx4cddeAevRDmoyroomd4gRuPo5Xtofux+ht
DyuA71QhPraudygVR3e4JXl6/ukEvZugy23T9y+ScD+K00TWzZAEU3D+iouE1awvrADpU3uLcLhL
HkRerAtEeCyIuslczEb0GM35pqusfbBrl0ue1PqLn/BRRGkg0BeZTAhhVMjFT6i90lej5Ccw2m4i
8zpakySyQhhyW+yZWrGMNl+OGDin2P6dKysAsoR7zvW2cStepKIaXFaf+1F3O+T1tO41Y1A0GiwI
4YEZgxgJUFVItrVsrLuN4fmvJZ61vdnH4hjhUQi/yCP+Z4aEJSRyUobe+yY5qpdx5m5HnE5cVd0t
/Me6n3Zp8UtG38jp+uJO/5s3fF6HxHduNuE/wcWdngerE5iTutvgbmwfq+U07v1b11i3S996TMpb
vbKjbUEew7JipOOx+Go8ywdP+q/1L8KFQUBiQcgCFtTvtNSqZaypu8bPN/10b4cN2vId1ElsbWL5
xQ22PrxyUEzJiGzBtV9euZ8wj89sO4awqOXcHWZiM+h2InNLBIHkpHQVloLf9J3gzmt11hy3+8n+
LQZjo6rsi1f+3/sAAmea58d9Hjd9OZVUtzg8e6LLbqF3jlG9gUO7Tev7z5/2h4tYTHDg/fY96/Kl
gqS1xxwHw63lFHeI+a7t7j51Hv6LRehV4QEozcTl/PGsjOzWc8L+lkjbZ+lZvzCv3wWx/UVS9uW1
8FlQg+AH9CXAohtcfK+eIRszcBVhSsmLtu6F/xTUXyxx+YawhGWiLvEsy6VotC4Gr1mql4wXF+kR
Iapq1xo/qbfT+Q55xee37PJjv1zo4lWkhnbbgLLsmKq7NrvPwt9Cvuvu+PkqH9yxvy7n4lNLGFww
59pKj41+F8nPQB7nryZ1fXXHLlKf3TjLISu5Y7mzbLqjzeE1rVGAe/qLfeOra7l4+soYw3hM7PTo
J0+hewidn071xbCHrx7K+Sf8EelNFtvoyJ7bNYQnNzrwUMz0fmr+l1/L5aO/mPES9zYuK5NViBJc
5lZF3M83x7v7vz3582P741ISjAIUX256tPGeZMYvUgRxXn7xep1v+Z8H6P+7EipL2zIFX87FlSAQ
UIYyvfR4DiNbwJxdmS1O3M+v5MOHEsDGuxyKHjK3v6+ETg5BM1NRjrE6BkTKpmSOWslPPagvFvrn
eDhfjnDZYGwfJMW2L74Wvy8tM56y/Ji0N8AbSXMTdIQ6IyCc1evkAttBdBGTuZnFMfS/ZcR820Ww
HKFmYsSXkjSwzy/9MlH98gddfFtjOzuTEfKD4lmsc1LQElfA9UYrbZCkQEJY9vL5gh/d6z/vwMU3
xhyM0GtAhY693IrvJQGTRQCx+eWdvpxBd3lhFx/a7NegpnWUHzNiTAtEy1jtkAeR+ia3pOpJvJfZ
uPExP3x+ff95Iy/f2MD2OfVsC5335RvbBZllYgzJj7I0jjgnkdSdyNjDCkB+n/GQ3fvvtIr9TXHl
3RSkNoGDl+vPf8NH9zhwAki5c7HneBf3OLVjt5sQ7x3VKu7WscFAFaz9bvnVpZ5PkH8u1bU8gcXA
ZbzPxT2erCBEddjmx7q9B/NdEJqW06VZr+HCv3M25Gqh5cuXn1/cf4L3/1pVML6JcsYzKbA84V1s
CRkaLw3CNJ0EE5tMGtmGWAimNKf9vTc8WtU1yGAKYtP520C8j3V+Oj8LFDATKWFqB+yxcfvii1/1
zxl18aMuNsM2SaaR5Lfp1OG8nMbHhCQEScJYB3xhVZvPb8E/m+J5MWprm3wdKRig8fd+pQgBdYuQ
O+BH90A/C61//e8X8Pj7z/OhyGG67JTALNEYuWo6DdB4tk1St/H6+Qr/KXMun+KfS1xcg9GPbkBr
Pp2ohxZecBM7P7nmg5OtB9K74cX3ZID0tfziOf1/1qUT832XAkxefBuAvkQglv10yspDr15JRVwZ
Z9+ePBoBaUjvY0fq5Fcj3v75IHlg3EafMYFMO6GE/fuBNXhZakj9+WSQKd0WeCP4JpGu3DrxF9/k
RysxH9ui22ROBtND/l4pqMNQD1FtnpyIBHaSpcJ0T3w4Sqkvxlh/tdDlfZTlmDlRbp464gUOxP0a
4JUE6PLh5vt2ksHq8xfmw/V8AUD/n2YmuDijJ6Yk0BGP5kk02SJvHyT1EyH5dbH/fJ1/DkThnTEC
RwjwUV+Ii0flRoiTEL6YOOD9Y+tm27Z+jGpNspIDPyNOfWU+fL6i+HfvYEmf2gZUgqbjckMrMLc3
zjCZJ78iXjV3jPcm9IKnYobrKYj9unYdu7pq4O2unGa2fgL31QTSQ3sSGdscihROawY0JK0xSovr
sUXmToibe0WUyKJr1VuL5QVvttvuepIpFi3cx9IYjEMRuOmeaM/4FY95/MWX9tGNtLHBkIvFGy/c
izcRNU2FA0WYJ2t4KF/TjH1wOferVh/UF6/iB980vS1RkeAsbIfW5TRW4D+japTk8yI8PFPWRnne
Opmv7GBcKuJ1Rkw6w0yw0zx9cdL+++jO2wiDzQM2SZ/C7u/PrWoywfCOcT75nrEh/oD4D2PTF1cx
ArbGfvviRfmnphF/r3ZxS/H5W5x8/XzSP1Cmt6/zT+vBvJKbdBOunL3Y9xFBiAv5vbiJHrtHdaU3
n/+AD45efoCg/aZvdV1PXHz0jkF2D2rU+TRcRffwCddMjDQO7r23mrfq+ZCcCga8yn2zS2+RZH2x
+D/VxvnqHTtgrrjLP8R5h/ij38jIRUIi7M+nqCG9CXPVdewxmCEtvlkF5C9xz0TEte8VVmlMY6vW
nr/9N79AArTyXgsbkODvXzAKFzk8wSOnpjH4uPQzuO0+HFdD6u5xqr/hk0aM7wXZoqOu/Xzxj940
Kh7mb7vWOZz1Yl/qkmhOG2j/k102j8FV4y9lWT4U8+9Abf9PK13O5Yyh3XGueP95p6uFg2keQv6q
mPO9MWBxCsrnz9f7d2c/w0b0BACdLsfjxXMtbXRPMovME1d41XnhhixoQiHUfdB/sdKHGwXwL4Zf
DmMO/4ulAJ3j2TEL9qRj7VU4P36kzSPD4VLcbkaoFnVuruvK/2p/+vAK/1j24r0hYtAuMs2yht9s
dL9NWr00PHWbp+FjGApE5es4am4jpYmKXhHz1RnDVSKztQKd11/NID9X5X9XXhxspJ+cbwHpbN7F
mzSKqq+IaTVP5ZAnW9mPvxk6NOzGjISAz5/sR+8sHZBrSotxRu7lm1SI0kXOynU7EHDZTE7zDuWk
Gp5c7MufL/UfKPPyqv5c6wLtmvWoaifPzNPgdhi+GC2zhH/eOUb5hKriMAjbWKbOeDPX+g5W67qY
nYcin29S4qyWBE2n66ZADe2Ssr/wJXFdpWXj5jKPEWnR8dzeRYlFjKGh51UFgki4BcRMaP2MA3cr
0DcuaxGuvX5AlS2aLzZ+67yv/nNxxF4g9hWgn/Li4vwaWjAqNUWJcAk2tttDl3UvpjunyyIvGfZk
l+8kIu+r2nmDHLxNgvgq15XAQmzvEGbPX5ztH/4emxMAsJRJwvKiGKP0BAEPO/PUUkssBlcQuEjw
0RerfPC5BhQILuNvbNo9sMq/91vVSaZuZYZ1qhYEu14N22pYp0cEwWm9IfXu8zfo34/078UumlmN
id+w7UicAo2BQombwj/MDFpDum3uPl/q4wtjcoAHL2SbQl5sCDYpkLbC0XPCGDJ4m3Tlv8UHkrjw
yj+N/9WFubYUwqR4lubFhaGInpMORJovg36UOMWYAFWUBnhxPr+sfzcW7iAlLDu5hPG6rPhIFcpn
b2KhuWsIbBH1vG0Zb7WNKjv6okr/cCnPhDmXJKZ44lx8/lELGNZUqI4G6KQhwH/jGUuWUTKUP7zE
+/H5Rf27h3FR53YArZ+QZnD5qMildmXESiWKDDQby7y/Qk9REKJV5V9QA9a5gPv7O2cxSViz9Bj6
yOf+92VluZM1zC0RqCYUmcDI7vwnpkvtHP+x9d8KVARJ8owBksTVXYbF046/mNH+74eNVtSjC2G7
DqAIL96VMsZCWA9MCgkmtOyUOMWKSXHef/Gi0MX5DqWMhXjzYhXSzSyo6UGcKOpNpDEOgkJRLsX9
54/uoy/6z2UuTntH48VnfrM4VTmb4JWR3BHoihjs81Wsf+tS7tm5hOGKeO8vOV7VzMoISaM7pfav
CXGkkT22ZKmWxS7Lf6FYWjgFI9YRed99vvBH38Cf617cxUmBv9v+JE4RBK5TONf+sLNUu/l8FUt8
8E7+uczFXbQ9ZQ9zYYlTWRFqEIT2qmIY2brRoP9nWSgjPdp+TxekD6R5J1dkTxa3mZ8lNxPpBF/8
mvNiFx8Ic+ul43D2cCx4F1+j05Y4/ofIP01Id8Aa6HwJ2FlE2rfXZBB3688v/vy9XSwnfXpzyfHD
k71cLoRG8TKH/L8+fbOJFQcrW0bjnVC8se3/kPZly23ssLZf1FU9D689aZYsyY7jvHR57Hme++vv
ovc5OxLVR7zJrlQlD64YDRIEQBBYC6M9frsJyppxBm+FGjxm7RVZV1HewzXj2glglqbDHFusPYSl
sOQyczon0kM/Cts4Ounq2lAZ8mZ2GGAVsoFUUMJFFtyt1wIlLxrQVNkbD6LQOiXAP+rwWMYrILkD
ja4yyw5tJ+2TLAmWhqFfOA/GKn/ngdfLjC5lHTOZxPMhLyUmeOHNDczQ6JE8Bse0fVWMA2ZWTRlt
UOiJiwer7ZbBAABGLDloDrj0iAbGadxpGJsCFlQJ3LBWTcFM+WEopX1/++dWRtNxKzEk0InizkvZ
fo7RabTyCN5DjJkb9FLxNfLHNTrTO3TGB+BXRWEI08Y/VTdkcTYLZNWpRcFuQChu2sinaMb2bpIa
tN76/rFvxR9FtSpiq2ldFBgBg7/T2sExgM1accCfMqZFnu6U8EHgln5YM47cTFBCAweSeFzOkLLg
En69Oxi/wZSUEPtHDE3akvKDn1BVqc75u4jejR06ePnctwCzY/fFi+Yzwu9tFelaOBXoi0xpOsBm
+Mc4091yBM458BYM+RdQ360CbX+Cx6L+nVt3PM9LEuITb8gqdRrCkUdbrCL5R6A3YfIwRFsbkCSN
JfBSWO80MyedJBc4dmgtlDX6nQYEXtOojZp/VHfAlZTDVTbstd4wEzV28vKF0xkHjSWPUk2OQKYC
rjb/WLTkMQrAMtm2BVMfxvltoIjePzy3ZU0JjSfoNUKxBvdtZLnXdoNmPlEFBEp0nMa9v0zk1ejv
5OirwwbG0WMr45UdwPiFO6r+PulRQraE4T2yAcvEWSK3MLhNDTxkDxCqZcFZZb/AqGAAMPMkClkX
jZs9v/5UibrPgFMRAP1xGx3zH8ELNlx/KD/Lp8FpV8ka3WhPHnrVGctzk2lRIikv34M9FvSFfXSs
+xcJvN7t5/3lv4mU1O+nfCpw5bRa9fD75Q54I3ppYVK4DF+79uXP5eiiiiqvivgo0Smr3lVNNk5j
dGz6Z7mq93oBl5Sq4zH0e46xTze5OHTSZZwXJI6Iyzy1TVmp9A0Xe9BJS7MFP+QJ0EdL3IGnIl/W
Y9utMPjJyLJu72oS2oGQbcAdwBujRH9txvyIiymw46Zda4HMxOkXsM4Vhh9CZtvazfGEJBRXJXKh
RoGGTotTBZOKYefzO1Ss7WHF7TH96/LLkBHVbi3jWgwV1EZDC9KIA+d1ux7seInmVZF1v701biLC
wKMGuipI/nS9ZkaopTwnh/yuWaE6bWN6yaztd//BWgNtavvxpxZ4JYx+GUK9EsR5E5YtXga2YYlb
YXVfwK3ZXQugjmpC8qOR/96X3gHqzBbtA4w9EW890LUM6riWvAF0pD7gd9oZgyEpplowgHMatli+
Z+8QWh406+3wAUXvff9uHD2zX2EIxdW2LeOQ3UTcbyv8d+906XrvGnD/lmkf8bvaMfCuYFjGOrQ1
hr63lyZKCrGgi5Svx3hNDYxRWIjdOwCsc3VbfjdFE7Ushj7zp+q3PlTQA+ZZ2nYR9MEA2iayOUs7
ikvOZomZ9RMXNq9TxwroxRg3zrCDtYNuHhsFQfiJ7LVbsMxRYO0Q5ZEAjAEY4Q6SvKOxbB1yiDFg
coyfio2xF1eSVbriM8i/DFtiBC3WSaCyMR8UGmEoQrJoBVaxkRyfvY4s7SjfMZVdXGKgi99NruGm
w1J6Q/ptZRvZFCwglVrq3ngAVqvR2j5Tv3mzREUTCRmaWZG1XJtlmUVyqAQJMcvW8daJLa5KG30k
LsifGF7l9nJBjsCFLMqtiKIHJkJwNezIJo5OvNSWnp0tg6Xk5Hbi3Pdhs/7lQhjlXzJFlyYyObVb
nZasCEn+79VNhVKE8hgVilalhFaAXQdLDJ0Udt/bg2PhXm6Hz/f1mD9mqqopuJCRGyMlDIA4Kcdl
JY8e8ngJyBan2MQPxc6zIobfYEqiXJTMAYw+kCCJHLDa9GwAgK2ztWexThVTEuWiBOAc8yXRqXe6
VW2GDvJBW95Wi5zR4DrrCy8Wj/JRBWhpEn8siI8abNki4VJbY7jrvy4d7aGydsx1BQoBGHE1rCK7
MYUvC4hep/9oDZRDAiCIIUQSFKpcADmYtWnsY0uwQC/FUIm1cpRXasF6n3kxNGoRFRMMjSAHtJoj
z1Bo1vn93iD6YcUruFZSDegz2CT4iis84lsszzPjxdEViIRdgJPDWza1O2jVx/MoJpwhJLAiCBm3
6V8c0ysZ1MZMkQwGMv3bpAE0ZJuNaeYrbsWKujPrdSWG2pbCAPcVBk3ItoC61+IR/EBHwdj72+c3
NNpdLJhKRQUfIAjhFILCuzQxv281WxCN2hF8dQjkcQyTJJbOEind+tQrkVRwAD+XDLwpKCYd1CPx
q5yVAUTebG3eXn+x/MJc3MNzsIHbDWoe6Bqj1lEAOGCUdxqJe8OqeCk2A06R9hraoO1jqHZb7SOr
+VsW3W3dg3xUK5pvWem+A2jzqYc3qlGOAI3YVjx7B8HKP0QzWfMb78R0tsRtU9HqSjy1suDoqzAc
+S2euPXERvvo92kuXdAyWAHueQwnRX7jjUSMnKFTE+uL1mD8/CLXFQVVSIDRh8UNTQyYbwpHNgcL
nO8W4I0ZHn7WVnFbRV8oXpIUWaECfVOj/N7UsbBLU0xZB3jWV48KrmA/p/6o+Os6PYroUJIewZFr
9pj51jiVpe/MBZNcmP/9BGLbF/oKQRnGgJkVEM5EK7GNffaGCev+xVviXdXS99zWs/I3nmfI/R4h
pNf5Ui4VsKdB4YCJAbm1wx0AKl7Zoa1b07bfI65uxR+hlQI9G7x1tndoXgFKZdesB7yZMIGHM0PF
vRdPoTfVEIC/YO3R64m7tQJyXzt4DE/hiXhZkC256Ra0bSAdC07ZvjJjm+WoZo/WhXg6fHB1goIb
uEd3wVY5NPau2srrZhsuXVfYL8DO+wpCt68JppctGDY+d6oUQ5Ux4onhBvxL7bnS5yI/1tjzY+so
y3oXIOZ7S+JGRFPcsO8J3zW5m92+kEi5LF7tRl8KG2EHcD0QFTu9pZ37BUlpsmVtjQ4ulijYALZq
M6z6BbnIesvJMoDl/g5SxcQsXfb9SJxJhdHq8u8yKFSkiLgQw8UTlsFYKgf9iNf9Y7ueXBDAINkC
T332Vr+Di35RWKC0wIW+xMWCsRMzmf7VJ1D+rffCCOBo+ITBTmzQEtj5znsQV5MVLbMdmKkt7pGV
UMxdZa5kUk4H17Va5UCQjW0oCjNeSt8XbQzN22hX6c/GkqEjWcY7e093GmiVpPSSXgm7X9ImQF4+
wMgKy7CZglj7SbmUBmTxacJDMQnHKd/XFmcBFNYCOkpvg0x7xdCLcYoU6iJQAY3Fm4hevUPu9R6S
jHTdQb30wYO/8P/qEnq1c9SNAPcsrUojsnM4LOQaOmxrSztly9FGbzori2YaCpV6EmoYmfNgnMG2
s9M9uIy+d6+3AUa0LlgBgbWclFMaGgIYr8FFtAhE3QpjaiBisxsbYFWOuPKWHpwAd1SQYheWBuMB
SThqXcxdnQ0KF06B8lS6DxyDSsWugpL3uy4EmCmrOxBnJdtAvbbqB+IHDJtjFvMkEmvvnBQ6dVVB
WgjaJ+yvfvTW5R6u0AHJ5t5/bmy0SWPVDyjzHdDytjRAKWt26+SHWtmTBbL6ztTWrZ3skz24W/+y
BnhpeyrlqcCTrhtKB2PInR+1U6PG+bBQjrzJCouz2S26hg1BxbwH0mrKyDFlH0dt3As7dTe9a98e
A3TFDuhBlsxC7lyydymLsvCKa3u1BvzJdxlQOA9uv+hWINKF/8+W/kNjaotkT8JihAMNzBjzvgsh
Jn27379VpUwe4OEtSA4gvl0DCNNC4RhBL2I1tLKUpCw6UiUvBMo7/JSFzN3KDuGRuEUwGBz+6iZ0
saB0SIWvFwA1D1l4dUddtXv07I5ET2yfaMp/d9lDmyVGFtAii+YyyioTKUGBaRT+Oa3RVt8BNx7+
Apu36nAedDdw7m/ZbNaGlFEFHoMMUEuV2rO01/w0A6fjDryJX4Mt/pCa1WNpC4tyy40O8JaWxS53
g12Oiya3UFg569xmwjsBGkITgcxHL3A7AgcpBZXazsDJ0GGh6Hu1AJZlI0tn3U7mAvelLGpxy1bn
kwbgU7txgRv7zrCGU2Nm6/+PexA5Z/RBuJREpSRABRxqOYJW2gFo8a/do7aMEFD1bfNVvWb70pXx
COBZ4+n+Zt62bZChvIvVpC4/8DNAze2gIXhBj/m+Q06qbDy7+tLWviV98mYDpBGGzNkdRB8d6YoC
oyft5D3PE+JKaUXEOc7sDvnad7CLC8xJ85u/cTDGhSxqBwVAyITl1MBaluQxNPysV2hoZySxcxHz
Ugi1eZ2iVEIMRMLvM09cJ9L6hYIE7/7CscRQe6VUdU/IYMi6xai9d2vAwZvo4mYc8Nn4c6kOyVMu
LsTVWIh4sO5EPOx2h/oobXwnR6WqW8jPIWNenqUSlUE2Yi9qE/i7v9+Qwapd26BKhrWzdoipExVT
Q8Q4Hc/xImIqyfd9h7jlwfJMYVc+39+mufo4Zqx+2zcVU2PQZOaCD6UqG8M2+9AJ8LwQLJG8/UeD
oDxxnk1AWiLGDbz+LalJEb8PpVhukOzCjXO6UIiKn3ku1Cohk0SUJjEtXsqv455cUoGmaANa357y
hfHx31ZRo+6mUucJTR1AKHly5VGYSa1pDQg/y2P4o+8xMEo9QLXwEkrVOngB6J5pLQUEciKPIp4J
+328RDPDVrLfG3QB9DZmw1+fcNCc8nz27eORtbQzCdCVbGoLayBrphiMEHebn8WD6MSbyQQot9VZ
EKxYgK91UjdZsNaWeIp7GlMb2milVIgDNJ62ePYFYC6K92DA2aYPw15Fkik9MjZzpsZ2qSZd6amB
bCcqCdTUzJ1g+5vCPawenGJfPzwtPxhrOuNTrmRRLj+a0P8sR1CudUAXiwtbvI3MdqkwDt9cHnQl
h/L6xjCEAOSFTj+BHv7CWxzaAqbV6hONvubLi+gCbhO8fjBXVquaPLN7wneTj6qh059u86zDuBGN
ocRiyu0+LaunOIkXjA2bidGigO4lGdMKmHaTyTdcxIAQfT+CNNbkyP/z7BLvik2zJ6/0zOaKeX1+
y6KCACC+JeAsE1nWdwk2MIF9TTI7UnrCm6xtcMxL1pxBoleVNEob6PfjKf3acKzaVqjEXaTWGIF0
OP5FS79UjQk6MSdI5NEai65JicCqXS9km7ZxKkSyuJMXHW7yeMVEcW11QnesI7qoNdo8Qjhj8+ac
yqVMSjkllkEBk0CmcPCO6an9ka14R7IfwZhkVU72I9mnj81ecvrlfcFzG3kpl9pIXEVyDlRD4g4w
o2BscGvl876AuXQVc0G/V5MK46CM8TU5hgQOYIwEEFmzvWLDe+BmyZ2s29fdoire2oxbFcqzXtoV
2H9Z/edz/uXyG6jwDgRNIWswYbDjLW8db95ix3f4HYlPQO+EG+1tPGOAcRPdJqyTP9dLc6U/FS46
sQWfXCeJO3DFOvG+W0lbASPNndmZiQkQ4dFWXcmpLLi7R8bSs4yKihmyUIgYIiCR6m33BmRa8/G0
WDzgYWBYnHuT9Qo19zpyqem3971wQGkOQwK5DK5elrqY7LfSPPxK7BUwURAcVUTmitynN7358V8X
+fvTLkQHDaCphRGLDDYnvNNy5rQ6PC4eSBXkFQRKKN4eWWUDhk19F+ovRMqVqA14PiXutofIyAWy
KKrtrBvELaATgEiBtkEwADBqJNFIh1rFhSCKUoj9gEoi2nbuwT2E5udn5VQOuJpefeuLYTckDNK5
xqVIKkxKDYDQQx+ribdatFfk6xJlnmZdndRlYTFftGZd0IWClLsFI1rTBiUUDAJUpN3do/99NMSf
/Luy5uzCvq8dSxz5+cW+iTKnhWkIcUqcmxO/l/OIIeE7mt9bP8qpGl0E2gnvf6xRtmQndHIL+0VO
QLKsrC8QETFkzh51TLEa4FuTMVxAeTgOJRbgBqjiLvvpg5iws4tntN2WkgP24PvrRz7+QjlkYgIS
boH/RqNAuzLlzwzQ7YCGQxtOnt9YUvMh1E/edPpvMijHVYAoAQDI3HAawKQbgBOlrXCZ9X7cl0LW
5EYTgHlgSl8jDdHUmmVcESdeFYwnILrzZzyrcbaSg1y5LIQUXKyhuFcBwM2YtKY26p/lM3SSAwLg
CPPx1+ZXGk3bglppOAXgMgf3EfhUdbMMQIDsTqFcvYNqUn4Gs2Hh9gHeMVb3VaYvut/iZQDBKAC3
4mXA0FDiuWniUH0cTn1U7HUQ2EtbBa+GOSrIoKHrxegEgG2DBdc6t9IyXqxJv4COiW7KZlSlyqao
j8aT3J5kUDy2gc21v3p13QeP9xUk30/vKUSoOmBAMS/w3QV9cbrBlqgScvPhpBkJGqm9ygUXgWpq
OSC9JU/+w1rV93ICMojUxABTAcin6+XU0hhI3Zw0nvBSXJ+MugfVohJVaucawTiB6ARUQgO4gcYM
+Gxq7k+Mi/DcwmJuALMvZNAVULjX8uVkigWUfabTVFRb0B7beoo5oiYlU6EvkgSk+/vLeyMPTUog
SdJxZkApCvu5ltfxcpl2ZdeeAhFqAbyvByd61b1xwXuWvd6XdbOVRJaGkiOAyCSoRjkBQZqqpOb0
9qSGmHUtRDcYBuD7+CtRZKzi7akgvVcEX0cFlBCmPyi18rjvtFqqAO+mgi2h38FcF7IHQhjvI9EK
MARjrD0IH1uVNTlPJRFgvgPclCjJBHAF4LbfNbALc9VSvQIyht6fElB1DeEbUBXCAJWTNLNeOk9Z
tILzx4sqyxj9QKRQFYDbUcE2AW77lGPQ/FQJ2yLrLA8cd+IQuXnSPfyNJOl7wtSAhpRp6kEIWp48
4k9i+FxgjHJcRAAMA945wyRnllDGnD6ADoBGhsEWSo4vhMMQTAZI8iptX4ggxE5BiZSapQZu5ija
FkP0huHFP1fuUqh4fQ4EPwA5HsDRTj6oWutgxfsfOP+j9PYXYvBORMApgE2qU34zypqgLUfoFnzw
PJh9ox8quDRHiREVbmISHBiZokPzmA70ULo6UTR+3YPwWziBk+NFBANYk9upLOzloNvGotUGf1qv
ht0DBFXXDB4zvQTVilIMz4c+Lw2yfMJpdCfQ2ku5stATdNaIwN7gxM0AYC2+Lc4lH2+G8P3+stIJ
GsRrArJqzJOhPR79RJRr6SqPyxV10k9N3S6aYJ/l8SKrDHNKHYCvGeFXMbxE0xE83dIyCmNHVX9x
D3rOOIvEq1zFKsD1AXEF/o2MaKJP9tqIjBHsjV6iemDeBlh3pmbcpgekK9ZCkBhF+1u/TcAcsd4i
CVUSjWwV6mMiJKoYnFNeNqWtwR1KkKyDQcCLnxhrS76a0koFLSgxWARgWNO1Vr3PBak2AoAfNLvK
2vfLn30fCvt4zEQXZH3ps5GIgj3yYK+oQQq5KgX1UIP/Yh1nzUYCGTYj4bpZZQJBBEAtYD+hVxH4
Cdffo4AtUytAW3zu9EPdPfZZ78Sa5DK0vjlCkIJKEbovcXzIX9dSYgHnJfjW2rfTL+3Q2W/DMvoC
leVLHjkDmhLNxEEHSGQOD97EcIG38etbOtw6QJckMmN/Lb0QwTAjDV14Hggy2PSopeegPTZ66MTi
Vw7QJxGEWKPk3Fea3JSudppIFXl0OyCXReyk7BesGRr4a7Cycek7yihbjZIxrjX0I5BOAKQuZZBv
uAiQ0ApImiDWPXc/kVqJKA6DMgTEgl9gVX1i1omox+MbaZStcGGSiR3fhGc0+wEIiLNUFId8S2ht
DVPw/3H5qFRcVjhwJbUQxg0R6L4+QjZXAPne2x2S8EQiwCxwIq9XT/KMtPV72AVYtlbxxj8aDjoM
wM3jAMlu1y+5x8YGZM99s7jxNWTLMNsOtGtdIqO010JDkNKpIF4JzxEisSUUrR1oCeIxmFxQB/+V
ij6jvHeTKFICqV1L0ICkij5sxM98MzX8dSS+VepPtegYgmaXE6kM0DNw0A2NMvg6rJIY8FjhORTk
yAZZO4dBehUlcHBkWfcXkSWKWkQtSMA9l0PUmJxHcGnzBhCPU2bdjLilGwPB1UFFKzVCEJ2kqakf
D5Po4Xjxn34uLNSgOdaptAuHdZIUK+m1F8sVl3D7WKsZZkKjPvxz2C5ki9d2knhSJTaaEZ5lzZoS
K9TtwiUkmd5bye1K0dTild+Zg2LiWnN/cWcMRgD+EHBeeMBNAEb7WrJfKaEqdDgWvJav4nI8GTKw
pZNMOEpgEWboObOTAjpfcGf6HvCmhSU5Bsp7sCqeKynxLdwWT5ySZItOlxhazZw7QUCQA34GMNwQ
ja61yno9wYdgL4WD0p5LVJ0kM6wcsHXfX71ZhWSAoQLGCYCyNDJWomiBBMJAMOyIxpIz8JS1j3SB
kbDcZPW4nKDNBDm2oqHyqVD23/ptFbRVEp2BGjFFW+AZ2pxwioRFjgg3FI0tcYwkmJ5rIPZ4JZLo
fRFqYikQcU8PonP+1RdWkJs/M1t/+RQ/BA3VaxEY0ktwtd1fS7pd9X+EIh81CODAzTCFkE1IETEt
f54kK/3K9+kvsFUuphXImeNV2ln6n7203sijTL+OMDOnapDXoX3vuUiOAQ+GOUsuHVFZcB/3tZvf
xN/KUZuYVSPXYHYuOkeB4RSAoSx83dIGW+POqbHqBx1XC5/hOOcyBmzjb6HUNnYKOKuSCBqCoNds
5ceSB2moDYgpK5EGJ/Y+/d6tUKtRekZ0YO4lFdAxwAcm6RE2K7znbbTqBH3JPZX+eI5A4z6AHlwF
zXIXWEa0b+uOYb5kLSlPfqU28Q4X1gsqp5JPQWUK+mwucxJQeSNPKll4MnOZJi5sBLwN5E4KENyu
xVRpMYI+NovO2VaQcSrQa5qvQtGsAwcMvUCSZmGJztrQhUDKq6WA/qwNHtupWtMyAsk3zmKcmeMz
w1a/M/SbBbwQRIWj0gPHrihAUPhj/CrO2kb/TF9b3+yd5CCk5ntiSuuXrYg3g8HKThhzebp/WObN
5+ID6KPJy0M0NjCffDT9E6gEJDBJ8S5GOB6bhbayGeJm3fiFOPpw9so0dQPEoVlAtn6Jnw/yoXBA
iDsstsaDHX2yui9YO0kdzCJolDTmYDqVt+tk8Cmee5QaBBT1+uCUP0ZR6N5XcS7MCxiHw6wpcGOA
e35tq5zQ5QknY0f7Yj/0rpB9Jb8qFlPC/DL+FkIdeoylRwAyrKOzV4qp207qWyBWggWyBhbE/1zC
9E2XQKqG6O+gq5RZHGV1Cfd2bhTg4mnr0fXwmNzWT4q69qP3slqOjxWQ2aPhTwff/gkbAPX9X9GU
llotKkBRbqKzPhy85LNWN1Jj1aWVlr458ptatKvyXX1sX6PWkusfPiY7vPekGM26PCrGs6y7UcHq
05jf3t/fRHm8NO3LxgixHH7EebZSxq2bgrfL5gz5zE29c9+Y/g//8FscVbJCjTgNcy1HMKsDt5J7
5CUJnvCNN1/pgFKL0f1hrSZWUayHryACXay+HAQ3ipdTC9610BInBNqjJK3aJGCc5fmT9fvTyM8v
fH8NTtpKIbvDpxtxrVpDukLfyJP/wPOMfIU4hVsn+a8kerJWwbufouZkEdA/a45jFdoAJWFRnfwf
rvC3GMrp5zLoxIseChnGk6g58bbDMKNkprb+HK2Dz/s7S3do/GPcQEMldXi0FdFYQlzQco3fdAgx
qcMbe29MFnn3mEuVOYpuaTwlq6h66mtrU3zo9WZsgQy8qgVTeLn/HfMW9vs76NiqGvHQ8jJcSaYu
88lS3DZbyNMuUUec9kOq7lXAHBS1KSr20GAaIq/Jc4gja9u4PoIbvOVe1dSUT4zPmiltoevq3+Wh
7xVRNxVSomJ5ui4AYpyb1csxWCblAZe1OsmPcltakwoYgWIZG+9i9JJ2ZiicUPAfpcjJWtkMvGUx
ullpgxF4lYg7P83tqdI2Um8m+uikIetZZd5VXnwzFcz7BEDdGd41zvJT/is5x8dyly4Gp3+Un4Nj
fOZY74CzUeBCHhW7E2kEloguRufS8yd3rHVgspZeZTVazwImpikSvs0V3h8AXkApBYcg5YuTtGpQ
jcPhyCQwP+WpFaY+CD1PkmEX/LIB2DjfPkqTqzbWBO5TL30cfVMYARJr1Uj2tcZMfYbpzqaFl99E
+eIiFBUOLL1Yb51b1NOLzOGzotDOucmVmvc40c2i+4U3DPe+cc5u9KVgyiv3kjjJZYMzE/ibPDtL
eWRK4QEgotkEhkUXr5Peui/sQtuCtP6+7Ln79qVoyusWfSlpESBvzgXPPWMruMjfpoVgBj91MWZ4
+Dm/eyHre/0vPLxaVEbU4M8ZNOemzIfmn2J401ZFV4JkORJqPDZF51Qcl8kortKyXk4AeOe14A/n
gf6RBW46UJiBoAk0ldfxyg9VzCvw0KYGGTLAaLhXzSowsTzsut3IiFjzpnkhjHIF06Q1VQmm4nON
hsrE6lu70whCgiciprRLbvo5qiEjWZitJWA6/18NKX/AqXi8riX4TLFLzRFI282yEq3q0Tjo4zoH
2zQqGTo4ofKjxv2oU8apmPNGl9KJNV1YSzbUiSbW8H5eqecLHzUhQgCPuNUjvb9/CGZD9aUs8i0X
soICkGR5QLKwfKNOVsrvBL4yg3QHjnVu2HY9cNOrQ+4Chvu+ZHK86FTkUjDlBoVBG4AGDcGBthyk
rxIlDAx7mSAkX4Tah/Z4X9pcELyURjm4mDOUqsDN9xwCWAEc3lHbW770y+tQKfInZMOMAz+vHRCo
ZbzU44WFstpu4ETOb0Y4+ZVSrqbe7YDr0S/SxtbPUsWsxZITd7uYv8VR9upLcZ32OtQzkm1RAB1K
OGmWMprIJwzZRhWadTebdWioIOKJkPCW0fwEVZW1aeXpEBhwhin1IQimFBQR7u8a3Xz8j6e5EEOF
BzHMwCsYIi5H4J8ErvHkauWhbcHtLpkygAOUT9lzJc5RMzMHW4EkWhoT/JoY4s3aXnwDFSeGwkgm
JcI39LyTLqSNIJj8Z55ZRf1cfUgPha3G+0R41It1DSzuJmfVGOlhGWoRwNaMD7w4on7QhVzSCgjO
PB5Z1/5Tl5mK/tTG6BZalIUrx0vC3ttv9WP+HBfAxV2HCdr5x8gCi/ACkKFmLQIr/KXXT1E6Lv7T
HoHN6/rzsqRtUXzB56X8Ioncrt0HzaJt3qbYzSKz0t3JO3LxtuGBAc9NdjShhxz8Gfe/YvZ8/7tJ
YJC//ojJG+SuF1WUzxZGYKeJ1R3PCaNpZLY0CToCQDHD8EFKQDmRRBTbkses/tnYxBFePMTRkcOP
VNtmza+I0DQXgl3pjtK93Fdu1klfCqaOwdTHkib1Y3j24h9t8JU+7jnVBM+t6Y8fHCZt3o73Bc6Z
PNqWAfSE5wgAhlOKFg3YP8qsht9QosXYHPj0qfYVq4hYefecG7kURCkWJlODlukSb41DbxZhbyn6
j/uqzBnGpQTq9HpdqWhNDVVipcDcVWtN/RZktn30VmaugnmGvxAng34MNOcA5heplUuFUOYUslON
UAKVOrPBnGumNQCFNAVc9i0BSI+YrGtz+yUDYxGCeTyC0P0wkcBpBSfgKa6xm3funA+2AqgEMJB0
SyCwf0hAWuys5fRwX9fZ1OxCLA2KHQ/FxE9g0T23qM2b1cH/JZ14d/rFP3OsGyFDQ4lyMkKI+XcV
yDUIBJ6ldhtJsxugohuMNOH/UAl8hGiTBJ0DTW+Czhe5GyVSro5bHjcQbrBDILw/VWG1FdWsOlZj
PAJ9tzS2kpA0D3IMgsT7y0pMhI43ILH79xPIUly4e6PWJS5to+isCbZcNWbQrsBla2b6hvtDiPHv
yIIOxu+2FxXjmFTy1/LNkPElykG+XurrtKgUE6Uv1szsbIEGBCg6TBPDX6BwuNZIq7scgRx3E208
d/66L3/g3EnTV/mZoWVTPgptbIYfk+JGb6Do642lVzj9QX+7v65zvubyKyhPkI9Cy9U17nu+z6sL
NS/QlcqDduy+lFlfjT5UtGqBmkMWdWpNp1btvDpC8p4EjqRx1tCJjsJtuPzBQ1VB0a1S34HFqfkY
mNW973NOm86lbMp0wHveaxXGF87qcMjCcO013LrN01U6PIn8uuPJq2RkDfWLWLyHXWKNght325HD
O/Oqq99Gxe6ipSKs6tyF/du+98oV0SoWoqUcppafcqtoABl5t/irNcN9C9276Pmm10wFdGbVjMiW
+9TxQdAIaN9JWWJ0T/PM6UcQrwCJZlSFq/24L5jsxe166WhSBuoLmK8or9JMhlHzyJHOdSCjxSYx
pI0uBeVi5CTVvS9q1vpAbfu/oqgERQVLa9L1E55rMEHgBE0xLQtBYLgvYsL39KGuAZ3uoWez4XFt
LYRlvA4qTHL5sRn43tnzX71edzSf1QY1mxWBnOVfzYjmF/6qKz00LqXYPF3wV76ngBgvsjQJ19UW
GCFSbgfojlSn7QCS4Wi07y/r3A5ijJX0KaEfGpOz18ITFe3zfY97iDwMwHDKlczl4oCz40jN/sIv
I+vTgVsvge6Fnl/leEHKjcYgparUbPD+HnY2xnkdvlMdP2NkYLN6gTsIrYi6xuOh9lovVFhLFYy7
8VnyAkzLBmixDfs6tFsAEDA8FksU5RflbERDS5rG57JJ1EWM67ATx37o8qnOKubMOig0g/yvWjQO
Cd/GnCdGanLmiyqRnEavgLPnG7XWulXYTeXOA01xOq45BbUsi+8lGbCQYe8d6n4SFCfGU2HoFKoI
0kIp8mJhlU4aKJYaA0w/tggKxHbjS5lUWm2vgQhI8/Ow+hL4oEQdURWHxegpESgcs0odN3ov1obp
q0NdLiu+qCtMt/J1Y05jkOugrAIRksZY6rm6koQ2cNK6hKoAAKeut9UY0yQsRSlGxlQ6b6Cmsj8B
wWS++1aFeWtW1XEu8CIrxJUMzedo19Yo/1ZOcYID3yTnSv8Q1GqtISZ5shego4I/c/lnXURmwKH0
DJrLdsx2fejI8WPWe24vfQ7c2VM+jLD+uH9kZzJyCaUYTAyi01WB471eg8zok2Yo/PQsB5UpcoA8
5DNXTUbHKFwgRphF/3Jf4JyHgsTveQny7kqTuiJxLOqRC9Nz4zaCmdkdZ5mf0uv01J5TFsXhrDAF
EJcyhl5ETMBQPjhqUy3vDQhDSD2ni7Y0ux/J2koP0bpkNAPNnFz0cPwWRXnePIAssSN6JQjPga59
BkXwqggpy/XNGtKlJPIlFz5e6QEgJOqQNK77eNnmC7xEeOOTlOe2xy1zbpc5AKKSFcdLzfCHzj8r
AFnu7Kh4YmzlnPHAG2JMUhJ4Hihm1x+S6lmhFWmZnodqNwC8Y7ASHkRXfeg+iT+rU1k62dHP7Kg0
U340k/CUiWYwLJT8dP9DZpJ00j7z73dQcafSyikquTw9p2ljGqMtlBs8EKO1xM+X9yWRTaRi+pUk
yp7UIlP73oCkzA2POesRfu416urXUzak+eE4Zh4WNBwtLbejahHFj1Fijpvss3zLAfj3OaElweKf
x2X2pO97bDwrZ557OSUTB5gsFDQDo3CUW2wSOZA6tYF5eQ/VStX3RQvYOB5g7a1ZvVSd9f9I+64e
uZGl2V9EgKaK5rVo2k1zTI+TXogxEr33/PU3qAWOuqt5m9j9sAerAwjbyXJZWZmREVL/1bz6wz6r
IJpu5+1D2TFpo1V4bGarmPXFYwVAn6KgWwO5TW5t02zqErnE14CIIynMyfvRCYdURyFqLLaNcAAm
IKA/iHo/tI2TdmCIFsI9Ddzb675UGlOwwyApBBAl1N24rd5M8SBIEDM4vUrkY8pypusV0zo7oSwF
J3u39aQTEX7E5KNX1i6qxRVR8QAGRhQtLripLs/ZUHplpesD9vcTWj7tHdlNn+Um3KQ77bGzX4xN
Y4qfhiW6kFU6tCt+bWnL/zV+lfAUg67KCjKlp0KPgVSoD6lorN3E8yLyx2p+i6oIriRkz7inEk3G
WgtjEVtu2quFmRCnRrHjLlBN+lq9GAFrNLuiK1lKnpJ4fnAjTv1rlUsPUTQpVpU4jwxUhb2dWWHM
Eqe5J6Y3sgHc7fGDsFfsH7vmnt4Nz5vsqXNBbLGlv3MLFeCn8PP2JvuTz7g1DVycGahErfUcH0SZ
vK8/CudzJkuJvkFkX4CUEkzN4ObtTe9XuX3MDwa+sToIT1812Kr9jfGiW8AK7Jqtf0zYD8RzGwn/
3QQGy/Y5WuWG/dPucOtjuU3Z5CWUbzt8bIJWEqTVHkPVTE6NKVjymy09Ubvdeq741u4ac8UJX187
QDIj+J+R2Sh68jluuS61iJCxOiUCePNE0DcFDkrG0BGvkGXzkPS9vS7zSC5HOtPfgyKc4H9oWOD2
SaHEWVdWRXPSXzDQbvcFiGb1mlpr+deFfJcGGRsdGHoVaW0UkC7POe2JnqJDDobCHRSf6/bJkO/6
njBtKCwh3pUt2oRXsOHz0eIHBwFoxL+ITNH7zN1otdH5ZZ7nzYlE9CBF6Ng1gu+qU5xOLn7fnsdr
TwJlVhEsQOB0hTrzn7jmLG7xhpSEOqBVJ78W76hM8JIKV5IX15HApQluU+pRnxXqWDYnrR+cpC5Q
49uWpRXqEjAyK3fCynD4fqBsjNWWhrA1NOTJT2JH8dZQ0GsmuA0hFmqUS+08HAi7Up+yyH+7vSbX
Z2lW/54XRcG/DT6VG9ReXnY0wZoUIxha0ZxVB7o1heB5SXI7KvvfhlitlG7WbHJXOvA2RPS8tDml
XmQqarkbdZ9l6QP8CWs7YG3IisNYmkaQJYDIQAGTFwjfL89VpERaRjJMI51G1R61iLJKFd9vz+RC
rnGeyr9WODfR+xVJSig6nyBs8zJBHyO+e/NaNu1NGlrDSrp/eQ7/Gpv//uwshU2WT9TImtNojiML
P4yfzQjCvNfbY7oOvi6HxB2n1KiooXmwMjjBc/C6dgMvnda/MwYOjctBSD1WwW/ge2hNbGE6UaND
gHdCp0ZLVi77JTd3boo7SX1cAHA2zT68/irklNWJ8yI0axTmy1ZmOjXIwsPNcc5UImVQhyGsTINg
pcUmlBSnUqLPptVXQqY1S/OWP1t/wwiiIZeb5pRnRsY82X8KJYiuRdIryDdXIsDFXYAm81lPU8OD
nRsVbZohjuiIvVb6VhYAjSd9TgjKbu+15fODyBr6nUBko6p7OaQeGPpCmmAmqI5+DVC2XNmCke0K
PWRaYMua7waeYua+8k6LyR784cftL1gc5xxeo9kaFDY8D2bopyDpyMTmlMQ/cgPDTO78YA1evGaE
O7hqm6tVGkgYpSE4QR8cEqF/SIVwxccuPCUhuIp4GjwE2Ieo9VzOpucb4NInHjZI+stDZgmEMiYQ
WyKaOqEL38QpS6Zfcp+j9pOib8COutRuc9Qj8ugeZE5QUh7NMnwupmB7e5YXAsfLL+NmAGiVMmwr
DVcOHpGWAOLlpwpA99/eZKeutu0loIIt7UVzaeeo3/pJ92pGyWntXXPtfPAZMw2YgdY68KLMC3V2
gtqGZLoHDfpTGYNLX34YZOmQpPsxZVRdLbrNV9pllDVnqvGaBih6riZyYxYEgY41KdoZjTyFbEx3
VfyRGzb96ZcfeOMyID2F9BfYhFbO7vXVB9QTOHVA+fKH6Zrz4HoxgCREQwtjoP2k6qGKP2+v5kLM
CgMzPwFBOQ9tyvPIz6axasmUJyTqTk3ddyoziliUjl2MSv9d2upGuMH/Nz4lQW8Vi6T6pDE1LrWt
LACnZd3+luujheZ21PrmNwHog/gKuBhPfqx7wXBCkloKLbBwiNtoVKGWLetkjW/i2gHDmCwjTMWj
YGaduRx3K6SSL5fZcBKSZEfSsTYLCT5jiMBCOGRrofPi0BRDAz8AavwG/wTxBggF6HUxnABzEfej
6qnuQERlB0nfaCWyWDQFViIdXkMGlozbMV6oinFGOgxsBHUVelOTrUxz5aB4aDa8vWCLcwgmDYrH
zvz44I5gpYddGXjycIryEOTN8jaIISE+jlDypuNk3za2kO6feaWQpQQUZO6G4DwiKu89ouliPImD
YDwYvlp3LKc+mK1AKGRMpq+NRfyAc5yYse9XjpY2WrUPSy35LNoObz4t95KBZZrUPTd9mqSvtz/w
+qji+5DfwVsTvLpIhFzuqKpt8ylDS+DJA3j4kGokmzu75JVpuJ5z9O+D1habF9rc6Ne+tKJNviaU
ijCeSjR0HdCFP+5VQQh2TV6HzyLpy5VGzoVRYXXBiQMMDtqouVfS7Rm63pr49rPf4mYICSLZU30y
ntRH5TPeqW+3f36hWnD5+5wvA6WL7wkhfl8OzPhnfAhOO6NmaAIrXtJk/nPF3vUVdGmPWwuaRkob
K7BnBHdJc0jqjfQWqT+HajMAK6qTp0GwpYaJuyIKTBTpWD88VsF3SdZ6+BfSm5dfwnmzqVCpX0A2
+xT5ttIe1A+1OMpIx5UfkVNmpphRlmyM9v5jZQbmCP/yXry0y3kAAwSSE2o346k13gvQ1ULib3JS
D/z3/pv/lWxum1va++hcnGGy0pyA4Fyb0kmGnNbZdApjGdX3PByBrfbujbD0WCfnlXnb3OJ+UiAv
gehLBDMST3ER1k0y4nqcTq0iW2r4ayaRfPZ2PyZp23a6mdih7tw2uXTaoGaHojjgPbgouDhjNKQ6
VHpxwrNArZ1IjApn1Jq1RNX8K/yqnVvh5rFMjMAb+m466VVuVpK3yYtNe0TPP/MOurEmX7N0SlRQ
toLZF/xSWKJLj5U0SRZJhTGdDN1PXRHvBJaAwX0nCbWyqUl+glx4vvsP83hmkzuZnVT1PZw0bIpd
BJBQMWzSMte3/8UKSvD/aIde9agh1m60JkT1VybNMdGn9x5YpRUjS5t+Jhc0kPswwPDPDWWIDV1r
RZSY5Wbwj76kObKnPCWanlljSMnKxC25aHho4K3wgqNocr1cLKQvhdwrUvE04Ypjvd42X5jmzKVZ
W67cZAuhJwjNkEmc6QzBoKhzG8PvyERqT59OgD0qu2HIQAEd17lJDH00s1j0X7sGdUetL3K3rJJx
r/WGuhItLc4uaucKohf8wUdLc2OKpPXIXUzIm+6jWG9YqLSjBYEXvCom/fs/7BgIvuJ9qlJY4xZz
iuV00DzQqmndUDtTKolMrwphxXEteRH0EWhAKcy8pgrnRWgqyCXtA/GUa/1jFscla4326d+P5NwG
70OMFtTBCfY+5EIkqGw2vtkZa7XMhVI5MGyIcig8IjLcPL+uFmuZrqQDrCCDv0e3bX3Q9NHYecPY
PIFLPLRivTbsytdAWUMq4Ev9UWWS5492CaC3TUPBcPq6r5hUjpPVCmr47BckMQNoDK90ci0dHXDA
oKaBdkQd1anLo4NSepkZqSwC/+lBcg7X06lrQPjURkl8uj35y6YgIAVAE4hOed5cIZIzv44N8VQL
7WjKSdC95LVOGB2BBLltanEv6RDmwssXOQaVi9kGSsMwqRXsJbH13SmKJpvIzZoQ95oVzhU0Vapo
ITz2SdZb4gRtke/UpCUr8cPitBki6B3xMpoLsZcrpMvJ0MWqL53AbAEGzg7YwWKSIxcpqVVV3hVb
vMxXQQDCiQRdPKXIKKACpFdZdycNY95vfWUS27tuDJWRCfXUVZZilOm4VUJDrJmkTTVK9gmFJKWf
EJWJIa191lQUrc85idCocHuFl79UA/WqqCFrx79NWzFvhUbyRDTIxcVeajT6Pop9/ei1ubFScpkn
mA88dBFUaPP7BQjp+VPOkg2AxGlFY8QS0I3yyzDRz6qUnwJ68iU0gCB6nrElzUpItTQ8kE3Nd4wB
6lBeobkKyFQOUGg+9VURMIGWrVkIQeAAPOGvmFqKdEAGblCUKEBjyV/VI8KBTsoL6RREGQsPjWoN
nt3VTvUvhSowClBonRmaj9PZPEKBLJZBqz5v5OwhDUIz8deUrRcuRlxPAG4g3wU6WZ7cuCfzU3ve
FX7t77Om3kRg92C0TwFsebm9AZfibFRo4TLBpANaf50bzthVgTF0GI4IrnNTBmG72gTECYdqcHVS
QQQ2zPu7Bhrtpkf1o9rq41sqKMVKpHXNhIpqiIFOJMSq2CsQV7mc1iJB77Q/RBJgEirz8+Q4EPTm
y6+VnjB0GJjlnjQg+PFlqy/wwh9Vt04g45p092me74TMH1aO5sJ5ufgg7iIvqtwQenk+LxBdJqEj
J/nBwyy0Y8/ifgSP8B1ZAwEvuGLYBCGcBneANxbnivWhIGIQ1rDppxaJHsRsrVd8eVR/LXBB0IAn
l9FUsECqwHMSVPSM4dT24UvVVUhmhI/F4N2VRr+WUl8bGbfNJqR1i6RqpNOYfavxm+D6BjJI0/gc
iWSTRyHLG6sYQ9NQShsdtS4kEUJjhYB1oUqCydVldL2JCLMNniQ9mzLE1AJ8BFBZCnAqhdCbsQap
rF4CWDNLkXz09pHaOJ40qCyLlDtlWOO9nrcN54YvvoHbVlqNG8UYcQ9Wfdx+iIKIl1/Wde3b0CFS
mkD2fdfHnWxNaVavuMhFt3I2fO4KVns9k8J5+Bq6EQT9C9GrSbTPKVlLJi87lb+W+Au4rMrIB2QZ
PvKUQHo2gswMktfRa/nc35PPNd6UhVsGUwpWLJSfFARL3KmpvDAMuqiSTmpzR5STUDtkXMnELdwu
Fya4Y9N1cpKMfQnvpH5hRGAZlNMPv9dxne1uO+TlRfo7GO6gNGlPe1XFQUknEwihLdVTBj2b+2RY
CciW4vuLMXEBAWLOsfBFuIIW+dky3lWpo9bEVMgvGXVKIegtSTKFSHmY4tQZ9E3RYfFCqyKjM3bq
G0mVXzQUv28Pf9E/na3lPD1nt6uEt5mUUky0Lv0IQkv0CkamfR/+rIX7TLpXgpUQe+khjDo9Uqwq
eJnRc8gZzNoojJCjQNzQsQp7VQFLwof6ncpMB1KpeKrXYLDLXujMInfTpfkkjsM873Xg2UVZMm0y
NkX8GI7+hggfeXzXt/KmyMWc1d0rbVZc8aInPjPPOaA2LcdA9doZcmlUm0CXIlb7ZWTfXseFhnf4
WkhfIJsB+kwwSl4upJYPIMzLYEbVTfllR3D6J1B03clQhU1ArmGuPWMWj+iZQW47NwLIvQUdB4dA
P2RMKtbqsi1IP6D3azXT++3hLbqcM2PcrvHbpggnA2tY5MXPuoX6qB5JEkuTJDZvW1o8EGeWuN3S
a6PWjwMsTbSxU/oY63albGv1zhjNophMJKNWLC56oDOL3AYx0j6Neg0WtS7b6N527N7rFE1znfOv
RqZp6GYGkO1/SkGcnbhFd4FSQilIwcRNpkqhWRxC0+6r/Q7X0OHcmK5scVefqAKtKmc61OVGKFc9
9QXzVrCA89ee3eu8BV5ytK79iaghRjMjvmU2xox86+jKQQFkjSyZ2xJXpri0AA39mfpWm/VoQ6Bx
jpPIQHCn+Oa4lVezQFyV4R9joH5F3VSEKAn/PlCSZKhzGinHNPKcLrhTKsvoMsebcgtgRyN0dREc
uMUacwxfVbmyyx1nte6R0NFhF+R+052KNggfmAomOjr+geT8ff+2Jl3Fe+Z/bCKCmEU80AhIuVue
in1SSHEAuktwgW17KMURqB7WX2VqEhlqv8aPNZOLSwkCUyRAIWRjUG5f1lFZkTaKlaNRWnjoiMRC
tSj8Rlj8Ai722+eNj8r+GR6awamElB566zljqBPrSZsVyrH97T+l224ruIo7vMbPsUPWcPeLA/uf
LYWHp/VdO9HeyDCVlEk5k57Bc+I/+9+5tdYNzfl9blSoT19eNIKPbJPWw5Kum0C91F/D76Jkibzi
rfgL7coOF2XGpFLleLYjMPEY/oTMqIqznbLOjB/GbfVSf2q7HgiNl9urtjaR3J6sKxFZegVM6F1q
RmFml8ovEGk3+q4M7oToUOZv/zd73L0dyEQsvATDzCvAwZmIXmXQUz1ET9VeWMn/rw2NO+JiaCTl
EGE/CiewvkDJ3QP5zfMIETD7/zam+XY4Cyo9oRMlYCX/jEl/ld5Alx+GTHiUoKjwL+t72CboCTXA
DoBuDwAz+KdP0KNVkeK1chwa3YxikYG+3paLe7RLMqH8Dv1ybWPOO+Dy5kFlCtiWWXkLcmp/jv3Z
6OIyAj6zy70jWk2ZUDV26em7TNJYDyxYhnOnZfu46kALFzOpemh9wRoFEq54l3mxbn0FdzwKIWp9
tF94R03+NcabPLsvtc3tZVwzwR0FQdbiThgT79gS2YmSndHve7ImHrpoBDoiItYPVWeV2ytIj4yi
LHXesfZr1hUPTXnXGivAsuuN/0f1RwZqnFCkfuc792zFCB0FKZmmwNXjPX2X7gvFFqPv2rhPMpXV
1crblQv4sSMvrXEOcswrdBwbUuD6im+YbZpB9RVMrebtxeGfkzADqn+igggS7aJAB3KDAhwzjQot
jNxmynZpfgoJA8NJjga8ckT/5Gta+WhaiG1jYtW065WSBVA0C0FhE3WFHamd7Y3/MpS9+iZu6KVc
CE3c+5EbEWNfgpWxN3Z+8thla7t/IVyBhAOIhgDlgx4BmJUulzRpoTcIKt7I1cPGKrW3IstNlPTv
/cAyHkUWuDKoEn8ZdMWF8n1Y8whnZmkgktDlp4C7/9KuMgEogSJC4rY2aE7N1GbaE7pGHX/j22Ag
tmtLtwazYtUmhV50wMKN6sRW47xI3/pKgeEPyPjSBVx+C+cCppkZUu+6xE1k1gUPE1J4aIpXlY5l
7aGTPqU4M7NvhW4g3GnqkFseGwaEXF2bsvDehCz+GYJYtz0Igt2XUC98SzK0NVsS8kf+fVWiF/Z+
BH7hp1Lt4thEby74zFa82PVZAboFESBFhhBFGb6tPwKRn1xWauKWSf6tSzkCo+F0+6BcO5hLE9yK
BQUSk02iJa4v4rrrdoNqjdVKOXRpO16Mg1sKonW+mtQwIm7oV7uZAISC+FO2VY6TbVCzbZhcoJlj
ZfbWhsY5aKUL6SiPsErBWyECIAe5p5Vn1kIQCycDNCcQeAAiEt53ir3vU6+uc1eoSqfWHqQKyhxQ
vkH/YTaC13dnRMB61fEmaFdMXweal5a5hfP6oVWmvIE0hn76qeSVrSfmvH17eWUa+ZzUfKgvxsit
Xg2JnKzw29wtYgfcSWA6KSMGbuJe3zRInfTBSgixODI0Ds3yTPDdfL2pUNI0MpocIyM/hKZinSZg
f/xASZ2F8lqANHtCzkvMtBn/M8Z5SnEgaSilgJUAGGpG0b3Sfmj5Bpgh6/Y5W3jNYRYBqwZ3AZ50
UBW6dI1aVE5V3GK9gr40a2mnBnsE7VozE+QeJe80qA8VKGXmQ7jiCZcXEJ3OgI2DHQKohEvTxoTE
V45mEtebdhVIXNIXSNtW+aapXzTxofLuhjXk8YI6N96rEjhsqTIXkvk+La2Oi14P1MINPyYne/gU
zP6BKIzaOvy+fICqe/KiWWuR9dKtf2F23lpnoYxYh3o7Rlrhju0H+ZV2shl4CeILuxbupnyr9rYH
Ju4N0Y/9/RgbL4DuDcMPNH+rqm/fXnCeXnI+Nhffws06IFoNKVSlcIUtNHadyIlf5F24GQ6GHSdm
E0E7fDI9BoEQFrEeqoNMFE3dzt9IvXaCryO8y0+Z//5sWiZk1kd0IBZutJuc0s0nhhyXmW07U3w3
juVdtP29zUxIOdrS7vYsXOehYFlWDRmQNQrsJDcJkVyiIJ9lhZsXuTlSvE5H34wHJ5KRHIKCLHAP
/8GgCh1L3UC8jAb/y6H2Y+MHeJUXbk3fwXUBrptj5PlWhAJt3oO8YsXcgvtAnyDeOujLADvhn37/
s5kttUnwxlYu3HQM3NjLNoJXMnCPR62xFtHOESvnqQAvhDInoDfI0ej8IioiWBCrsHR/1gygog2S
M+zFv5dXEvJLMdy5HT5y9lUlkKYIdjoneW6ep/cSuyW6F+zS6g4EQRyCuWPg6JbnDOYHNFlOga1v
UyfbtJ/+yditsTAuBEH4HuAdgR6G3isv4S6qWQTnlZYuVHxMaCyYkBy4vWeWLODhA/QhXCTAZfPf
ny2iXLTRQJWsdOswlQ6Dpgd2pLVr15o835P8AgJ7AoAhyK5mCOylGSMvAEYtm9ItdrJZMsWJt6JN
bHoY2J1vopvITp4K86W3tM0LBDNWLqDlQf61zt0/gA/kRQaiVbfQa6ifZYX0IAfhuOL1FvJSOvod
/prhPDABLKRqKwxS3mfPwnu4xfNOZJG1kUxypzthxPIfK+/XxZHJkHfDccex4Pt3gKZKkzoeSzee
CqtKD9CLWDnlfMPJH19Oz0xwS4d+7VJv4qF0ja28j75GqJb/UK3Kru8k2zuonxA3/by9Jxdv0HOT
3HpNNSi58hqjCnb0S3nHhL5GVvWZHcLdGDJjHz3pTmAb1r+l6vxnrGTmDAS0aM4+X27T0I/COgCQ
HkDfnClohrpPPEtsNsYmA/81Xgl6VK4cwKUIBSlnVZcpxR0h8SEfzdCqHiP97DYWMWXbeUjciu3b
tWVciCwB7UWUTsFWhd5QzoUmQ+tBlL4vXYWBkW2bOIKNSCjwzPpOMcH3e1C+exaw39EazerSC+jc
8p8JOHMxVZqNqTTBMr0frGoHwsqn5EDuJ/PDsNrDGiv7vB0vPA0BRhPtoujmQwR2xSJOi7wt6gwu
E51agPVrQbtV6ZjYFV5iK25Fnl9Rt2xxF27gSUaU+XHppsNzGn3/Gn8GndlYQnMYAQLWyX2NUknx
6GUWGJ1ocx/9xJ/jZzXsuxd/V49O4q/q1q+Nn1vnvmp9qdTxTaryDoE5SdsF0kkIfpQTmm8CFu+6
eBNplp+awriZelOTnJXTO7++/v+zguTd5SEC0eGggY8OG7r/7W0973cKHHt5Pym9hbYYqr3m06tU
Give92p/z1kXYIAJcl+oZfL4TaWARm+ntq2rg/CzUB87aS9rmZkMOWv879tDvJpjYFUhQalCwhOU
TlfNCCGYKMtSVSu3TJP3IvadrJDBc9K+3jYzu7mLiYQZFPuAhvgjnf3nvjk7ONlAe5pMMFOPvp0r
p5AWmz5HSSxf8UFL4zk3xPnbuMbUpi0M9VR+jnIoU6fGcSL5yrQtjGcmRkJyDL0OyJRzz3aN1AVN
wXrs1oVbDAHTgxetcHJ0/t+et4WtgI2AOANBLtLHvBcHX3YckX6s3PGVJIyY1QOUT1vDuW1lYdIu
rHCHv1D7Ts8J+Fg0MTPr6CG0J+SMb9u4zrHQmUkNbgxgTIjT8xz0TZQU6JGKaldShfGYd6WSsUmq
OgvvGisHQNOMay82iy4uTUP2SzbUQmx3aIxfGe3SnKI/BPUSbf6XyrkVMe2qvqBK6YoaFM4o2Yjh
V0wy09NCixhrSdxrz4px47IiqHRDMJrybwuoSfZyovuVOxU/Jv8rL2XUuC1FRqENNWilz7dC8ZDk
wctQOMbPvvE3TWqNkhuIWwpectQiVK1lecGASjUGaP/cXhe++x+5jPn7kJ5ESzqKTPxWjqu4y8Re
L922MrZNlpnqV6BADlL5Ke2j2oyfC40FylYQ90kcOrqyK4ZjHWgAcdgjOVYGC5LX2590FQnOX4TG
dZCMa+gv49uI2naKm0HXEOOO5RsI1M0mJivB5sKOR6+FPtdKQAJwVSIHt10wZH3ZuCC4ADPqfvCh
u6muOImFjTbTNaMdX0Fz3tXhDdsaPIhx3bh5vJfA520YVhQZphyAAkxJVrKzCx7pwhh3hpPcl9RM
rRqXVsBGtfdB8dUVv0J1Be46/wznyLEmuJZmNTkDN9TljYgKywBwd966avMpKDHTDXTigCaIykdZ
fKEoxdzeC9fPLTwGwNyPzJ6CigQ2xKVBpfcLhag9ZDP0jdJEqD8AxUzr96aRmWK49Q5NZqFmj1/5
s3iId/mz0b0Y8R471VUP9Rpx0fW+ARP23PgIXi5JJ7xwc5Imo5CQsHUB02/UX3p6F2n5yolcsoH0
IvrnRGXm2JcvRxwQ6HqmSta6Fch4Q/8+y5Fn6v5t3hlDmPMdWESU6ZA6vTRSZKJaR23RupPT4H2Q
MR+K2uCbWnsuX++XSzvzYM8ufijvgUoITVMuOgAVR7T1aBOlG4Dp9GrlSF97jdkSzjSerYCh/NlI
Z5YCpScFikWt2ypqYDbScC9n+Zo3XxgOUtmgnCRoKEA9krv369L3J2judG5mObGJVDMjK2neeT9f
HjByYYFb/VYtjSigsACIi1OauRnudOdxLV8uX7sLKKlDtH1uDBVxLXHHKtSMvGqVqHMTkh77Z7VH
BN/sjKo0g/AlDR6ntngXobQ51t4+mezRO0JDxqlVtCootv8cQIJACVlyhNKPUp7yML9Tp8QxciZ4
T7c9wMK64ks1BKhgGkA4zHkcfWwlPE7KzvX0Wtg1SReiA2f8ddsI3ynyhyjl3Aq3sEVVDVUx1p2b
TsfWNzNiJgHuZ/IRPJB0MOm932clM/KHQcxei99q4KBvzpeT7e3vWBgsWP9w7ueCNwgauM/octUr
9Kwe3UgGdUvXMroyUJ66dB4oLMCnIqIEeQmP1+oydKMXaTciIQHyX+U9foqe29fhrnmozXSjWiAc
fwgf9MAKJrveyexbtW8PcT7x3AYHtw+CWWUOA0GbfOkRhCDuY6GWR7fOULtPQfaRg2hhTWFsYX/j
cserQ0VbCgo183v3zBuoSQ5I9OCNrpQNWxUAbNprZpa9yWsJuetiBSYUvR/yDOtAizXhPGnfZKrY
1NXkjuZkDTvlUJx8W95B99nK7PEALrgH3/wdbabTv5/Hc7vzPJ+NMEzDNhOFcnLfrYeVR9RCrH45
pnl2z36byFEjRxV+22Bk89kdGpaAy+4xdtZQpwvR8aWlOYY6szRWmoDWalgazc90E1n5UQebbrad
NvV7bX1AjHUjOKqLrDTrTTBT2WvI+YUDgbAcRFCoNoCJ5ooEcwIDUlb2uewOYx+bGeTAPOEtgggl
+UUhadaaKF6amgcx16ccnWO1k1eBE2f9fQgaLA1JykKdtl1+N422vEYqd33dAIOFvkocWhHPzD/r
dDY7VZAC/OtLxJ2EZDLzSSLoXlMhTzsUaCwgqeoIqtiiDK+om9u7a9kyYmQND3d0DXLrouk5MrRI
XroVMCY9sBcZWkbEYePv8vod7J0rO+7a7wHgoqC5B1gfxP68V0LrWiSgFZm4YaUeIbbqNEK4EvEs
RJI63mFIp82yg+iC5IYkjVqKmqJB3Cawi4fIQ9V2N+lM36S/Eje9K1xZYLHM+rsKTLLEaWIg2x4k
MJ9IZreaSbz2T5cfM8//2cpGnpGlsacTd3wUIYWlHiRiaojCQjMcdnW71Z20fJ5eByCdmq3sGO3u
9vpeJ6bBugJY1Uy2DE4BBNeXH5DrZT+ib4+4JREA+DQV6TE8eFr2UkQyU9t9Ehzldh/reyqhl0Q3
9cSJ6GfUPvWft7/kulL150twwYOyDOlqPmuMBl6tVKeIutqXngD1zUjzFPv3ghk+0PA+BW+xAK6P
Iyjk98GeuNGjel/tk6fpl+TZMpPfJG0L6JWxVdA4hTNi3f6863gMKq4UTfnoowZhEk+9EFe1nBcR
vm5svlqovDfGY6r8/k06qyoFPMvfbpu7rlFgNs7tcYGZAFrUXk1hb+g22r6/c429x14+3NP3ysCU
+aK9vIhhSaUYEq5IlAm4WMNPk14GlwR1lfs+YXrNmodhcsBbCSERR63AL9TrIDh6Ar6vypl/KF8N
yZGP3Y/pp9YdBWcittw4k/ZI1W0mDGYBaZTSETYhqdjtSbkOGS6/lAsZmrhqOk1NKUAyHVPLnk3T
npKH20YWLj1YQTZkJhLApPBcoXIgDb5W9xQS6WZcTZAGxSviKZQpGyDFQQJGCMQM4thZi4iuQSXz
miP61EH+AG5AvkXAoHU+pkJH3bD8ogfBszLJymoL4rrKuG3C+xGg8FZ8msKVIS/O65ldzgfQ0ZNa
WjcUnu+1Cp8zrHjxn9ZOn3tyQKGBoJML36umF8YY1LhuGzbo14y3nd5sFDqsvP5m5321mc/McJsZ
xcJANYaBujShG9onqgnyuK8KSdnEAJFmmLRr1LILN+R8USFnjrWDbgoXf0lp6SXACFE3KX7E1SFs
nDqmTxXulV4ItwGYwm7vz6URqiJ6SIAAR1sH5WKyXI01ZfJV6vZDxoj/RuV+E3mnLI/ZUKX/4T6e
AbdIwSF4hor15e2QhtUQilSmLjqtVCZMhmbnWaatuKCF6A+gViQd8ZSGh8WL9NJM0Aq0zcCO56rg
rM90CFzGT2nySih6coitYqNAvURkkLbv7ExDB95nnDmlsWtaUw8dQ/kRAWzViJS1qb2aUFgMGMDK
ALYEPJLRTcNNAm3DqZVjlbhZlOybUofYfGoJWF80aAQq6AfBbUA9wQR7Q25OH0k6sbbepJKpKM++
sS3om0GYdzIi1rV3SbiWGrsu0sNtzCQLqEKAeh+SOpezV41To/Roe3WlmYxcMeWa9VW99ay2YB+e
BWh0S5/Ch17QrVF8AeXIf9iQZ+a56RkIEnbY7ghOh7RkTfD/SPuy5chxXdsvUoTm4ZUaUjk77bSd
9ovCLldpnmd9/V3yOXdXJq1Oxu7Tju6o7o4wRBIAQWBhYextdL2WVu2jgQy7CWyEMUoMK5hdEm3n
QJ5jWiLILIDWpOImvmg0dC/i0vLEul4hwRVZ8mgkDmNp87f/EINnKtJTaFCD97rdWq1AQ0bcS4gV
z4jwbVsmj4a5e/SJ824Q59cqJHveXONftQNnmba927zav8nH7uMZtLjmSL4CsnGf7NXuzXVPrns5
/zk9veTE2lr+4bLdeOb2xIJMLfkHEF3/55OpS7LQ+66pR2hrMzXmED1r47bXSqcTjgLgGvf3ZzFK
uRYm3e6Pl/pTrY+yfJAAsS+qDQCPovYsZ47wyZWOLNvps7TRd1Gx9TAp/b7wWa3vnQ11a6GyI9VR
hrORkjfQd0DnrZYV9X3z/94TQtmW7/FF0QyafNhecjI4AMETHu/7nIirZK2RkmC6kj0Q3dLMB5+I
zabe4XmsWYrFeiIvBaDgRoXSz5lwibbyWG4lKYlxz/jjez643XxPgz1oOob1llecCgwT9/d3ycRQ
EwGTLrz/zJ1ye7Zlo5dcFQJqV3o8UdBCFTBqCN9vC3pzkaSF7xLwwsAb5FYCEAUZYFyJenDWa85c
nyfyW7Vk8kuzNfO3Z/1+CM3SUomN8WvkydXWyeUFJNBkfPxiNcIt2fn1l1A+TB8HWZy6ea3Kdjx4
Uo8X2DuAEIyL7vuQ7q2Yuuhq1Q/GTMOKUzJuUnK5GOTz+IkJTqTaXT6d81q3fqMbGohAw3z41V/A
IE8KggQz2HOcD4zbMWPntM3tdvvSmgrj65YMypj5flEJAJEWjfKdykDPwqJVD50nkXbcdJKbp6zR
z4s7fSWE2gFOaSojEGvQJMNX6EBYCjppwSOff/wL7b2SQ10QtYZscdNgMa0/ZGar1WgUKeORER8t
bxnYn+eLCB0DlA/iKz0zpm5QD5Ii4qEA7i9XkFhJgqUIc+ZRBO4aZP/oxbs1kz7NOz/IMvUw6oBM
vqAnoXjWBnSKIjmRf97ftsXjuZJFOXSR9xS5ilIVFDrb6RcfWUVZmULNCpqXnBlm23yXnHF7K5Tl
C12LERNBqR4KTK6MpHVd8+YYlNYwnBBMDSgmGsbj/ZUt3Is4JzxvcY0b83TN213Uiyzyi0RSD4Yy
YqylEJR2EworMOzua2SJzHIKGRIXHKiG2BlQV9AGznjiW4nGKGupz8GpSJXwKkTI8HT1+f6iFo7r
RgSVJdDCHHMRWvgTIZaJBFgvJoHKIOpN8//eN4BIDsMEsSD8TYNqkyn0m1iAoLL8AjIkQLf8ODB6
CReM6UYGpRRTw2u+VkFGE79jLa3mCgMDDr24X0hmyhgZh0Ol0ceGOnZJM0K9h0TNSAeKKFXFE1/m
atBIo43j/uksqRyavQDcU1QQDdNVHNHP0ryeevXAiXlgd0EuEWHSY+LVAVqn0jBYtXnAMGB5fkhT
VwzSxGCpQ+ceChE0Vq0tvKAVUh5LdFKy14hGXqLVS4U5ajnCFRAdm0ef/Nbs1ePDw9uDbj2S0cnI
TjBFy+yJSNw/oCAj/2Ijrr6JCiVSDqBCcD1Ae4zm3ISDbsZ6m1klCjGyMZJOKVgz25d06XoXxFvb
iypdFdANpx50NGZWj5G4TkJGhXZRBNyJCgjE3JpJqWufDanKoaZ+kKdj74PrFn0fOsO+l1wIAGb/
kUE5LcOvKy5sZPjJqf81CM0vLq/t+2fzPfz5h8JcyaBu5EbiqxaZfLRUbMbNS23jTW1iYiMCrRY/
MakuW91sNxeJVA6C4PPv3ORmxYqhWmheyM3H3+tHmM9aRUNQaMokNDVznp6LP1Z2vI5eVMQwr51Z
O4QnrmKd/o16geJ3ToqAoRF9WbeH3dXyCP5NDYet+LIj+hjQjNHQl2JU12IrpkcVPVMMf7jkSJAz
xdS0eYAHKHlvRSJOj4VeSzALRXseMWdCPuRRZIo5i6FnScmQVwIx+tzXD9KjWznpCEbASgg1hDFo
YeAzDApPOlTf+1rv/4WR/hWFYumtqCRTqlJROOhzXT1FcvciD+KrFgoNUf1RMYN2YJH0fOd1aNVD
eVuYEV7fOc9bkX6iQ2aYaodLY81AavgqpHOsxIzwzkK3l5kca8KRzmks3e7Ni2gLBClpF8WA+0aw
uM2gVVbQ1Yc+Y7qxKVOUcgDNsHYwuA2nnnj+t4HY576MpdsAvC+oICDTrgJse7tYTouVsfNz7VAG
U2SiBvZQ57AwRUFOGTxo0eq+uMUlzRNX0LGHEXI0xz3ABZMYeo12kNNo5g8muf7RTM/3hYiLdoCK
jYTZiIBR0izC2hjIXDi22qEC5WHQb/sGDZ6uMP4ZmgceMxl1x9DRHMk/lCoydPIKJK2Jt53Hs2du
yD2CtpegzkEGDvRdXr/3A5AnJVbdPvAs6PHPrgSMhwVEF8EtaKeBOqAuoX4ANWXVjNrBC8A4xUlO
0Gx7PPT8tdhYimCqaM8wa9H4F+eAgZgoJ8wYQLQN3B571Us6WDsk7SD0Hd45WnPiuCxdeUg2Miqb
35UJ2pyuRVFOqerRJwBOPTgLs3MG/IDo3RzNnCBdgRYloMges/VgpXhuluSIMGAgsenvOntC72JC
HvzVb98muxC7QAKwpG9Op9Y0/kWUpwH2AUQnsJ3g773dDyTQMyUBg8ghnNQzgqCzWmml6Q0iz7C3
7/Dqx3Yg2FcB1EJli0YaB1NSJGNqwEfjpkrWMekswRntmhxRxnIF6xiS3x35lZBdvi6ITkASgaqv
YMPXESz8vqV8vy/ufQ31shLKrAgKH1+TgO5Zbi3jMuZfXL9SmpWXbdX0EAU1hi4iZ4eBwQBVCoDf
56Sq12Nuy70IvsbBAckSEUrAsrktiPWBW7YKdTvWrhRtdTAT67HZNDGRQPsRbNIhJG18rFun5syi
x+vXVHXCH0IVFay0tnrVA63XWilGU+1Yi8UZ3lvrHNZcVbW5aGiGadDgFTo0G4bgFWIBBZb8DkrF
qFfPbzokO28l1HFcwMZ9/aAND80kYob5WZcyM28dxrEtuVFk1lFugQ0DgEHZFIoWfhhkOLYKdpOT
CziZLA2xEWpyBLcSaDEM9P6pJpTp0dv59u9fOvn1CyNUSQnDamyT/zWHPyPR7VNsIRNBrMhkFVAW
MgQaUCu4ulA+BN0k9dLsSrHRpCDSD5L/wY8f2VCD0eyjzD4MpbQxu9a+vyk/yTjgSq/lUVdZVA6l
1BSQp+mfvL/3JKdMXLCqHbQAt3ZREmAZ0h5z+ixjG0a9aQyOl60DBIXqeGrEGDw0GEkv2NIoQQG3
eJubHrKm6VNdWonwNgqYNumbKUeK8jHpXvTuKfaIMsVuzLE6KxavhXnf5iYOYEJoKOfQ9rlfKql+
SNb68OaBUy9AsWktu128neQDaz7oUsocU27+yqNeJoEWYyBFCXld05hTnr4qxivosU31qOSmb5wK
HZ4a5AhTaKvxCfSFnsIiIqFnEAL8hyrs1TfQvigAUcHcjXAYvCMfmF72pIkAqGFwumAZxgrdH6J8
QgRjShpmWZhBP9ga/8GH1WMVuEXgEYHZtTurDO0yULcFNRLKRQAiU9dkwwd8FcZQqR7nf5BKZIDy
X0Vhquom8d0yYniopSo/6uwooSJ61+Zs560DKesi43K/0A+pgrZIW3lQgD07YHRlaTZpTSbwf7Bm
1ywVEq9l0jVwZNkLjMnKse1AQIPCxwnMweVskPeQB528ZvAToEPDCHPvgEZsi8X8/rNtcT72v2um
8xGjWtZBPctXBqep1W1XDEBediba2NR6FWBUXlMfpQjtxFtZtOqc1Rg6+8qfZ/yfPf9GolxdC+3g
R43SQ35pFBuJu+iSqfFrXkL/ZMCaWrqoT4h8ZZAVYCAEjeKI5EAZdYwcPySjgGFSkWnUVoKINNK2
nPogSqUZs4pFy67kSiZ17SVSIVUSgLsHSbLlVa+BUh+bi0IwkA9EbV6LZ8H7c98VL11PqL3jeQhG
IfRFUJasK2Dv5/ReP4QKbzXZhQcaJ4/P94UsnhtytWDbBXslQA63tjJWrSDnla4doig1Q9H1+sTS
PLuRa5PzGf0r3y/nH0oCHQH8GRk6vHpvhalcB7x6DUeA7m8rWkdr3kQnIpmIT2RUiXxyNnAPB2CB
QhVusjjyiSqYq+4e8l1vvc0YKY+k691zT74SM0MoB3IUVFFE5/nr/q4sahjeckg8YGN+vJcDThXr
rIcjV4LsgPGWAXhZt3Fr4RXixOPwHlcl8bPLfaFLNz3GpAFlDDgoEBlUOMILeYt6OITqtUQyDIvt
dumqNUC9liMmEZ7vS1vUritp1FmUTRVHpQKFVuESC/FTFr9GvNbuC1l8QyKeQHsjxspBjykdHo00
zkQugOvnXtK2Jon62dXrtj/7/iVp3KQhLYB9fIjbaB9lh1RwB0UD+UcOLMhnZOzHmSigBQ3VWNiV
VLw2frOqwlUBVnHWfI4FS0CEMM8WRTQ4T2u8Vc5YlqagH7H9fj0SdXiTvUd0DmJkw0MVsQivFnoR
AMcDnBzgPJSWML+CEmZoY24kswtDoI+4pHSDYDVp7liB8HoIgFEmUxNbMZJ0HRkm/EcRlMBnpWeY
/6Jfm7GB4CwTkGSjJ/L6wtSUBdfpB8G3A8XO81X62FYmxiSSANBo4bFmXc9Lan4tkYoGtFT2oyiY
3Vo4s0NP3JufxXbuYYiX9quK+0uPkOS+GrJEUpbVejnmOY0QOcaxPcmI65vzkBxzdCn7SW/LnMLw
dCyBlHGlWN5Ud8MscONt0jrcxd5X6T9qoWplYefeX96St0LFDc8lYAdmSs9bZVJaUaorZHAOqYrk
R7UVdLfnMPLXUUGgq19a1qiyxdweOrBnFrW5ae87Dr667Puqz4CeAE5NBERG3wx4Nflu8SA5YA4k
77JdEnUz1yQEco5BntSRc21OGp6+dpYwjnbWFupKwUxgcEQAzIkuJ3r2neB3I6a8ID8MRbY1/1Ms
arfRdJL3LG6mJf9wLYk604QrEnBtQFLivTd8Rea3kKC3VhIjO8YxjnRxWTLGGaF7D5c/vcN+F4Ba
vwu0A4pPiKAiRxZ9Uqu5KfCs3PA30OnHFn63aAB/gpIm7YuKbvLLMtRm9EkYrdEIMGlrNf81WR33
Fg92HBRW/NxypPkchV1YjyZ4IACHadfScB7VlRizKpJLXklH766qIpcEp0xjszAdvMq4FMljcMqj
6PlcCY+ybgfqe8Glay1/kPz8RZJe75vR4gFfCaVebzFqC+qQQSimZxNu+A3kotXkv1v0iaB+ybgZ
Z5v8sem4EFFwxY2PzPGtzfKcpGZhC2F8mIpmkgBByCUli/NjUY2upNCObwoTvpsKJOQEDFlHJQ7V
oA5d8H1MwpEFmFh6d4EXBvfaPCkMSE/qsu8lkAHi6kYa7NLw1ifGNkgeSHeinf7ovyQMhNHi0rB1
sBG8djET4HYDJ6GMMKO0Rlo/etMbOHH5s65fRY4Falk6KBURGYAzcy/0jwAZAxOlLh21w6Cfw+mg
N1//vdbNCNvveFiX6U74Suu8Bt0R2gFczEQp3waQQBjZSyn7pFcYwJnZRdFKhz6bebvQivOjJb7E
MO4oQpsbOkLtSaxILj4lE2owpxrpa5ZnXgJEATr6H2k0JyrqIYkI/LR2yGp9LeV7PgezVPRWcWsh
+whAquWZlQLPFiTbKAmsohLA8TNthqSyDRHxT/w61L3J12s9eNGGlHjG0etPQW53nsmB7X5Akjvc
xuVG4NdzG/BUb8A7sQbXud7BcB/RIgx2EJJx6BzJdiCxbjG6L33U/JCIrAFcC1fwzVqpnCWon70Q
5BfaoRaDx75Z6SpnAhKPTqotWn76dSOwSk5LeqnD0maGEkAr6JJej+hRilE1PaRaZEYZv9e5Yn1f
NZdMbB5Jj+cnsguYAnxrYobXtiNoKuehWrJMukQ0TE0CEQBGgmMGlu9rjEtPmh3ED/3E6BfUXdEN
p9NoKI0P4rRtPO2wvyjEAtYFUMyXOcN/ed9/RtZnjuTsBf/0CUrS5pzXl/GzUhOze76/9IWWTwTo
6JnCYwyFZ/B63649AC211Iv4FHnAcG6SalaqbuPAVds1P627ITb7Q1OD6XvDA+w2BXi3OIjdwZLY
MOk7qG3RoVlz5RLcDzO5CBoZb78FzW5xlXSCeI6Jtd9365J8rs9rUlpIKr0dFNN0OetkMTaAwpr8
EEo5c07C+Gcxh1CMqbescFP92bhbhu+jFOyHjFnHr+LIAe1rKGlBhvX+ytAluuHmx++mohqMxAxj
eB/x7OyH9dFfR2Rjup7NEEMHTz/EUHrScaJXA5gmnl/2CnIXx4GsV78edsQ8uE+uxdgvOsv4Qxp1
nzfeVFXafChb6yI47/v+8bh+/LWyudUBxaWVa7LU4Lsz78okf0icr5SrIxr1WI3LeRutveBU68l6
D8z1ek0K1yZAWdmS+RyRpz/GmrFUOpj4IZhyPpPMjzFfzYI7q3udoOS9y1zd7Jb/eXWoA92uzlP/
/+q2yS4llnMmg7uOrMeHX6+jY5rcG6sjb/kEEdgD7A3cDeqXtxL1eminSuXEM2ARewf1ysfAelz9
InZBBHDMbk7WC+fcN+VlHb2SSZkyYCaZ50WeeM7gu1aHcfemk4OdW/VxA1jY0xMPBPbLfZl07+n/
HN+VTMq0w6QfJKOFTCtY74vOBBDvS9jkX1AW17dQfGbE0/ST4YdAyt69vsWmY1zkuTd9GdTFluuZ
X6zcxfxLfujL1aooa498NOOgKi2eZZN/8B7/r5tGmbeWg0EVaFPxXKAgacWT3Z2HzzHaucnKfTar
51NiskTO9ntvRZR9S30KEBr4k87AEiSknS6/TDPba+uTuzGrwjkxtZF6Zf04J8quY6OtAjH0pbOl
frl/Xli4TLpjiv799DwtbUIKjQ+heFsM3KlBrpKbqzfR2gTERXX2vpbTLSQ/hFFhXxX7vNJNsOYY
aIw9MJnH4/G8flTXvx8eiGl/fEDspifWFwsWx7JpjfIjARfUEidA8vYyWPvARJvFA9np5M03TfOL
oSU0gdiPdVIeRKjbelB4HFqw21rv7zVS9ahrqedVg4F87unL/2Ru7aJr/mtqNHtRVUl53iFjed5u
Hdyr3ROgQ6vAEiMi/AGV/daNn+ZCWrRiXgoMI6dzs5WeSwnw+uK5cV72++BhH7uO45P1o2ytdtpq
Z8542sp0v073tYlhGXSZ1I9jNY9TmOLnOUSIy5rfyDxEyrvIYVNhTgxUZg9AnuNM5HH1gL43e/P0
hxmpLIdfV8dH+RVNT0M/66Ex2/f6ZJj5g+VbLiNG+AcjQJSIFBGQ+N++4Co4mcJIiCQhlrCidyex
Jijl+gF36QYDtsyTezqxOJXoCv//GsJfidQFINTNIIyzxG2yfu/WoBRE4NVhtoLLRBX9Q6jwVxZ1
XlWI9hahgayUvFjvgnV2HuFZfq2ImdjPT6fTF2M7pWUF/CuQOjNPFjK/BJHO2bI+28fjRNLW8gEq
LweU6NZEXJMd+nQ/wgv6Hn2Q7wYkOc1PD3d6iAnuKEa/9/LV9PdzqJvC6AtZiGus34pdzM5O1+mT
lVzu29w/6Ol/hHwbzZUKNWXmpV2DNeexW7wqlUPc54370pL/22K+VflKji62WjPlWIzyGZ9NzwTt
k8VYyuyEf17lf5dCXQmFXPmpnwbS+cU6qpHdW5uN1RO3Q7WUIWnZN/+VRF0HaZIFE3pupDM4l+Yn
eW/jjSX0lsW4d5inI99Gy12WNVFQQNCWewqevBYoPtd/OoU82TJE/cNV/ndNVPxYDIkYh9Gs/PsL
b2pkNLGsnLzz9jumcGz986lAsGyayeHNfIoYvSvfWcR7Z0f5lb7VUw8zMWbTuzjvztwvOb8kCbHx
bH3GfYcflr4s33N/V0z5l07z6wljxaVza76om1q2DhuEK9zD9stlhiuL2QTk1v/XU3/v/pX652Nb
RnEB3dxuR3PvcMRx1quOrGw8IDd4KN9XUIbnoAFAfdmXY2RAmjXjmU7Ni/uHtSKWatKAHwWlH9Hn
5xUBibvZ93ZtnostxgdnMst3MGVRYaaS89MwCLNl7wFHrCIT/tfhzqw3FOs+pXPqY+OpmD0yr+kC
5Ohq//5JzuTh9e2ttz7wAGecEnNZlBsxxiwN1HhWegEhno63oRmiQcBixFV0uZK+tGkepNYIkoz/
vkgu+2L9/skRvPER0BF0SiGH+BGR5wABw0gQMjDc/uKVOjekIQ/OI4dKLVGR4I8lOZfwQKjt6WRt
Gb9/vgN/+I2r3085SFUapLQeEwTmBl4gCskwsOtrXLNOatF8r8RQzlGGD0bzKJbxgmBY2x/s+XF9
32aXH25XMigX2OkgW4sNLCUlDZrx93snJN1WD634HO2DVWEx4ZqLDvBKIuUAh9j30MaXzYcjrhoL
DdsGiFZMvGhc1vWyHDheyaJiq7BttCg2UulcOejXw0kNuyqxnp/c0x9WVlWYd+qeUlCBkz75aS/L
2En0kSOpFVjqzob5nliLYijfd0rmyqlj4qs8ySrWFBVWfX76g4aLT4ZSMBTvO0t4JUIpMg1ULBDx
spfN8hlk3qNZ6g7Tm892cmfLvl3VlRwxLns98iFnXG0v6uo93XADyQ6uW7I2bTmx+VcTaEiUoVdp
7ik4nf0+wgBuG1FFD/xPTJh5P9bmUc4h8TCMp9UhqbQv1tFxBvKYbdETYSPCNbcv/y3N4v/42auV
UV5iqr1J6ApsogQI/QXpzfXjI7gzGvIAjpQErYfMY5tD2nvHRvmMuJyGxksgMXxRudVg2qBiMc7p
K2p95L4mLt+NV4ujnEWe+H5US9jMeI54NYLVrVeP8lyFsc0NPAbj1qIrUD92k/IYZe6FI6dCIL9S
37f7o7NuyHSof5nunxOzzXLhLgZoHOA3gNLQRI/mHez0lQF0nuEpldzg6k9jd3I0Ip/Qs9+JGzDV
66/395LGqGNpt8KoeKavOrkT4hJWvb0gfYXEznq1Mk6omeAvxg25kIm+FUY9iwyuK9Mqn4XN7VLT
rgpIYK2JfajbuSTEEvfT+d6Ko278EhNyu6mHOMzjbazRFDcl+mhLS9uj+Uo8KwPeMCbjfmbJpAzd
l7MxjsJKOhvCLs3sXBZIzz+VBkMMcyspAw+yME0GAWuz0Cz83htmaGMszCazn1wXOALWVv70X7db
SVm3EKEFu2+xrO1lz6sk++B3MLT7uvjzDruVQZl1VnUhaJ9b+Mjeci6BKaM70WxM876Uhev/Vgxl
zGM15ODKwFJ6c8ubMc7Ix1y/8YjRD62AgIO1dbOW3TrGW3lUCKDpUaNyNeRZ0nFfnWOOTHvkw5he
iqF59CtonBSFr8TvI0p/V88shZu35c4y6K6GAiHGpJY4HWDsLlACGDAip1+XzgL9VPDI6rWaD/ue
OMpVcKCcn4p51/Yv4Ufg9A8Zy6kzzuUbAXHtZn0wURQtFjSeLtvoLKM7g3OSF/AAmVuGZi8E1Dc6
QD97OCXU0kmHrJc9YJl74q1nMnvzqSeslPlC8e1WFOUY0BrWqOjIkM6cQSJguh8CyGFlgxbyk7dS
KH8QpDm4wHRIedlf2pf30UYnVbFprUqdH45PtqmSt4SQA/e23W+5435rmeURdWNUfv5F5HH7LZTf
UMO818JhVvxQJe3qd7yWEFi5bBwGS2MozxHzid5OIy7mHn3zVh+tNdMAzblKLNNimBvDF0qU02iF
yK8bv0OOkmytoiP6bvwVP7FcE8PIaJz9PC5P6vtZLRWyR5elQd7fj2eyWkUquMBeGI735xvv5pxk
KtTIKi+IeR7nhPFitgIqLssgfmFytnLqgj277jFftXdcCA1hApNwJQY59nBvHYNys0M1VTMt4QHD
41gJvIUCwe3aZtW5ciZ8KdZ8Mu8kLhXvHSF3TpzjGmUdfx2ud8AGMW9L1j1GQ8211mv8ssfyLLjj
455gsMQaRIeMQ2OpCOVO/LrUvWaCFMzn3qQjeCHQuEcI96ys4ClRaGAJZEQa3w3eVztZj+CX7CRo
yXR80U8lSlUtMxW08PC7PS7KZWCkTuP1fT0H9BeA28A5aHmrfRzY93ePtXmUw5gy0W96Y/aSKZm2
GeO3s1y9TDmJtAgqvuuwivQlV4m+CQsT8E45JLljvBmsO4xxMAr1LMnqejSU6nvPOot/MRzxqxWJ
6NYuq+DMUm2aEzHSE9CRShBl7RHcCpbD72unfMNNxkoKLmT7bzSBno/RjlWIMWoQpQIzcAEPNzJP
5IgqV03W/oZ/qjJ7WJUw3z/M5xDLadBdhWWm1tJY4D6RUObYO6INPFeIF1G612xj1XbEFMmz2WKq
bbZnOGPG/UJPVgITeRun81WWNLY8mWfOTHRLmVivIeZJUu5D8BCSthXkjLOhBRaeX4mDnCVCLMaK
FlJttydJhSRCPY2pNBQSEDsveyMl7aNymN6RbPNRemMm3OguX/rhTLcIit2A1+z8AAMoYl986mQO
5rbMKvf81XcuMZrdDrDjNOUViOnNl4t2dCzR7lsbxajJtt1GMe87rIVMx+0mUi6lEvMxVucn8wsG
ESD2mArCr3rTGgQ7rlwTQ9ddV7N0ltj56r+zShqf7mMsUjeK82YGHSk80+TRoP3Hd1jR8bJDVuA8
QE4DjCHlw+J8iKo+HhEcgyCHJ9wJvbWsoGp5LX9lzP//6gLrDKEdg6afndd2eLWR4iB/WHWUf0jb
/BVCPY9KPa2GyYOQy4wCrc11agJ0dADiaJOt3H/5fvkrjgpvZnJmvh4RBWz3l326N2vLfEIakbF1
szP4qQV/pcwB3dXOqWomqVOJRb0UPPF8ZgA6b8q93085o64R9VgAUxDyhi97yRIOB7zBXCZCa9lk
/y6DckRl3g3eMHwrQP1hONN27+AvgEybL8PMDuB07Hfm6OI20x2MKnpmmPDyPf1XPBXbYO6KJ1ct
xDtHB3Vru7WY2WXWQVFxTZiVaiAr8wovuKABRD6ezwC9+SsbIHjASjd/DOsPQzmWHa4q6iDCh/mi
He1WO7hY7ptGm/AkCki0iw/JG/9bPrbrzEbbv/cUuUz84sJOgrdiJjeYae8Eukd+UFLD97qJP49e
jTnzqeS/+XFTQHzBo8Y3heIu143RDTFA1cpVQTwgRqr+O/7D+Z6RBXmeFgr+HbQ/UJYOnJigcJzI
n4v6FIGKWkJPTf56X2cWXkozIEDTZr4oEPvR5h16I5/XpXge4jP6L0jYygwP/z2fgbI9iMAkSxFD
QEUgc29PT1fQYSCWlYiwPiaXmdR7/+5X5jFBjdE/HNfC9pEzV5m7e1VJb2H8Kmi+nXZX7w72c7d6
YijT4oJBj4UuMgkXHo2BiHMxVLK2AHg4QMpAKjHikkWNuRSPKGgDBsECeElBwksZSZKCLc5vfER3
jXmZrCgghoZhBuhiBxXoZgMM/RBZ6sFj7PSCbSogjsWcDDQjzSN3bzfa10VfbisRYmWJ5J3bDbXZ
MiP0WSOo48RgYVBVyKIyDyilNKYZusQvMbTqbB3L9+7V23GbzR8JDHgP1n3VXDL7G0nUpRArvT8V
ASRVzlYj0dmwY8GKLXfbEt2snPvSlp4D6BD5ZubG4Ek0NN7uXp6UMgIEeLYYxJv7MrM7tOD6SIxI
QMk8Yj4wOi3q6cDtB5V0q2eUuCyGai5l9oFYQTO3ggnG4GmjPmH0h6GSPQ4h80Y8fA6YSENCFwG6
xq/StRk6mWmBCZX1ulu4GyF1bjCDpxFBhnq78Ejhm2nkU/ksVevIcNteNfldXJvRY7Ey1F07mq1G
RBb5/dJDHGwnc9s4mK548NPfiuX7OOU0DJw8IzFud1txXa4DDJk6sXz5N86IUlgMdAMvJGiIwHhC
T1hLQRCdgU4Lgix021rlBz/jC6qXhBzVtQ9QJUfSjw5/kvZCYL5GMye+tOHBKObqGiaTse7QpUj7
5oMo9xAJRtYknGica9s/7BMn3NTmu+9yBC2hYHQ8RHYOfjwWMnH+rfe2gdpvrw88xUcP/xkTYIzH
eAdDemKo0kKMfbUwTFG/PVKhlQc+kRXjPHZWFlhhsh228jpUXu6b6pJ/vZFDaazeGnUt+JCzjdat
PRpm1zvGQSb12bSTzMKgVLKJWAPv5/355/37MVY9auTUB02PcYbMyTZa0vFW7n00A3CkypmxwvuH
hRGetzuZ+bEil4U666y46T8kC0QKkZOaikoOG8m01UtuMdO0LKGUvw36hIumFNsKoljOHsxDZrLm
MywYozHP+FFB6Itea3BH3S6Mq2suyXvPOEsW6HVW2S4drGk1mf4zd2zW3auyqp8jvDzRb6rs/dhU
MycGhSYKdOvpsXhPSNWQODn7ysr7fX/Pf64ezBWgmQb5DyjlQVt2+2V8M4DSOAi884SRGPWu0dJ1
LhtEQJ9zmySOpjKut5/6BHmSDD5cGfTWYFm4lTdkvNjkZeydL7x9PgcmKhcX1mWtzkd2q7S3QqgX
gQrIp1FUEPJyOf52HPBMb5HrAkMI2txTN1/tHWu7RxvCcY2eVt8Njg9vm40dHD4Oh4O0SR/wGj9F
QOdtMOfb3GyezA9W8uYbznjvE+dzuXr6+SFmbXkKPtECwv7zE1N/jjPx1KXfl+S8OmwAmpo2GxAW
2i6gAj74pu6f+wLoAnsE5lgDtAmACNK3Loj3FbGqPA/VwMnp0P7vTm7/VowkcfMj98bCsCweyV9x
9GMmxRypeKoM7yzrhRmpF6VkPBsW3OPNgmjKYL+UmrzvIKFysnVYk/eS8Ha5KU0wzh78t4IML5Up
uve3UZz1lT5HjMeaSYrlmTCEsuywLPQhyzN57oqdifDlmbHTeSQr4I52UKdnIGZYyrPQTYMYArEo
IM3AdiKep5SnTryoDnv5jEeFYAFQCnhOaXnHw0dPMMTFnknUnz7ur/S7ZEut9EYoZblqFniC3EBo
ZcFqaoK2pBDTdNbO/rL9Mqyvr9y1+s4tc5jNJjPNkwpC4IKc/vtr8HbxlHHrnNBxTYnvkJEIcvJN
YoUn/+Q9rMl4yWz1Vf7kzveXvuAjb1ZO2arI68oYla18Bl3YeyERdV35DisK/hmP3i6LClT8SKyT
XIEQyzi+q78fp4QMKxTRTvfX8jNYuRFDY62COtOGSuzks74Kjo8P0ob7ui+ApZx0t8kYFprHG5Aw
Hfn3BokgyUJHAfoJZGs3bPpLQkyQ6DGELh6RCjpdERNeeY3u2IvHNOemZMTuoVUcPQy+fa73ZzLz
+g3bx5VmrkzFfOLncdkZ+XOS1gz5i9t6JZ+ySA6c9kGqDLNxpAAgzlUcpzTPCF7269h8eJ17rA/P
T8EmsJE1Z5zpQnIUh3olnTJNRGhZGMVYfXcJP9TN/yPtu3Zbx5Ztv4gAc3jlZBQVLFlyWC+E7WUz
58yvP4O+wGmJ4hH37tvobnQAVJypZs2qUWPgZPYWAJdw6vrTK1io9yBq8NdgCEuu78bq7CDirY//
Pc351ICqGQfBOtsihd6Rk6TrAJVsfobPacY9TVutYi2elqsRz44kN1Qi0hmwDTiGh1LgS/xsq+NR
15OnD34L/jiVKP8GD3E7z7MzynNSK40SVrnSjVQ7w/mZPCCY79Lafl54E8MSUnA8IiVk7ecttqIS
QCUMaq7nFsfnk3FsE3TiICKAZpkVgMl1DX30m7+48+5XBmehdxZ4Us1AABz32A7qGzb20AkiLqJm
AmIKeW4zJUhArFZ7Fs/tldkpbLgKgzLAFQDuh1ngS3a5wfB2vGe3f6Wzc4z/TE1PawWRpcDrZmZn
J1Uak0xSelhsiKMZkVWYrdW/ZkQ5fQM9ZNaoNH1cLuVu4stV7KNwkGxZj3Uo9a24jIXI4eZDZoeW
rX2B8RN8SATEy85o7d5V0RhiBtvtltvk6ibTgCyi/4M67FKodGN6dnKLUEwYIYLpQn8Bng19FZlZ
gkpcpaEmueYnFiL+G2Ozo8q7XNu3FT2NM3xq03OTEUFSS1qPxIO4pmuykD27PTizI8pSHJXl+WRt
JG0KP0g/v28qwByPU1VUe7yGaxMpz57+gi9QnuuOODU7PC9A9Y8KGzp6pn4eMIasuPkFGPjN2GTm
9rDIpVyOXAmnJ++KDVheVNVENxGa2dB2TFI90KSVa20BcHFrcRbdZn4UBVENiwIKSH8MM7KtlRlc
vDj/cQDyzO9UY53IcQcLuWYIlqcye13fb/DcQeSzluxcvievjM28TcAJJWQisFytJm8qiFdo59/4
AHJVJmXGVmJQGqXlK7tkob3zdhZnLsdXkpBlIphNVGe3QzMJ4iEDkoyq+qWCXBhPvY3lGX+ttWac
5Rv6arwzFwN1EDkeMhh+eXMQkhgGAw+TXShdNb+2Ol6Vm2cK2gGTLs7aXp3W7cF9Is9cTFjHVcd3
MA1O5SeRMCo6FnCZbAGT1D908oxU31H+F0/Aa1cjz1xNAiFD5LJhlJ5aqrC254ScbNM1zD0LVNXK
1l0b4szVhH4UK3wDV+M4YkdKFIinSvS/aY+42T7KzMnUQilHPigrz/67/8z+FVFDpd471TmubdRf
+OODRbvTLFAYSqQjDvvF3wqHaI/e6l3zUm4Z7dMuSF+rpxPux+2eRSv+XlQRzm91yQQ5dhlMzB/R
5//fDM/TZqHXMWMznddJoAnLCVkZc4uuXV/nT49NLUCTbid55ofqFDSZfYNJxgmFBOaHYfeqCskx
bNdLb6JH8/izdkTuq623JmfeqAXeK6ZTAW8WqMgfhHpP28AzWITSFK1znsG742nKO7Wt1ooQv0jJ
R+s8c0hh6AllXGOwUalqEpSHa0o7GUhONmbhqsD3Arc81YOAksU5cjTn2Xom7++vCE1G8r4HxOjx
7C/AxW+nYuaofL4ooaqHW0DcFfonhZeLzZitTpA9adS/j42tRYDzyohM5xU0CTDv0U+mNjoSbga4
sOzAZMD59/U+tStKWyQzNIt8IB8MR/n4A6bZfTT7My8l+lGTDiGPS/XzK1rVHZmCgEe/PvNKFZdx
HUQ4+HOIY6uCn03ff+iPB7DyWLjjf+xHaC3SIzyf4DlGoUajGj/5BG0lFMqGlNo1Jh5h9SlU9UKx
aDW9rBydaYbuxqjQqN6jwC5DhQn//+rVQLuNF4RgpT476Vb45L/AGrViYTEsubIwC3zKgauBCYCF
yD+yybZttIEiAqW+PJ7J5QDyys7M7VCtK/nciL1IE9QfdfPp9ZUhE/gSsepaIL5Qe8QpuzI2czhJ
nWXs9Nw619CFzg/yT5tcmBFBcqpX58FpAKhdoxqeDu6jlZp5GkUe2rQCue05+Hmr4peM2jTyylIt
v5WvhjVzHqUfVi6TyKjkTjJKu8PEX3G6XCaSpJXlWtt3s6CG7msPam6YQCdItdHhtVHWtNUodW3v
zfxDykagpGWkKVx8Q69RT6vxZ6+DHiPQfjpLAZnRyyoecdmmhIwK+IZBBDzzGnSo4CqCtgl6trT4
AEeIi+gHsnt4D/5dLfhPh+d+U/yvsXnjVim0VNZFoYBXhbbTYjCparJKwF2xamnxilX+sTRzFIU8
MKznBQJeF2hEgsDH2yqP4/KL88rGzFUMJZRDBdb9TWH8aX0V4AmTVTcgJ4rNlf23VLTBCf5nPDN3
kY01Iw8ubCnWTuOAyzJYu9eT9z2E2x97Jm46NY8WaeYsAAlJC5ql4AGxSFNp6s9h1+i5rVXEOJ9O
J1Mhub41t+/Ndg8Wi83PDxgCV/tMll+gVyOeOZBecX3PLbExFSOdushd22hs1lkDES5wjU6+8Z+Z
nabj6kqJAr5pQtfDAXBarcBFhhwyWDpSB/kg1I425Dklx6O2Jt+3HPlc2Z25FKZrY5cbML6Xt92b
ZDS78bi/TNuHrL6OlrwX7krcmajzslCOvB1i27QFB4kd4VxtUA6FctCA9Aj1Etj8GwItBJt/He3x
Jpp+cb6HWAlt3RBg4ST+dztfTapHF3lZJpxw5kVIRQoQpFqD8Ux+aW5hIjAXWdTfOFqZbQ8BWhCZ
RE9jUnMGgjzkg/leu8MWw51rI7O90TZ+TMltJqA/XdX+VB/RniZvTvKzewuAk0KqRxu2/wH97ZKb
vDY72xo8n4luPk5md7XmB1Pjf4WuZ/dcq5VmggxKr8kGm/Lv40VbzJJc253dP3zWjBTEaCanKWG8
v2RJ4JTc6hfw2q0FJUub8trY/OLJ5Louk1w4j9CHLvaJuxk//NhUtDVGisWT9o+lu6C1roTWZdlp
Ot+AheZeo+2mvYB9cG1Ei2m6a0OzS6dNIsFvJkMRKkFgEDaQTwe7r/mELgbWENa5jKYf/L8PAWQd
bg92yMs130wLFqlgIgTKm/z8XWehWJ3A2eVTKnkbV3iwwkypvcmmhHK3BBhX7vgnyAhp2tpM/jZ9
PhrYzGONodcIHAuLyNW/7QSkqt8oiy7UUdHEL6JZLxNX7bDBX+YRnbaXywaSs69pDFA2Ab3N2vcs
XvXXKzvzNhxX9O3A4XtQdTISPTP7U6tbXLf6LFhaUR4N5sJUAVKgX3W7oiX44Jo+6WAIwpQ75Y0F
nazhoT7wvHbYlwK/a0uzReVbSlbCBpbGZ4TPVEwkVTFaeBrAQOFOp0S2is204mKWTv211dnCKuyQ
SH3RC+dQgbqZlph0jdTZ+IR6z8SGxSL7+3et3jL95nwz8SIgn0CVg9d9jnRqG/SPloMgnN/eGNAt
ZQA8qpDwMwRFy62i1FwVCr1kcySNlbjgCx3MlUGvfcBsUVveRZgICbAz8JjuR5Ib7Lm1IJPpJR88
TYCvzdBJMBQmF6xYXrzAroc+W+Sw7CmqjzH0tNKKF1Ro6XeFbLcNUs8INVTJfCU0cJH+cQzXVnop
jLw2PVtpJGQ9MfZhOv9i9b4886wtAureuMDBdRr7Lr8rCqFdyBuoSrzJ0FO2MutLG1yaUMVYdAaK
LbOx00qKgY++hEQ0SL0Ou5fs5B39WL1culcfdc2/j+0tEL4peJv9Y2824CRBP0cjwZ4T5ojPfQiA
a63qohEwfwWcGfnvwdiCl1nZCmAuzXTfHND6ZXH/orNNAeQQYnKsKECzZJ7m8jo6msj7pHOMviWa
V33p2BnCpp5qK4PVfR6P/KgCuLN2zhbO9o3dWfiQlJLvortNwnMcvNQgzXgr0NJ6/hxx1k68zZ+/
UjD/bsY/m3pnUfaPtNortvYFs5iiqFnQ+7H4As8SXtGG/Ime1uPLG795c6rNX88YrJVFX0rjTJ0B
kgA0FtJS8/aKIQevBhTBpXMXPQVnVkNBZ3ASY0rjHCvHN4X3x7vsl6tj5sxuDM6GOMRp4MUthV0G
bDcDKV1y6LXAoluduiT2x+bZ3T9vdNV/+a0vATQAyEANwuoIPQQrnzJderNP4aFyhp4h9GZCJmT2
KVUmyb3SVdRZ9owIUjm8dJY/SwpSiU8C+pSYfNNx79kIcevuJ8mMqDmGnRYovRrQOcQfP4p8J4Sl
GsIFxmACtaJw2wVqkh5ambS9TcUNYeVzSe39US9A+/sN0dXHQ1h6Vl8P4bcucvVOGfJsqHOxpM7M
c/XD1Tar+KD8bZSdy+j5kbILl7TN+bHRpTDxxugsTBxGkenkpKDOFK2ViJ2M8C8FkXhnRDhjEFU+
EGZHny80sCzHNTTm0rP6xvjsLor9RPJjBSNOG4CNn6OY1rwnkTsNuZYVpZpTJzZdSXsvNADgiPyz
UebSuQUnF3wv59RZYElRGa5MGFZVmu/W+QRlMPddlHbz5apfkqBCdDLSipBZuwxW9io/c85jTKHz
jcWccywJWfJ9OkylyVzvKR1tpNCjsFYWeZrHm8OBU4G+JJlBxxC6r+ZwO7mRaYoue/fsycTYZfv8
mddDQ5LUGPXCvU5aHYgekhxWdvTvjn1kd7a5ylwOBZ+F3Yqx69fS8SZoyakinIVEinbe0SioxYZq
VoZ5TjXD9MwQ4XPo28+xrogAb6ZmTLinx7Nxn4D+nQ1022AiQM40d5MCnfWi6LLuuXhRAlWuIrX9
RPHps0i0Unmm6EYV85XY536nz2zO3JPc1m7q8xyA1tIX5yhHgWwua5RX9yWlWyN3GU3oqXLovHPP
SJIlFi49yEY5udb6uvgUmWi2kZ8gbCwMKg1aIAM3MIp8P6CRYFcl2O92+PQlgNZDUlXgGPzL7ctB
KQZoZaUihsu5KPgfPg8ToXRYaamLDpuN36/stPvs+8zgbH7pQij9pBXcc19aUJ5HV8rfZiftRr3c
75MzXLYRIDvIWit27+OsW7tzrY20zVMXM+6enejHeYv2mZroUMOK/rjGaxRMYDmgDKbXi/J0fI6P
z8eVvbx4sv+ZaGl2wuQ4ixmukt0zBJLpSoVIY61Tx+QJUQ0c9mNj9/0j02DRr8ozEH9gJHmWgWq8
Rqlp3qfODm+6x/Ap3br6oIY6ME2E34AmHDhTiGJ45oh+oPcEsr0A0UBa5+fxd9zHObPvmILtq4sS
eqFyljGUCzoBMyrUTNLZLYm0QAuMn1CvC/XHEfXHNu8baWc2Zzta9imGYWWPOmtxBkbZfmvEX2cj
iNSzvVO7PzynfoiGxTqb4fVoWbEufXwM2scFUe5aZDtt5blTlSAOB7g/M70nZreH4hVe5Q6IdNA7
8uIhCTie24P/lux5Em1ks9t1jLqJ9QpPSd5SNvWfcFOSTcGo2lpX26JXu/6UyQ1cLcTA9SXlNviU
KraE+rWnicA53bPHQMEZ3faU/XgRmGlos6EroObE22UaOxodbu3lcldDfginHHFKs4cf1XsIXaAm
5aNA9PexsbsXmwKZIdyWEjThYXQeUCa0lGSKiE0m1GQAP13qUDJ6ofbK+bGd+0TnryF0SELaDlJ7
897XOgibspBCBCSqBuXpPy0Eg3XxIPx8sFqstxcLKX9plUzgPot0a3YOGmwjKUPKM6KQX9UizCUf
qtvCEA0E7WsSS0uOQ2EFyEJx+BuLAOR23aK+U7Iwg612wnYcW8vgrO4S/TlP/kIFmAfSX/oz/5od
UK8CrOYTx6ZzGrKGL166+m8+hLv9kEwupCZL8SGFqPL7UNmIrs6SXj420ldNkkbNuxVdg/vs4TTP
V2OfHdcoH+h+jGDyxdn1Wv7XMP782TmOY+Vgs6sOKU6xSA7D97kq1OaiJ2dmygoU77ie0/Uk7eIJ
Qn2JF6B+yqD16nYCGCaLUIARqHPs6U0O/iqH9g55rfqK0SimHBOx3wfvSk+61qwUY2Wr3z2Jp7nA
FYJ0KUAT6D+eWc8V3m+aDk5UUt1dih6lgHih1hksOH3/ZpMmyBrF+eKAYVZEFzLL3MlIpyEVRVkj
UeeMObSYWjpL12KAu/Iufl5QkOTA0xM69uJ8TnPX64em8S8sNOQVniShzUXHnHoTobPOpgZFEl0E
HYDrvaTcu+xwI8EED/lGYB0h1EfFXYk2F88b+sklDp3loCT4dTlXfplVmDILgOm4jNTRr+2+OPLd
pe9fK2T3ciJnhC1e2KFWueqtZbVwlPR2VMeXsPuQJNKiR1nyMo0b1Tz+pjoSKAEZM6MTdxKntcAY
BrW6sjHu8nPTCimCwAFkL7Egb7jdGJ6Uu3wctN6FMyQXWgjxGy8hYKyhK9qofEZkTk9Ls/DIgCda
8hR7KyHFb0A6v1lAqCCIUAEHQcQccyjVXVLFheBfkhQ1vCcZDPwa4rjU7j5qXus+RjBPa9XLmO+Y
4r3OQZQhglle+swyAuhKWISaYCRgKTDkmjTclNvk9Yz6GE/FJVEI46m0eOIVNdDbQacFPZEMmiOM
6W4VmShGH9niaz6ScR/YjauiA51RtGzji4aLDvW/LhIR53rnEkgOhYnKURCx1vyPDtpf7t/HK7Ho
rhQOOs+ANE27ehZb+VXjCrQr+hcqJP6hUMM3Fvr2Pok1A4zwBAdI04FHTNWnA6/FVqTp+WkTGR/S
hyXZUAs3FKvzVtM7C5ekhFoZWEymNxu4TGaOO2F9XvIGHmds3DG5Gowkf2okCMOXnlUUu3YXJISK
1exZzrSUsgT3uezV9lSLpOHXTte9S8G3wI1BDltBFn8eBg+ocqXjEAaXGp3JuT0wWvyBFS6+IeU8
RL2aR+fSIyyjUcJmioM6tQpbdUBJwQt0NjYoWxFIGulM+9pRa9HhvTNCghl/4CwhbkE1+vYkJXlY
RFmXBBffpt58I3OfqtCifyo8vfduoeZoqs7UiPoav5PoT0jvJtX1I22x/zUIWsF38NhCaK+GLBk3
i5ezvhfLuiuDSzw8Kc84PsI2uaDM0AxHqgnA4mOU3yIy8KNGy2bxLLUr9+7CywxEM6iwMNM1N4lE
305EQCVjyfhUeCkAMGhJNZJMItl35b5mOjU4XQFGkW2rls0e4SpVnvrMKDy9k9Xs0ztEws6lEPYZ
VXgIT3VJhJUkxH0Qf/t10x678tBl71cjN31djXZdqHQHuJjggsedkp1cWm1r7fG5XnggS7gRUBHg
oKQ8MbvcGizKsRnq0U8uIbvNoYfxQbt6E2oF7WQ71zXgYoIzXVoMp/qXLCRjoXprCIb7BKcCshEO
2HiBRgWMmYeBblqGdMtF6aUxU6jdPLnvgHjBu2rda2PHF9pbuVYWDuqNvdkWSMS87t0Q9lL6R8F1
B+Tk41m9j2emAfGI3RFJicK8baRPUkbylDS9gL3SgyDwT/f5H3SnTVHR7d10a2W2VxgXXZWiV6aX
VrabY+9wRu0oGySrvdLKNN6hmpWzM+2FuUFOkSWIIADRws6TCsB71BTH+dnFLX9q3+jrlzbbPp65
hacjuESvbEyDvjoAWTBp4xawkdtvNQTVQ0c8UybtlAOqUo9tLa0Sj8cV3LXEC5Iymz9XSTy2buvs
gliiGXRku1Lwjlc680KtdhIurdW1rdkxy9sijIWxyi7SV1fC76i04/vbKHyh6oP4VjWkao040x8P
cCHPisAT8a2Izn/cSr9MFFeTGTYFlyqBlF/8lrQjAgjpLUrtljIgO+xz27bSkkinn7ifIh5V5LPr
6Ow1FnX0lC0l/AmYUGUZtfAsGXCsThVCjU1InFqS9FZTL01lj5UuV3YbINuyGRCZoEVvQJwYkqx5
dtdypfe7DzlKXF7TsUI4PX8P5ynX+kHXFRc/0AThT5bu+GblIXLvfWECOQRkEEQWL+4pHL2arzit
XMpVxuICtm+1759LwAyCE90J1mCnR/H0eHnuSw6KDMAzJ4JdCnEDMhe35oCG4waarooLkqFto0oM
aW2/NP1mL9qVVp6Yk4DGbCWKEG/+FQuTWjtsk6O7PdD4AJxmBdk7xCtz2oswTLqECXqMtwfYDpRo
HtL/QA53artzK6I8NVbOr9w495xe06ivjM5ieqnvaKA3YXTXn9nLp/EZPsejFjsMGGc2NRo7DJ1I
JkhOngWbhK31eNKXlliZXhM499Admx/6vGpdjunq4iKMWu6qXS+bUQ9UsaJo6UdQE6GiyWOLv0zM
d7Msshg0GE0Y8AbeLnOscLVbNAM0mjSuNzLUFdOUURlWl3+KlwZURYWq6ClFXFqLU50JjCZTO56M
J+Bs1MAZRJKi8vZRhMjhsoOGyCxGq1EJ0SCflDEZPVI99d9pTnpARho7B/ttQJpx1/tWmVjiJ1uR
lrKKXM/xNlllzrrXHsBDciKdw8AkkLTNNxHTs4E8tkJ58TmVrmMSl69hQrzCKKOBcN2fIDNp90Xx
jeh9EE49r/HdM/eNIpMggLSfpAoY3AxO1pXEClHeqQC4Lu0WMCpWo/EURSlMspRe8yWnYbRMMfAf
BeSzHy/Sb/PdbJFuRjHblUwR5yItiOUFLe2BokkAHEk7Dqxc47b6GT+BlkAJyDXTb2iBe++jbIeh
wUimOxBJtqqQROOGpc1BG0QtrK0uNZXxKaa3PKVnuVG6xD8J3CF7kv4EJy7XA+7V66AoicLyoHsH
/qt2dSnbQiPRfe0ppzQ5cSMqRwmPuu8iNMtEo4KXSDGr6BAxxkhZbmSwAin3Gd7c+X4Icz1qC8L7
6miiUcLHr/gbSlBDkXAwv60KnS4NpiVD9+R/Nr5WKCxSOfjzqQP21RdWpvO+t3O2Kab78MqTBnXF
iaXMlxd2E9o76u3QmEmhxsilmbQG8k5fFRHaquN3DslevF711CzNwFgr/wvTss2XVUTTAKJLEKEw
v6+Bq+8oWsoHMZlcXrhD9yN9ZftiX9u+wYAEwjsnWyOF1sxhIKMR7T1V2glmuIeCKtLzl1h9JWC7
hCQRDQ0y9BrS5AVavhdLMFkjOIQrr8eFFKTMXH/p7GE0lBkXVZRUXmipImn1M7Vri8/pSTCxqpHh
r9m7j35u7c1y5kXec1zpYWaYQ2lUqNdMirUjaEFkzTdc2zWYPX+IoV3crHjghTLNjeV5OZJLaTGB
z8DeOEYvntMKp/Gd33UyqSpVbN7HwUbckWlhtMkEbA32+fFRZxduveuZ5mZHvYtEF9sfM61YLAk8
0iPpDDTQm4eToAYGanIaZ2dOSoR3l1SbTM8czp7AKY+/4//YmyLIZNEMBmK+2QoIqIR2STJ9h1N8
iMeK9E6qlaPBinh9Ojgu9KT3GNt5qjY/9Gv+1BdagUTLvv5Lh0T5kqwkSVRhU5hZq4eR6qpUpSoF
ocBs1BjTrokO3ZlizG7cuqTWEq3de6zafIbHFk5kE2mutDKmhfAdaytxwBQATcFKv6Xoq/PGdEOs
JFJQXYZO83sEjz9iphA5ja2G3dJ0QcKC2pfSf/1qhlXEUMgpyAqSL7MVlek2EQLBxV7mdTdWm5e+
91Xpj+947bO4xui6UG2arElIU8t4NEu/vu9qjAXPApJDhdXFR3an+vZr1hDrXZm9AhjE59YYfglt
oNacGUCxoCFpzK5EFItH9+oDZrm40G/8js6i6sJHdgyQKMJuu45suXL6FS+xkPa7HevMK4ljWvqc
jLHSmx11CM+jQX8cQB0kksSqp1Y2ZPzqqW2fvDag8klsvNXUmKSk1j9ytTB+YtuCcgKuKuIZa6+q
hRfBzULMDhA6Brkh4aePi2wmt5KQV8X+9PiU/mJg5jeIhPQiHgToTbk7pWIqIu1Ze787OqzeC+Ec
C5ZwSCLwr0oXcXCKxqRyQwKTEAXExK6okafV6/69By/iYNLB4fEHLWRsEEQCxgdKYRkJz99H3/X2
k714aEWsvoQrvPH3vdEh7kPUVEMDlNqOkPARaCIrAPGolPsUE+FvvEnXAJxLexBPS7AygnUTkfTs
8Qy0spgXQo09CM7+pjBc/2XMvtwKAAO3X3mnLNlCH60kSZNcMD/PXRZ5FHWd6NcX4LHrLwQyFDLc
SBai/oDM98r0sgsRgzwhUwFSkRDUzt6AvlS1fTYW9YXrHJl5k38ocA5LEsh/1MgzOaEisqcXVbRh
o5X0ytJ7kLk2PTvXjJgneZDm9aX8Yj4jjiPcoPECyWoZ5FEBqdSG17JnUTD7fcUHJAXKICsdee2h
vVACBiLsagpmhz5LuwyixlV9gbKwfQ6fBbi5d8l8lpEsPkgau3LEFh3qtb3ZOW753MtpBvZcegOx
wYjdFdCYzUNUXI51Z8sNYSKVZojUWtJZaVe86WLkpTDchLv/vUBmK65wo5tRdVNfmgQFldzJeZ0v
iNvv8lrQSyUkFYM2gEJ1xfPKXpt+ee5bri3PFnxIG5Gp0GJ0CatObVIExVJCklH3aFQCv6NKG+uP
tPhKhueqcVjF9obXpCb9++PPuGeAmUqBiJA5+BSa5n4DpiuPEjF+L8QSJmBAEPwEFnReY1NS7IZQ
VS75nx95fxRQwwkMhlwEO3FkPdQbtbIEm107AtOI72YEZTYemeCJtXI6nVef4kdBwxUZXHob/Rl2
baEjzShPmZGhg5jm+EFlTsTbkk+CN+Ygd1qWW48n4zf6u/sCsI4iQSDjdpdma8JOsutslVQX5i3T
hacOCcGajVWe1unAwTsFEKfKBF646o3BAbeI6cYoyYffNV5bm7JEHSx4g+DuzveI0BMpMAEfbLvj
469c8ojI6f3vR85OaO4WrBIKmKYyU4eCBLhdE6fIUab1CKLGx8buW6um/YECPZpTaGzXed5XYBLo
m1YlrkACgixRtUf0C+ChqQ1v0XmwfR2pv5V61eLJuDI52weNlEZgr6qqSx0hm4iHq+/u01ALpZXH
wEIB8XZs02PhasOVTZhBe/x3bAqoRvJtg7Y4TkPWXkdfhA3m0i0HorNYT0Ep/XheFxdxQvT+trSD
GPLWdJzGrZQ3bXWRN8yh82JSjrASNodYWrlAp8v4bk9fWZrFx8zY5Ursw1Kdgki+SynB8Kri9fFw
Fso401T+M57ZmnlcyLQ8yNQuSKldqE/xJyysFBgObiumKp3Z/q5yV5KJCxEguOp5hhEZRWChy3E7
hU0XeLzUCqCnrn09hG+M8neBW9kjvw/S2fTdWJm5hMbt5QAkWdWl2wyE15vvYuLCzrXGKvRai588
h/vskZRjCG20JMDfOdLZrU7bPfpg+330vIaQX9g62DUg9J2qZTJ68G7HrZQCMrchVV3i7jWQILXd
Hlu0pQYGhzd01/b/ZpqvzM32Txf4cTFSbnUp0u8mg7iK/JlHwcpxWFxLHg1B03KK0Fm5HRMi8HCs
Ic17aRQSuT8Jh26KaA0QvGSEkWXcLDSDBP9cJixn+oYawrC5eK7u8VDMrUF2vtZWtrhhAPtBOxfK
L6w8v0OoUuQpRIrNpdRiu9cYjf/2wUE6oi21RJukLtsBSWz5ENl4MvonsIyD3pBwB0ArdN5itVL9
eXw2F5A/gPgjz08j1YAq7zwPpnSurBRZ1lyYVC3M4sJ80o3m6QqpjBo5LokgKY2GY54GjYcmbB00
XkkGT5wWjWG9Wjjx2kW/tIOvP2i22lI0Kk3Kp81FYk6BSLLYobpNEAWaHKoe76mAoyGdYSSyynLd
ZnxjTRFiGy/isOIaly4ACBgpaItDAUS8e8j0TF/KbVs2FydBoR3cYXZ7GC3pNBwGdEMjuR7ridpu
tXzD7MqVa3zBL9/Ynnbr1eXjcoXcRjRWpUdRfWR2dZ+t3N0L8RQLyaQJRgX1Ekma+eRh5Ks8GZvm
wiUAmvW7OnfcxoqrJ941VrbY5ASuvaQy4XDQw4gaB1B8+IfbwQQtI0sN73UXr9PqN8CZAMkyAaxI
Qf64QyPnsPXARiOTTrNQWHxs/C7vhPoDj74NIJMmOSNpjlod+4wf87hoz1lov404YvWnewDZd7fN
Vm6D+cb9tSSiSghRFuSA5iqfbdy4WRyyzbmJVbZLNnlH7/wQSmJ+fQwHG8jZlYmdb5L/ZxA8iRNs
Bs17s9tHDGg2rEu5OVMs8sHoG2z5asW/L5qYcOMovQOTMwflQEo8TiMlaM9xgkov66P55b907r+D
QPMh4EeCgkL47IknKj6VJkHZnplRNCjlqeAi1fOKlXHclR0mM4CQYGmmPkda4W73YCM2TDtOZkpN
NMutbMobedO9yBvPYrRUo3RJD6BpU9gMUczMzveN7Vus2sHfrWzI+UUzfQnQcjzNoywG1u/ZgJlR
rkYES+0ZhZbAwotKBh2BmlCQS3J82qK3bGY3n5lTofrx35uWFeRlIGKBxAy+YzYJdBzKpRL1ZxGV
hEAfdhnU4cN9c4r4Z6E6843dsjuRfRJSPdyDaW/F/tzlYOQysFVIj3K4xKFdNDOv5H4RZkV/DgKf
FBRwj/IF1aiKtytp5eXKTet563MmWxwaO4DjAD50tt5yx1Od5zWwJdEqrlYlPPLtjkexjkJPM/w5
ql9Sm2ghXnCiZCa8T9r6r1vpIleqQ/nqV5sof+kqJ0avO+dEjJmluhuqeU1EZgMY7jNTb8RMZyKg
HQt+7e65d5m3nz9bKaF0O6qUMFW1ZLPogWVUVPy8U6T8xJGqcGqskPjPv9kdDEC1PMAU2KCzjRn4
vBv5ftufI1mrK6vSucbJnXbD8nr+mjHPA3iSFLuN9sJ7A3Tgv7EOlRk8rhGJKPPAFb3+tUSPdX9u
yhPfN6RE//HgqjjOqgvYI8eobG6lcok8jE2FOpORrHth5H7lO6aJvd03CnqhcSXCSyDa5Gd7VARi
Bg/Lnj7TeUSRnOUTxJpDuuIEptfHjRUgOAC0BuM/jT4RVCFvT0KRsdTQ/w9nX9obqZJ0/YuQgCRJ
+AoU1GLKW9lt+wtyt9vskOzLr38PnlfPVFGoUM/cuXOvpqUKcouMjDhxDlqyT4kWGyRxh8HuxAcp
2tye1KteXZw22EEN/scOvPilHWwjLw7xx6f+Xn/OS6Pa97vKRDn45N1pglH6RrtP7+7eu91wCPah
tOLbr27EH/MMFy+AVFPK9NJ8y1oo6+UwT+/83g27DQ/fWwnlRGkC5I4ro70qH/6MVkEUC/9KFSA4
L80NjdrjNQJzEj8V0pYV2yrbpAQ6TJERVsysR74NIKJcpdyNmuYzLKpP6F+Z0eAUa25+cYWBm1RV
bCQ85GczT8Y4y6XpW/oS5MV94oyRWwoPMVkd9TSJ870EeCRRZfTZwb3PJnmkhYLCaSidaLVRhsfs
pGSmJjylT/JU3w/whikHy2/ue0EyAGKy4jhdCdmXlhmNSMDOyMhVgE7gct5VzeOs44l0SrrvUXfq
5FFuYFIE+3xyooW4EvZcZSWndca8amgKgc6AenWN5UMW9x4TQTQIPhTj9QAFm4/7+91p14Ka+u5X
YwHsbTwHaKLcPr7ePlJL63puezbbKalk3Q+mk9sfm+q1PBQA/dejc9vKFT7vZ4gaBawNwd1UY7qc
0iZKw65mmXRyMTawQyoO3jmQtzPs3HRA9u84MRiidyfJiDejATa7F7LBfz+nrvvB+F6lELp6uP7n
gxBDgdUHSz1HR7XMi5JC9cST1YJSOTdPH+7H25sbm6PZ2J1TWMmxdA7b5+fj8RFsW79uz8dV4WEy
Dx8GVVJdg/ThVddsBzByH1fSiVWb6iUFXUOiliZB/j3KCsgdEkNGBPnYju8py/b6ShX5Ks/5H/M/
kRvI2q44uNKh9RFaltKJIKWZAN5dbssgAV7pUW8/+i5Fo/JLL9NNTSFWGFukOxXppIR2exYmnzE/
6RN3rAzvRhQAAy43BUNbUhwovXSSVTtPNkWHqvYnf5Vju+1eQgQzt839lOTn9gDFhxNDCyWqeTMf
VjZUq3gsSSc1P8YSVFCdsddxGx+hD1936AAY6ZYkVu/ZumdV/CV6VaB4p8ZOr55Iaqj+nUrNHuJD
0bgRWxP6cGn5G9iuZJf37lhlxpBu+Jrw31XNaForBJdYLHgkvN/ly1ka+hrMHiWODmKF4G08hCiK
KVsJDFvP32BCvD1HC86XoRIIXPKk/ntFoALcW5wI0KQ9kTcg08FB/ff27y8s+cXvz5ZgVP0iI2EN
DvUvpD8oenV37UGjzva2mavIfKqh/ncY83hER2klagcM4wNvEGuwmpXzuzJNc2BNyga/KAT8vmR5
lu5K77c//6pQhzW/+P7Zmtd0aEW1xe9P/JAMf3dHZd/ujCA08xVbCxfAhanZw0InHWdchynP/R1u
qBs93h7L2lRNAepZ5oeHHiXD9Pvyd2CjVr/aZ7NmYPrzMwPhEDcNnbZUbKAfzRjvNLQbWc0d+u6/
J96BdVa4lU38Q9l6ZnH0gqwDdk2B/FAFlTfduJcMvMAADvkDLN1msPvj9nsNRLUQlFys07Tlz4yi
RZGUaYphQrxCNYXPrfb0dXulli4l+Bikl5AexItp/saMBbWK+0k8yxXd7Fky831rNA8RROQO3UrV
a+GAXpia7YooDHumZAOk3N7jA9sooSEf1ohW12zMNobeIlsRENgQC7MyjeDYrE3YdEHNLhQNrys8
CND5gjf57OwECRNrIZGmrQdEnQnQgAOK2sFYs3P1ep5ayM7szGYLShCyIuAaPfkoWyufO39HnPgB
ENrjGsvD9Eu3RjSbMyHmXpmFGBHY+L2Vp+jiepyNYhYD4oFE8zjCb6eVAWxsd7eaD1qbp9kZUXJa
8mrSUzpB1/UJ0HHFJugryJ7WDuOCB7hYkOmwnh1GFbD2cgxg6OA/2b9jk2w6ayU4WjjvFyamTzgz
4VN0K0QCuP3VvesfPKvddDtx5Zpc8P3nNuYAqwjsqGoEKsRT+NQ4yaturclyLhpAiA2qIcTYbB7m
ssiXPQCrEE4YkuUD+HzbY639/OyBDM0inispfr76jh5yZxwgjX7bwlL0BezZf0cwu4k1T5JrDw5g
atjPDeyqp974u9ed522ysuBrg5k5EzbkWdsj03myKLInjZmfVoayeDogMIvKI/pBrpI0SZwGbSOB
zx4crrkRGn8rS17VdVu4jafk9/8ZmS1JnQ1Fm3QwElh8o/9zGnFyhGe/PlsNkRW0GBr8eo6Xsmza
oNuhEKlai4KvCvyIvy7szNbCj8I2rjLwu1tQBX58zXbUlrZSt0qGvOhHzsYzc+zdSDo4LYxnil1S
KMKfuGOtLPui2z2zMXPpWA8xDyOM5fUVaXkgPxCvQMu79g357vHxcQ2qeoXtm8/dtM/PHJeuhrXX
43Y/hdudy57Ml2doJB3ejtbdy/ftoS26yLORzdx9PvKyC2MdoeVjYiu7uxEcbmvDWZu9madXgjiP
tBqjiXaVEd7tvx9vj2Ep1L/YajM/P6AtGTK6WB734B+z3en0VIPvwVgxs7zRdJCfgRpSBg7/clHG
WMvKmtJJmTRDd+RfNMa85Gsse0tGJIqyGi55sMrN0XUtWEYiLQ9ArGtqzrCR8DICC4BRrsQRS47y
3Mz80HB0mA0NFBE0J9zire74K8DjpX11bmB2YrzKZ0I9wgBQMN/Fi/z2J9oPa8dyyRufG5kdEy/v
6qEXYURMoMdYGeQx36n30t63qm3+P9zz57ZmByUqwHWk9rAlO9Kdt813a+H88pKgBshQCwPyYub1
wXsEVuce+h6jjj5SQ9lFI2KilZOytL1AfEGRQUQGR/9pzztzLLXaRnHpEYIX0Buxyl/ZAdkYk5vI
icKLHSCL+vq/WETORQP2HOn3eb5/FP2hziGrcAqN3DX8fd47/b49mlsgDx+p9SXYjdnfr63WlQbG
5EHB1PN/ZmdbY8i9yBMijUCLwqKiET1naH0Du531/Qh+t+9vdB7ir2qrAZtKwWm2Ft3+ZGPnr4Dz
D5jtFxGaqC3L8QGY6dHGFfj6WluxyzbGw8PTk3R8/g42weZ7+3V7vuXp+r6yO0FU0DU7dZ3MTnbW
el0q8mi6DmEZvZXpiwrOXA5q5v3R3EhYbu8UoV4HDLGxOuql19wPSOX/W58de9rKYVTLsP76CusH
W4pNb6fufOd9jza5Z3DehlbmrAHcFmONc7Oz1YaqhVSrFcx6oAXTvrI9BEsnBZfbc7t4eM6mdrak
fcgV0S9hRVSt+4mFtDfwjJSClSB2MYdwPprZfcmquhGSFnaqPTgRc8PtnhqXJhawVY9fKz5UWbqc
z43NbrW4jmuBJjCmuFOirEsMsvUe9KffYBj76DbRL89CuD51fPcYcXtI1YdcmjiYuRlyiDjVhvCQ
/QUFqG89f+9fPl9Qali5eOkUKl7tadRfUQZGgYeqM9dYe51KY637T4j39pbsGJJUzNCciQ+0305L
cdrtlIdBAgRdNON0Y/z5E4OsHDLA5ZZvasAtKyvaaNj+++3X95TQ8u3M/ObO9/fXqs9bdj5I/gPS
QIHomINwiOwn+ZAiCVRt5Ed+10MM55Q7gR38Knd25VSGv/P+ZA4x9+E9+BWt3ELL9u72Zl2qT6Dn
7L8fMdtFUZ/m8ZjgI8h9ckfQzJo8p278orsFrPl2cCge1qgVJ99ytU4AKaDmiG43PJEuI6SiYyXh
xYiULm+5ORFDmQik+MoxXAz3iERExGCQowId4KUZ3mk5mvgKKEe9ofl1N+46BfAMC+CqzcrOWwzE
z03NHIvcCURNWa6cAFEbd/RXtgtMqXD0j28WAYQpG6DZ+dZs31JXqI+W4qdzwzNf02ogZCUjV07l
XbjB6TNVNAysObRrIBx0onBJyQCn6SKwULM3WllFIbBHbDzxqjDo8Cuqn4fIKRTq/OoTQJOl0lCy
tZLVwtDQLoT6NwB4+Occupv1yhC1dSueDjrdVI73B7RB+f0aQ/fCTXRhZebXEqXmrYx32ymi3/6n
0JgtVF5GO+m/hq8adBUsWK0yXV+9OO1TLwpYiymV2ezExWmbMILn6IlDbsRLiK2Pr1WAWjva7fzM
5G35DLB1pZgefQlke+W8Xw/40vpswLwumr5ope4kttaI7oeiJraXhwZXdrxWTJVty1g+gJJpxe71
BQK7GgWVGQEbo6jMAo4uGRpt0HLAkgY7afcCq4wxH4Ha5BslPgbDd6nbkQ/6sP5AKTQ7dPYEKK9T
56bXftXNyn22EArgc0ACOHUUA8f6c5ecRbiK78ss1sv+xP5UyuNYPhbjNhc+2m+1Be3CM+7QZrtG
D7ngJi6NzuYgVBD3SgqgWYJYbzSp2pSN0fZ3BYM4ZbQdhjehBk3QTsu737k1RPedBFpCITTG7HNQ
3Dp7WVmT6UK8dMSX3zPzkGLRdiF2f38aC2vIDizGxZhv1AzNno++9DAYcpRbqzipn9jy2ixIakCf
gBTTvPVyTLq8kNquP4l72TeZ8sSq3vFl6lT8I9LeCbMLNT1GCTj5n3X0I/a5y6tdPO5I65LETIuH
XuqMOjiRwVGVey0sVkKrady3PnC2Tm2AlrZKBAIw6sgb14XACZvgIGTyuHIarxqBgYzFNvzvVMxW
gMVDIIDOsz/55WvsPTPwPSMLij78mNuCemJoHhwsAtgTpiDdl4Upe65QPUXSY5k8S7It+u8re2LJ
OzHA+NAwgWI4GtYub00ajlwjvtSf9CTU+k2W8tj0lVj51AdttDNa/K2BDb8vaeFtRKk/CBFQkihj
f3aJlq4lIecRnQhYL6i7fpr+8UqZA5SycvSTKGWyy9Vacmlbf7Q1D9HVqHI7zf0HSeG6VQiSYLZM
8q1YKkYD2gRgLBmL+yKs11IJ08Kfb4zpe0DCCCTwVIQClOhyckYutB0BB7vLoWJcpn+J97oy/fOt
92MB7kgDVRQmf96/pVG/1MZKIm6liFEE6h1SOVrhRdtcGYBpFCu5fA2LsMss1MnCwCCQtZatpkr8
2qxCoek3XVP3ghnINAeRphhkYHVo6nRtm8yvEXynIoJgCoAa4IwgA3M5E3rRBzzqVeIyXinAOSbM
aeKyPeS+Dl+io8+YjiWkAomHRttC+90IzbBS2Jwme7YYU58SOmyxIozO0dAdjVnTlY3iRtonafY+
hJczPbVTT15JUk1X4twQnhMMzfrY2pByuBzr4BF/iJpKcRs+ZBulrRIjYQIINXiSOxSv6A0velBt
JnXgtD1Za+m7KoxMc01AF8CAnwJ6bb4nfIFHpYSChZuH9KDgro7E6GEAzrZH96gfoxWU7JTwM5RC
o1Bq06eSxdOHdly7NBf2Jtj/JzAVupAwG7Ngk3m0b0BQqLhMT+yiAWqF6eEBnJin24dgaWHRfsZw
xECfhENwOd+6GNdlJHMKvtDU1KvRGYAH7Frw2oYrlhZHdGZpFtjKYanlvpZTNy7RVVX/CtNwX4mf
t4czj3ym5UMmDTMD14GbY+Y0Ss496tc9dalSgWWu6zuzp8NLzFrNSBpVNQepKa3bNpcGhpuFQXME
STPUAy+nUMm8Cltco27fFcq2G1hvyVqi2Aj/Evu2qYXVQjYbzwPgvVCYn4vMJQFRK/yP4vqcP6h6
ao6BeEfLr4KtAb3nLwJMJHj4AZjCaxUYLTabyIGHgZ4XBXUTqiKA3HMCZmIRvWfSb1L+zdZC5asc
2Y89BOmAxk4kt3PQHLKGLW/qgbopHdHZ1vp0AGuDLg2O1Ix9CWq0QD8ApBy/aSDnBI2EQoC0FLKI
m4NS5NW2kwZ6LCQdGuOt2sajmVBSohHGG31wRNE6+FLkNIitjiEkMgR/FO8GxrhqkIiFv28v01XE
+zMaXQVWCzBI0PXOZo94ktqQUKYu6BTlArTb3gBqj9jh/nuviWYklRYX7xvEgEMHOmO++oqcR5vT
B0xqdCC3AdMimAFme5IUUqmVKnWZH5lK7j11CZoiql8kiI71Lybu0wZRHciJAnktoLt6wf7YVrGO
MjIOMnhpL233RcwUNjLqyv1nOFJTLr2PuHoAhZLJw95gJDJVuecGq5zb075wd1DA+0Q0/WO/QIPx
0nAaV6yPaKG6XluDTan3202Q1sI2a3U8fmQx32ilBiYKgfc+WjP6tVT+giMAAQOQzsDRT0Dr6c/P
3jkFGUfEV+jNaZoSHeh9nlg00rlZhGStHesqrsck425ASUJRkXfAhXlpywtG4M8CRGvRiDY9QbEi
/b0IvfuYc8Mj5hBUG+BQjc5vbbU8+Qpygu12yLacHrn/NxkcHZK/ktcbFbjzEzAQEclmCIYjsru9
KEvbAcQ7gJvjPoN/vPpSJk//b0JcRXr3itAqKv2rzGJLk+8qKbUa3tolGLyquFpxlleNBtBrhgOb
upnQsIKrcbYfvDEXtAiBEyJafysT3/G8LVbtTeNIuKOfSLsTi2SrxNRhpLbQVhmE9dbLerukwTYJ
1uhCpyW5DG2mz0GkiVsdHzVnCw0hZZAGyaC6UbjpNEs4HuXhV843t+d70QrO0k9zENorZpuwRGMu
DUpRdUXqo/d3FMJ9HJXKJs0b0faBuDKrRvvnqx05FuBg0Co9Iezm19JAIo17XsjcvBo70Gt4HA1b
cmqk7RBtbw/v+oxTEPtMrWLqhK6eO7ZS5Cr4xxUVUQQU4hPyWIaV2aX5ceyJrfloSEpURBf1w22z
1xcvzBIKgAmiX5zw2azygAZAn6iqK2SnoXwI+j+J71ZwI7fNLI7uzMzs3pCFLBlEX1NdEuV2XvG/
0igZJGvuo045eohEA1+1OmElMbc2uJkvwcHN0gYhgIt7Nd72zGV7LVh5Xi5sS0wgSOUQs6KnnszO
YhtMWjhqwtyi7JgjB6p/CHpe7JIkSy1N4MjR8GqtbDOtyuzEXRidrVodjCoLYp+5LVD6liqy0VDa
/M0vvHpze+EWvBw2iILUKVQMsIA/CfIz35/V3kC7GPsy0z9Dz3ti+haeyZQTcZvJh7jct8E24Gv7
ZXGAZ1Zn0XvBW5r202mAMwdTMWLd1vDHlbfftDRXs4iAGm12KCOAp+PyquGSKgR+SlVXTS1p3BZr
9DTLg/jv7882vcoVtRpa/D6eeGAYPfnSq4oWztsLtGZktsflpKwyoZlOVi9ZJVMNL6J3q9zIi1ZQ
DEPDE0gqwKZyOVW+HqkC+BLhfHXf31TFIJlNmn1piG7t2+NZXJQfCjlI38h4ss4stbwvZCFgbkST
eKtKUWGiE1L6H6ygmwcACNQkmKbM0udaIZYx+oyY22VSvtM6iUPVAfHb7bFcvzWogiYq3NBTI8iV
dlGsjlQNvFpzMzFFnjYtRDPRE83oBb3aM10fDSQxfycBW0uULxlGy+OEH5qihHlWI2XqMAhir7le
B5CloqaqLXl5ajE/HDd9xJKtVMuVQ9EkuLk95KuWT8QmaO2eKLJAA4Uc4GxmCekyMRA6zaX8NIqv
Aej40Uu2HdPEyMKPXo/QZ75VqLBp6b6d8jrI/Gkq6IaVwdCrfBto1R40KU4ohnuG/qpCWQNuLn4i
+oynkA2p4yuhND9NIs5CAee+TqK/nZ/zUyOIHgI3r7hXhEm9BywA1iRM6nB1vCtGdMlHGlQvWk8S
LC0gjV1IHb1HUUA0UaTXwP8H+iJfVQurkYTffTrGT6EodCu7duEWRfWMSNPjB8+gOWcGb7iiJQO8
IhsldI1SS8ysvP0ViDswHNbFg7Sml7xwGBGRIARSFexfHIjLwziEg84HL2PuQIVmIyXsw6tTaq1s
mYXdOrVS4nbBFYNtM/OTrGjzvCo81U2Gws11aA0dQtmt0yA1YnRpgKB7HH6r3t8MPPBpcO+3x8Gr
D756JB4/SiByCrXuUOE5VBpxtym1U6NtC/kuh3invomDMMTDuVyJm34KbLPLA5MyFVuwhSZ+lsup
ERReVR68oiuOEpi3s6T0niW11E9hrdap2cdEdOTmp8U/VXDAFTnQfbMusuG7UUKQ6hdElUZbEvsw
NYKgyN+9Ug9B9QwEdgFKgCTbqUqHntmAxXINfQOhOAY0rf/0Ix0FiMCDDc6S4lH5EzU6DSyZhJlo
VojDK6sNvRbSyHndJBuBxmln8SBqUpOUUSxCJWrQP2hRMQ36ImnhgoCHx+jF9mR0MiY0aTY1l8fE
CvSh2iNm9J40NNe+AVo56bxUMvIXOY2lBr7ME5jRJBKY0LI41Z0EuIlf/khKMBX34F2vg1RESbKt
sl8Jq/FU86vcx6OF6o2RSD6PLd6V5CX3ZME3BT3E5VilQwX6tq5L/L3aMrwvyxJJ2g1tcjV0Ur9U
+a6qq+ZDbAUQ1Qt1mCuOSofiI0cu/F312zSzMUUeakJNNnZbPwfnkpGMMuWbhPDsWWxIyVYu4Svq
U8jTICunADYPtSd47llaQihHIghwLMeyB1cUehD9MjG8SqPclOVI6sEahEwqqYW8NwRBpZYS6MkD
E2T03wejPhzywstMcdRkm7QdON0lVFe/9DLxX9M0r/4xZkVRBsIKIF3CjY6UxbwCgV50vR4rAYm9
UOROLtX6TuJ9ZOl56x3CTgbxUiD+a6D8H6Non0XyCKBTNpsisZRCMW9D1R3ibfOq5Yo1gr4CLE/h
v6YrJks6ICEoC0JY/kr1tRQD9PESjjcNmCq8QH3Vi2aHvNA/vi4m4nZlejdBIk/E+s9uuhQQLS6m
ItJBAg4stWRPNbXOIaRacZBXIJTJElwMrhO8RbWrltIk497YtjUF7+VXX1X3JCqcrr0LM9Bwt/S+
14gjZo91rH/GoO267Z3ndw5sAz0B6bBpr2Cks0icFvoojB4iP2+onUCO7JKUkImgewY9HynE36Wh
NiuB0+Txz53r3OhsrxDqq3ECziGXBJ9B8iIEJgVly+2BzUPayQZ2P6ZVmWLAeQE50dE9F+Hmcxvo
VwR1ZJVChSLlGqHHVbQBO0zG6wlHDoKpijqbQMgsoiellDRXyjPNSSpNPHYaSluCL0u23NSy5Scq
cNd9Ue2iQBvfKrXittbqbzGTm8OQdpI7eIiUkpJye6A1cQUVMEsBPCE7pU3Lg0cz6O5JQbCy764K
y9OnQ6MHO04BMQr23uUdF45NTpQq8tww8Q0SQzcwENKX1hdt0bvzoIKmHPSSmeitNHxPuOuGcpPx
wcjALc5TiwrPrPM3pS8ZaFY3I23t+66y0Uj/Ik0Icgt8GsH7dPZ9dRn7IvLpnitJf4F9CaLClqrH
eKMUvpWJkNIGwlAFn1MpVXd5ubay8+Boso6uS3RJTYkbOtcGlesMC14lngsZb/BAhALIDzz1/fYu
XRyjDppTkMHgDAKSeLkGghQwXvoUcUZXfBOGJp1I3np/Bc8kght61Yn6nU19yY5aaJtE4um2/etT
AroDkG+hBR+VWsT2l+aDXEbxB6GsqykZBNZSWwwiqyrXcFprZmYhIFG9wNfaQXDlcDBqCt7yLylk
Kyf+KpeBFZskfSGXgmcsos3ZXFaJqvixpwtuqcWO3LVGC5aAzgNG6r2ELrqRVJ6pgWEpGZKVG/eK
zG8yDbEPUEKh+osq7PyyiGqwdWcRJA0lp+TMEhS2hXWqPngS5Jq9EoxQ9HdC2mehqR+aVPkDUcq6
VhCi9XsI0yOB/RAmpjY83V7fKzKTnw+DPsEPgA3P+9mcBEiRx2qR+scWhEvdkVXojlTDY5HbCd1B
C2cQWsvPnlKZGzSxa2j8yPkTqO3NttUsKd1KZWo00UuUb3T9qSltOco2HJJNEJBUtRK43b1WKSuA
xes7Cc+FidQPtDNogP6Jxs5yUnlbR8STOb5ZsAdRD2EJpa8mhCBGxExNxNRxDRTzAMPdnq3re2ky
jGsYBMcwO49hgiBS6CjX/lEP5WPHOmNgxRHcFRv06u3+1dRPnXeiUUWKn7HJ+5yNMYFOnwRm3PhY
eBr4sFhkV4oEAu7sAy1I9j/b+lF8xhUPnklkLGa2kLmQUmVMjgUHLAH1va2feXvU+kyFpisb7nrt
6IWtqcB3Ni4mJ7xAx0hyHIfEw8J5oMoeoB2lVJqdBdpbJCijHYhxuPPFqNr+DwMFHSRo2fB61ueB
b+FhOyFzkRyF6E70bXUSNgotvVmrYi1EbMAKT8ky8P/+cDBdjhLZ7DLV0yg94m1mNr4COvwXrnwj
8bAZUelNWqMLnCITLJqzlbD0+loCJHEK2RDk4k0tzuINovWJp9d+esSX1c9JoUiHlMbk8fZMzt/s
ePBAShZvHshqgfxiLiRZjJ6nsT5Oj7T1wn2PCp2JHhQOQBFUtzA4kbykyCOib6Es1wg9l2wjGMZ7
DqjlCdh7ObmJl4tZL1Tp0UvBsRRtRKWITUiTmi2YcGKZPHLC3/59uCoUuYGgoUDPzCtuhdTIAlhK
0qMPLGk4Ys8Sh0VvmGc7rkDu3L7etjdFLpcBMDArqLjKoHeQiTKfXk1GdzHpaXrM2oiISHt0gS9Y
PO+77KHs80h29Fgbyy3QRrH2ddv20gaC6jkAtljcSUjjcnrrIU+KqhrT45hCAngcalRPibJGQbdk
BXU10JPhuY/YYvITZ35AFuIcmCQxPcZ1lsK3idK9zqVhc3ssC+ETsCug9QRYWCboFZi5Gz/txDSu
vfSIyqLBaGDWnTNMnIqUmEHQ2wIFI6tqBKkGEbXGBR/eStCxEETTSeQSlIJQRlGvgg4w0KU4SkN6
DH05N0Q1qu2CpUeRpZ8ybTy76UcIIuUM7qivPTNTxk9W1NuoFAfbqyrVyerk1OOomTEeY8aEUTT9
Wm42jKSKHaL0+u83D9AxSMHjoS5iw8+mrBjBKBHH+OBaF2yIDtyD7aqpyofSC1bunaW7AGpBOMbA
sAOaOdsDhajHeqFMU1PaYLWsHH8Tdvsoc7JNvqajd311TxBZYMcnGWNQPM4CWQ1iMY0IOaaj3Hjx
q9aAMipPaP/QJbqCnUfllZ23dILxWsYZBuOpDLXTy/3NGqJnaopTJCZ/dR0qIQ0kTY8FxCL8NZrD
HwKbubcAiyN8PcNbFt0Vl7bUgGWFMgqYx1Dgj3EbdAfZl8Qt9fX0LoiASYCYbA79BaGEmKEAL500
mQW8WeREapnbhKT6HSL9yOzAF2kyALqtxC+FxxQUpkYsVdp20GtmVVVADz4tYgfl23u/4MJGiTLu
dBGBoBTpVEOui/avogUDnqd5YuZiCQVvJAR3g1zhoQtmLBtZPW/rh3G9crcv3QpIwUngC4OepfzT
KHXmUNoEeFakFLNjI4x/EfyfAhH0nVJs4wyZSuWbgwhM7233sripUPqVkdEimjLPj6eC5sllX2bH
UJcOpTQYo3CnBJnL6vfbhq53EzwY/DHemuB/w/69XOG4rkMh63Af5AiaxNpOpcSq4Tzikd2n7Xi6
be36XOJSh9415JOQ8rkiOPRGvCl1lWdHov5pGeTq0eZWGmX3rfjJgRD6pCgvty1eSd8B3ISiEbpZ
qAKMLCSBLwfo93XYiVLJjzRoc6xbg05eqL6H+lcdoLfMgNIGw0ON6GVuIudQo62uSoR7EvT5LzHO
6YvMCg1EtS2HZjLLVdIYXIzJbqwz+T1vPP6sB7T49IEiaS0xTaErO1BOPyoV9HEKAJwrA1paMPCA
AnXzg1eZX2+tnxXAxXXZETTDY8ZFA/lw4NQGkNt2Jm2gIHR7ApeWDK841PowhfjPzN30gV/FeHrl
AFOou8EtVdfP0COjI2XjiVudxHaDf79t8/rEwWkCFwoqQPT+4sxdrhm0vuROG/zsqIJxnOt2pn4U
Wr4HLKEKwFOIx/RtewtRNQwqdGJEwFManCiXBjWIMzIgtNNjIAo1ahFF5b2lAOjv/Y57L2Au1Foz
JbH2HABtriJGS5AO7ds8KKyA9sA83/6exfGDLxgHBLyU0BS8/JxxTHTk+YsMVwq4FpUIVcIga4nV
tzEoUAs9f/QV6CBKnqCvWJ4uq0uHj4lQJyLMicP36h3aoEoiijEOqAbV2lYVzDh2SCD+8zMb04xA
H4UoTB3ulcvxeZCk6CtvyI6dtIWsn5FETy1KPV0+mkzsHCCyNkhr/CMoY3IECOt1BlVUQKHmCSdZ
j9tEHEb4no4iS3KP17F1e9mWJm/iNUVGVkE5Yk4lWmS+7vl6nh3L2O5yxH6xm6yW/pfOP/pf0I+L
ywhQ1dncBcyTCGK27OgXoxmjx6IQnnrv2QMSyR+fbg/o+hZSsRHQajM1UeAJPwvYar8vyNATTBlJ
NmOrIMBtTJKNG7mtPm6bWkihIXuGtAskKZBBwzm83BNFOJR1UBQg5ITglec/i/xFVNByGBqI3NBh
pn1Uerm5bfT6qQCbaGrDztDBBPrzTWc3e9rKFdCQOWymnWdXDALZUScW9m0ry0MDqy+O1EQ2Os/n
Dm1fQTa0yo9SwM0Y4Ob2IcggtzacICwvcotr1IjXIoilzQiJIBxhNJ/gup25tJbUMRtlLT8q7MBT
KDjuS3EtG7Hkp85tzO4G5HGyNmj1/FhFgyEGu5E7GUQhWwNIBrNZyygu7fxza9PXnK1WNaolg34v
P+o02TSgp88YNwh/jap6S0n+z9kOLBViFWjUo48IGLxLa2LXRJHQ4n2Hfk+Q8daI8zRfW6vALZww
CZJrgPkhSAGcbjampJeKesxifvRBJbepwO0IzQSvkZ2hT8Ntlihk5UgvbHmMCa9jtEujd2VOzTPq
UcKzpOFHIeeB7aPubYShvEaWtGAFFxdQUHg3aEAxzA5zr2lhNGhteVR62btvG3UCKwrMWjlYCzsC
RWZ5YvJF7KrMJVAEgNpjyC6UxyxGVhYty31wF4snpezwwOUPCSrPNRl20z8DUPUSdSo01o6vlEae
tjZS+ZYXKCsb5wdIdnGHIsuIbA7yffgoCXHT5c7BuxPyXBjzsWVN/54McRiZHM3istUNSr6tCxKK
ZoOyQGSRMBasNqKqoxC00FlSkxZQaPI89hkDG/FZD568b/3/R9qZ9batLNH6FxHgPLySlGR5EO04
8wsRZ+A8z/z192MO7j0WJYjIucHGjoEALnZ3dXd11aq1qlamiVGqG2eKJ/UlRu+DHoXaCne+OBSw
ZrbhMDpV3QDXnLSqpUFCk9VfQierwV7w41Z3KHwOv+POHMd9qvtD96HIdaiO67JOFLuqkqaxjcGS
o11g9EvmMvcTfgwmHTxFKW92W8jMwcUckWIj3Y3Tgyc7nyM5scoB1QydKLZSjjrSB76YkfVuBvGY
g2p0jLlFXzYKw0a2mzpQ9r0lzs5sDdGjWVSb2kzLTbb6Hir6i54AiTH+Xk7Td2dLXIW8RUHdnFgm
1GxT1LCz1lWsg5QqriEH9+mMfjTNXkESv8yDvxEQXRzWBA3kPRVacNiSNGKdm4/yVDI7I9VPQwOl
R6VLvFMiBACLLcWx5RddjJOsAa65VN7W9F9VFXdxP5f6qTBzwDCZPSGZSzrQrtu9NLWPw5Zc3YbB
NfGjVVkKMK9CP9HpYXcSxZzyyWhKl85j20h+C9bnjTPh2kqSN16eDmSZ6IhdTaVphO0gsvsAhve0
sYtImUfqn7mjr4NmAjWwowJyj6aiY6HPlWJfIrR7QD+4+h/WFNQ2i0ptHjsrl8qyUO2TYgJMVktu
Zx1U6FGmbOPlcs1xSBCQTKNazYth2Wfv/JYALdOR0NJPLcDGhgonNXHOffv2pG5ZWc1pZpGyCfwc
K4gdk9Q08oOqbQSAl46C65MIp1BIvoMfz0eiGmkIXE9VTj4to/QCytKdnxzLOnWU9LMUmVt3x8XN
S7OVQnsJVZRlN6wTH6HYRnmtxeqJECpzwAHPJY1xmrjLohc5eZ7Ub6L8WSRFLSI70ZK3qvtpr8/i
U6DSPpRu3ZjXhv/uc9ZPolYPRiWA/IlQ+1H1K7fQH1vrMzrrY/ww5C+31/MyIgWmRNABjAAPpdSx
cht8P4kNTTBOWSvqj2OSG3ZQAof0ieb2oE3rk5wF3AVcKS+9Vk5OhUzC/vZHXMQIfANiSXBsUQVU
QFadL7ishAnIUMM4pdyPKFO4Sfb13y1QAeAOBoumUlU6t2DGqhFbc2OeSuj1nITN7oppKW5swSsr
R4oCeCn5mIXLZzWOpmi6YmauT0U37AXlNwDgRyF6Uo9yhJBClv3zsUJGhAoKwA2gbsqalqmPhETu
hYRpM8V7TSaFniO6qxa6+s+bniof7yP+D3IWDO357OVyUkpy2Bgnceof8qaFmbuIXiTf2tiJVzbi
mZ31xpcbChUidpJhts005FH7GTDyrhw21FwuszxL3XJRBqT4wE9/SzrvDssIFzd7aTJOOYfC3uwa
xRaDILU7sMiun/rCsW9n/06SIs0d/BFSvw4ReSXNzd1tx7ygteI5raoA2VlDBJ/Bb5zPrRi3AFwD
Xz81k2APSetk2edQhs4C8jfaTStIftyqHL1YyyF7GRGdOC2A1zSpNr7kIru3dIZxWS6hB4fguikC
FQYQsSi/nHijUE+W8uZYpcZwNyl5siPw7mk+9aV91QbG0Z9k6Xh7Iq6ZXyhGOACAy5NmOJ+HUK/K
2MoxLwyW5pJqdEuDMDCPjUfYJY+zKNgI6cqCtjHsi4fDX1wVRyCJzQWBtjr/mroQtRh5qVP3o0ps
ECj+w6ja2UbG6eromNP/a2V1bUZs/ihYrIgvotM/d5/62KFO8rvaqtMsW/E8qltgYv81tBy17xxb
GuVWzWYMKQVEbOHn9PftZbqcLooDPINJYACxBQBw/vuhDS1o99C6kzp5fvRVIykZzb/N/OhrG4+n
yylTyc/RffpX4gRmlXNL/iQkWjfX42m2CkcSOrtDD1fwv5BirQaV3Kfg6OJWivvyBMLogtyCf/cv
o9e50WlQwkEL5PEkaR/AixF9PBnpc65PGzfFlWnkLbzYQgjOgKri3E7Tic0khsZ4qui+bCvJ7syc
Nn2g+dKrFFUbAdXfQ+TcK1RyWyQ6SXhSn16X260x9BNKFdOpdzlNv6HGiK68XDiVaneqnaAd4fT2
4dun1+5LfRDu0++g8NtDtA9Hu/w9/i5fSgQftl5+l67KR+FI0KKQ57tIq5SB2DX+EE8nGpQeBxAd
pTAdgjz/H6aa3CX9PBC2Xr7nRjOuBUqT06lp6F4fnsMQ7D56VrVT/jt1wPLef29sdYN1Jg0Y+phP
J2MOcU9HLGrXEgPYoLI/ufqjbh57oXwsyrtI2Bjmtdkk6Fg4NBb437qNWEQWoPeTdjqF+jEyhGOe
2DoIpH/e/WAp/mtktfvnvKCHWKymE9nbg4FCRzpMD91jEO5mYWvdrmxF0Nf8Rz5s6ftehWwjfY2W
kdTzSYkBvUbflEZ2RPHNUDaCjisRMLwZRAGoEYDWAiZyvhdrg32X6918EmraI4yD+VWEbpvSDjG+
26a7PN2I2y4BI4uY7TuLq7suGeQEjhAsGt28N9XiQ/cMj53pkI8qJHcsHkcTHcjRlvsNy38fgauD
AFzCwmcGn+XlI5FenA5F3WE+oWsW2funl4dFVi6yPQt23QoBgKfRJcS30S51gt0x2SXLD3a4f3ur
7MZeNG2C3fOHL48fi6+Oafe7b74NES4EbHZ94AF9CHfktSHFRUUAgTbBNdzXnf3h8LiwpD+E9p9f
f2575F9yzFsjWt2stWWORjMwIg22V2//8NDv5d20A0DsWPvmaX4A5uJZO/9Rd63vzWN70DQn8toX
526w74G+23fwRN/+puvr+26WV5cwlNSjrgfLN3l+nu3q8pCRytqT29eTH/ULsLxm/rAVYiy/dDUR
CCMuWoFsf/63ulKSWBimSkrFUxyTE4/Q2i2TjSv5gheQ4402PcojMHXwHlurEtJmKia+VognyS6c
t0Wa0LJjN3KQOPr0I7RF+6R+uD2Xl7iTlcnl3HsX0GSR2s+DhUlV+aY7yV3qCk5rZ87Hr4vDfoeH
w0Yo/avCFJ+cP+ZJOS6aiDo02LIr7uHn0JHh4cGy/wa17+1vuxKhnM3G6rCXpjiJDIlPE1Nlpwkl
z75FhbNuG+KUaNdM0Ulp4E1RxY1j+MrRSG8VQTLPPto+1ugpiaq/NCm1eDL67rkv7vLs2Jhvidp9
+9cB0mZLbzkUWhyPaMWezz2wy3qq40A6QcHZtI9W2aNMe1IEd5J7J5eUndH8um3xymFML7OCMi2E
AJS81xQV2aymrZTo0gl2NnVeRAclR47/DCkcXvmD3t0n/XAMoux5w+4ylPPds/RQ06NDFprH+xoK
rWidybtZk075o2DezapEQn7ajdPP3rbogG3z10rPd5Kxu233Mg5czBL/ABijOLcuzcVpx1ndmdIp
bnh5JA+J8L3tWzvyImEjA3KZmzi3tDoe+lJupXg0WMs2trsfYvBRFj/nVeKG9363hVq4voxg4YiG
QC3RwXbuOWJvtJEWM64GnmHPIlKAM8bXBuhDJbtEbqKSfgVcs7dn89oYmS8K1JSOkbRZjTGy4F7T
1Fw+mWh/Q9Mats+G5MBz10U/BHFjQq+NERel9i7ycIYjZ3Uy1WKUzGhbyKeMDsxhcKPGRnsbDsFd
xk1aPQl9YqfTFlv05d5f+v0X1iISo4uS9PnMlm2oT3OcyqdKfAJn2iXNLp8+Bt2wEU9emUvsLMMj
IqJqvDrcKvh+o0qv5dNYNo5Z/AiheI2jEvQdB76l3afahsELhQEyIGcWV6uX5mM/a0bD6hWJnaR2
WBR23n8FWCMoTjVWh15w1cZy5NCwyfTZQmjRK+IW/NiOPxutevAR5s3soWocNMXsJjIOeaAfUtlw
NJhJhS1o6VUPAOXJcbEQS+J152tRxJnc6V0ln0phH/tkD+LazfcA0qVqH0yopRm0+W9Jpl3JXcEC
Q6hKjoSj8kKmNpykElRLj9+F2i8/SJ3Rinai4pa8kcVfPF5ti5bJzmjv6Q+4u73DLoOMhXkBb6c8
RoPDuh9V0uph7upOJig3NSiEmmI/+2myv23l8mLFCsgWtEYB6UBtcT6vQ13NZhb6eEKcv/rjfKpm
xSmizhX0HGoEkeVUyIY3G4fxtZmFi4k2uKXpluVcrace1kMtkCk/Ff1PqEkHLEyCm2q2QlRs2lFu
K78bQXZvj/aqWcTogdayzUAMrV5VYV/JZVML1B/o0Z7qfSNM7qhntjkedelrmZSfdGEvR4/QTW5E
qteW873lVfBc0EKRGEmgnYqxqun/H4hcWnHeOJavLecyLmjliFnAK58vp5JGSh77oXaKfSrwCY37
7Z+pOgqF6gQ9GnYvVWwcNuZ0ebSt7nPgLgt7oEWMBqrn3KY4a1SJ2bKnoLHFXTu9yvDOVvFhKD6J
qbEf5sSWNmKIy8nk8Ugwt6TjF77Z1WROsCAIs5nMp1SOlV3XRfqxEYz6eHtk16yARSE0WsgeL3bg
hLi7UoTlfJJn4vspglsZRWt9YwdetSKTMqG4QH/HOvKrfTHJk6qaT7owZ3szgqzLHJVo4zS5vMuW
BqL/Wlk5fpFZOmAX3kl9n46PRhTEuynyie5lUzhavjpszN0Ve9ybpJxAidAruQbMjtYsp36SSCc/
VvTvhWZNe6k3CQ80P6xtUEWxe3uxlhDg3AuJY/8ym/4nol0dZDDzWDXPMoIugGc0WfhtSMMlPI5C
UbX9xjZbttG5MYMDkwcaLdVss3U5KMxHkKJCb5zqTLRRI7bDcSFG/6AFv2fzQYk3ttjlZJ6bW+3q
sRKGzAIbDsQxdrR0cthwTqN9qv+9VnNuaDle3r0AZSpPahuIBvC14mdapo9hFM92J9uyEdqC8SAI
2kId3Xmq/22Adv32Ei5Rx8WsLvUQqCx4aikr64ZZ6lZCnHvK6J//NQVH/VuZ/k4gjbxt53LHkVlb
mr9ov6YXa+2baROFleAn5mmug7eM/hguOj/buOEu/REjtHoubOVgbdaVdakwxtEsMvNkpVnkAOxl
TNSaaQ1qh/9lPO9MraI5PctNvYSIivKxmduGWua7aISL+n+YtXdWVk44BHPcI01jnkw/27ctisvF
Fk3cNQd4P2crB8hrs8n7gIXJDDcXytzJQAJ0xkdTT+Flij/dHtC1XfXO2rocuNABFbrPtEla2uyt
zu/cYG5fJyt4TOpp3vCHK4UBHIKaNTwVpAUv6GbVuamjXqnM0zTlrgw/ot82T40l7cTYdOf+3mq7
Q9LXR1XuHPE+mVI76qSDVHTfrdj/Wn5IeuO3lfi2Mh8UiccPpcIwkbxM0e3Jdw0oz/CCw0QzTqHa
fdITkn64PWGXy7P4sUw6isCCG3F1h8x1BN88aDo4LMcZ7Cx3u+y2o6v6x1w1t87YK6k90+BOpEZJ
XMqDfeXW6piWlkbTB8H3l9i6owM9K14bipNhDTlu1E2OP7Z/FOE5zGS7y4R/JoSgq3ghByaoIdSg
oHN+GDbCAjkXSuXUwzbrUiNXbDUWt7BhV142dFyY2CJ2WNjzV7FMUAkCPXqRfqoUtJIbVxV2vPmM
z/K+qT8OXh7WG8fspd9TB4NNzoTFBDr1tX66VdDxFfg1EKleEknBVF/KjKSTmHwTKqvfCHv/ltfO
D3WLM5Z0DwRthIHrR7TaJRBqRTqYw0TeVTnChKmcHwB+8b615DfAk7FtRCYkS316zHz2RdsmB41a
mB8dFblUIEpJ63tV6qf7qdbebrv03xbx9eexGymNLULIxJPni2x2Ek11fmicAlN6GAT9sW79VxgU
7ML6LPMM0s3Z1Zvuzm/SPTzFmfqoKfeNhBxY78lb6PG/cevl1yyNwiDgF5TQ+dcMwjhYvg/MRP48
EliYUCF8syBPd2g11bq36Kc0ONaz0W0EhxcbG+pEYFnMN7crFDGrc7fTE7mBS8w6zX2+m8KvRQaf
TfGMuBP01xsTfvFaOLe1PnUrYJyUY7ClQK732f9Te2PhNm4oHyrT3moxuojTFmO0bVHuB3kC6uN8
PmmiULM8bjGm6LumeEUFwxZySLWprRRftxLoFxtrZW3593fRkyL1QcnpbZ1y/U87oSmqiTAifJvJ
xd2exIvYAkN/Fe1gTAc9q6/cRKr1SUit0D+l+mRXXMNy+N3qtljQrg1nyXphgZnDzPlw9CGI0Z6I
/JMhu4nlAsXPwgez3AheLs8/BkMLCqiqvxzYa8h/zfCG1MAMyqXVy3zX1naQOTElrT51gtd/nzky
egCsQIiTAVh5uhh3alwKsc+zpIZex5XyNyXbOFOW2T/bxOQWlg4Q+EYJLnk9ns+bTP+HLpaBcNL0
rHEHrRBsZZCz4+2RXCiALO2cC0cdaH8s0ZV0bqaNUzXpwlQ4+Z/qZ+mjKlH0crrfc2BP0/5e/6D1
OxqC4bXfsHtlA4PwJev3F80Mwci5XZqjaiFXROEk1o8xFf5J0+wm+a5nTt/mtuq7cgkAT9pw+csj
ijckMo4gjJFbIQ14brW2KiHSSiXw6HK3+/mX1TZ2370Z0lct+ufcNkxiVKeZX4I1MAarU6OKUboV
8jn0hvz3GEkfze5JTDoXNB50jqo7qBvH71/g57nHYGtRuAVkqAKHWQ2uq8Omnosu8lTOp6z50TmJ
6FX90oQFscr82Go/B0gpu+4D3VJ2ZtE9IrQPcI0doqVM9LVfJHegMbfYMDVVlC2CniuTD+yRBM8S
jfHeXbnaPM26b0VD5Jn+Y1IGJMi0vdD8Lv2vQpdunAeXBGsgkhdOQTxsoQNat7/1GiVmHxkPL+9f
4/ybP3yap8cJwmhfb3aDhEf/qgQ74v1BQ3r+M689GTpO9UtfKlBNzaKtIELTLv0VwRYi+3JnEw3i
9wsVLzeGunIMsaXjasqU2JMi4NJNTuY8HX1rY4ddaCYsGGlA2fRDwA1L89rqpTVPPoleSFA8TWYz
t62bislxeUWWkPMFwnNbVMeuFF3jiz8WNpkUOQSBAs42CyjdpV/oh3YE3hdTuZviffsXzI12HfjK
LNral8uBuXJdkOOLdAfMCHBireInUJu+EU5i4nWh0+SvalHvq0XPQX/r5OHOz5B72jj4rjgj+Fse
ohSeqMeuexvCXJbS2TATr7buw/qj1D1HwX3bPALK3zhzLl8g1H2WP4AVzYX/Z3VbwCZeQfLs515Y
9Htg03aUTHbNSAdZs8ug9kgi4Ia+m0yfJT9/qsb+nwfL3EJ+QAkK1DbtKufHXhclRjn4lXYSBMuJ
JsAWDXRmVD3k9GBuIFYuJxba3qXeRR/V8i5YLWWgT0ktmxH3Vq61+ygTAJuMmvzoFxKdXGqjemq3
KRBy3Sism0QAICmsta+n4ZxFZiKcolJCDkQNB9PJrUDazSnIf3FqGqelnenz7UvsMi4EBEeuFWgF
2/lih0mF3kulPApkgMx6dvIy0nSH57tZc8IXjW83k29RPY3ERtyB98rkjT1+xbWou9DzRBIRFDCC
QucLS34qU6Vh5gv8ICzsMYUBBuBv+JhTGnD6nI3ap1nuCtD52nmWwBur13eEsvJBa2FDuz0flwGl
CRsg0gngFSlDrh9pQxjluWGKqReKo7TLBXl0sAkkoOy24ocrpkia0h4L6ICc97rnKx/IcNehlXjN
qChusmBLx5pWt2qctggCL7l6GBOsVgCt0QPgUF2c711AXgiATKMuzrzSJBlMT5lZNTDI1k7/oBOr
cG7I4yf28SOHSD+5eW3ctWl2KJu9oRV2XY/7KaveGrqG5Y29dvnSWzRxiC1gvSP0vZhxSenTMGyz
zBN9azfAaxBJh37KXL+kD+a7VHeOoe0VlAvbQ2s8pJnwzysO6525tKOin8X5strsnK5qKxdG5vni
vZqr7LnUzbZKQxebmwYTyFLhsEHUmWLN6vQK1I49gPgVcY16H6qy0zUvFrQ0neZRgd7f9uHLh8TK
2mpImip0XTAFhTeb/dGsBlv0j+XoforhO4XARjvJylakeBmELzYJw5cHEotorGwSjjW9NdaF18BW
Y4dSX+xiOX+hz/RHrU7Nnssqeoj7CIb5LkO1c2riewggYGQWrcIt/Vj4EebCVt362ryTRYeFC/47
QF2reyvolamd+qnwqJzhRZFBk3jbG/Q8xN/DIa12s7pNiSmvIwGmgucIJKokzAjSV0ZrM9abodEL
Lx8QaNIaVT4GKr3i1ZAFpLKa4M4MAm4vQRBcPcn8Bz0XvhWSUR2HqjX/bDjDEpKexSXL15BGWUBb
ULquH6+iOQw0PMqFp70ad8pDXJJWsnt7/KPA5W5Hx6K16b3cAtJe1pf/ml1AgRBKwgCwOnFKEaJ4
o1ILb5yLu0rS7eClnkq36RvbQoox0e87CzEzF8G62wO+uuTL+wi+GBHFrdV9YkUTxCZzUHpi135q
uine+RUsGLI2q4c4Fw2IUef87bbNi6OcwcK+yA4nEYpe/eru1gQwc8I8F15EZpgmrBiJ0bITnJoO
sN1tUxeR92KKAjMwPGI/HiHnJ7k+Tw2xllR6hv9dkT/p1qfbv/8iIFj9/tU+loRQ0/NYLT3ZcP3P
cYuOhY2ybp4ecJTbppZ9sPJMuuOWBiBemZTbViuVzvUc+6lResmf8lg+J4ltulXndB9D9f/T0rJ+
766/QUIfLLWU0tMszzCPRe+2iTM2H6ZXQXOlduP8veKBZ+NaduQ7a5E860O6jEtNX7VoJ2kv4Y8g
+7iZgLiyVEvjHxESN/ry97mdCiG5RDMnlkp3Jzh3hz8VEZMYvEJF6iRj5d5eriued2ZutaNNS5gI
AjE3oygbf+y2oAzX3AHUHjAaaAsIwpTz4ViCaeYRqX8vlWtbaD7q033i//Gro1Q5ujY7PVwst0d0
GXuQ1uA5zwuT9B6U6SuTMDX2bZDg7LQuz+UTUtnoJ4+PJJt/+R+hEinMYwwDwVbDz7WZBOEK4yap
PvgwV2ZlkpY0HOIgZv4QCsFORczu9si2LCz//s4Fm1CEMM7EAh2Fwi5LAjjHJpL4t61cc8D/EAGB
pyB6W50VREvAWhSswDUpfUzVo9LQI3gXT4eu29hTiy+vzwpK4TqE7cRPpKTOB6TH6WQlUVF5gb4P
oZxPX+Qst0djA+R8bd7em1mtTA/rXdE0ixkcoc3vQ/nu9pRdM0DrFZ0lcCihY71M6buFGVt9Knnw
VJ5pNo6UPeXbsf4yFaupYgeBxjB5RYI2Wh0LKWKrGnmq2jO6e6RQ6LXSj4ObEOKjHS9Gz5J810/O
uBvvrOZTFKo72Y4Te3DqztWkPWWVbKvp6srinX3R+uTI4yprRoMCh9DeiYm4+KKdh3968Z/rAeTJ
oF1g+HBLLIQW59MbCAWBnmQ03riPzU/p8Fhu1QyvHO5nFlZXSZx1LTImWFCGyRH7P7r5EBHPSnGA
dM3LbWdZftdqJWlO5VlOiRJuxLXk1CjqaVVmZet1CKw45BpD3g1xepfGYCj+3RROSRcnZEOUQ1dh
xaD3RI5h03rzIDmq/CTFJB6mw20jV/wAKoolEqfqzyZeOT92J3M22tbLIMdOMthwkuSHUUz31VBu
RIGXaYUlY2otMkZkq8ijrs6meGg4YlGh8BDqepCaw2Tg/OqrYrwatB5marxPoAH3BfWuEfRDmG5x
OV+OFX4BsvM0AQLqhOPy3BNVqKkRE6kajw8Bj/s7lT/6gjsiWH97Ti99hHczyNy/lKy4/MofUeGI
YhSfG08SkKLICwi55YNQbGUAL496MHMMiOzforS+pqZuUWqQ835uvVyN7UH6WMRHfXYmBX2IKael
83h7VFfMkQGjbRQ8PX/WddixVZR2SJSWgFr/LHR7QHp944jdx9qZK3GrFHu5p+Hl+6+1i0rsCNw3
jKXWq/4EL5D6G+H+U5+mW9HGsuTn2/nczMolJQio0QyZWk/Pf04xXbHGQ119kxC79N0oItTwVbuN
f92eySt+qCCzQS6Lv9gTy9jfXThD0YyWkKmtpx5gEvrQPW6Bhy7DNkb1zsBqU8PYaXVJjAFIwxzd
kWzdVQ6FG+1vj+OKn5+ZWT7j3Tj8JK2zGlVkL0IkV+0fllyUX25spiuOsGCweSlDyEIX+GosUpqV
5VT4rZeW0GdANjOQAPVz0P0vvlFunO5XVmYRWUFzEgwK6Z+VsbYnz2tGQ+dNcf5rhm8pBhRXz5Kr
DVtv4iuBLmRof2G1IIiW7MT57LWTqA9qIHdeeAxO5bH/Kd6jMX1o75PH9o//td+YxysZqHN7q1NJ
zHxhjEWp89p9eyTy+Kgeyx39akf4bf/ZL85GtszyO7+QBjEuW0XEkvrJCqq32Uq+j8G/41HIHoHz
IkdOgotc7cpMp+lpQRjTeUP85MeepgSvtbYThHu9/qMPUPcElBwt6S6eM0jliw95cHd7nH87e1an
B6nbhQKa+xM9ttUXzKIPB3ZXdJ5lphAB24Oo2GHwIBd7X3ueZ3dOc6c27CmEBPu5JQdXWo9buNTF
JW99w+owkeXCn+ax77gFSNW2j52SPpptc9fUFd0x87dZ3NKXubLtIQjSSaaByuEiWJ2ZRSc3A2jt
zpOnu3D6nZehXRb7jam9cjCfGVk9Lvoc/nwzGTsvHR56A4Sl5IwaZDDiB2U8pMGx1r9Er7dtLqt1
MZOAbvEpAGEXQXohx5mewUOL20aOgjon4n75F1/bKq9ctQOnLjySZCOB+p5vj1m3wizVlc6LYuvH
gISiGQpvWfxlUrcYpK6eMYhm/D9TqzOmm410ADXdeeWesKB1W9Mu631R7LvBDlOX9qC6dcdvW9In
VyI9tqauLC07AFVRdFkNsY+lWSwZohUXj1Hy1Hb5roKwg1KOC55mN8yUw/kGqfchWxs/iXnj3V7M
ZWQXi/nuC1b+IzRjrUeIp3ppXz/HcvtJC7fW8eo+eGditY5dbFpDDqTKQ2th10ihbfWPqr4xjr8B
+K2BrJYw66oJRkisKHfR9waG+19voWRHOxmi+crOACI99Hcp6WOyqF8pyTd35e/iLR8dnf4JNC6p
AY9O/HsTh7I1wavrRPHDqAg6XGuSc7eXdsawNb/XvRfaTFrcAPQCxDr3Igl+QANROITbZVtNaDEf
Q7c+/pTHfdfb8Y/kKH+47TRXd+Y7g8u/v7u4IgW2o0hfxnSfHse96AzKxpvusuq3XFrvTKyO626I
RDSRreXKUD+m1VMUQPniIDhYtvfULY5aqt/nkaPSF0Wv1CkxtcdAD2xtbI5iSV1f7W1VmGwN4Udz
2Mi0XAkbz75tFf2kFfHcYDL8ale2FemJF/1FSj7RP2mP+vNUyxsviqvHBGhfUi7oI8O1vPLtsEm6
RhGC3uvaD+IEMMaKnvxoQWjJT/P4ISdxP5MDzMTmUGvi3RiWW6Qf11ac+IGWNPo6CFpWT0Id7rdJ
l+fBE4baVoJDIw+2Uv9Ut5RZrp0Vi1Qr8jA0HGlrHGHeQAGUWNJAlEKahdT621xNG2HXtUgAMUeY
X2BKWnj8zr1XQUello149Kq52sXioyHvxvZ5HH23HHdbQsrXfIW2YNpOeaRRUludr5nVCb6sZ6Mn
JL0zhPFBoz+XE71q84c+NuwKlnhxcm/vz2tvgfdGVyduLVCGT7Nk5LX2O0z2hgGm6qteHHm43Tb0
t86xOnUJKmVaeilTAv1ceebQw6hf6FgyisCpo8bJzfquE9uPtM+7fvKm5t/y1q6ixotofUWV+6BL
38roRyH03/XIPMyQuOl1vhul1CkVf18hsNu9thXCOmK2FdlfcWIw4iQDQOIYxsVLQtLCEE0f1iIT
77rC1b8iERmMO2tKnSx9a3fZz4ge+N9w1o3+z7Cy+43EzjIZ68l6b391TsOBPTaAzvCFWD5WhvBq
jsVWqL0474UN+EZEjk8KVOsMqlFHUqpV1ejNXAIolH43lZOutU9Z4YWzaTf0exXdH+DyO2PWtiZ4
cea1cUjhl4I1cG2ycec7K+20TlX8YfLSzhoc2ZzuRBRU6SRX/I9C1L+JCuRVQSscokqudqGIHnZn
xO44S8PGPFzZ4xqkTsDFybqT51/dUL3Aq6fNYr5EFb9VxW/R6p5RJnYGgc6376K11SBx5dxaWpEX
pkwYrS5e3xAga+rQ9hOlx9KRgvFOLXe9MThjmNpzCDFqcA+0byp/ZOqXurK8+kcX+PdpvMVcdtkK
wZCBeyNvsFQlLzRHzLwx06CZJ6/NvRguuC60ZeXB6A+msZvafW9YhxIOKhjIj0tPrxjtRbhppd+5
Fmx4+7Vbi+ZRcCPU0FGuEldHX2/KRtCJ0+Q1xUNXEluVrtXbM8DLk9zvjKfZ/GoEW4w711yQug3V
A+J5IAOrPeYL8wQpZDZ7JbKsI8rBYYdWDkpPM6UCwJUmCUbZToLZLhGD9w1rKyF3ZQVowFh42hBp
ZQXWeXw9Ksba0JTZq+Iv8Jo+Nj+YoocqtiqnGmCK8ktHEJ1ysmmXqYW7oIMmKvjV5/mvMHm7fTxf
HjiwDpI/hvWUdaBl9nw/msqEwrkszl43AqfVq/kIs8hWRfDyVD03sorUpCTXQuQfZi9t7wuYm0oq
XLtNMuxrVsCqQxwB1wyX9upKC/tBU+q2Fj0tDpzCkG0Ibv6k/cd/nzBanVk3MMLc18ux8i6wNWP0
QzWhEj19mh4G2YhsJTNfbtu4kmCi7Z1bk/cmfVvWel8INRBKeiJFL+zu/fEOkbVIeGrjU+o3VHIV
V7ECJ1S32oKv+QJ6elSoAdIt+fDzoclljFCPj1VkMCcbTspkZwAU34jbry0TJLGQXdAttvA1nlsJ
E0NLOZlEr+D314l/AL73iqD3jzKMdrfn8eqA3plaDWi28lRsU030JHXe9dMTcgYbg9mysPz7e29A
/1ipKhUL4gS0sCpsS0k3YvvLi4Mcyl+gPJUrfG4VWIdxJBu1lokLJiZBzE+sngpp3hjIFUTTYuU/
bcx0Q66jgqjos6402D15D1WdxZuos5V72c3v26f8e7lh7nLeSEmppDTgpALxs8b5GGHTSwxK9gJ0
Gdr6kKJKfHvtL2eNX02cQUYTtAUw1POVsRpBaOImVTxxBquX1ruBDr8MfNZtM5feTCTFg2speHOD
rQsQY02Ktmhn1ZtKGHbEY0t306zdR8kWnvaKIc4C+o0W/gieJasz1BAyuR8SSfXyttrHevRc+uYf
paGXpM2+3B7TlcXhEYcgHNTlNKqsq6W83/IM2RTD46a0Q/F7yUF628IVbwPABiaa8iG1X8QEzlen
nVQtn9vC9AxwetljW00vjS9xag+W3cRdThOI8EOLBhAX45OFftDGB1zOJugUTiDaXZazaF2Bi2iD
HGc1sryweeo6EXWPJ70mhRdt4H837Kxrb+PUB03Yh5YnhLHjR7Hdg/WVrWOfvt2e0ctodhkQ2p/M
JuX0dW1nnES5nvrE8krraZLvSRTYPoS7Xf5DCqQjDekfbtu77Pdd3GN5gNOkQY+YsVrBQtfyBIId
wdPCFr5b+a6R7sVieK5NkSbt3oEIB74wesafrPllTkO7EX6Vg0IgA3sMENro38O68w9aluLdUWyZ
rWykoil48kuV2sJXrbWPfusEH/P7/ql+Eva3J+DKhP8fzr6rSVKcifYXKQJvXqFsu4E2416I2Z4d
nABJgDC//h51xL3bRXGLmC92nrYjKpFLpTLznINuLjDwoAoPjavlhJvgF1fF8SxyG7Kbya+yN0+C
8H2eQFhlQAveZiv31V6CISAaERIgdIT+qsojfBqgZw9pYqRciX28+BMEVEiKlLN0yZ8Byum3R7du
S/k0PI2woYxLW53oRZV5g/PUe/Z0l7ftm9dCLVBw4R4K26Qbk6mc18WrUFG6ACSAXnnExXgNXJoT
DJq4nbDBhi93rIekgHOUQr5YTvLVkeWWtauEi8IKK0wISpNoZ9UWrjRlzOpasNQ89e53x/0meXpv
i6BzOajRkbqyvNDqtyb0eoSwidgKJxT1Nazj5QipSBqkY0B5IeQMHlzeRYgtj0ImSDzTyQ5tHyCz
22t4fUTVOHEoFMAMtaWlHx/KWmd92XlPXIACGjZPjeu0xybV9BN6O+7NPikespJ0x7KpfzRIOYSg
oWOBnc3OS+NzyEK2EbqRki+JM9Mdl5v0YFeXtIVSH+4yte7gNVy2zLgD8XOw73hPBemABgYlWdpX
oCmoXjamwrzaYDAEFnJEtnBXoJO4nP6K6BIiqCmY+B8x3q9zdwRftYSibvcGSEyQv5h/pjNyila3
lfG4ukwxRMW7hgcukMJgZLi03ArfymTPQMJf0OGgCwAXgfrzNmLEa4ACzOApjfAQ7wZM5yLcsf2U
JYJa/pOrCefnlPa4a/TM8r+7xtz+w7sKTnoaUv/7DIYKHvRJXqYBga9hh3EawEzS55lLT9ncyGMl
vGFLx2NtGiCgAzlvaIUgHaj+/tl5pa1W9UraSczp/ADtqybIjGk4bqzzihkHNyBwCWgaRqFjMQ1O
Ax6K1kgAMnc7dj8j+PcDXZToq4GWbODMTnMs3cnbW+VgP+kmWqVrh6VhN1T9nniFu2e9QSG2XG5x
P175HDR2KiJslV1UfG0LD9fykZVaUVZfKsOgsZVn+jFNaBcnqd6GWQ6sI5BB4PD0+ARcFpgxbk/M
1UH7MA+1U6Uzifbj5fRn4KjuWQYYklv5u1pq+b6ckxxJTf7X7ZAOvI2HyNFG8deANMzlSk88p6AC
87II4jDDb1ohwJe5Lk5TSzXAZ7L+1+2hXT+WYVBNroINqGfr4kVeOrXd0zzNI6d9t8bXARrLINg8
5G/MgGBbxg8JCYm1xUN2dUNC8hguC5sMaAx42MVOSzMIufHSy6PatMTJ4EZ6EHNn7UunZUE+1Vsq
FFfxxsLe4kYeoCjH8GzHKN17PjxDl7QECMRGjjasIKp2e04/nvoXFzKsKeVOCAlAyQi8A5eL2HZd
RltkoqMhhDjcyd/TndyBwHfn7egOPKEgMSfhYUBR9IfxXkW9Htp1OGy1RSsri69Q1JgawlmgciEC
f/kVRIf4ZA+AdFTZSMrVkOctJGhSLPsfcKn+U2aptxGHrCwqQjoXiGP0Lqjde2nQ6C2L8J7SyMwf
9BmS3XP0NrVbhENrO/bCzMIZ6Ly1oDRUUQgnpEegwtw6vdfT/NiU+yZNQorqd296J6Z7G8/uKy+E
cO7z+BZRCJTB6OiWpIw0iMvb431Bv/ARTHoRalABSPmdgu1v76S1JfxscbGRBlJ2Fg4njcT0RHyx
g5ho+kjYQUBr/rallbVDRhtK8kjpu3i8LibVJVCBNHKjiiyBhLrMj1X+1ayGp9lod7ctrawfLhlQ
iyoiIcRYS5IKTxR+NxtlE02NC+4yO8Q85mMIia+iKqBwFNZAE9kFQHEbhtWGvzwQ6GJGnxZqFgC7
wf1c7s9BNLkxuDMoe9ruJx/DaQ5apO39g5Htu+qsUx4I7ajn9ORssuldz++l7cVK+rQDG5imw/b4
koEmkNanqk/D6dvGGK/alYD4wQNWbVQbFcMlz3VdNJ1XlLyJiB61Nkhq2/Q4Jg+Ff4+MMXKiYEqI
bPJ+2+rHQ/x6Zv+zqk7Op/hkmvLRrZumiSQcXPkmXux/yrj4Iu+tHVhqw+aIruqH5qDdA7r7ZXpg
T8WeHudIezaep2N3sM9bR/Xa319Mw8ce/PRBlUoddH3bRHpHdgS8PPZohZU46xqEVmYRQmX0x+05
uHYOlxYXN5rIxiLVZky8bONUg5ufH+v2wPNdPjxBnxBQi+Ntg1dBCaI09KLgEKmEPWhALue8q1gt
EbE0EbiBQqmTXeoZp6reUOpZs4LLA//hTkMmUD0NPk2k33LP583MIjMJEGWRn5v9O9fZLBVuYr9C
JBLpLLQwXppI0rHGcz3jEUnAnoQihNwNEFQNTLM19x3H/2vHUts1I6RXqTlW34D3qcI2ddn59oyu
nFFUNEFiAaz3x6Pq8kPqKckRtdgsyq0B7zWldnoHLAko4rcIK1ZmFdkB1I9BnI06ubdYu4ahUIu0
HIuafgpqbYwE+tAKAEduD0jN3OJY4u2kNDiRYgVdxSK2862qtGdZ8cirqTzwTANRdT9vaYiv7HwA
TlGUBW8dcoJLK20281LkE49Qtj7YyXAHqoq4uCf59EMn3q+Jzkeebpy269ongozPRtVHfdqX2ZBO
feO1PJpIcy6Lr1wgKybuKiKDWoyBa/doBD+PLKwJeUtFHt2e2bUFBMgWWxY1BfS4L46FNNwxq6TO
o6SzD/3YhVL2+440G3flqhmVY0FqHEWr5Y2VzMhp+cziUUZQ0OXosyOdd5iY8/v2cFbcJTqX/7Oz
uJ28LLcH9DvwyHbPBhcAw7/qNSjbHxr6Bbj8jfYu9WvLbekpqjkFTgXebbF2ad9XZWYLEY1t3cVW
Uzhf+6b0Q1QNIUfVGGxf6MUWyd2am0HTBB4cCil4TR/lUqRauVWJyC6yk9bhcPPA1t+RWy3NZ7Bz
4X3Vz/WR0C3uypXJBd83yqpoUELl015Mro4WBY+BFSma7QY6it6r5F6zG+sytgFozTvPDX2CSujt
Jb0++6o4YMAo3iHIoait9emAlGhCqChp22hyBTomdJp9bR2niG9bWQnmlEwqAjob2QmkcheerOaV
RvLKwuCqqTy12eTc2dzPdyaxU1DxaO1zw4fxa0F64LednhxKvH9PGx+h7tbLDYWPQH4IwnXQAEBl
7HKsTul1JdX9NjIFNwJonyPnJvxfOuiEz/OEzkZXKv6QxK7ChvbNnqbCRza2+GsAp0ohITuJ1zRq
M2jZuvyOpgVVPZImbdQjE7FH80h3mouKb1z8ayv72coi0pCeQNEqR3IRFLTDHm8WkK5Nbbe/PanX
h1SNBRev0jwDUcPCSgI0d5tXmFO95/dmlxSgcnLeCyM7pmlqh5nTb7T4XPs6GAQhBkyiYxvn5XLy
DJ5XJvFh0NYmaJtn+ruhJw0g68Ld8KrX9zwexA7eAAYal1Q3wqUlZDhdQBhFF7Xitxy/mhDarN5E
suFTVybwwop6jXw6gDUyv6PJmy5C6g4KJWAoDDJIFYPlEES8tVUCFlK7W4Q1y72BcARFYZSWcB+D
UX6ZwZsEEH9+b4sIfTNDyBgXSJBn1sZD+MqXLs0sxmZ0rJ5H7qGh3WvBBQUyJOhiD/8mEBE12tjN
/p2m9gykS/OXe2Rpd3HtzgMbKVLFIvKdr0Nx7Ka3sfh6e98rX/HZl3yYUHOISBSlhqVDSy1Uhmmb
tpFb/jRaiM+jnRRa7HvAWcDlDXSNZQfQbd7w1h+K0kuz8BxoVlEcB0h5X+4WPleCsWSCu7YOxZf8
zfjhvOaP8i55qP+4YXrXIGMEVfqwPdP0rhg3XMpyrxoAZsBtoUKOZJEq61xan6A2mCQJyio5Dez3
esjOhefsuG7vHMvfCJ2uOs+XxhbemtHMyKpU7yKfIol00MAUACm/egLsTEJsK5hJOd2NI7zTyapH
19kTo26zsOsFOEJt107yY6L7UqHXmUFPCW9dL6RlDnSck0Owe8dkq80nw6Ho8zGZ09KQz3L+c3uf
LJ0IRoEGUKwUuhpRFVmyZuFdmTodnWVkTrI4EpR/juWU3QOEVJySSdRbd9zKEqmDjasWyTx0MCyO
XM6awawoHSIgA43HvOrIWztV7tnJh2yfENnCvbAZiUWtlaFZMrJjzASPr1PIEM87I2xm41Qwhlwj
Ica5gDGEXtUm4maZgMC8KEJGByh7RFlw5ZdbKSWTNYK6eIiKPvEDx2jubV+0P+isiwdqFmYwIk24
506TnwHa0e8EBEo2GiOvj7Dq/lLldbR/4ZZd+Pd6qE3WNMYQ5YM13CHt80RApfDdEqzb52RsvvR5
8uam5pPO5BYf+0cp8vIgqxISPD+y6XjVLpvfqTFR1NHNMSpSg38RNBkPtmFOKB9lc4gYRTuUJiCB
vU7kgz9DbNepZHZCmzfbVykbfhW0qJ/KzjTCYiCg56T2gAQGFN/MsXWDcoB8I804/CwT7h1E8jhY
m2T5BPrDIex8KwnwIALJbJPYoaNNz04++wepyfREpPMiGi5DAD73BPFhMFQdVKjqutl4dq5cD6jG
gr4X1M0qxl824NVpKWim5WOU+f/0jbFLJ4ixZl8ho3XySiMaE3RjGQcEgi/4wtvHcuWYXJhe3BAo
EkOPZoKqbm3YT3aZvAhH/z765VMr70qClPttc1fxr9ruKL0r3Dsq4uCmv9zuLQP33ajRMdKLAqpk
1q4AqS86ZENqmEFDutDsmjNhaFtJrcOG7evL/tL2Yp9btexd4dZjJN0J6mIcwJzZ2El67MmvKnFD
w092Uw3+Dqstj0N+cDUvRMu0SbdaH9cm/eN1AzZaIEuWoZtfaLPko8B6F30AFKqGOEAC0ze1f9Bx
sRF8rI0aVxQ+FhkAFKUXM+5Ofmu2csYBKwhqj4mtn2zhi7/fR6B5VDkaE+8nYGUu19Uzs8r3Cm+M
nMqOZQblXQsAwd+WD+qXt411XJk+FOEsNHXCX8F3qr9/ihQbN+1QRHKmKO/4Kc/sQHhf+XS2AMyZ
BhLo/nxnt/6XGhqCGerOGOvkZ0Hjnlr3vUbjdy3o8fYnLWNx+G48VJF0QBELibnlHE+jSGzG8zlK
Ewuv035swZqL9uN8wkV829T1cqp+SeApMHhc3svXsQ85T7OeqzmCjusQ5Aj+90lj1rvbVlaCDlxF
cEfgvkGjPJIAizmWdk3SXOhRmcpuT2nenZlmNQHzrOE4TMSIJxTuQQqdpoeUm+4OmHh3B3Zdb2fL
WR51mrgPpd/UhzSr+GPXUP3oaoMbZqKHemSm92bsg8h3I+BdiQuRKIFrsZHqBcpiya0hGZ086RVm
NKXVDhkLa5/tev+P1QcOO9igX5vCIoDGIGgw8h0IFuvvszp3ImBbycQVV3f5KWolP21T1MVdYlf4
FOfOCetDtovEL6jLHvhWqKNCmcsrFFofiKPRlKE075f0KKY/lINu1maE6y+o9vxO3xWHd/Muua/D
8uX2xljZ6bCFFx9cKahul3CGuW+01NFhq0N8X7OvEFQV/lb70nWs+CFeolpqsf3QHHQ5c6BIlVlb
VGYkyjfw9x2Kqd3TAYKS2dbUKbd0NXUI52xoh6uiwMJSbprc65zGjOgPh5zcPT9OxbEWB+TUyN3c
hMPJ1oNqi2x65QwjD2oAkISeMJUOvRxfMeTYpPlsR8J27iY+WaFtl/7+r1cKflipf6ouHW/JeG4a
Q26NpfCiTpdi55YdDSYhHuYu3xKVX9kT2HcfijagPEIkezkcy5DUGFPDiwqb5Dvbzbud1VvVzm9A
a3N7UCszB8SphoZ9UL0BTra4zDSz7aqscL2IcMuBlInhQa1z3FJGWx2Q8uWgoEQH3dKKS1qzYyPx
oqo1xVkiCs1xi/TFtw6SJvHtEV3ZQtwLdjGYwmZQUIjLyXNJyijLqR+1htbEZZI25oEY0EQPBMB5
m1Si1+bQLIOargn6YrUpFjFQDvibx1yXINangQ+5HD/56ZoDpH2PQ18FZjlHEz9YwGk7ggepSI74
X3tJUJZMN7qVr9YS+x/nDvclEEHoIl6spT74dt5KmsZTA9oLCFn9Ked0S2RgxQhYx0FKjBcg8AbL
tJzHoapOfC+Lv+w3fMfWLy92vUZ8Hdc+fhkRR7h1jV15QNUG8+mzld/6dHe4Xd9UwDVm8ZR/gyc5
29YX8r0Ef3YLTjk6H0zrbJevLHuq0yk0xGNqaPejEwrP3wia1z4EUANsF7xM0H282J6aXrVtAWcc
d1ZxynIKEI3oGKCxbh2U+RbKfsUa8nD4h4cgyvFLUBVJdELBzFDEXM4BDiaaCuVOy0Dbvr996lYN
QaoFUTguEPSoXc4vfC4re5EUseeR+3keTn41/1N4Zeimm2wIaoou7hjzQ+wGdQUTXRR46V7asitq
eQDZFnFeZNHIflTzUZMvPT3K8R8bgaLmBIUO2SdAOWbkzNAtihJBIKAKX/zrEBrdHvkVOQO8DRIw
WEvc4iiG+4uh11WvT60my3hC8HfM26I2A98fWMCG7M4v/Pp5VCrjho+sdaE3wB7bZXYepD3cYyqz
MLXbTSD01TWMa0NHv7KCJyruX+W1Pm93n0EUebTKOBnoK2Q9v5Rev580GRivjTBDsznWKCsjepSe
loFrfQ7o1jPpOlxTLHpIUGmoOaH0qy8iXogS0KyDKljcOPd4wj4VZczLY2adG/fcGtiGBH0uWhnc
Xo4Vf4w3IDJUwCcjl/lRt/00cjBxpR6yKmWM+DnIlVIA+9NnW31RK74KNzTCDdRBEAwsxyazVBM2
WiXjXPfGkNcanp3SI7vbY7lqAcfWchVlOahtof6M1ufLZWSFayW2N9A4MSqofB+EjfR91p1r+2iS
GmRDU0glGDOaMdC7fCe8e0l/o9tyJ9AQZpHHKik3zvlV3fvjk8B5h9hOZR2txao6mc3spEMTLM3o
i594Z9mId3s42LX/zpkMpyQJyHSazH8h2NmV0+H2lKxNPMJYRWStStJL5BkhQ+3IJqviekQfsD5C
RMlOwcF728qKNwM/hWoPg6ohkoiLI10UVj3oVVfFFcStTJ6fp/l1rooXUv1P40HvCUDsaIBF5u5y
hSVqlzKzHExn3UDm+tyl48YmWjsQyEGCbgPFNIxlca3m+jyYRp5XsQByIGwH5z0Ze/COk3oLs7d2
4tF8CYwbJg83wTJuLSnaj3rO6ng6aiByGZxDOZ1GJ07y596IyPTKtb8/7aDDQxMLhodupCVZMZpf
56pCe3xcSsOG2KQkgU/Ms2a83d4QVxldnHJIZuPKhgyJbiw3BPObdGqsoo4t87UDk3CoIaHov3Vg
LBTPwuAbw1q54S7MLYLKRBTuTKe6jjW7AbvHZMpdz7p/8wmk+FT64s70UvL3ex42kQRBDQZauNbC
piNbPdFn2Cz0f+eeHmyLhfYc53/dCq2ic4jJ4VwhWICE1NKpJUlFLNrWcZqHXeEf9Gk/vgFuViOL
oOERfHvlPriRFtECzOEflGvwnvcWb8Ok9grI1VRNXNA5fTBzK98nXSkjo63HnTZ77XFItXHXpagi
CmZYBy4MI3SJA6WRtBwPFpLXYWNDLk0Qsz1AusoE0N7yw7FgzpmPo6ZUIrKdMTh2UGRFc69VrX7y
kwGUdyn0vmqn6w8C/uqQ++O0Z2wqz6JgxUPLczuQQA+8UX12wwSTgv7PAU48zernkuv0KCrojMse
xUbCu11KjOwOqW12ZyC9/aWdBQRZ3L4/3p4y5cKXM2ai6A7hFw3pAl/54E9XqDBw2+CPTTxZVXU0
E70+IOYfQ9tFinmsqH6QwhVvPu239v114h57w9JQ0kKAjHhqGR1ns2+2lYV3Ww/aBksPpW4cvfk8
5PFoH0tR7Limrjt2ANz5fHvUKz4fNwrALaC9xFPu6q4l3uzxrmjiwfMAn/oqcxa7yidvnLM1V/LZ
zuICNezeaKCu3sQJP5jlW/1Fs0jgJt89RRku/+m2WMPXfMlne4v93wHfnqL5polF/tOTzwOI6v27
kiLziN1zewpXrhqkftBMqUQTVMvm5cZp3DJFN5Ffx9zIrbP0clRePCgpD7T797al1UkEYyxyTKDS
vlKfS2TV0LrCoCz50Ix26KFQ7hQZ6PXekeb+hq6xdisTaqyNDul4IKAQ84EmfbFwxJcIPCWBg8x2
OjuneRZ44lduvQ5GH9i02KfVybPLg9eETZLtBgTcRWCf8CoNSnKX9iGibCPfdf7DpNE7R0LrzUZ7
ifd6e2quuDiVf0WaBeE/1gKVwIUj7zLPzwofDo/tFFg3RANpI0IE2uleO7ffgW+B8lsmAgB9X26b
XluVz5aNy/V3+9nLE7ts4rrzQjY7h5aVuxm1H+INB5bwvcazr4DBbZyotR0OSJpijkURA3jXS7Me
r/TMLFgTe4BFtLIKs/pP7r879LXwn2+PcM01fjK1DD971tRCGJhbW5gCVwP46XQ6PHoOGj3N2RB7
sGNAI5xWW0yyG2Ncpl1G1Jxq0jbwyWP9Mjt9MOkPjLPdmH+n5e/bg1xdRhOOX73alPjX5XyWZt3P
jhRNnCV5wPiXBgjw8ovmFXvDz58G+qiJrfTMmkkHa4cOPjQ4Q7vy0iReWgZz+pLFM/jxQZ3GT7Vd
VYFuciuk2Tjd+9JOA1TqyTEb5/HUZVlz4D5UMAZzBjupk/+eB7/ftdzqTp4u6alOmDwZuOITPat2
tydo7aoABRPKOGhSwD1pXn6t9LUECUXcUsnoS4DwqursUeCC04akoGYUWw3Oa55HPbfA8QMAJmCw
C3vezOhMKhaPh/MY/i3yXvmLz7++OLUzpaOZJ/h102sP+vBSVj+ofU4SEPGAb/LYN7+kl+6YB6RK
fHsePwBZy0gDAieQs0PnPaS0F++sntX+hEPE4m5m+6S8B1nTS2f6oZV7e270L335G3Q5zng3imdO
+8CPZno/2TTEUxnR/nCfaUdSQg1uuAMlOii379IiqMgW583VqUdFGe1YKumPjpArDII2F06TFYTF
jjuBrp+HY/LoyYdW0068KV6RXK83btK1ZzbGgHQ76igopiz5CTJrbH1fGzEzMpXHTIx49FNAkyBb
NoeFMOhdhnsvGI2Rnzrbnp6MYqqOudn7O5QDja09onbY1ULBGQAzpbLry6Yaq+d6XxLGYoule66f
Wh4k6bl272oSzs+mO0EB8al839geavmvrAKWYaACCUITc7EzkSGbutmrWazl+gGN9Q1IKtLfNGOB
l9r/CjZWIR+9n2V9KOsxIF76OAxDOLAZtz/5noKWzeLpiZE/rQn5pk3ymDWnBTA6ei7w2gUp2+Lz
GJS1HG3sWTyw4SciVT8kLegjLK/qzgYDFYpZemgPk8Tak75pNzIhH/HGcnawEqjdgPhLcX9feoXO
62vi1ZyBmXQGZSgfK+QcCy/tf/h47zwM3EkUmmWGOiXO00lKDrI0X5rtuSsKgwWTm7J7zWrTb6zu
UebHhpIPo2GxQVXPwB9emeWP2yu6Gt9/NKHDeQKuseRRcAot5czSsI+M6a6xx7PDk6CoEfYO6b56
MZ37LAlnYYWgr9qIEtayE3hcgJULESDo5pfUXzpY85pyNDBf38t7Gnj4z0Tteisl8f8Z4392Ftdn
V46lW/iw41R/3OQx85SSxzNlP2bhhehf2PtOoHvtk78V6V9fEzglioZdUeNgehfelNOW126F45Kj
HRGcO272u9pEMWwZWdxF3kh95K9xWxhxOjeBfG2Tx3TwAinYrihOFX0zf7j2Q4l4E41kuwZBKNmI
FlQwcLnx8TpEmw/6Y4B/uVpIbvPE6qYB16FFD2YlX6W2Rdq1slnwEoTuAXKA6AHA4b48XCAS1+Qo
Kh7rUxaWwL3QxgoAJTnn1UOWguDPnUKufW2SjbFdx3mXdtXfP729tawc0F8Ju45zP4u7UT9a/rFw
Q3OrcWxtHZEVVE2kJgCpyxa5qjE9Uqc1j1vbx9sp65OQ2CYHHjbd7Na+9uMYFK55uEOkfCCndzko
MZIeFLmCxzVEXPPOemSQhXcVmi/FdcXZiRXk3khAX+vX0YbHUbHYcrOAshMkR+BHVF1Ml7Z5Mk98
BDgs9tEuC2YBBBquljnoPSwCH5jMkU/NrnVA1Fu0Ld3XYy5Cbxrac9MKsBNDxHvjar8KJnCXQe3W
sVAeQVfNMsWRwNvZ06Dx2KyNF3THPjuyxvy77409nWurPrnjludTF9FyDlRGD0bB44vDczkHtiHB
VTE0PJZtsXcziEA47DwNMdLoBp92A0JrFGLCEoy+9QQp0GTeGPPaZgOETKVpFWbNWnyA2QMvguoT
NpvTI7KkDjj3HUQOEAbcGut1bA4aiU+m1Kd8OkBFVzVzqUMTRTbzz3EsECr8SQf6J2X63eyKUJjD
Q+74oWZNwVhW9620wjRzEb9ox8k+jWyr82tt7CgU6aiFofJyRcvYl9znpUt5DOqUQKNagEqsZFsB
49qwwQmrsrdQ6cab5HLYpUUhEYFcT+wk8tgyI2g1/19msRPYCvYbR2rlOCNHhxY2taAWQLmXtiyu
mfnY+yL2ErLnGgs16cW0E8FYITs3S/LaNARE0bx8dLLDbeMrvh+9576G4wOMDjqmLm2j6tC4IIYU
6HV7bZz3yd2IUFbmETkeALkMNAPiClV//7R9mKHVozb3IgaCmhjo6JgfDfqYbjUsrWyKCzMLj5hZ
fc9sHWbEd3NnRf3r7Vla/Xn0wKOTAak41KcvRyHayeznfhYxBQhHo/sJ1OQQ+PofjCD0RDYfFWbw
Gl4aaTU3pwxdt/FsiZBnkAhCCX74W0ibAsGgveb/WVlsNt6nnj71sCJ2VrDhllYX+7/fXlZ1tFx2
0DjAKhSVPLiUhJr5hxu/vOx/2VSf7CxjplTLOR1gZ+7OXgLiplQEfnFk5ZafXelFULOFLj/IF8DX
L1P3pO6LoWgMHE2K7geQ55gS9YMqyAlakAIfTM3g1a2PiD6zNym94+0dsT6f/1lfbDua1+XAIZAa
Q4cnNE2kGB2QIEswA4CI+rYpteyLKw0QC9zrgAwhZbR8/NSjlSdNS1tsPkc7mJzQIzEkWLnRbkIH
nYEL0tCUbn316KChbX/b+tr5MsHFhA4UXKcQ5brc+uj3avQGoKB4Es/A2hyoLIJ5ajasrCQBFMwS
LV0fskroCLw0Q/S67Q2HtTHPdcAfuTw0pnGAbte9bfQHPyUPrDqBIunsO/2umM2DbZPT7ZF+vOyv
Jhpcn1B4BFAa9bPLbzBc0Fnpnmhj8If/YN6jjb5+jWj7yacB5CV7JFxYTXb2YASG29YB1/kDmc1T
JtKDtF/1bCsZszr3eOAgZAVRGBpvLj8oSxyvGcGpHQMqNtt5IAGgzuaNhIca1dWoPxlZzHzaTMCC
6rKNCZmPk8MDb3oyxS8vfdY18LRsLPTWkFQM++nS8bLCIBQ9ezHpGOCZfRlMTlwZzdahWTuf6m34
f6duGYZRjRSIxdu4SwKrfvW9OeiM7/WmG1K31/XsAdoKaSywxC7jfakxK+sBvY7xSoK6kbFPszMo
n4JWt/aTvTF564P6z9hig+ZVY1d2CmO188f3f6TeG6rWJpLHtw/CmsNRxWrwc6BX1lluu5E3CBrG
qYs53kda/S7t7xKtgsN41MpXI70vm++3DV6fftVgiXcmem2QaPaWz/nclLNhQzQWUTsP86HetTYP
OIAXaLD3tVP5UPT8aJd5YKPT5m/B0GAOVg0pCu2H7jFjCVH2pjTNywa5Leq/IaArRBe00vjbOUVe
FcT1gNkhnATR5WLp0m6ytdlxkLDon8dzeu6dg5scdXJvUrnLtjpXr07ZwtoikqAl6ctJsxn69GI9
6cPBygNubDVUX5fflBm8QBRmAqvnL/yTW/tJkfgeizlBHsYdHB5Sl9+NqUYCvMGsaDALgCjw0DxV
Xt0cDWKQvUd78yCm7h63JQ+Q4hl2maq2395SqzOAbjL16kc/3jJi80EIWmYyYXEWWuVvMb86W8xz
VydfDf6ThcUcT7SAylsBC22O9ySrDyb8JbUD6Mw+munGcK4zbZfWlvFbz+1U9C2sUQYIKui7raIL
IUYWlo33qDUyEMgudkUWwDtwVz/dns2rp8jC+mKhSTfMtJtdFtskAR2mMydh7rKtdgF1Bi58Kayg
dQvFH7geG8Rai7sBQY4nE4zRq44zOxX2SRIgJ88VSn/uxnlcnVBc8xCAchB2XIHATTYVvT+WPLZB
owHg+W9XvPBB37MS+p874er7dho6VXPbg7wivj2f1zk3NVTIDOHWAPMt2jAuh1pPIBarBCY0s6Bp
0vwB5mHXWN1rZjfxWJBH6Vp34N15duYtes+rO+TDssI5ATOMxOIinpubptLtMuVxx7VjB9os8ku0
/hGEdOfbY1w7gWiq0aGwBSk3UL5eDrHIBNiIBBIhGoWieco9M8w8gTYJVBM3Tsf19sTZAhgGTHdK
rGRZnZD9JC2v0XlMZzqHo8sdRBXdlhbylpVF6NLUxJZd7vB4NHYJCTjf3Z6wlS2J9OQHBSGegKhT
LvY/odTB/ebyOHtt+yJoRi8Y6BHU71Nmhk5yGPnBq54o+Xrb7pXaIGpOkL9EzK1YwcDVsfBkY2e5
hd7meMsIA70yGcJee0TAlGuMHEH2YqAa7RSA/ZfDbgB9CbC2UEMCMALRgaRvaNwFJWMq2LNpZeNe
1NrrDHrq0wSV1HDQhupQEX7giYaoyNKeGyvNHsvJNUGyRAcwxVjykAsPVJ0uERsbQ335pUdRI8MB
R8EVnGpLHNM8c+mZNEMKxRT7QmR7gFsODajII+T/eihbB0Yv97en89qLfbbpLEGWkIyCBteciph8
q97Kn/7XPqjwZtjwX2ubEQV53wGhKwqny7eKDZBD6VUMaQ/oJYZSAxtBN2t8421wxa6qtgZY3IEw
Qr8J3kXqMz6F66QWDYiNGhEb9n2a0W/j1IboxlbU+EgeHTtW7Bzig05t2GnQg07T+SmbAZKENJWX
v5tOhb0CEFwTMmR7S/qFDWAiQCGb8e+3Z/3arakPBbwVihOIxZf3Y2lWDKX9SsRV+TKP9+lbAlye
vgG2v77yYQQRiWKaBZnmEoCOdoVx9j1k5Iwk4t38UOQy7DPrDhnnnZ9tMCtc+08YUyyAoM7RHQh3
XE59nfjgfSkF0nMuGptKftKKBKHVlr7EqhmUCQG/VsWfZXEk63BAjVYTcQeao93ceDkKPqb2f0j7
suW2YWXbL2IV5+EVnDRZNiU5jvPCspOY8zzz6++iz62zJYhXqOxbeUicVKUJoIEGulevtQG3Aova
eXX68I5FbR1YSyTsbkdUSyCKGmWh9hpxFxk8aLk2ITrJ0uAtaBmTt7bxUfEBawia11GIoY7SKKqq
IAYbl9dF3J9s0XHAy3kgfA1oh4BMOV++8RULTLpqFMUfNCEBOY2OsdvxFXMRoMUBOSGtc30fnLV9
REDuVpgS7jCZ5ibdn8dOf9+xjO2JyPp/Lar0u4mf+ULkchUO6QrblLPeJFN2JiexeuJbhTmaEAuw
a1c666bPOObWFvPaNOWe/qC2ZTZzWEzO586KUX2EQmuVdZURLRtyEGxIOqPAtWoSMhbIEuEowlXx
dn5rrQryeMnPVMlWtlMc4a2Angw3yJitjnd5f0wsOEZB6Qzqm8VZb01Bb0VA2RBJkWn8FeGybcay
IyaqJSjbUFecij8ZNUs3544ZfzlsobuwcJvifMGV5tZoGTTIeEZh4ymCVfyqXovX6TV+9recqdlg
0P0pcpbGYsdciyMAT+L1i4s3NFkom3ootpJQVI0H1AXANq0l/CtZ6/eocGSCoQapczRI3Y4qq4Mi
l4WxwVX3FOe/xmaTojfCCG10gtthkJtyyEoyrYVgUDgCxQSruNksjnQVtXQuieWplpA3C5Sd9jMu
Olc4peB0BhHNDzwZGbcMlrnl36/MNUHaab4vNx7fTMSHckxfgWopyT9q6UkQ9yXyGI/3/apBlFZR
/kOTxh1iKg0KjetKoUFVSpmdQE+g8A3hdDfJ82xjDGNrFy3qYj6UARnn6lq0wA1xSdSgtorH9e1Q
9VqKwWyoYmabbrmQho0TaHFmFUGbWo8HueaZS9PVQjuCUi7NhtuH1TjVftR66VRUdjuIOdECRI3H
VtbuDddWlq+4WjtJmIWEN+LWU1OfRLFiy+EpCF7lqmas2aohBNkF2wUaWrrapra9YrR+13o1X5ki
F1pS/xoJb63BMrQyb5CwNZaGMWDhwTB2O6KoNOqk1cLeE7N4tvmky4+aHyQM8MaKI+CShdc6hEIX
NDJ1QPapP4RBD1kInPOvwAB5cwj1TSV0Hy/Pihkk5ZYmOJD/oJ+eenNlaW7UUqm1Xh/lBGV1glmT
BBaR1EpgAQYYra0QYYMz0C2kPS/7kxFlnReqEIznujw2y6H56gGvdDI0IR7KQW0Yh8bqyJA4w+1t
SU/RvftJnIlCxYWwGX224bOUHbmI8bBbcTkEEdR2QSsJNhOdOgZBXduMOgBvXsOjEJYOimhxJfCj
HYQNrQaQNIaLr3ieBJAHnvuoxoLilvIJwIeMSQyVzssbo3KmVp3BkgQa1scusbZY2EOgP0a9FHVr
yiUUf9Z8NRk6ZIlA8uXXh2JWTOkkVKWjp/npsbG1NzmaxHCkYSMhNUyHkqbs+TCIlMEzMmE8hm2m
WAZXix66MZUNh/esGVYGmEErTnRSPhJ3vaj2Tp2Aievxl6wNGzUpdDjj8rNwP91u60qOUefW4sET
WjV3ZQ64+FoYLbXNL6KaPE9wb4aHrmTlAbFDLg6t3ugpA6nurUmjKZvGkLneU+cIsRMIVasWosgx
yqRFrbMsjl2b8xbuFtwR8abcZ4GBlAWPphFe41hq6iu365uvoUIPh2TS2A9q740tX1pS4bd2rxqc
CfKo3BoTKdp1pYQ+vq7pdkIfsJBFKzEXqCJcJoBVXgg/KfNG1UZFlmWDlyPQarX+S2ue2kw15/Zr
ruZN6PMsmfrVAV9ZpA5yNGIaENmGxTSEFFb/Xr0mfr1ZOqlA7KcdpvDtsYetHBdIu6L7GllBVHrp
gFug4yD31WL0ZtD55t5gjMSfkPthCbqvnHwycnRoa0bT/n3PnaT1igJditGLQY/eQQEPVbldLvx8
PJoVKyjlyuhdUtB2BK7PW+fVgburU3GYvFrRDhKHXuNATm2ubVhcOSunHqIt5HWBoURDMJ1Q5Yc2
mMEON3txr3I76Gw0VlWKFePidW9lAToY8D5EXfxO7cVKHaYKZLO9x0UFAJo1kVlwsvsJgwXgafF4
RWsKchm3E1aFARcEPtytmSrbqNAZoWmxCf1g1rGyvAxvk3KLIdyBACvA3Y6nDCW4lvbC2A4ePz1x
UnioChAzzvFpKfSJpJzf8/CvP/zuBhZN972Do0q1vEN06I4hIFJvHTlKRdlPm9Ebf0eG3QP11FmC
xAiCa9O4dBOpSH1jwRRq10pBHwpoqx29eqqg0N2iibkwW/3rsXevuAOA+CiSQNIJ/M20dFXTc9Aj
hzS6xwfPZRmTbv58bOD+uIMroFMF/zskavDMuPUGoe/jWs0D3qu1YrDLmJeRQ1HHF6D7rDxbxA8h
BGaPg5IxIu6aYR1ZTbzegLpD4Lk1rDWKkCZzxAPqr5N6ctQRYmicOfJm1AObkLK4t1fWC/VfrBT6
YZHppDvAIt1PBrkPZ68aO8IPGzXpyTi5j2dz2Z2Uy6ObCTlDHBRLrxm1exOkqHAmZLNXTJus+Qwl
2Uygy40XlFIwTK04+aI/hWsfuNdBSE7lZaYyHwfJqGd0aujOmPaneVCtAWKBGjdvH49qxQllCGEi
/YwJBBc2dSVBPrjWI77nvT5LDVPr+NCq64olwLyyQKjPoU0aexaPejqH72sphFmMkfeCbDDz1JuD
ytRYrF2LO1MLBAQ8GH/h8yAho5Wrk6jmWp+TeK/K7Gl+5hLdhBQUlMtdSQKLa+bbIv/xePZWFgpE
g+CvBykZ+IrohQIW3E8SheO9blQgx9Rk4BOOh5kkarVtE4NnLNaKC6KkCj43cJNBD4UmrPCFSpYr
tRK87FhDAa3SNMcX9jrwTGPOYvpYswUyHlHBEYhcAQ2KKTrRKBtfFTxk4qNotJoxMqMkfC7F/XB+
PIv3vDEg/ADZAcQIZAPFXJoPT5qELq7TRvRKTnb98SnkAvD91UQFUWfJf04NAYc+CGIER86Lp7T3
bT7M7Xkot10oHMugd3jfeHv8UStn2PU30ZSenYLm2WIsRS8pI3uOrNF3OHXXym6mv3Zyywqo98nK
Jb2G7BqShlhdukdzDPUZZd2E9zh1kwYZ8aVLVKcWuNi07JhwryjyolPTeTzGlc2P8ABRsUW59V4X
OypqeWi1XPDabArJoPUjWmZ9iXGarXjSjZVlE12lZ7RM7rW5iQVvGVehoHNLaCE6M5uBOBEpZrDK
rVlDQh3zKOLlg17RW2sZUl5hUvWC1wggoy9N0X9CW/DYWlnD8JCVzb+8q6TlWbWQuiyH3tW4RCUp
eT+QBS+qNVuJ+wR6BXEPlnVAWPOUlc5e8UekTkScNsYC9qZLSZUy5IMy+YJnDI3lq8ERfB2xchH6
XwIHjbvBe+waKw9H3B/RUwRaQtRcceO6Hd1Qa0map0BNiEioVf1lLr6kvDVzYdoqij0WnKP7IKtO
DkZiHHqfxbC/UhZZ7q9I5CLY4sZMh4xYa1NVDyrsv+zPFAdvE6geIZ6y5Vp1V2oSmQBDSmrJxc3J
iQX+oxknM1D7bVV4oDd8jZzwUJ7Qcf54Wu55cXHsYk4WNi1oCWH9b6elSyEPVWlIHhRtbUkpbMov
te4Jg5Pq73Ec2kj96yhUJX87gwRonagB005fezBaN/xfEKwfYvSY+Qbrw1bQKMuHAeQLaKEBgiZq
vVIgGwJAxjBfeLxMUHeKg8mKo5JoWmcHnU4mGQQv6eQ2TGW1lWNEw1UFeV4U6QFKoa4rQjWkcqsP
otd1EMDtub4CMp1jVTnWthsaskAKBbKXpYn0duaHQRFywJdET65+jENsKc2MVIbk+DmLLW3lCFn+
fwDDgQ27P4ubOJJCXcpEL58lK8kCC2gXUP0EJAL5Tqnbj11q3RpuybqIKzMeu7fjyoJRAt8JFi6L
dc2pFDxrArTCOiMISMmIlMUXN4T5v98koCYLIi8Uqr6R97dGI1VNQk2bRIAqfii5ZgEebXfc09B2
rpqzsj4rGENEFzxJcX1e3js0FYlch10LBXvRE7jZLiAj2YFDRg0ke+YnC0QKpq+WGzU6BtGHUca7
bvhTCptBAgXJNDA28JoXITECagK8v9F8Ss32qA5CNYuz6OnT1mjehv4Sa+eJpT6xakVGykJDEz4i
DnVKCP1kaGMLkmw+Tl+EfnyS6qxwFb399A2VBVa5x7zjTFo6m0C5h7rEXcvWpMZZkeDE8rIGme/a
NRIHiHBHaZLdyDfnIDrl/e/SsNtOJrPB22LaWmmm4c+apVWsTs2VsWOHgo0ajctIDdDydnM+jHmc
p7JXZK4xDiAJyogyXsBj9Xjf3DePACd2bYia5MBXpDwdExiS99wAhEqQWFMHaXdjPEh5cp70E3hN
amGbixCzmtMfWcMxlNlW3jVo0cZFA3EZrxv64Rlr/VyCTkH25twP7Kgt+o0f17xZyGgneDzclUP2
2hQNjoGseMRX8Sh7WcEfuDG9JGBRfGxibeWW3hTg/QDfxLuTOhRAoF9mkSx7fN4qp0ZEiTcbCm47
QrPdkdlVgDV7WEJkkvAqRH8pZS+H3poyYPd4/ZTbtdJaqvZaKrIVtIxC19rcXRtaPuTqpiZ0fBLj
PMDcVWCIySMy6N7jqVtzBGx1YCVxwqGJYPmCKwt6V6f9KDaKh2JQBTFyDbBpBnBpbZujAPAfG9R0
QSKq1PisVmBgtKfSDJutwSV7wW+cid+WIrDEc3k0UqsbXwyl33X1c9m9DrxTo+nl8XDXVu76U6gJ
5Rf68gzoCUTI1C7ExlwmNYIki8GK+qsTiyCFizzUFYCTu53YSWkmvBkxsWkKLrAcRFCvYszIy67d
dZHIxq0OleqFm4IyYqhVBQIATfH8rE1TkggN7pmlgtSmVvdW4UvBQRT6Uy9nWgq0e7SVfLSkFJ1W
HnQ5ZLUZrE4uAjM6Y8FQfEfQqxi5VOS9r3hj5+bdvm8OyivTYVlGqDgI5jp/qkB36BUiZLLmvR++
pH5s/nfrdzUYKhUYdcDY8b2heHVSkiz+JYMxsecYt5lVJ7kyQiWxkEnLogQSHKCwcMURkiAnKPw8
9vi1IwQl2P9dFGqDF12QB2GNcWCuGvn3oP9zRzSiGVYcamYGiEYEOpT4BiA2vFGrXmj8roUZcND3
Werwav16PJCVhUch5ft4B3HmHaWJD7KsPpJz2AlBXdVAzciG/mNtF0lUPaF1jDWuteTOki1FLQqt
nkDyUR6glU1bx3ykegP/LjYQ19GO2rDPm/yYhoGpggw3mdSXSHVjlWSKttHbbf8qJ+BLsnMWyfPq
4JFfWm4nUN+lU4SdXMxxDs43z8frLStOXO1bWn00Jlavx4q7QL33P4ao7dXVnV4C4AF3UQOCyivo
vP/96gFHQdIGGCJk2ukSeoICPj/7yzqKIyljpNWBOfNP/4WzXBmhvF5Z8KRhUKleLR4m7aBle1Cn
DP/cXQ4yYWBqkLFFVRyIFMoKGJJb3S87ddm+KNMT7F9wlzNC1goKAFaWVwiPigsg3cs77CpE92Ub
KhNyHV6VxtNhUPxXDvxlVl8B7KWlOQ8OfQM0g3gtlVuh13U3mROQjQOTlTiPZ3XluMK7UgRcBaFm
AZrefokEtO5U9KnmCcarpkC4W3UqZqFs1cgifwfaGQD26MvVFA3jUGmthpT7FnxPkrj3m5fH41jb
TWg4+F8T9Di6oEyEAiYMCRm2UPjoyp9dit4XgQFhZxmili4UwhHNNJXmSfV7EurW3L8Gndd3rDIw
yw59D+B8lde7Dnaa7Two5yyYjmUU/e15xoWUtTjU00XJ9bSv/UKDx6O1dSRNqEPc5uvx8jCM0C+G
aBhSXyhKzYt5lJrRftxHu8y3HhtZpuS26ILcJwrAeAChhAN3vvVlrWt9NZ0MpCWhr2rj3BNNNZkk
uy5mw4zQtRFGQbgJ9fZf86F4bkE7B4WrhasEkC9qCuUatUs8qIWzXGckPEPdlG9lEiD5ikBmCdm/
ksVS9ujQ4Y9ynLRKI5xHddtomFA/J/O/+gVthAobmVBE/hRhUOJg2B0KjMZMfP718ZLdXXdpK1RE
BnBxiocaVniv+cityj35f+rN7/hYJea/RhDYAmYYT2TA49Bu8c1Se3XqZnjfdT440c9FXSsHw/eF
k18o/Gc4gh05gATMP55J/2MPUFMkIxeNa2oGgbDS27CCvV4DP85+LNCTJObOxDFFtOmKDW2JmsXB
4It64GbhHBS2mm4rQyB5/hRbcvXeQAUeTaTgGHi8cotPX2+2b5NLGRWoG9zN6RL00pYxFqiWnSEn
PGz5ukxPfZ3nDhAMKrI7/HxSUEebSCbL4yYYZVagvouh3x+wlFgxtwubDbXbxSCMWx4pzHP2I/5T
NWS8KMfhZ/bCH9ojKA0fj5Y+v2hjVHjhgExV0cUunJsIsDS+ttM2MaeJBR64y07SdqjokhlaUUoF
7Ay9ailh8Aw1chBBz7tK2pWtYCZIm6FnHxnLNEfzk7HFjWAH5jM3CURLmHr38bBXF/lqjqkglIWS
EIRIdp+bYL4E8k4o5qcoqcxJkPZRKptNDjnSmMWSRIc+ehKo4zROolwFnBSTkHZOqwaO70dWkotO
20/24wEy1pVuVxi5Ija0AU7UCsjEyPNPrTnOssYiLrvLD1JDohPrQL8MOuhpccxlX5n2s6/TXSfo
ZBYKOypEKMVymxAhg1dnp+BkvEtkhC5WLYGxmt9n8dX5pzRFXwQ9nAt8uCQalJ0+1kc5hsRM21tK
1W3TtLZbiTXHa2c8MFK4Vi+AFVw0qZ0aVInMaRGHo+J9bAkKrj2ZzV3v5l6ZkIH074/X9P9xMvzH
HrVZUfhUK/CfYFFDfVNOEykjyS6y3hwh3otNbKK8vTzvzFGCqocROQz7q04FtALUVIECR0ro9h5i
GInSolFUOIMblGhT/DRMMapQ/XFuVLM3BleZZrOb1H0zHyDvep5i5MKjjcqhGMHK1K2u+dW3UOmI
ehTaUYjheFLqAElrNqBitLTJjskw46Kc/DchD4osmF0QfgBlfzt0PuBApaliqafxvZJAReoIMsk7
RpLsu7PvLvhcmaFG1YADNB+0QjznaVM7cxZlVl/WbUhkPoaOSVcC+QMN5sYgUAzzzUwZS9K05WBL
emFYjT4nO7EZfTfsuNHuxek90sYKFMqNv8u6TLZRlWmJlhSzFTVyfwyyMt4+dhL6Ub4cCOgxR1kZ
sjJLc9/tRA2B0QMBFYjnxK+e27o4oyzK/RdB6xsRhKz/gt6i7h+RHne9JsSYJXWaNpEUaFu9Qfug
5hc6w9TqAQfsAW450GXDC4+KFMUwyY0QleJZS6RfSaw66kJodhRBvqkY5wRyBin/EVYRur4bWxmL
wMwL1pNpCY43XrEIzWgYKYaL/lMaxKiBodKPtKa58EpJ0ElugujK8qWvUg2sQDw9XkD6sYEmUBGi
j7gBgSAA1VkqUcBFEEuHDnhz6ZPyzAEbEI2FE5RtR0p+3nJzCb/nB54RkO8vCIvZRSsRyD/g8WjM
aVBxw5xBTvzSzJOjt71bpoc68bDRuGZ22ulnnR5K/hIAzC70Lrg458GVUc54PPhv8TtqqpGdliDi
BUkftIwuF9KrUJJAh2+YdKO5zNHr/JxL5hgBmOpqHcQboXM7uQFna/mh+yoCMpX7SHUywe68srRD
ZddOG34g1SEUwLpNuuQADhAhQ6lgD17Tjntuziz2pm9exbvvRX/HAo3BYtGMDqFWSU1S+c2l3Gqf
2d/I7k3wtdrzxrfaPf9S2xLiUbOpndYZNt2hBqHysG+t+Zk/TpuYcem4w5MsvoOcy/9+DXV8cYWc
cHqE2QNFvF3ZjQlUBOFM3NcRGH3y+y/QEuQrsDaPV21lfyzANuRIUL4Anm7596tFy7q5Coycby8C
IGRqYXbim6Zg6gucmDg7Hxu7PxFA7r9oNoNlGEku8BzeWqtAd+K3LTw17suNlteXPHk36tJNwtZt
g+BQJII1C0pI1OGr5f52+tuQCgw/vb96LB8Bwh6899BsAXjZ7UfEkFvrOfQtXRKoDRRqvZWq2As8
pbBitG2iAWWRHaiM3varQSMJz+oauGMax1KjqW3pGYC+BrizqTn3ozzi9TxqL3L85i/8L8XfOBC3
EhRrOo2Hwt5zCUXD8UdTb4fyqUyDTR22ZiNZSvAzEhITqkqs2t0yZmovLNwGC/8C3qYAzt/OCTdA
R6fKpPYiNQKppQMUTrjABTnIjEb2wlCssfuKRleNXyp+JCCFsBNk7B57x9o3ACOAVM13LxCNIFOH
vM59xKdLUFQCiY1JIgDtsHps7m+CmH30IEDsEraAP6dmv6/DCQnJvrvIodkEZpbYif4jko5a5aTD
xS8svrA6Zhe9eDfB6A8BVg3LvnBg04wdvRF3CZqWlLM+b+bMmY7TaMpjTxRlb0wENwKiknHczMzX
zP2eM5BeBUMynuPArwIZRi1tPKKwWIn62eI2zvYzshMbF27TVPeMo+Q+AFCWqI2VikqrCDUsTW55
qLfomCJ/c4J0KJFN2WytyXQEEjrtpjfDTW9Hrm6p1mgKdmSFu8zh94EzvyjWY6/6pg+5cW3qq6iX
RqFIHSotgn7uzMkcrfiPvsu3+aF3QAxGpL2wSZ0UPAZ/SUtqu7FAP2PxlupwruhorkgmkrqJU7op
I2d8dwmnPot6kMypxDcohOnnwUQnPrrvoT9J0HzPGP79YUPZodxdaAqjKOJvO8UP3jQw6Ny6BOT3
20dNfNIcfFD2/3k853coRCCFcfEDABw1JDzy6IqJwXNDpuSKfp6dAXMubZTNvIlMYRcfJyuzajM2
nznSWzvMq/vY9jIearmRBEf6Z2kZvufGzsWqFceoN85hcdHFJzCZkrh+j8qnNGb1+qwsIVK8IDAU
ETuXtNftzhqkXg2hPMedo4kUUDHhSaASKEEA2KtkFhoIH49Mvh/ZtTmaGWYWQhRclYo7a2JIqvgz
a/556hATUQAV0Vi0tOMsH3B1F1AqIP3quo8u0sKbqTRER7urYZi4QJgCBLceD+d+odBiBvdAkxZA
Pbg03lqTuaBZEiCwpkMyF+jF4l18k5s9tDf+C0PLYa8tJH1gu7k1lMpTX+StFF1EvSJzZmeXEvmz
alNFjCh67w8LERkP6RAk/HHcUkG0Q+5T0bgICjbnVAUnO3oB0UFKKs6EPFzEi/bIEla9f/QCSouu
QLwb0YYIuCS1ZMj0FWWcBPGldSa7e/qUd5P5xZH4OTNTEriJ2dvvvNW6JX5BKYPhkXegXrwfF1ZL
xBbke5cy3u3U6nLLt6OUxhf1tTJny3fKTeOY3dvjBfxOwt/u6VszVAgDJDKu4zCLL+g7cBWikMmu
SGh+QgBuW9uBK5Pw2Fm1FVmQlyXvr6UZWKw48k1C/OgjqKlGhxC0tCJ8RPkz2HCEI6IJMD2ObpCY
Edka7ZeZZOZgQaja1QkO19RUnnnCqiutbZvrKafCGbCUQqDymHINmmXPkmbKMQnLfVKfH0/63VsW
S6stN0IgB/EyoT2rkScVSNs2vihIDOp5SBoT6DLITHjDNmW9xb7fhvTkXlujRlV1XVQMfhNfmo/E
Ts3eMQjcydRt0YR4qJPZmGqntAUyWrP1eWo3s6uS3ozc4qCYtdlY4FN9V0m35Unt8i7eUOZXTeIN
Z8VmQgwLgqQWt2Up5X3r69x9NprtwFyNTgTgJW79P4zjvk5EOb70jmT1++1Mgo1GOm92RFu0CzKZ
/A6ERdvKjZ3AO3XO4EA9cAuG7RSx9yOz8t04knNkcS8sVovV9UN0wukASMCdePA4tIgW0fJpAPrH
+qbtZquF1JSKe0YskYw/PfaX5bimpwLYP/BDodtEBeL0dipEPTEyIOuTS9GoW8DuINq4VTntwLES
ffcXeHjmtSXqNKi7Co+6EZZ4tOc4AWj/OsfX9mnlyhaH3MJPvtj+/42N2vrAVZXQBy8xtm6GJu1L
Nx77aCQsQrE7BCXoH2TUBcEjCLQ9XobUhSLKklwoEi6+iJpVd/ssvQS4jM7bUEpAShIBlo776Lzv
uc3gJueFw/xvwzrT79dxEXsHMBxxDPcolXJpfh5CReCi5KJOm1p79qO9Xz2JwufjGV0dKnrZF1Aj
XmPoB7l1l1Ec8fLmk+QyOsaz9F7Z2Vf5ElviNrE1t92gmEbQ1FAxUtEMs3cJiAEMJoCew2x76Fwg
s73GAvO7Pe86h3fKnWbh5HkWGYO9P7JxQcQu/E7xQGOVctg0hWBKIo7JJeQc/0k+NslmgmxBJTAw
gN/MSLd7EHsPp5EELhGQ86iUn/IR3r1lwKeX+dB4PzVSEVz0Izt2ZjKSk/tyOLy5f1/+/vV/Ds/J
M1cS8Ow/XteVoaL2+t1yhvCBxO/tsmaZEYPGoMov/i+oHH8IdsIMxPeZMiTHVQmwbOAQNXT5Uzam
Uqj8vh7zy7STf3S/wufgF/AVLqhSTtOf1h7O/hsO1qeEJ+hkYmJxl8Wi5xgvG7xt8AW4/VKXvHqQ
2qwKpfwCsdADqgL7wH0TTJ3kiPTp08R6Uy8ZsUfmqGNVgNRImigqzG2zTeaNgpmZ/NY41nt1m1rJ
RrKqV+XYOK1tuK0bnfNX44L20033pkGr58i9p6+sm9BKRmGhO/3PFFD+zBsRxBuN5Zss3i4d1azc
0FHswRKtwvGPufvYp5b1fDQFlFeXZR/VUaHlFw69E7PuSemTMj3LnWnUr9BjSWPrsb3lhHtkjzoB
S67XRqDi8gvvH0UwOEjVPpJZFA7LR1NGADiFODaIBhe4H7WukRpMklbzYOGtP3nhrWSluVYGgZ5v
XNtU5J3QekMNos+NokdXSHhRtD9j+8LlbuSzIEcrmx23/oVBATsd7AbLFeTqvTgqGag2VSh2PkN0
xz5BJInxoLpjK0RAvLFAbXWkJXPOL2FBCE7FCJHB+EWAXu7kFsofXXSKixzs5YPyYUD4CjXcx36w
kjq5tn4XLFCRykRxgnX5F/gAhh/JX8WZ9+nnYAVPRNpMsS1vo3JbvkLBnsUtvxKGMasAmwIGvEDI
qEy5nOdSJ9UVnjwZGfDY2dQek12e9kFcMZCLhxERzTTgV6D2cTMPUaMWQXEJJo4kyhG9AqwppPcu
bYLau3nna22QwUR+GL643xjOj+qH+JHtwnOEt5KyS3wyf6XH7GW48Iyz8y7R/z/GF6oFDUQBqIzd
+mdfD3WhTzGMX6R9+Raa4Vk9gJ/nBZshJKzIQO842tqyW652A9qdqnJcrBVzao3tIQ2R1uh/PPZJ
+la/GMHdF9p/wFcZaAG9NRL3xlx1Ml/g6NWByn1NMnOcybQfGLn4u5c9bYiau2pos6ys5uIigaDJ
DPbFa7oXduVR37BCHNMUNXHqzJe6CJbZC7f3n8pt+hy4wSE8xSRlQATWVuh68qjzqjISHLsqDGnQ
uZH9P5W6jVn8w6tOh9KOjCrwwqtMp0QElZMSXxCKy7CDLEVI+s/yzXiNN+Awf1GgpsxaqOW+cR1I
sFBIdoJBB4lIJO5kaqFqkBGVy5XkIj1DX204ob37GTfNvfQVPbMOpRXvu7FFrVQ7c10Qcml1SfbR
riU+iMK6t4KxbemoQg+IWqVQ1UdQ8sFIuE1fpA3/DGg/w8TqOIAORMMH3pIoet3uosjvEzEpq+oy
/x4+pGP4KdVEfPM/Hu/V715damkQ4r+B9IADwCluzYCAIRUko6gu6c/QHPcn13HGPcFN8eiTN9Pb
gFKJMbCVuYNFgEhw2i31XOp4yIwh6QK+qS7ZKaiI+Ny6cLt/bOzA+iCvjyZMiAYCWUGX6YKcS6qC
4+oLLzzFqUH4DJTsrP6Ula26ZGyBngZ6Y+mGvp26REozoS/D5hIJ2xjosCSEXDrr/nIf//BcWrL3
i/YhXkuUpylg663KKgc2RCtRcFwkNIsuZREFs6xQQ+E7Lh8KHlbk8MxB+6AYJ8aj6w4AgmnCQMA6
AKJe0KQaVCBXQKgeNz5MdBDllD94znBU4NxVpKNeyolMTmuCIMwIdpxEKhS/coZLrA4RxNJwOHR3
Qz/udrWERE0UKciay9i3Bsm0KjO7ehJYw1w3A0w9oMWopdI4FwWiutMUAF5TCxavgDTQLGYz702x
IYBIij/55Fc//+oaK+wtgcVUuZyjt5sZCBE4JA52CKUBSHg7xpnLAO3zgc8op3qj8G++GtuT+KOJ
WV557/q3hujJBIQN8HetubQ5qtOyAHXTF4UVpu6qoovLXA+HOik4RSjUsAAIQiEa+XSap/Ez+Js3
JnJ3G6CUUBOMrNLdaOiPd2rLE8kuJB1RrCX7HiDRfu7w4+Pzcm15RfA5icg2g9qILlSHM5THMqFs
L42GDiv0nRrWPIcN44i8K5l8jxyIfgQRkHWA6P12IbV5mkNd51oUE/SdsM9OlsObuSPsNWSegEFN
N+oeNV/RMo0tI1h/A8DunOjKNpU86Koe6jIGbBeEe3tCMdosrXqr7vrnxkFG2Cm2H4WTWT94S3dS
+/zn8QTf1VHooVOPzrQvJaELgu4CCKaju+WzghQR75ZbiMkhx+4o7rjRzMFBEeMkHsZjvmNVve8w
AvQn0NtoyMYB5CvtJdDNov3U3sZm52s/29DR3mLZFEI88honqUgjuDnEArPWsCWLz/9MUgWgzAFi
fqpWHKKEs4omNuvCVDkrM/C386kL3GL8q0w9GUSzKzYG7zyewJWrKjIfwL4jKKFvDXXPW99RhlgN
ow7YEUiWR+WhCWyV23Ob5i1/Mg6sYL62HxD5ULZEumvZrLfGyk7g64rjuwvfffRoOBWGyHo8nrUz
DdcSFC6Au1kYiG8tRHEka2OcdJewidPd2Bb5ts712uQ7wyCAwP+z+tCy+khtg4xOQK8NlLFuDTYT
lJu5NOvwfFHIU3xWnjZnQNq+Hg/ru9ZAb7NrM7STaSlkNmOYmdz4IO6Us/Jb2DvOk2CpL/XGP7jK
L+IScurJaWvY8YfNbT2PJ+EvrwPe41yaE/liTLW0DO3RNy2rffU85OtmVowO3wQN10TfxxqgZSc+
dAxUMVBNRCbRy15R1Sovs+J0UJEkkEkCIluzKmiSWnJjt69SvBe+oEfRiJ+GJSqkPviTFbLyX3eV
TnqVqNhQZ02bt03aXcRk3/RPIDzeYEICJzcNy4RY2h4/TQQvaDuG8Icpniwv/T+kfVlv48jS7C8i
wH15rSKpXTJteX0h7Hab+77z199gH9yvpRKPiJkzBvqhp+FkbVlZmZERwsJR+4NmuDdfzN4U+5bn
oGHfnLtkNUQrANMz/gt4La+kxpoznErZGomTdKcC1FVSt4vzTcB/5WoMeUCCekmSUIl7G3UaHbTS
NFRQCD22wLtHlowHs7ztRBtcj1z3k2/KjgjQG+JWZXTKIqvXqRFZQnP082PvPoQV6fKKuoNK8A/j
irS/o2TV7PXcGlVb2gS/Qi/Y6R4wzcTrF6VzbjMokJwGkgVJQhBYoch+vW8qowJxqNpU57eP0xdA
MxypNwVJHzjyFZAKpeep/IzsPmf1xLNCc/qBKgvx8JccQEXH49ba8mT7Ga+fJYsn0KUhT6ABA+hq
QMr6Pz/dOqU4A/eP4U2hDvtIw2WO3BLCUhCfMt6yKcsk6bUBYaG2iXn+V6A2B/k1/NS4tWrYaVmf
9eYlDJdYA6edwewclAWg1A28t4FwlNm+UhbELrJ29blTWrCajcWHHBpvfOgdjGBc0naYuxKg1ARO
epSOkM5lS8BSWAZpo064XSneJcO5Uioz52VTQ2ZafQulU9KSqljKTc5FEldmmeNRSAVfihNc2Di9
GCR/kAsSP0Vb7xlErMCtSZZARcJteFNAmo3bVLt0VayX5KNuKgHTCiPDjATz9FrDBr3enJ0W5OBu
B2RT5LcBMXRbhK5h/Tw8FT7pwYEnWHggnuR8dX9nTb+WXWF0FEDEFfihiej52mwyhIlc8ohjOOWQ
iR6pxCXM0PzILkww88v5BXJSvVufC2GVYyn9lLSiv2o9O+K2Oc1yhL/dV7vyupf7Y5vJGmBOLywz
yQk1D0Uj8TE4PGLscsNbaGMkv1vy6xfwDVhOgZa4pDzTwM8SDuOmPvpnQS+MMzGHKHvp2Pg+wLEH
eduijxM+xdv68CnAw4tv6M3qV5BdWFLKvAEMsnaZR3KnuaWnc5juyioB1fCpSgVABqO9AhS8lOBB
Aj4bO3Ui0wDwRVwonN7UGRjz7JvASFyvzUCagxRkvueO2tF47F/BA3LoV82X8eAfltJ2/2WVJ8YH
5KfReMyscumJrer1ODluT5KX6DF/8u1xbdDsl4/B+yQJCPcunZ8qi/eg7ecel2j9ZhKV0z77+wXM
UkOuFBxJEJY+51BJjKm7qpCGX0f8LgmJC2GfE19YfPd9f3ffFG//M9PgBJnUxsG0x4RmOse7qVQh
DBJ+9RsV/azgzf3gLVmyA2+D9m7+QRj2Oh6XT3J8biogYkVaL5HlTP7h1n/8/QjWbVVKzPsqJh86
wZ3lC/DVXSBltFXz1/vjnfVUEw883gpQ3LoBwnq9IWa5gvaK8beYHfhyiZh3WqWboVwYYFyhIeWN
Fmp8fe733JuyVvAQ2o3P6tIBmaKMe2YYdyiM0AyVOqE+Rz/SL+4t+m0863v5qTilSzqr8/vyYkTM
yRiHNB8DCabGhogfI47CIfZpAbjwjt/3B6Mj9fv9RbqhAJo2JSSGUAaDmB8ytYz30fhRSIoExz8P
SPkO3NJ7slWUbWf2L1FIqp12Tl7B7aVWCxmP2VvmwjBLgSFXPIewwkAnCB7h5V5dGW/GrjgIeBL8
JHbwEJn3RzrndqYUFi5NxEXYlMw6him6UFMRL766OOBR7avlSgmfS/m5hL5I3VsZKksFMWKAVgfS
82tZpmUqER+NQdm2TFyaRuk6S+1sSapobiquvoxZ9qYrJcEd8OiQw7VY7BR0n7QPvvieRqY8Hl3O
Lt7rw7iNw6/7U3ITX4MYZAIhTzQdiFXZRuRS90EqinDKQT8aiClzleISfGyGhwKkU0LnoqN/CTd+
m68FphL0z9MKgMLnhgk+8CoZhfMccnXcyRsc1wBBunxKayB2yu3w6qtUUvdZY0tQkzTMcFjxze/7
o77NguETAAuYiM1Bag6w13UIleW67wdGXTmNhrZjwtV04D9isbb8jLcFhaOqhrfWMRg2cbHRfLNI
HkTuZxwGtG4VJ2OVlt8eRySdNtzCgtx4tOnL0IFkgK4elxBblR6VuinRN1qB5MY3W3lfcD91de6G
t1o11hKuy/szcXMXTOZUeRIAA98WnivXE1FnCQd2kK5yVC+CTODOAI+8Wj3cN3K7uxkr4rWVTNGT
eFAhUNglP1rdkrrWTKMtzIpHBol/BIVTKK5TN6FFs07H5z4I6P0vmF/wi3EyFy/f+Iriof3ZaQoa
+imkGmorLFKqccOmGjNTCCBinxMI6ybR+3tf7OXoo66fQSljub7pZltZq4gRPqD3TPCW+GhnFwHJ
WGxIcIbxbPyViSkI2MKxckZAEBpv3bsVjf8pVaOONUCyC01fAMvzYB24XoNG14Oy1tzKaXXuq4IW
9TrSxniFmvoStcNtlhOmQF+M5/p0uAChvjZVSY1fN7lQOy1ff6iBa3n9YQyAUpZXoldRsElMnUfS
Ok3MSnpsm0ep3yrNOngodqGL7qmk3o/xky/aPtoIPgIaQsIa9ATuqS02WbvKNNKB96OgRbGE2Jjd
J1No9h8BMLDQXX961keqDuLd2ok4YRd1isV1LRn84TFAc4ucyTTRH7jqx8VC+RVCU+0L73BSBQ8d
1PPyBOyUsS2+NXif1LkZy7zJYVff38u3IQKmF5x9E+s6j0rMnwTWRS5NHoawSJSudorO9AWg4LJ0
jy5y12pLUjxp34BwDgs358w1cWWS8Ze1EHqKWsKkT9vk0ABvxPWP0uC0eKikn91iv+BNwDUNcULi
ohaChki21hXAQSLjBBax5qeu0RyvEuMxcR+Hh64vCeLUdaAsNKTNnEGwJ0zS1mD5nmqv1wvfS0Cp
pkrXO8jmjGaSd+gX8cSIVrzmL5iaooyraBJXLrw7cuhoPUaXARN/85lR+sIw9g4wVxD5GYhgeDQr
1o33cX+nzI7pwhCzmYVWhGR8zfdOW6+0OCc1yLshN3bfyE2Mz4yGian0qsIdW2E0XfTqhV+5+3L/
99/m0RgDzN6DqIIahB4MKAIRtHU78Y7baItA2VM1i/HYvrQL8f7tAoHHYPJgvIjK+I1ujCw2caS5
fu9kWZCtfCWPdnUHLnR9HDIg00Vv4XTd3vkob6CBBgm7iWiebdEa3UmeQix7xwu0dX2KZY+4bmUl
Q2OOETa8Fy51gd8uGgAMwGZM8iJI37E92K0MmioU43on1g2kTQO0fEeptmTl9mUBJoQ/DwsNDwxs
eOYiGGKl8fVAwUS2hbYp40S3gWMQacfnkdmUSb7uOS5axyXeFtWQ/rR6M1hBr7XES3oPMjIRxDrK
qLUB0fMsPerjleSVS0nmaQNdn0d8pYFwdMrk6WjOvz76QQtS/0LyB8fIO2IYAeWBOhQ63dQ7O1xU
Fp6b+ktrzHauDKNSxAFxb1tkplcpa7lKF4CjcwOCOAIIayHijUZvdtqRlmw6ORocCWAv9zlQsI0O
qvTCC4/3z6Y4hU3s1Mk4KDK6+RG7sHIuUewGipw0g+Pnme3HH3xp6wDWhzXtT+WD5qG9QX/19c4s
AN32h48gfEy8VWjswHQAEYG4/aW8p4FG9ImTo/+6/3W37g88HH+q6aBgncoI1+vaaVpiDEU3QMzc
2wcKoCBGMZDCT+OFG3luSYGG1/GwREoWR/jakAqqabHj6sEZ9froyeVaTPzn+2OZNYH+SUwz6gkw
dG1C4+SmkjuMBWybeLKkgoLB8OPCQGZCC0wZsLC4lKZGWBYaNmQg/C1VZXAyNwW3IfzCytMgOl8q
WU39Rh9elaBq1ynnlzQB5bmlAga9rcuyokkdiub9Qc8tIN5nGlQTML2oPF8POo67LC9DYXCUSjsp
2Dhxk5xAb7S6b2bG3ePlq0/C8GBehh9mzWjYGyo/OEHnP6ZgxYhGEN6Xn8MS29jcuVQhLYnLZSqi
s3H+qFSqWEjR6FRt+LuMDDPFHwR1IlMcjXNRV0vlmduwDW/6C4PMyOpa9CS982CwqVedEFIh/yWn
55gHcJuI+i9pUexiWhLWIaioPoFTBah7OP3ruRxB8JgkACpBLmUrNJIpClswkILRrCYentWe/D00
sj2M3knjw02Veuv7azl3TtCMCErFKXOEIPLafhcKhQQuyxEqQ/FIS8nLV5wo+dZ9K7cJe1xsIDlG
bQ8BHF5UzHEcSp+DWIGG5IUWrYXcbAezDIhYm26ikvBJ0lZoWgYL1yrnjFXeFKY0ijsw+1QozQbR
R6euw6TYlrX0dP/Dbutx04ehL2fSawPXxg2hpwg671TBh/XcSQWMRZSoz1licRKepdwOlI9uKcc7
d0gxEQAUAZoNDh/mXSnKKJVHsjTi9HgW50o2MBWbNF56gcwd0qkjFySaE/06W/QSxdToY34cnb5v
YzSXh2Cv0AuI0PkgUOr87/vzOBORIfgGlxMyVNjI6nTvXTyxaj+PjL72IJGZ1fwqC6JnHWoYlPek
ep+kYbJKSkGzWrlfalyZObEwDAZRGbQAEDdiYhGgT3V5qHwYfhK35blbiR0d0239IzTv94c4s25X
lpg4JOETSchDDNFI0k2hgPID1JL+oC3kfuYGhGLHRIQ29VOyDkFO4tGo02xw9ENMcUaKl8cMYuI+
zXhyf0Bza3ZpibkthhTEN24GS2VkG+pvwAhpyTsR+rd5/Vy19n1rc+MCamjS2JUmrd3JEV3sEM/P
+S40ysHR+NjSJqp8TjAl3Rz0hPD8Y5qjQOqe79ucGyEeJRN2EZQ4N11TYjmCkjcRMUJ0JMjOgJZu
MMelIKi023ABrLdkizkBsafrbmzg7uUpf8yA4wdNhbjLFqzMOVK0CgBLLfKgUgBH0PU0ynWmJXoh
Dw4kmSytyU5Zl5pKH9puqG6ieB9yVgkESvegBN0qHesXDhkH99tQj7xCA6TnnUH/bsZf9yd6xtlc
fRVzCntO6DguQBjUe+h41tuNGIIYB/xgEYiD75uaneeLCWCOoavjEPINUimeKMcQfEDVR/S+UZMj
BnZu2GGJywWTM2EISq6Q7kZ7PJwMG+8MqReF8RjAY9e843qr3OUtw9+08ZeiWvdHN+dkJqJFEU4b
vptFvLnCGLWllI0OwHXNunP1webAFL8JpbHY3Dc1U1YAfBZjEoCdndwns2OzQYXfHPPRieKnUnxJ
ot+x9qs+6aEZjMe6fIm51zTf1YkJTCWY7Jb0beeGisADSEU0hwKXwdyDvM5VnR8PmFW5j1ZJWv3S
g9GzxiqKF9ZvzvUguYrbYXquonBzfWZEUPcZg4Abt+tp8ig9ZcNJ2o1iAIID2/OXNujsuC6sMRu0
7Mfc4zJ1dJQCtccWIGE9sIrGW3iz3sLupmwELna0VOBFiQ6O61HVAwJ0T+ZGR27NZKQ80u25Yxjv
aQllmgpAr9wKlXXLlbQLv0uIbCI7Ej24EgmjbVFtCjEk4d6LISk6HiFoFuQ6iTrtoKbm/X02d2CR
fQUiDa2r6ABh1tntC7nXFXd0gNjmiVRKDw2o52kblQI1/KA1K5Bh00yv/0WWCD0GyNggLwo9Rzbt
W0BgqtLAnedobxEI7sXK1D1AxDdJ0ZvJ6/1Bziw6oiwIfyGWBBad7R2EUqU34PHHOz6IBC3BTwSS
11lglU2cr++b+pONYJ4MKHMpMrwEStAgf7he+DA0uk7VOsHRNe+sxnwCSSdEznEviHQcSt5SwDVu
9iWHRv5RBUOlMgp2U/LJ2oMjeyyDPt1HKkRcxkaNILesaLbWtp0tBYFHythoDqEop6YeC+U+jzLd
Sssmj5E8dIU3qe0bC9lmyQIWInmIB95/7H1PJzw05c0Y/V4LXmrmZgG3xfSgRcoJhTdml+dNXYR+
k0pO1uyTujwkw4NeoWSg6wvbdM4dXlpi/VHiB1kxtrHkJJoN/AIApCMiodLy02wtBEcNSlphG9DI
J5ns2eHH4O6adCBaz73fX+ApEmLWd2KhxZuQh/476kHX69ug9lcaBj6EF1KzkpFgXwLE3eK2cCwu
TUzb+SIYq7lk7I00kpxI2anZUSvRYIBYomvEldbv++qoAQmIpGo87Gt1oCLYiUJLAuonfPw3Y8Vz
CDc6Lj22p0qIqqiq1UJyFJ7bQ2SValHwdN/En4j5dj7/2mC2UFg2vFDXueQMNJXMWF0lNIuptiq3
UWkVrhm/3Tc4v37/Z4/dSGKL9qo4wZgCpN4VILMAwb5vYebVKqGz18CRAF0PWtGYIUl9mY/QSZed
qt/06k8lv9ZEHn43rp38KkSLs+/bu/VuMIeWMZRfJq/DMxdoVYtj6YOgz8HOtIP01CdrPq4WjNxO
m4QyEuhdVLhIFF7F6z1piHylRmDxdDofretDWoOVG1Ul8/5Qppm53gygHoDznGpJ+IPVYeaqRPMy
TlWc2lYL0MiPe45ygVMqb89CuISPnJk3tFWiBwQd2Mh2shpNcdR6VRR4iqMWyb4AdIwzU6ldaFOe
AQugJRXJo0lUELccu9/KXuM7SYOmYO3mpV0JdQndjBossPwQ7dPeDyxVHqE2HXVQoc01UL01mn/U
pDpbFaKXrTslChfW8jZixif9SSjh0seVyFxRJWTJhKzNFaeydO2N40kBjTnAzbjV/dWcNt71aqK/
DjtDBR8xqPRuWKTqUQUleSU4o28qvESyX2pvK8NSi8PtOk7K3XhzTfoD6K1hhuNP9EdDogp4QRbx
CnRqGRFLybCQTyvX90c088CbbE3nWkIdEFAb5hjgCuWVShEcYXwNKuNV6kNLRGk94s2uslotoI1W
EbQs1voI2NUqUMV1JJMs2wQcAFrnUjYj4G/a7/vfdcNugcIX2nixkaeZRhjN+IBCBe17gNqV04FE
C3KRVdM95MVbVYxfbS3QAjnLuAVZrcdTKTyFWYDC36ksXjO+OxdAiqip+C2N+sLD8/Y4Aw8lY6Lg
DZHpZ52G0HZdCaJDEVLMWy3JSDdkBG2Jeunb2fjScyQfFrz7TJwwmYS1adNN1+j1AvWQ7RRC/B8n
eRygBVzhBgmzOCQeH1GuRtzAhzppj4VB1Eg6+Z3FKyF1W23jlc3CMZu52kBrBH7gqekL3MTs/teL
LGq7wZedrnQNS9SixC5coV+3Q1FBRzjnSZ5xLtBicktcPVPXHBDb6EPt2p+F7TF55+uTiC8xUBRQ
EKoBuMo8JqOySlSPC2RHE3qi+JbGvdfowK70kAhgEI6PNeV3RWjnmnXf8u0OuDY8XSsXoQxfQyq6
kjEFkZGDU3LI0PGS4CVLE2PLRQ+Vv/Dumin5gJcZVQ9RARU3DsTkLC4MujonAARVQqlwn/nnBpLe
GbfioEqGPdiRtE6J0pHKkGw+X8BBzPgGmIa7g+DD1NHMoqEjKXE5r4WyoKRBnzaRiCF/dC5ALHAO
vB/QIAbNpF3mllQR7xfcRFZaebw23Hw9yIcg3HhebBl6v/Bdt95++ixUD8CcoqMjl1kCUQ/qNJQ7
1eEUcQ2tudwDJfYomGmm2O4/B8EK0BOFHAVa8WVsNZbXtvUFuZOUQXMatMAW+xI8qVM2MRzsMHwa
gP89ld0hkzd+OOw0YSmYvL1xFAkwGx6ZE6z/TXq26VKUSIxWc2rJ6kBzqbpPbbgPm6e4/Y6LR+2l
B1122oerceoDewVya+gX2uen24Y5alefwARKPPqwyz7oNEfNqcDZYvQC7CmSpwe93oXgCL9/vm7v
vusBMwdb0oUx5bhRc/D8VWmXQ7JJywdgSfRs6cE+E8nAFvgI8N/El8Z2gHVpPfp1ImtO76OpMn/x
UXpTd8IILLec1RtkJ0IALzQzdg9R83B/nLMLe2GbmVVo+4Rgp5Wg/qitgvwhcx+9eN8tOI8/J5RZ
OyA7JBwTkCais5txHoAwKGkVS+GjzPHYIUXsyoHpaW4LHoS0CgvTCAUUkutCAqYjqMHXeygqoX8N
ci8vSIhOaHfd81XwWUCw5pUzDKjKoMiSHsOkB5tDmw3QKjLwjz0z5WP0ZbSBn7rrOgp5neZjPOoQ
ywCW12y9TvuN1uQgp2DrzRIa9EL5rCtd8ib7A/eZjVM2AKdg1FahlOB2V7pRU7cgDOEaW5ZzpAmF
ADBZyqXy9EtrLqZdVMef9VhBmwiMHyArlVzIJMUlgEiqH/WvHd+4nZkGaos2TUlIaBpK6NbJ6kJL
aaQm2Vuo9Q1eZErGPSSg8wJHGAqkCh2gI6g/9CVi99+gKJewCboeGQwgwIevMumqlPSJq6RH6EDn
r03VxCCRR9vGPhLiuKB56SYmmMc60As2etyDIqvm9iMveRCPQoatMlXMTWR2yth9qapfJbRKWhRf
GlHMjBU3KrL3mRg5PA7fKFlhB5kMfs0hyVrpeajkeD+4QKgt5Ppvj4MOlli4U0T1ug5RGqY2rFQN
pIZCtzvveFp4BB2mdgv/7lHfKp1+tXCF33I8MOaYE1DzI5+qBcx1NCNqTw5qTJKSQtiECi/83hLf
j5B5eCgJ3WvUeg7sn44kdmRuXXr/KN7GmsyXMD4nyzIgCweuOx90zfzQf0eOYaNV9lHLd/T5p/4c
9nSil/gfrTLXmBE3dZvksGp6jzYCuzWIo6mI/A9pf4gUUrEl6co/LBHk3GKCmNGyPiFWyoLXMe/D
s+STmgPBAxeg6ZvCl6v8W/YAHvDgvX6pfwoIO6u4+W3jPKIz9oju5ZSW/7jFgfmeyVNeBDh+qPlR
VWEeEiKlZMXbUECjOV3Y3fI0nVeukDEzRRUXZqBmoFZtCTOtGYGXZcNvES96x5eQfLYWeQJ7yKlD
4+KjSHsQJWtU+whWyUF8O/L26t34hAb1yiWUtj88CCiO7yBJps4id+UUzN9+JLreQCKK9he2ru3G
SRSlvNefI8gPAMJMvUn2Z+NRbbOw+5YsMbsvcLskywdYGm2zP4cmkNEPNY3shWm/fTL8mfa/I2J2
m4ZkfOCGQX9uSvLRbvLdhMYm28hcL2U/brNUjClmI0lD1eRKjCGph+jYHJvDeAS4owJbytLZvY2M
GVPMZipVFVSyyGyDKYJTLBeyOK3Xkl7cCBpJf556f50WJN+iyx/w0EInE5dbQMutF9paZt9fyj84
udtNg35BtE0BI/UH5Xmxs40UYaOoYWfn+4OOq5BUj4JPosODBuEH+0df09GqNuGuPHRr877t/3Jn
/LXNpCrUseE1ucBE9KWpf/bNrnwoZVqUtLbUc+YoNqhTZLH9V2anwgfgNCDhkpj5RxeA1FaR3p2j
aF15jlY/hd+JJ62kxErxSOb3iv8L+eNJjLxz7g/5Jhyelv7CNDNiPU+DUh6ma8s4cg3Fg7MfTEPZ
DbkpLCWC5m0hNT9hd4A6Yd7+iofe3L7FytZ2sx3NGGoNm8T8/jcD+muEufZlw637ocSAxK27MnYx
eRdekqUFm3U3qC///5Ewl33UZChRTt5X7M642/qI1id5WNXJdhj2WvYMgor7o5oO+82huDDI3Okj
MPxShvDvXFj5t7QVqGTdNzDvbi4syNcXSj0aYhnXsKAQs3isyORDe6uHHM+CoclF3hsK40LdHAmH
WIIhfaWIIMweUgBM6TtIr8LGbF47olv6Ukg0ffytTQM3EDIsgMwy65UAlxClLmx2VGuo+wNKSv89
sh7iT9ToExPsT/cHefOm/3Oq/tpjlmvw+chtfdirlW8UG5/zj3Sk7bNRFwuG5j2W+tcSs2w+ukui
tPX789uX15OMPsjme7zu1tW6f/jfxsSsm5EGoa+jeno2ldcgI+6jS6uFVMh/2YR/R8PeeTx6nuop
YOB/omcfqQDCm83OM7nv+2OZv8cvpo3xuElYivU4YNqCnzc4WXtTQD/CFMnOXDA06ymgJAT8xLTx
NGZEUD8DttnNpqs1Onrrk0Zfk3NI1vfNzF+aF2aY8bSSJ9ehDjMNqPp8qsQ2R7KVen6NQNKevFXQ
q97vu4C0K277gyaDYucudLHcZBKnLX/xBcxF0o4l2n8UfEGI5w8ocSpbmJRZFrMck/++OcoXdqbv
uAgPwhASnzrIfzGhPgVw60E35c177HRrYWHDL4yIva4EPQolt4KlzPKOPn1019EGj+YF37Rkhbmv
RiS/w6aEFenJP6uQoCxM3h5/fu5vkFvSjevlYT0g77thPkYw4/6WThlpVslvw9IhIsQ5sZUftt3C
hTXvmP6uE5ttzZK88tQEBltbI6fsUK+9lbQ9Ir+y2S1VdJfmkHGCfMR3oNqDLWMdfYL9lSjWXn5b
QnwuWWEcoBLoUFyejrJ44BoC/inCP2kHnWQLPmPuggSEFfpZE8EoCrrXOxzED5UkD9FwrvlWsiLe
Lc02QGdYm3fG0irNhWSqrEz5WNTm0MVzbStVgNng/aQ/a8TbtQ/5yYCKgykTbSVATgs8MKrtk53u
Uv/jXz1wLmyzXZeohMiyHMO2HZ/8k+s/tFbzihZ83XIz619s/0tbzClT1AHVwBy2mmwnjx+xS2JQ
ckFw3dJdM+IfVLRAR5vKFHH65NX/aJyJPmpXS2OjiuFIftzDzkQeeIUUHDTDkO1e9ZbhLNib7hTW
RV4Olo0++DBugYTuz6WJtra3wOKgYqE46S52kY969+hP5tIlJunbyh48DEDCkxQh8A54Q11vpUJ3
gyaMpyvo8WAHkwzlo0oCEMaaT08/3MIZmY0ULq0x92ogJZFQ1bAWm8MxR+PsykNCYzsOSyHJNFk3
k3kxLOZmLTMvjCDO1Z/RVGGClomIZL3+cS31uPQMv62NMTPIHPycD0shqDCmt3QPwsKj/CklJqqh
1tIGWRoTc+oBX/PhZWBoZ6PD+lXbBZv6Yw0JsIYshd5zTvNineQpPrq4rlPPE4Z8gCnvxQPP6J4z
zcV5W7LBHG40MMQBmrf680tH33bR8UMybd8MnhULmGb6hGTYy/0TdgsivF4ptnI8eroaNy3cye5U
0cj6+irI5mB/oPPnLINCxGr2qNdOZJu0P1DQ/TnK5nuJH37pwLFFY9dPIskVplU85HYEApENyK7p
eu3Z3+t2SQlvNmK+XEjmji2LUiqbEUMeKMSO4pNqqkSgIepJxsLZXlpOxpEoblzzRQFLETGDo2x6
G518L0nC3Mg3QaMX1/VEvTBhptDfcL0xddTi4qIUcK7lTzRBi1bz3n5BUXSPB+gjNEastflUnZ5o
t0PyyR5IRzCvS+nE2av+4iMY51L3pZBpPj7ixTyUe/9BsO3msyDt5vEVyTYvWJjZ2aDsctCMh4my
tqy0EPZy8+WtNcFp8etIqbM0rtmoYpLdRk8TYCXs3E6tmlKeABaNXKxmdRufUG1pKLNTd2GDmbo8
CoMhiycbyWeC5qi1YanmXnjeNmR3yJCTWXgNzGbc1QuDzNwZtVH2PLrLz/zHB1jxtpFne+Tx8RE4
Iuptk9VpcwZyyDPzbfH0s3ayL2ftW/SZWv1Pa3n0eU2fHPi+pY08jfPmfrr4LMaXx5FeqDFA4uc3
ddXvhs19Tzd/J/399X/u4Qv/HfuZoiU5fj1QrND+fNpu147jLCzm7Im/MMI48KTV0Aesw4iZFFQ2
yxiVCbpw6ckz84R+ZhDZo0cVaFlmnvhSkBok7bD1/Udp6gePxIWX3FzYpYHfSIDU/KTqy3gUL4ty
OezBSpp2QOo0HUULA/XUNQDgC2H7n9CYXXQwSoG7AVE7xMGYW7UVi6ZSUeQ7H74kdRUQrSbJ78eE
guHYkh9WK2o98a8/5Uf0i5ar0Prpdh0ZW+t7Yd3Euc13+R3MwjW13zZF2w/nN/MAAUFyisBMGsgE
n8LxlKxoCfpbEGiCwzg+gN2+tXYLyyrczro64R3ArYiZB8qQCXYnkvBWduvuzPkkBv90u08sqLTm
u2A/ybRNIbYIRuV/Htdcm52228W5cNWyHTsFZhWo5AZE3+x1AnTQ0gTf7lqYwcmA00aS/obxQOiq
UnKBkjqrK4Un7hb4M4OkT6OJcoBBjK/woQBlG833qWGqHqk/vV8p2hAqIheH9iVcwirNuIPr72FO
EVePNR+PIZ4ykaG0ZobeoI3QKCB25nM5B4+81mekFKD2YgytfpygtYD0dY0YEFeGrBzp5AQUdwtO
6nYbTl8F7C4KRoALa8wDK9FC0eWB4z0Dw0o4g0TbEr0yR/FUmceflD63h6fwkL3et3p7yV0bZTbe
ROmpupqAGsCqeK5s9/SEUGh938atY1Qh7gpAK3RzQNXCnnP0C3ecWmjTLhusyAJMd+WBL31pm80E
d9d2mHMcJ3VQFTnsNLS2g5fRLl+FY7IBhw9dSgz9aZ2+9l3XtpjFEqJBC40Mtrptuj8bCTkVQExo
ph9Z0uYN7mO7A703BJ2bnU5rU92KiTlY2eNm5YEa93O0ZHukVrAHl7xrak63H6CUoZkhaQ/LFL1z
5+9yAZhFbvpIjgfsb+yseFNYh7Nuapa4Uck2X7l04bTP7ahLY9PHXPiUkh+VGJC9abXfcMIPn4D1
LB2VaXbvzT4TXLthMxqcjNmf1rmzKpTka8hQcIeJaPmf5zavl5q5EQttKPyu+zN7GTnVO9e2PLNa
CKLnLoDLWZucw8WsuYWaQUQCRkDluQKyYAnFMH8GASACgeREsc7MGPRk624AnAqAjpP32/r8qXYv
/+aU/7XATFNT9dwQ9bAAuCNI5fO1DhJiz1x0k9NmvV37v3aYmRoaVSu5CSqj2Ke3mL5lxNbf25fE
XgzOJ39xzxITK3uur5R9/GdEp2AVmsCqETyDu/XiI3j+gP4dE3MhVTwfSkYBS5UVngvw86NtVH5S
CSA34cozi12+cEhnMk/Tpv4/i2zaciiSXAkNzOJL5RT090iPyckz6f0tMXvRXlphPHLoy1FrgLQa
vmC0v3yTf3f3AgVsTDOjhYtscUSMRw7U1OfdabUS0lg2KrLfR85s1v9u5vDaxgUNmkLgHK5Pqspz
IKAS/8BMPjwH9zO07sE5De3gJVTYTG4Ei3RhinGlXdprRST8P9Kua7lxZMl+ESMIRwCvBUsr0bRE
6QXRLQPCe8ev31Pc2RFUQrNi752Oieh+YSKrstLnyRspZCvszLg8Y9DAnu38pZE6SWUUHEs9bUJH
FBk1US180c9TVBTDZW/+ibb96oo2O9/GlpP7ojGpj0aEGG0BTM20kiNkdwvr3KuERGZsSMv7NKgm
+PF+RzRYTTFD+2aoRz3q5ecYrylecY6LxwSjIJRMLFUvR1Z1HS+vbkuiJSpDPNR1if7KPTYY5YCh
daWZNTiq9Fzag4HN1dvKQMMcvA101azmhrBMSGli9wt65MR3+UU1ALtpa7b1smjwl8ocHqPlSll2
vH4OzpexYXUjYB8Y8ET7E5D/sTjOGbDli4cTdgtp77B/E9mRZQSkTIN+cBB5alOyffWMGD6LYpbm
Vnv0ZLM3sIXH2q0ORLcCZ34y04/Y4T56zk3fFN3oI0o18OJIvykyrC/cblE3i0juviTL3S8DY1f2
4sDzzCdIIusEkGmU27GPlp2f0+O+CrGwojudrzYS3LVbmdmR43VMaRhaM8N/GKhALzqjNNXejwOP
trEAvM9GOsFu17AFxsyJrQv59Iz3+y/yJ5Y/QHqAK0eng9BSDqjS78qziFJ5NqSQ5XW1MBKEnFsb
OCkmHFIfvdQ2VpWbqaMdkprMD/dJ3xA6GDn6RpphdSamgZLKUKbFZ2vOkO7qNxTmAl9wvmxz8xUN
tmS2Kwj+cjHpSjPxUT72xu/o2O/ktWFkm5W+pJLn27GjPnK8p4l+5+8nw5gVUWlL7LLDyaDP2xAQ
OkT4GmxIx8ZP+6jtrJ23U5a8kvNExwWlCgQOzI3R/WSMhUmVqizSABpMAsXGovUaOzZ9C+1gqoEC
6uqIcabVzFQI3XDFkwb66z+v5Is6Y22UBIE22vLBsyM6W9ESXHjxVr/KifqaOtkzDzlnyh+B4aZt
LPCCgdTAZJwiL28bTwa7WIS1FMzGQdxAlNUMmwp9mxc33MAlWPYWAHEB9iDW7eKcvwt7GTd9G6ko
bSDkUrFMTLLFlUrCh3INeObdzMkty92jnZxYxguWY/3iusr0/O58AMsunMrsUtPaSo3YU4DnAGy1
dbTNOrJboRdW6gjqf/+BzycDjxtzrwpWkWPw8jvXPeAmLrmkIQ0qrgZLsm0k9naPqGr6b/df9ETx
Y/GNEvOiKwAKhAHg3U+R26MXJIYJvNoFwRYvnwSGf0rRPn01HgPLmr2Ghm9i7U9CQsNVT8IjtzZP
RYc96zHbzPtVhvmQym05nHSv71dpLkWvclTIJC/ay7oMMbPraQmGN+ZJ6ch5Lrteh5Z3zonwPoJ5
zsBrDVq/wNlLx1BfxqkB3PhWNlq7UTBQY3sv6mBgUCc2cnSTYmVDZCuaOYdS4wGnTyr68XEwT7sB
VFTcNCoqJ4U528i9kUmOmrlyZCzMeb/ahhdsSdip/jKo17EhOnNj+KNK5v3z+ImlC3Mz/grGyyxr
7K3AgDUcFEiiuTAxVLDxTJyJsVjDg9jzyitTNntMj/E406SUQy0F17WZwSN6fmmdgfCYmvC6vjHF
eJ3Yx9EhKgBTkkhiiYhCTrrWCpaVagyY1kkiIl8fBf250d/D1l4Eh6A+ATS7qPeJ0nCG2SZy599P
mNFxEaaSlTilrx1TXtsEeDLGa7ALl9t0GS6x8MFSrVw1g6XqNGZKXhQsSbW0xDB5+Y2J7n98CJAp
BABIUCRNRhlgEdTcUwJ/OD3151dt+4rauf47dnYmgTdMPeLA5CUBp8VrRJN587kXqi2WxA2n+V6B
YhGO28CVLUyzPV7M2u1wPZiW8gxeumDKJf7GK/PMZ93wj1irWA+vVtht6KpHNX2tdQACm01po3Oy
RZOknUQYyge8jy1ppBR/ScJqFmI31jMGiC6Vjb048+tazStS1Ns6Wual4R/vv8CJEAwgEAA5xgib
rmFm+rsxqOYLVFaKYDhJtmzMDH2142VpeBSY13DNq3bWd5fhlLihqRvxztDf7/NAlcQPzT7igRFx
Yd4M+rykPBDpj9E7PDGaVBr//j66jr6fkRfOM7HGugQ8IRxS/lCTF8P7c5+HmyPHMAGEAFo6BEQA
ILEYfRwXqM0gEMCywZXoyJYCSodooxsfC7THtXuu6zFxLd/oMZr3KtcAWp2Bnn6k2Xhkxyt0hS6W
vtPZuqNiomyOdojTfS4nNCMWwGAJAlo8UGhgh24iQRqUckAhrxH36QxDRvpOLgXS1G7qI7+ev94n
N3Fx38gxoldUfqbXIchJeIYzTSVyusfKECMUMgARPnt6Y+QBL06geoy9yDGPjDT6QrG4oOVjQPND
9tQ4zTZBaPhWbaRfAXoO7zNI9cgdWjedO4p6h1md6HGEAu3FL09RdjHL4eL+dyQYb1HGboVBjEEi
aQIjLf+E8fI/ICAIQGxBHwfghxm7oKtZ5TdUJrQIjqiaker/3+kKHKERBcYKaLNADTCbPJx8NKtf
zI7zdCec+G8/zyj7WNIaqZfAQCC+zkRsM4ShDVTeg516r2MmGP1QzZrcV+k9KHFoak1KRA/jQKlu
6PGbUnG8hokx4+9HxmiHWIjV4JoIw2m93t5K7sh5n+K3U2aQJXnbtNYm2pAXjHQaqbU6llusnN2+
I2dM7ssG72gZ6+TNxD4LA3zG/IqNq9Jb1yoYu+fFgZOvaCQfjJqoYgUj1fF8OKFbGhVBv7P7hcgR
kp+7olE4Ht8foxZCPWiGDDEI2ui2dncICKJ4ou96AGsfDhKW/hqblKzIERt3kofjp3b4XOun9/Xg
3D/RqSz86DsAvfzdmGFFVNT2CaQVMIiP/TI5tA+Cm7z7SJJnnNubPFcAtdPeN+y2uR3JSDvJQdLQ
5VzDyStToknvl4braE0alBEJ5mkroRYskgEk4FKhKL99uC5PqX3q18j9OY61wdZ7dNLWCOGP+vLz
naPrJ8VzRJ15+ZeoKxQsaoQNLc9K8ZymVlJx7muSQZweEoDo+PmBI9kPodIHbXA9ieLwJoaB2ei9
4ffVe1PMa0ugqwy9bjDuC8kkX1jbAuQ14LfAK/kuI3KBRq9rEF1PZbH1ol1ZPwozHl4vjwbz6Jqs
FoKsiq+nUPuTNS3RxdXMDzkSyCPCPDpZj714rodQXWVrSNKyzQWrgPt//7gmfTdhoasqtoUASI0V
9KuaXxvhml1vVbS15syIQGaGZ6dk5mRYyc2rzUwlrrABCTnBxXyOSGpB+R69LCQmBlXr8ys83m2L
NI5O2k15Ep/+PGR7mxTmRi3JS3lIHrFWeHlMDXd/n+OpzM63D2Dsg6z0dZHE1fW0PvcB8eHJPQ7W
9k9u24lxCIzCtBozL4z0t7USzRIVquABRVleTudWFP/h/4zOgRHUSr76CwnoZqenp22+ea3InyEz
fOLMDAdDff7jDtgqTmRe0FYbIizgPP/Jtzmizoiwdp3N+mZeXk9tvpf9Y5cWm3n+y1NyS2zh1HqC
xTl1eqr32GXEuZ/r3jCvwe4arRuD9fqg23+qbU+WH4HhWCFy0MDoPR73M3PPs8TS5FP6YpZFCFaa
qElEndJenzXnNXx/lX9d4U8tiWO1Vme+rH4fV537ib30xktrWb9CwiuGTNoTDQCX2MiOPacshFUt
d/4lGVKct/iRzQ6lfLp/vrzfZ16VH3TyLG/xjMPkNdJ+LWacYs7U72MHl0I1BUZX2NpKGYpACaoX
15O6yM7SpTzrGW/TwtQtScB4Aw2K1fqjTTFqr9cCgOEnrwiIPiwb5SkbzPvHNJVVwfl/EaF8jrTP
VdarMFSueHWKvTDmMQYxy+PpORFN/7G2OhvdmE1C1BOHrDgh/cAFhS1UZSzNYIPHuRomYtbA1ndh
PwuNTkf/t+H7ep0RuZMLj1yBqO0ZiQRlvF4Mug4wNUGNSd2jc5MARCm2izi7ChztL058F5DOsJoE
WKVAsWa/K1h0ZYoWCgHafyYaF7Rw2cU22Z4Asv8w+4WSa0hW+gpQKCvXbdwn9/9/LGgCpgDxwD6Z
L9hFx5IWJIkfXoWTed7KRrAqTLjkn3uOrptqPBiTYTdtFlpUasoVXBZWQtDTk7yWlv/C77ShOozR
cd/oMPGmp8SXIelAZ+bCn9s+/OkBKWRcHQvKjRz3Ls+GTBlvtIqgjYMaNF297f0cSbPk+8XQFopw
QttoRi4PSwfKdDO3rRXHq/ppLlRIB2Yg0RcObLo582y0GHuSggYDl6ZdkeFlY2AvK0cWfpYXvpNg
NBg2EaR9V8Zw7lfXNbE2q91x4NGgF/D9gr7TYEy/XwTXWaHSuVFUhgtjSTaDaXGOaqIO+J0IY9jF
AO7FpQYj6xmRX3ZoITBMtLjwrNpENPSdDmPCZ3M0KcILRVJ6K2FOJT3wJvN5l86YbG+os7wp6aVX
++F8XBw4ypjz+zcGR9Kr9wto/Ay/XyGUTIlRO0eOTEn375tt7wikFh0BLSgohE7CB8bFdd133k3w
+KBKdsSHn1+TolVwEdFv/TdQy3izHxONFN9u+jazNCJwCWdJfUVXMOJvxc0cHNUKUjWQPQ/d5+aG
3HkgN4UzoqSEGfLRWFR4uj5sz41xPr9eDPchM/48bO0cwzw9pi0f4KVxfHLem2EzyPPcLyuFPn7h
/PrYErKxrJD84rzMn+qZHiOmIACdjmrBrRdqxFwaLurAKzOMhKAZA4oZAQa5vtwXuQmwte9EmEdz
1QtxVgnpTVP+OjwAaKt3Dwd/29TmYbOPrqaeEx+tq8jqcihz2JOZ7MilpXPwIihfNs0BPS+bqiAX
O3BqV8ORCocNebayJcZzf6HPVH359K+YtdIMifseJspl387g1i0zOuh8Bhynco6DftJ+PW1hMewl
eVSNTWk9WzuDJ7R/UYT/3is7alpple5jicJwKgpUN1CKW+/N/0hVfZGgimbEUS8DEXVOE+NmQaLM
eAYsXihzLnCirP392Bgjq9dY19XVuMCtadv2h/joPG4sOuYVGk8Jx5/n3hFjbnv1oqpDjkNDTu9q
P9gCLskp3dTdoGaTowOUjzH008H/zh9jfdt5XHY5aiin67qxDf10X/7/oiW/7oixu0qbSumQVODo
HO22mDo+oTRLLm6+M7l9KD+j2e+sMLY3Qm9dKGK12cnc9kCDCG0MPRjEOgboMNNNngGYKIR/J8co
lSyUK28uQzLW64SYW1zXcvnYGs5H7R7gXa4wYKxjwINn2CYc52902eGaYV5hFmkGNhPfUF5XEEUN
jWKVyxHGaQP6782xXT2ZhsATY9rIhGZkvlw8mG7Ha2wQp12/LxqMkR6SISj1C5V382xXBrpZkWtZ
mMSyjGPuYGKTF3TwmGJUhjJcumgoiuG0+KUgyrSXifEhmw6G4F4w8so7Qu5VMcpDWgi1CuxfjFZm
ACbzt9V5hen6/Z5zVROthN9FgtEbwkXKfZ/SgRhCZ6AOgM5YxzIsV1/qMCicY+TZU4VRGqFaXPV5
nMOWJGjQvdmS0wd5Q34cMZXh+qb5ztEj04HIl6QwekS/yHKw8EExIluz21Y2bMqDySHCMdYKo0BC
D6nYJod0nE30sJ3IEjl/jPRidnitWbx3PJFz/X5pjP7ADhyxEzSwtAa5V9C72Afy4dmOlaI/EO/6
c//+PufAXU2qe6wQUwCmjn2CrC+JIaoK/j0kRW1IdgaU6v0jnH7Ro99nJDHvhtRTAEh9ksgTJhhe
Xx+WSOjJBM1AGo7SdTmiOAENgFMcEWREsQdKgYDEP54Yyl9AKaOBvWFrVvtynzP6VH844SM6jADG
2EegtFj9dMIqcrN7vv/jExmw71wwkpcvykSdxbdjA4AnRqE3wkoyVq7+2BGuKzipBEesMILXqEO1
aGcY+PZjpA1QJOQlJqb10RcFto3AB1x4poZgJ0cO6QFq/YOqIyQPACnC032TmmFEi8nvtNKAJkgP
F6Pb4UPuotp5Ift3nnPBeTe3nN3I16zj/7t+6Rg4inP/+ieqH9+u/6ZvR7/uV/O2iamz/LT+347W
18i1T4WzdJCI31yNzrR2u8RMbBdRHo+1iXzjd+qMlVK1oa5FHSe4RtPydRlji926xPC7XRtG9Qdw
ie67e/w1X3NHguibufOm2BFF7JWq44YGR2FjxN5LTcrhoRXti8RRehyBv2ni0fHq6SyNfOAsn9QH
bakga8qRwWm/fSSDjHIohesswu7Omx+jOfByHxBb1ShkdKaxGlxe3YKnLm7yNGKobIFODYhqmjJT
Mc5g/6+SNS3FWJn/URZgxBujLRQ9ldVUo/AQmBJQDcF5MVb7fc1Rr9Px4hcZdjyxVGQVawfBUtCT
OUShA2IhZuBFlRfQURfvjtCx+PqdXvwjdGsTSxNdb/VQnH+1rxhj4lr4Sfd2xBPj3vaBkAlJQcUi
IU8FqTe2soFXoSIdDIAnKzqvuGE3/cl73DEO7gAoXMCH4raQlSJmRfp1edS3czS78EbBpiPjEXeM
2qgKsUmUEK8K0Q8Nfj6AZgbnxTLcz/WehygwnQQbUWMci7kWXkXFA2MmagVbO7HQOrQ8VKbzsrJW
Azm6CE/W7xy9PC0rqA1hdxyWX7EFNrHtF3UuIHrF0h3ykB9PS8Qn4pJYuD4XY8Gfn90t48chO21s
vsgycpNfpFmuiTey5/PDwsiwhcCCU28oO+rUG5/o483RZz53UZbhFRUn6hfUHHxRZ0QoQBN/LJY1
ymJGvQlPr9sl6Q3QP+12PHSuv7iLX7QYGQqlqPaVK2itn9a1STvDAmIfnBqlBuhOC473/aP9i9B+
EWTEqPDlYl7S4JlGnFCbgGFdmA7yX/vFjkNrOkoaHSTjmkqJXi0WKrXqc+eMmb4tdYY9+9mxdr8t
eMOW6XK4o7/48/V/ccfYoVZrQ+wCotxtVZJAZNC64fwuHS7K/198hi9KjMNaJPMqz2dQbU/1m0ok
vI6lk7pXePrP2BNyNWQbsFEc9v5iZr+IMqZIvVT/JFMrqzbXF3SoaBviYNa1MYx3Zbn3zfcnXkcY
5zmgzo4zH9naur7IrU592dI0z3Njq7oP6KOuzN5pOPz9xaz/H38quwkJK6uTJKGxzKv+4JlLIiPn
btwial6jmUSP6u+Sos4ZFVMHHaAOLjT4NG3zgbroh8Sxg/UrkpzIwIC/zcZyBcM4uiZw1tzA3Me/
eCm06ezgvy9EZSfrodLVpFSpgcTbt08BQT6GXFfIH3DPdtoWf50to2namTqT1JIKLJAJMGiZugiw
tR3HYtw2id47V0a/aJIvdWUHMlpEdKwlQ1uNIb0lpDbjAP+io68YWKvIMtXwGcs3x9m8rFaIi46W
RZYX2zPf3p4xwHJGP6y+zzbGu4egebWyED43GS9cn05QjS6AUVGzhVeFHs1um4DVy5eYcp7BbeC5
kNMh2tfZM2opwBRm79GkQ4aRW2P2OreNvcsD9aIa597JMxpJFdJM82kIfV0Wpkco1ul97TqdsBkd
FqN+Wl+sxaoHGxFB8nB/Rq8Kxc47YMqM1HiqO8sIHgEtedyvuSi19z0RjLN+10Jhrnj6nEaIW1Ct
DN2avxkrvyYcFqfdx39v6iYvI2UXaVUU9jQnBWBH6mPBW3VaskFCtjSOAIXglXA4Kh1rc7/zlQ09
It8QKbf1a0FHseFgHR4XQHASyecKuxWOoXOfRZ7Is3XbJu/RznSrBS5WXkeEPfQAdjdyk9tcQozG
qS/zfKhpWJ053gvMPbYbuEeuYNz3FVW2SBvO+0iTegjG0zoHBoq+m78Ex9jY33zD+0d3i8fvPLEb
pt1IOtqZ6AfKjErH03YrwORjsQ5xIiN1URs+Gq70ovIEhGOnbiZzRDJStE7QUxzi+oKWXqMy/dOe
p57ue01Y8vJdBn0g2ddRAra2ZuAi9fGQnD+LZyzXQEjBhb+9LcW5d4iMFrnUUpcKKSS+t83XNeYm
tw+n5SHYfpzihwN6kwaJfHwQYlRoMQeSmL5ZH6Pj4Lq8k+W4wljw/Z3tEKt9hZQ+vdJcn18f7NMj
dvbA6B/36jI2OM4w7zXcIoHRRQ5ScI0LyvbMtfML8VzJMig2LecyOVaAzdMpQegr2F1BI7ZFa8pb
LSfX2Jyb91/CXxKc/+pJNmEXNt4/BRfbVlwU0nXjQIzfK9Tw8fZ4LijnDdxC49HRYbnyP4pkvUWl
23sEYByHHWqA78gkm4hra2R5qgVe2eCYSCg9LEO7Xr9B69NBB16vN0djsdm4Ps6Vq9ZDEoLVB0bF
OR4Y92oYZ0PJE8kvaA3dRPs2NSdoH3csejOovD39lwfHqI5LH3ewluAFSASvJ+RNvc3mVuZYJ394
6aS/lDq+hI7RHEOuB1JOZbtJzLlC0oUbKm7cb2L9KBWQ9UJ20vqAXdhVZdznk/Oq2ORc2kbCvBXA
5rr7FF/K3Sfn1U7MN49zDj+WXjZNEIcpdZuT31t0n0eGs7S3smNDFA++g/Iz2VkYZOrIJxqsONLP
Jc74IPkMvc9lBe4y64xyxenVNtfyVijMzrjmltfstQdjeDb37ucx3oYZ1Nb6v9SObM9o3YSLq4ZO
CagtE6DM8JLR7hHjD4fXv6RZ/5Wh25zeSJeUqST0lUxvMviNNjLVEM/oWuNQ4YkLEwQhqguznsax
RWbk7oJkp4HXM87RiRITuAwXVQvmEdpWEJUHK9VxeVqKF/ezy+2EVA8VvwKF8zbZzY1XkiMnBUBw
Z7a8/7h4UTDbAtdIct0sKJBIZ2DzxcYnkXNwHnflAZV7DinhvqK/pQVG1+9HTdR1MCcn0+wW5Ioe
cvIbmcwLx8nmCIDMuBbxrGjq4AqOEExmgLVFsCJzajqc7BpAlL+7L9JsnmvxgCRpZwDYxnzAxlaf
fCCeJpgi3YW3NoQKa9l4IPHTIYuEjWy6giE67SY4ozMUfcFTfaqGdffJjqzTwvxAosZC1Z5mS/g9
xZPu6Yge85q8fnapwhR3ppB17+q/oj/3hWI6lzciwLylGqMRMSbMIemYArJf/yDoQ9UxJuRlh1rZ
fv2fSeGIIGOiU0mNtMajJ0iWS8ez0TVFPGs43Odr0s8YUWFss5YnaZ8F1K2/msCJ46nsyaTG6OcZ
a3zx4/iiF/QpLfaBE5NbSYCjSHmyxvro2CjxT7BwXgOlizbHfyAc3xil4R6RGeLxNJll+OKJddK7
q6RdOpodv2z+4GpU7IFeL4DlopvCS8WrxE2q8BExxuwqcz0Vxf8lZm5je/7mmjx+JtXdiARTyogX
ka4HtyynbAiHZ2T5EaDy3PNb2PvDex5Rkb9roiZuqySQcGqx+Yp1Ph894K8I4HnQwuPn1n2h5hJj
tEHhd8MgaSBmns/lJiHrzpDRGWrLL3PtoVi6VWNzKNLPv8ceqx6KVASMHihGQMrPHILsMEHBxFWW
PGnnXRejF7DvC640bejFQCAGddAS5SgoOW9QLEFYqi87DL4+3eeOJ4SMkpiheSTNavqK5ZLMIsye
cEtOvPNjFIUU6HmrUyFMl8G2X+tGj/7hT+rchfifI/LTOZovYWRd9ebaLwpdB7WnLfL6OEJgyJoH
AGDhDypPFGEBawUaMkdJ+v5RTpdoR6QZixyJ0SwcdAhKCZhSClSqIk/aGfoxf/DJ8PjW2e3qupK2
fgQX2nXvU5+eVhhRZ9VJVGRtQvtV16/JR2UrkNC9Zj3xYDOmExkjOoxOka+DL2ZXHLBEPEDa75IO
y3dW7jHgJWOnEzQjSoxeCcRa70KZyuaWtgcCST7CW1ihrubycF+mo+YRLUatyImUKPMLfIDSPDcW
ylwwzDXBKgqMyaEExLkrzqv74b1nPhbAUtVvovXxjw/HbXlAIQStA9g4z9XPHEvNevLY/ubN6gHU
GmNbEN8SHCy44by7aSd+dICMIlHBUFPQzHmzijdYe/AprZWE+FjYt8MOnU+uD8VjitEqfePN54EK
erfp6djUX2eP92+J5xeyXvw1kihTIGE/JBaSXC15Q4uvRnZI9e5d6XSfHEcmWH9e0xapJnmUoW1s
CruULA7cDArHJWSHUpqgG8SaHhq67Mjhg44iWOhWtvYlx2jyCDFKIlvolarmILTFBttlwEHT4f06
oxjyUBIljSas1wvgmVbL+xfB06S3TRijACcW9TytRPx8Y3Qrs6cLz9+uq2JprHkuOn0UP12LBSIp
WacLrhmdHSjokCpCxHDaR2MamYldDryNi9RnuEeCuQlvthAzLQUJW1iLjzERueqFxwRzG9UV876J
B68FLc/bbfMamhIAG54HkjrYxIZuKOSLODc07Sh9nRujrTUt6kppAEnxNcYa4c2j9bIyOAZ1OvaQ
sRQKcLYAzmXnTISrdhHavKF+X0IGYwt/DP0yNcH8E+YAYYY4/sOkAhjRY9wHoZOSmo46nq5vMQZ3
pBX0JufceCQYeZPKNihavaVXBTwBtJE9YFZiiWwj8m0wrBGvGjHtjWG/j6RLOsCWWSwypRrk7Erh
QRsjIUFFri6FE6Fe2evF1IK197Y6YkYjsNOtFK73vAa2SdEckWeEf1h4adtcQP7B38NF+fQ5hnw6
CTMiwMj+7LLQWsGjyKTkstlejAc7NJtfS3KYv6MTsHeOGL6Kf/FSMNNZzBFZRv5x2Ko/XBf9qTev
JPkVOOizrWp4tRz+JuVlRGfxPbJL9X42TzTsznt6UnFrmjk8FM8cmZw05CMaTNBDWwxrtQAva9MD
YhHaX1D2Vl7eOWToTfzQgyMyVFRGSh37WcuLTPcOFocAy1oOtx5GlKyOA48h+ojuUaKHOqKEclUX
qwkYCltgktWVQezow3d8ZckLrW6lor+TEtneLFHRLsXiCvFboyl08RGJwLuWA6f0kT3PLgSbWyjK
98We797NvRpiNnutcERk2vH792BFtmkrDeqqGgQcrGnGOSFo8EtJejgeuet2OFIvsj1bObBYIt3D
usF13q5ROUugO1x1uedIyqR3MWKIURpdGHezCKhgpzC2/dQnVRuTEDC+7VKeE0FYBaa0WHv1+dfs
+lhLdqctOR9wX1R/4lpI9eWahvRWt3Mjf6mCXQz8kUFFjtCz1JwXt0633Y0YZrTJFQXDUtBxrnKw
1OYpESKjccS38qmRjLlMgoL0zkp879dXS7mcF7w4b9JDGZFnlIzeqd6ikwGonHwGEQkeVz7PlE9H
kiMSjI7xsSdarULIKOaKAfMUrWHKCZbYqKvfknU0uUNZPJYYZRMpqT9XY3qDZvcbO4Zperwze6sk
rsFRbCKPFqNuWh9Lc7QAtJ5Muuchs7D7xcx229fmamhHki03m9xq7MWDUgK8IDJ5iQcOfbYzKygX
ANmuID2pWf/ZWTBD958Dj8FbQmKkT5ukyDs9okbofPZWy8CC/rbFJQp3NMVhZu7aXS1s1zC5qQ4q
eXfUK9uc1QPsOsjowzC3+fuyJ6fmwyd27nqyAWhtVznd53Q68PgSU7Y1S4tCdBj1N3oZ6awL9mJE
m4WdIk3GoXTfsItsDScPFOxtpTqO+mWDgRW0m9x9iwntuN39zrAA2+R4t9N5oxFzjJbJskWWywGe
eWY9yZ/1Ko/JijvLdd/hE2/Z45GsxHpQNfIVDh8m4GdvstGvkhZ7oe+fHsdA3PTpiEjfatc8pK/b
Pnze/+XpFofRITGKI2+6uMjpOoPSbFRzCIzooMpO6VltQfInfYumqMbNeDh4XMFjdIhWzLK0rXFs
lwucPOJAXaH3C4k93tAM50Wx9ZxGKvs+ovcT/Q6P19/u/ePjqCK2fCOli0CaD7iYrefYqp1wVC1H
uNjeKk2NikCmp4S+vwiF/ReAst1ngCNZbFuVMswEP8/AgLfE9Ee1uv/rnGgMAKjfPVOhbdpB7ejr
OG+7Fe3GrjdpYFexAUBJtJruj4ZhvewOTq7wFM5kxP4l2GyHFdYQibpSU4WzOmt7REp5Z77zZmGn
Q/YRFSp+o5cp5y3GvxIwCJRlwX6lAAcOQJVRPsG+G4PbQUjP6459uFmuETlAhwRdENHzjM2yJoZI
cI7IFqMwyXWzeQfIaAZh5mMOawbN0JTkfM6SY+6GT1fveOHFfDxFfWsXGnEVzRZ12VD1VtrV1kOy
o3T4QBT3oz5s9/5+U6KQeb5Et6UMWLT0XGyLlhh7PhnOk2WHHdO+ErVGRCzWrbYLQ3uMjBb1O8xz
DSZObi09cvtbefEQi107j6R5nMggqbrIGFsE0wyu4dvvvLYtnq1ge6Z0ZR4KFX1SnWJmWKO7O74r
7yio0TrhfxkTsW1TSifNr0UN6YtQ0AqeWmzla80Wq8QGYLyVRKtX1ty+r61uPsid13UDUB3LYRBl
vheDptQAPOQQk7caUE2AHuJYDY7SZYsxWSOJ8izEUiW9JoFHKp5S/0t8hS4SbGrRdJmd8imCtk1F
HUtTgBZipvbsEG1fDOx9Wx0D2+TiL06XLQDq+X/kGC3fqJnWYMM7LSTQicJ9tD5pS/ktwKpC3XRX
IXGP7p5jGv9yWV9EGe+uyeeCntClJNeHtb20Z8b1gGX2n1wNT4Pvn0LxRYfR8NWQtFI7o2e5Bjjn
w9Iz0TJOEalKbGsDjh6X4HQ254sg9TlGUlgDyjK/eCBYoh2Szr9hQJMCaFJPGXYFZgXj9CZH9Kcd
mS+ijLKfYyapkTSI5NMaJO1t12HX5qN3FM054PSNfbHmbQ79i9b/Ism4gMW8qC/dHBcIgJmKaI8b
CnUHkC8OZ9Mm818ybLR4AaLetaSBx1O82Q7G1Ua+KNsOAV0zzB0H5QjLjefR3enVTFLEcEaXg9n2
a3qSf0cR8ezfWWNx+OI9OjZU9KN5ncp0RRXmhvy1YtsYPXeXZIVeg+OvXbOU4Bnw2numnemvs6Ts
j9ib5YInaxmkJFFND+unLwGHK57mYsNE1cPqabWlqgS7VkVylh1Udp86zVnYSKebHCvDkw1Gh2R6
5HcovkERrzHqFzzfF72brb+jOtjYsPUkP42Um4oyz+IKW7SxZPQPhdzqMXESGDXGyzfJEr09MeC3
zNjB3Of9T+CeJ6NM8lrOg6gHh/km2f1JTeiQarN53sAcuLy22skQX1U1bLnUsOiUdfYLrFkV8zxE
f2gF/DJsUrABaYIM8H2WJh2sERXmzuK+k5NOBEbmrDZixSoyS8ESsHAZ5uuk5ojjZKO6spBUuu0I
W9ZYlH4gERSXxUCn5U3oqPZPZgC+DPpf330szEe0J/t2s/btxe7dB+CpZnGub+q9jckztidVCg11
LpDHDtUMnVmXj/tnOVlNGhNgxEPwggFg46gArrf2H/tjsaxd2tCL0mYKYXx/mtn3CU5m1McEGTsj
qEm66BLUA4FTtJat3A0e3fXTfSJTEjKmwRiWvq9lfR6Axvlsmz3wqcKCEzVPpi9GJFgo/aguu1Ci
F7Pe5sfwuXhDf4ZfGe/cpchTdnlMiAZpI43bNkKrBRSuAWMK3sozH9EgFJMN9UndhcU5OCpOrL4a
E6OeyYiY1je9FPQgVlkY17Z41mMyUFElRQHwv4D6NpstEfxGAOz0nLY5qJjIFmqiAXitBC/7WU4w
esHhZ0oQxvQYfloRbdxdAHpSQMLnmFz2KXBR7wvb5BMaE2Fsoi+UXd+KIFLa5zW8tcZ6TV8CS3yp
dBIsawVJ/w68fbre3AidggsMcbMi7K2NP4AaudGtdX4dLJTZFUoiQn5l+6dwCMJAwSFXy3UFTosS
9w4Z9Vt1MwWFDbALYtbWBLb74kSTdwO45Gi/SRdflUXUloWFKokaE7JLojC7Fh29PzB2Fv5RguGO
DM88nXEL/3+c4ogW89AGDBgkXgVaT2uV2K/5o+qGDz1qcWYJuDbz6FloAjwaCxs4gTBq3Dzy9MGO
PoAR1ijCBF0n4APM86sHHEREGC68YZXn80w98vGhMvK68JNMSnLQWQP7JX/2j/ffw+SbG7HBSGMW
zXqvL/HzMeKk+bIxLbfkYjxP5XLGPDBC2FyyDGAaAs4K3V6vSxL8D2tf1tyosmz9i4hgHl6LUZJl
WYNt2S9Eu90GAWISIODXf6t079mmqzmqG72//bIfOsKpLLJWZuWw0u9s1Xl4zTFNa7dEWlw5geJs
6mMqkZ7q5JKNUVFUYQGJNB1x9DzBvXhkv+fOQPE0Yxxyf1KvMjbEUIonzHtbkGIv1d39TzTrvabK
ME5YNYZeypC3plENRjaxkF4l8isHGGdDz6kUxg1fS2mM0EAAKSW6k0eYw9nOV777vAwijwcV9Hb8
cX0Ro6FpyjQxJsQI04scc1aaAmENXaLhSih8BgBEzslRw7ojhk0iWqGVqKKkQgztZzr2jvGoEnSX
ozb3V8f3rRGbSLz0mRaao0E18ta5g1p4bT/ZJEZI/dn/H/ry59F2IpABoCiWU1mLZDrehRGy44fi
qE6GztMvnmqzbevGRBIDQedMTKw0xSniKiHbED9dwGowooVk9SSicg18Pe3FFeR+6i7vInMMhc0r
FmZ5McNKB8W+Ez6N/sN+GXxpC9PmfT7qL+5ZCgNRYKC30rGDnNV1aXkYCXgdt5K91dCyeN8m5wOQ
yWky0HQ6yemlsnCaLyny9Giw83rMM1q27/uPuGtf28C074vkmgqDUqXeFH2VwlSc2tFujX29pzjy
In+RnSXvJGchcaIfg1ZKLEdm3OAiOB3lMVAei6OgAeW5Dd68y81giDrqVZ6YwHgRSYduITxmq8vP
x68rcpcVd0sO77OpTHDTCVKZnHucYfWuvGLuS1VI45Jn1y8R4DegwghM1d8i0Q6oqbgZ4lk3/X2o
bO932SfqSaoh/eXiYqV49OitW185E+ycGrdv4uv2hdd5PO91JiIZfAlBCZqLWB9MW8cAmrs3oOYX
1kC8cD8k546rDL5kZ8yKVhcNR+tSeteyIYKrvgaf92/B3NNsgmKq+ntIgJZIoQivuHeV4p8aX8A8
5UJ8tZr1fTGz8Rr6tbFwDJscNZG53giMTXOUTXQe++NjwB8NnT+s77/P3OW0EWW90/H3K9cBfzRd
ltF6g4M51Pt6zAe4E0WYe3wCCUUXWhCEJnfbSXfRMlqPoq23pF5vUfl/1A49p23/vwDVt3LMlTa6
OkskBTI1kG8T0cUiZxShf5pkGVfk85PLKjBrE7oCMxYlnJvJHKaKRc5dSC2vRmT6kW/OzxrmKhqk
Ypvn0o5AY80fuaQ6/OFpdMs00dGP3NuNIG0SmsoYS2isEPtFQaYA/m+BaEEs2fKir7EgZyCpF2wz
Wxb/ygdMxDLXOa7HzjrJyYhIFXdMSuzXZztoV4HCBWaN3td7GjL3WWmwi0dOIMrR3wuieLmD5SPe
DkMSr79QYH1yX98GT7JD8rxcLtFxeqRPG4QwqH59foLLzX58w1tqC6Dh+N55+5ocAoMBERL+qVng
l62VQAOiPWKBIugypAXn7tC/c+8EmGiiFUGzJtJvDNXWxVpWSLSwS/tLeSpWussRNusHJ0oxiHNV
O72SMyiFyPOIrUdIJjxKOMDM5qWnZ0kRsbLtH9tl7ks4xp2pD1QUWHBM/6hgJ0WUuuFDQJl9gsAG
uW1D9CsG/THqT+NCLJbCeEe7wnucm5+ahdrJr2ERyogjLROxNPfovI8rpfUs++b+42c1ItyJpVuo
ee+jMuDUCEYjyQrE0Srt6MTeYreIN2ZuIyt2SpwAoBjaphyUYKWAGe+XdOPU9oUXEc+GAt9as7lM
8arEUnqCbeETXN33CzaEhQ+Kj+l61DfpHq/Pv3tGTUTS4HkCWeMlMYdsgOZhSrxqKSZEQAziuyds
6wi0t5bbTcD5sgYDVlEYY9xGgMCV6iP4kM6ouSzF1QkbqMBX8cnLJs2nCyYKMoilJtgUOnZUHtrk
k/2wCQKQeXLQhwP8BgM+aXnqC82AEBRQz6AQRZmWm3/mQK/BAA9S9XLSNhFdU7zyLE8TbReODLyv
PE4MHpQaDOq0AnyncIE2L4hHsVOlJxF4+OnQO+fYbmnmO/eO3Y19vhoduntD2jlwtZMHA3NJQB1k
bKVHEdTdl8XXFqWc0NZdbmTKwXGDQRgtbC+iUOM4UyzrcE5bZUfnLjF+YucC+XcwbjDwkqh6hItN
ZdVkdVzLuS1+liixY4Up0Zy/exN+mzybrC3zvDHylDrp94ufPkdrEDDuQd90JcIDL9szH2b94zZM
Bj9OeXwurwUgaw3M8j5yvHjzFThOT/tg9ZcR8kQzBjwwkzukAth1aBNjvBnxpMYJ8gbHePZvMpDR
95ZsFhGFYSfd9gbqImiQdJAv4G2f4EpicKO9yqbc1rB/jFjd0ozgP3pAsWDFxXl6Mndumsmgh5FG
qZKo8YiCEnpnQE1FSbgRt/B6Znh4azLgIedlJiQKbH11vKw7kgclAR+RzJ1nnu26mAQsbIAfqkWe
nzuc3eDHBUEwdnIF17Ds8CFvSDk4ZU10cnlAtPS5ik+PVmffv9W3Zr57R8ogiGBYRZgMMBMkezAi
qtvKCpuUM+fkgkZtEVZ2CLJj74rGUPnkRrYZwKNGiCXoe4fPlMS1JQZkWkk+p3qFWz8sPa+yrQGr
4sGtLCxQIcFWxfvKz6eUv28iu8E4HaWxUETYExKUayyMWoDheb17NQl2l1mLT440ajTsUZsq1mDo
iok93LcH7SRKqVpZ60YjQzioOMVawaCgH5w2uf2ZrD/xzOFIm7srU2mMCY9I4hWdBWmYqiG5c7Jf
B0Qn3BfqXF5yKoaJuMes6NCVcr4FDQJJwQcZDB+8GtOsWUylMFaax/kpv2q3+AcN/idwuIGcHtUs
boF8tgF7KokxwKFKpLQLoU+N8mAzYuUb5tpt2uiI98MX3iwW1o3yvtXcC2ki9PajJpaRaXk4xBr9
VkenE6HfQ0x5EvFA+uQZIU8U4+o0c8xBsQJRNLl7dCykL67kclTPkPbymR3/nRWyEweGhOxFTT9c
6Md7ZST6GXVdWm1IePwds91R00NkHF4NFvTIvECzwa8wQrbyMFlsYvMFeh0jollOhS56W1xR8cbC
QItxeEv6cvllZuPB6Q9h/GEay13c0JvnrJ2mIZCONeX47ws5AyRgP184AehsE4ypmhZed5qObjrm
dsRnQTsJ5QVBNSaoYa3/YVrifEv6u//Er28xzNWIrKYVzC4HfmG2CwP3oMt7puUcXjTGkcPeBlUa
pcakVxDvkGgbYV3RCWSHBAd3X6FZ5zs5t9uHnFw7I0ZDQKRAIfhdjzIt9UEPHnhk86jPQVpgxcvx
zs5xTkVS1J6ILDXssTIziERjM6hs3teKd15q63YhohJ3gl917us42xU7FcjcCqXrBPN6pTpmmwo0
ysF28DkieN+L/vtEp+ugjlnbltDpOD6kFbG2CaIl2jfqfPK2CEnzTvQfI2THcDJVT0Wxg62/HAFZ
jo6OANAbBWBe4GhFrfmOtd8m1ydaaaYY6fKpou9HR7Q3sV1UpA7Ug7H82htvdC/s/2EzLE87xpsK
mqyDxwlCx80L9jnQFHPilKv0IT2AV4XX+jjLGTU1DgY4oqY45ZlErfHodfskdBDmYWUXasKvn19f
XOL++ZDk+9sxACJeIlSgVYijfCRHB7FmYNjXAxdAZmMSU5HBiG4h3hIZgxwu516vVROpZLCXXbea
qy3tRPYyn/v+ntVoIol5kLRyqkYmlMIBaq8JBqgwPCUswFPAgaq5YpeGDlhJxaIXycSqyt/vmByf
8yZsVFxj1T+UH9bu+lZXaBtaRR/37X6ujvibJCZA6GtdEHJTg6TVceN9HJrXneX++knw0geJfWZf
icaNjGfuGmbeJFEyLZ0WV5gPFopxURWRNR505GpeBFLY1dU2QabrVs7zvlyX/v/Ocn7ywGsu3kMN
DOQAsqGoIhoJfz/Y0zCcpVQtRACyFy4PdL01eRucxx/YAsLl9rtNNDGg8ps0Bv6jMq+zoW/FW4q2
wEoy3PAflnchHxFJvB14bLLbzsG3H/Wj6WHkr7TBvxKs8NS6/5nnnj66DMVlsFBIhn4zgwm8nTqt
bPNrLKJ6tlrLbqWiEI6oWoTE4Mta0EVMHIkUTBjdf5PIfORGHE59j9Udh+wJhWHDAN8q0sHoeRpe
t4irX/iJlplY9zeJzO0cOiGJxjARaSlyrTjhgTKfId3CXW48F0n8Joni+uQ08+w8guQ3hRV1yM9u
xtGRP18Duw2swyf8oEwJBm10i/K8lDrjMHRZki1Uh0HxBBP+XXBdyAqeeRkMSiO918GIxwfQ6bhY
dW8QeMjEptVRZGUwKVD55puJroCP7NXy7aS3r6sAy25AiW3HL+XOPm/2TsdLG861vP/2C5mP0MXn
a42VWPiF7RKFCayqWMPextpvXHAF4mhsYpsPZ5VodNem+QFGxo7X9z4Hn7/9COb7VKmanmMRxwQ6
a41geBc1Cc8kCTfcouf9h5FPvgfjwJMksorayqEtXt3dXn47H9znr+qD97yfq3T9phHjuq/jiNAu
hkbt0nECqwHxOKq14Xa90ohCYgw2ll66tjBVgIjWxwrnNfaUwCCEFyMNbG7VeO7R89vvYXy7nMIT
6x39zI7zob6NH7oDHhawXTakw8gjzRmtQouTwJl7802lsk0vwiWUL5lEpa7Ww+NpK1egBYydJ3Xh
Rw890gTYzBW7A8HiCLTvXVafkTOs2g8etM0CzfdXZ7tfEiOKe8vEzxhQREQWxK+D0OuxZdXC6jUO
jNKA/Y6FsYx716jILD2rRPhnXPcwcbpdgMQEd9BtHtMmSjEvB7mN1Vpob4I8pMUzhUgR0uK9LWCc
AwMdNpSLcu6usdth3VOQgbQUZExi0ZVQsCCDmy4Lewwi8rHx4pJoaL15zDJSOAhSS3+/7H37EZxN
dnsCHRZFWPqoR8netNPXvyle/WZtDJSVl2K0Yh13Dnh6RPUKM17Yrcf3WxwQuYH+xJsYSRqBZQIn
H24HqSTnMCJm+HV2osSLix/XkESjIyQE6zSs5aC+cwxsJqb9TUsGworSUjsxxPkjGSXawslTP9UT
ukTHwuPdG473UhkQw8BhlksG/dQOXRzqRpjWf6DPuTaIfR5k0t/9h10pii5apiRrBtv4JLRCe7ka
ONVs8CySXR/18Ie4Mgz3b85vIoc5P6OXQpwe5Lx4TpgQZElE9A5Tu+QImkWCiSDm9K5Kf7XiS01P
jzr4dNl6bzG8wX0xc921CA+/z41BdmQMGy0MIaa1G8cbHpVVCHLHB/JzAc+Sk6BZ3zIX2ZqbLJm1
xG/J7KhtoppR17WQ3GMt2uuv0Is+EzL2dgYA4q5hm710E2HMQ6DVwYUhWRTuZPdin+C3QsAMlift
udX8mffp9ERv0crkfmdlF2O9CvRSyHoloZFdc99qn5fA4J0eg9+aEWqaWkKKsEF09YZpaPS7oP3C
vm8fcymt37Rh8dqqwQBL7V03bEf+FTrg01ZLTCm3C8EJPmmry2mz3XKkzrrcyedisNiU8yq7nugZ
dna2MR9aTz42j075/CU4n7HPXV89V4L4TU0mhDybZ6kuDQgEKYHkXNZtS/Zf7Qewirt2XJrFxYly
DIRcLrlonjUqC0up3iviLSKSgettz80PzhEw/qYWAyLimGAI4QxRpdN4dMvpqbIxWGwR3U5dYXc+
rUa73n6Nz8E+978M2jrE8QJUwh1cvtnX5DZgy1BsWdR+6Du0sPWfL7wOtLlH/lTJ279PRJhg4ThX
DUS09m0DMF7bwojR9q8A/Jn2J4/qZj50Qt7JxMtalCSTuRLnVBMuV8yqHPRlXZLruviVrs/PP+Ng
2aTOvt3gzbuiBU3OSc61xOryRC5zKXqjTaSygdz4YXWsD0hIKUskMuw9mgg5F3AmZfObKOY6iFFf
ny4CRKUkO0iPKPfvPzlXfBaRJ9owtyANo7o0TYgonfWmezVcjMrtg8zn5Qvnn6gTQcwdMCsx01p1
QGRQB0hMnkn6haoQ5vZoD6Hs1iaRdrXbOunBdUvMoHvC9opnPnnm9TTPXQVF0kWsT0MBCakZXJWJ
nZ6MWAw1faTJqDK1lYo4vCBoNu+jyDJeYxL+p7JU+pc0jS5iY9Lb5u3Czg3R1Fv79tf2iiYUjABz
vuFc0DUVxxytohXJMBQQlxLn/X0kGx/s0xl5fA64HUOzT9CpLCZQEQYBTvxCVcMbeH3cHDzQXfth
oILhBMlzbvw1+7W+j5J9fGZI/Jpa9j9Hqdv9GcEQXtqHyO9dUKx+bmNeLuX2tmOhcqIh+87MlHDE
28DA/T4R5SMdl4LknrCrfWmulq6P8b5f5CEkj0tCWYZ0fbl1kMr71HegRfsRgZ3E4XzdORCY/h4a
gkzsVTZroZLoiYtnt76sfH8Xg7/355s9oBXyy25k76+GePWpTCasEQYl0bILzmB1PMZIEpPXx6Uc
hI+c8ImnGgPhpiKc6yqDGNz+VsJqq1O/beQfkWCLtW8ZD/dPkme7LGO/oehRhA473PxDROgiNNdK
7IXvE7SA46mX28kvYHjF5emZizQUGQ0pkkSTwTpzmh1qkdgbEuKxIoBZmRxBOodpx6InfWWjNMMz
mLmYdCqOOdVzB+90uUAcgqjuoU/sJLC3IcbYFvfPc/5qfqvFOMLQKIruQg3T2O3RoIiJ0ft/f9bT
ThVh3J8cZicQbglQxOllO95Lvn5cqh/Yex9EG+5w12yMPRXHuMKokfXEpFCDpbiZ45RqMHiR7Q7e
W7VYNu8Bd3x8jmkR1+z7BBngPidXEyMSUBCF6tzB+h/sIKKUkf4T3R1g0+r4lZhuS3SXd7Zzz6Op
aAbHBzmNZDOLpcPL4MMdY3ljeiU6z/Q5JsK2qdeFeVGKEkfa7K8OyCnQYMCBkNmX80QRgyo6gcfq
ci2HEWteEMBQqkoQnNt0mHJnPoA8Arv5fuyxqvmT++3mav7Tb8d2pyvdaegLM8IBOq0r4Msha+fz
wva54vFvUhjoyEdZq7scFvLivGcJwZ7m6EkkzyJB70Tk0O1YvPCW/sU/3d8/NsmWCXuzL5Xawnm2
NZFIuBjPtFcDFQTUXL84H2+2ZKBgbwbqKio6a1iqnmSs9arXztKhHWxHfJZoveqxeLJNj0ffN9dt
qk9FMWDSNY3c6VYmUZfmiNHihKFJt90sB8nltprNIvBELQZJTDlrsD8jh20cndStA8V2wFvGeRzM
Rn0TIQx46Nf+Kl9aCHHMiog/9WB/fuUAMPUUf9jCRAQDEp1ajlla4/NcYQtB5B4upLLNhfEu2ctG
51K/zFv7tzwWLqpSlOuriW+EepqykoLyqTzbZVW6guXE51U/ut2V1J6VOiDWl0tMbiqJW7RP99W+
hed31GYhJc+xM0NB0vSwurgYdS87oAqdmG4j8hL6mHEg+cduh2Kyk3ga6KX0w+mIGbLF0q0WekHa
BaJ8bk/OLGBPzoYJA/VzXrbakEiH0iTpNRhHG6mmgXzpZ45b590Ug8Ecq9JwVQR8hVx2YgtjpUG8
DZbPy6okXO49akH3jpqJVbSsNc6nAUdN8yLr9SIB2VlH/IeHt+WSy9I418M3xQB2MOYkjGekciFt
3Z8Idl0mtnoMX3kUcrOZCUUzFOQmwG2hy+zNbKNGaZMC18aOHhWn8sOFssuDfqfSpbs1HrWol6F+
onymRH++b7zz/nAinLmzp6TTQzWvJEQxoDdeb3R7g2h31yC3Vbu9TavzgaPu/sptfItlSTbKTKoa
bMOSDloZ5MGj3Ue2ukJbBV0u8lcF4MkB3yqWE5/fh1KjhBIOGI0s684rCNZvWZ2D/P+KS342a6G6
iiQT+PHQtMOcp6aAfCIcauo3PNnVbTx4dz8J1okt918gSr3/9eYd4rc09hhPcli25+EiIblEi3LR
sv+gI6pp6aCPgCNr1oFMZDGRk3W2ylFToNl6nUSOfnVVGU20lffcvO9TrIXxeR5rPi8ykchgWFKH
uTbW0E4hnZfL9sMS9LZu78oWijfO57i/ryHn0ykMkCV1GRajcpUO3tXPA9Xbi5zt2tzPxcDX6ZyO
QnaFhFpwhqcG/LIpNugsVrypwXlMnpwc89bK40RV2hwn5yBNd3JRJMYYJLrl+eToFJz+QOSJJCZO
ai7gLtAuvYRk0tGhL9WDRA7Vc2EvzAf/h22nm2CfuXtEn7w+m3ncnIhmw6ZWu6bytYGSq/f1u3cY
KoJNisTOgpiItFd/G/Bgi3cHGKge03MZqg20xblqki1W5PScr+j0/35oyD5Zth/Fx32rnC08gBXi
P4jCbpePJSNWSgsyRR8vdLSnXd3T2qptwbcv5TKz+Um02Xj0WyKbRGuVa27EGsz0BeQ9sY1++dGv
FpcPk/esvF2pO9bDJs+S+j/nqRVgpUCFw6Po/NK9oStpnXvWTtv92h2wVbJ97gMhRoNQsdCvqF7x
3rfUTO/9EAZq5KJR616itgRWh3qTeTko/Y63j0opTtHLwfmqnHvD8pcYUV0XWYIb2qBz33tvFha5
IG2/uiLS8Jb6B6p0HImzL7XJV2XAJ6vbk6X0Lb2p0gYLrodbC5p6GGvuK1vhHSeDP/IltkRzhKzK
rT26FOKYPwy2CW7mgmCITvJB4vbWu+6rr4JSCLM1WIiL0o/lOCveQfOMmQEoTVZ1PY5wffIHamMf
F1vf1Liw3Bcj1emeCTFwJKEF/hxa0BlE9qoP2kSwriWvJXxk7tr/1l4ZIGpCScoVA8KSzF6vvI9K
s8vSNx8ddKUm9ulvGLb1CQipTFhTUO5GXYS5rhAd4l13IpYNDxmEyDbdt9NbuHvnHNkNmeVlULXi
RD3Ki1Ms480lwdTXYrHJncoWNNL4NoLEVWbHazBuZutPblfsbcPGvV/ARDrROUx0vR3gpr31Cltf
1puL/XEi6XJBSeHdLFiWRPbenvfcqTNOCKIxMBSdezPvIsDQ2kE/7uWV58DmaFam3/H275NQOOwk
rG6VOnzHzlujV03xSq94vlqu5aJzCq+2/fUjt+3OX6IF1P/Z2U+7p7PfoiP1OQaHDxg6/NEXN4+d
i43nmR289Fe/5zyoZzOrWMOq09cQGvnZrqDTpTGEahApUgkBBpizRe9cUkc7eUJGrgvrZVlj3fpq
y8svzdakp4KZK9x3sdVI0U2wuNVIfiIY+DiuxQHkC8v2TazWGK3npSRno8KpVOYuV1FmSRXIhg7I
DB436/MujWzpjG46lXO1ZsPCqSTmFp9PjQ6mJCrJQp+7aueN3eEsl4orrY23+/d4tg90IoztFAKv
dqsWKYStMIIUVV76Hm/0wzl22oVdGPA5lRtgJdjZeXQfFXuZuwEutm4Qnt+jBVr2Nk9/B3ObxRgP
76KmStexI+yygdjlkrIY3dd39iU9lcPcXSnKq/5sjdAXY2SbTWXvsPXKN2yXLOHb6Hx2YvNKx3N4
MZXJPFnapujiaoRufWt/eAmKAWjYXnI50nkmemvEmcBGpab/a6KrZq/4b6Ac3Jo2z1PTAOTeh2KC
hnMyRjo+Fg7Q2qzXKWax0bEbW7St9ZNfs6Sf4540Ji5IuqLS4xDSwppgun657Pwf5XLLsb65MG/6
gRhEsU5dkzeRJB3kdCHsUI8eYzsUeBPfcwNC+lQMAyFaa8ldblLbe0Fr0gatSYsdeXp1Qa0ERqEV
n5Ca960YJBl7KbkkGf1Wq8ZxNBA/PKO/elN5sYb+W25WZS52nejHNmH01yzDBDjEgUXJ8vIVRiSw
bwbNEffv8GwJUdcx9aRrqixpbOwhjVosKWAwPBRjYNA0bmKPH9fYeV6ihJ8g9uBmcOYi5alEBp0a
qRDiQlIQNa5qNBELaFjAYxKZsO1W4BS0Z21xohwLUGU8tu2VGglOUc1tDYf4cv8AZ/FoIoLBo1rv
BGwbkKWD0JJqrb2Ccae1T1h4+1eebCKI2ucEkPJRzJJTB12utpM9FXZdEzpHu+Kyss1F9dPvw4BS
E8VGF57wfVZdSBBlLx+x3TndbPeUPYhbCZq184laDCgJitAkvaDCVxk/yzcJCyHOkpOKDpInXN5E
nuUx0BTHXaMaN3NYee+bkVQwB1SQQW/AfT3w1GLgqRILCwQHOMTSAUvR6BS+8SwsARO8AiG9LX+A
+uT8GFgSQRBdmI1GM4br7iDtlrLzTD3vfSufzTxNjEJnesKK8lSbpxxikFBW/eP6/X2zwBgGVp0+
uKhIPtur2L8vkodMLANklwp5J6awDDBArms8ZWU3rr3kcVUmBI+hf3mQOoMVV7NuFUuEuJejQNQF
ugvQsXFfJQ4csW0usVH1jZRARJyQ6y8RXRN2J/MsYt4zomJs0JlqQ7MYRIoGLJJJwfiLF1Xowzcu
vMWvp5PtwzGCfMnGQlJ+/mw24pzIZMAJGxzVJo503GKMf713D8OjAIp/Xux3C7r+NPZv1Rho6pte
jqsLFYPRTdD6jaT0sFwbuarQ5jXXUDC4J4sBpnN97cwzXg8HkPFLu5AsuY++eXP41oaBo5Nca1Jc
GRT68DY5rit33ccg9VXW6vG8Kf2vgB/FzIP7t0wGl7DjqAZ/PbRCuvFYy6SJieFmP6KS7JGv5vjG
ebz9FsZg0yg3etxkUJAKW58W92/TbJpY/8fodJHBpL69JkmqQBfD+0Ar9W63yAOaDUffX4H9bjZH
3Gz4PBHHxC2lqV7DUYM4AdHE8eqW+2xVv4DLxeEImoN0A8VRSo6sonmTsQvxGufZgG4MjPE64dvT
2UFiH3OLHClzHmoqhbGEHlME6bmFFJQSLCT1VeIqLvbhcbSZ7SmcymGMIMmqqzJUkHPbIwOykcMC
/bCY9/3xA4vUec2gs82pE3Gso0rlETT8Z4gD947jRYgnDt7GIC16WNbDFs0KBtnQUQayu7wNT6VG
ntzhocbSVIwEB/l6W72C7+j+Uc8mWaa/ibGcM1ZCV/GFftDeWR8wYU+wDhZNQ0BkkJF+Wg+ce6fO
YddUIOPLtN5IFdTYZUQfsp8ORH1HdHD+QoXh6q435LTeFXbmHRa7Hej0ezt5QY5Ps8HQfrbQyOpK
rpuTRxu1Mx5L3xwiTH8Y45tKrRfkusAPe6nRBmLx+Qbn8G0qgHFEQ94WbV/So/bWFzsTieL/D7Oh
9MbzRrPpj6ksxht1Vp9fRHpP0bSKwUFkQHJncQDhrfj2M3nVSbEoMW7/UoW8FjTeKdJ/nzwF1Oba
ax21cQU7563HzL1vr7PZyKliDADJ5yy+DLevtDq+x1j+vDPcB1hrgk3z3LTEnBc0DMuSLWyjA3sA
c4pGI4lDj5DlULdL8DnJXkM/mpk+mAYniJ2NKKeimHPrxLYZcozEHFbgGHx/zx2w2riWf3YwucyB
V55WzBGCejjutRyiRP9l/aEeUo+Dq7OtOlNlGPwetQZj5xkklPvOxWQBJZTg2MG8i/j+NAx0W5Sg
34ggwqG4gYWtCzTo8HtgZx8XE1XYrrZ+LFUlsTpqz543rA/x5hf5STucMLP6NQRB4vM+z3+B5H9U
YzvYRnAA9eLYwisd1x44F4GF/hNCZDq4x8t4zNZ3pvoxcBzKZqf3EvQDMcah2EYkWmYxmusJaoE+
1i3a+7IiXyA+F55oN/MnxxZnc5lT+Qzq0imfZJQhf/DRsQBQRLMqXgE830vNgY2Yp2IY7DW0xgjH
BuaCuZcLidYNrZdwbPK/gO73h2PgIjPBNpFU0AVpEGzNJmkLUsmEnD2n9Bt7+YUxuu3XCdsBOHdh
LvqbKsdgR4lYvW4LyIW5AOPNty4QPy4fPDG8M2RwY+j/A70rx9weLbJufzSB2qArLcFXA/OwT7tn
OLrNvd6mujFQcpb6OJNP0A1LD9ZY9leQ+AdPMd75MVii62FaltRZFiR7UlEBuQ2u8axjPvD5xzpY
umatrtPWVGCCsHPNW3ykS0wNjA8I9ywb1zvePS7tdqWu5BVmJDinyNGQpW/Wc00A4gNSVp60ipaW
XXknbwWqRY6cee//rSODJigVy6004iRXqGT2DbkKtInCQS4LFJof5wbVcP4+xtlJjImNsETOo9WL
otVCO8qaht6jG1Ehdp9hHOPnk//w5sbubRjjwn2ocK4EO8YqltqA0jQ91350vAVaC8G6sReeaH8/
GKu51Xjed2QQJr2Og1EoOF+0ZmB/rBJgD/vFRpf/G93VEHno7MIO6vsfleePWKrnTDZKZDegJGaD
QQMJX3v45YMy58HFSD7vSGelmZJoaooq4UWrq0wAaSVnIUypiuvRQ4oI3Qakcl41fwkN0XZLONrN
HelU3h9H2phqRh9AYMJbInl4IQe0hjuDQjT7UfSWNgYVLTTC8HI4c1EYpp8NWVNocKlJv+spZ2Xc
DdjpDKP12ncDDeol79rPWedUBHMbtaQ6ScpFgnU6zubj6u054DwbHE0FsM57tCJZyyAAOS/6yEBb
Bt7PmH9yMXOCfUYceXMIOhXHmIZQdFUjnHBkZk26CL3mvzgCZntcpxIYY2i1uMf4BySgaozK3Qc5
0wgIJIL3jY4rh/HYoCPrwraDHLzsj2DOjO2Db2wR+oC/gCOK/mQ28pmqxHjt+DRkSHPdVHIAjJkn
+WDNw1XiZdRmn2ZTSYyrbusqxl7ZkYITugWlCyja1YYif0yWYPZ1+Gz3c8HBVCLjuE2jK2okVfC5
KqIeENDxPRrnmrI5m6Ip41S7QkRLG/QQOyIaR8b6FT0S26+X+9+KY99sVSEvKyUxTj0OcHDjk2dK
/IXQ82j3D+qwlYRCOF+Kc4hvpDWuWL+kiW/0JBbs+mRXEtgkjcyRnbI/3FeMA0RscaGoByu/0kME
W0cCWqplYPO2Oczm8ia2wPqNLMc0Mu4VzXgcj7qtgqYSUPTgng6P2MrMtfbZUsZUHgMVapumZkfB
yDlKR/GrIPVig07Vs69e7RHjRcGykMhzFZPt/pN71XifkcEP7TKq43Wgwp0rdjdRxkYebsyFclP9
WNzoqyGTRVgKRicuu4tN16qdnx4DrJJFlzPH8nmAqDPY0Q3hIGcxtZDjugc1o3cwnZ1Pev/5kxPO
zCYnpooxoHEpc2ytVXDLwO6uBJef2tvnfWufjUcnEticwdhhZQJ2S0OZNfyuEpwIhoP3Ozp5grYF
dO75+yuWra54lV0O1LOJg1zrx1FKcIgnf8tthuTBOzszKyldWokt/vqLo/1cxQvkq1GN7A6qZmcZ
6O6Q5uFW1f5LNPgPXrHjbHEWmpoQ3XwK8mJYaQIi2I/IfQNnyw/Xvix4npkDwewArQLq8d5IaERT
P52e9jw+aR5KsUNsqWTUGRp1qJ0XiC9S9xxcyJqcIqJERO3AF9+mCAJ4t5l7jgxglGnaK6CEoCaJ
LddjEDt0cfcPLBsOtujc+ZfXmV34JHb9WR9L3ADEN2tPcg4V9g1r2BS+AFR98qCK46PZHU+hdtWq
RL7dN81bv8ef0TZ9Sg/FAlj1/+EiMABS6nJ0rnoqzkGQeFy/iP7R8hLJjgoS7lAQO2Hr5H1I4V0+
Nnlg1OEIitgbGiPz4m12vnrw3eXyNqDHZXrjuBc2XVCZJ2XIDWh4RVPNcb0OUWYu3MBK3C1v/wUn
NDCZN0p1bppRVW7fLnwqHpAe4NV1ZivzEzhm0wOdWaDlgD6DwBaPxzIY1d9Q29qjXMDzLbPZ1Kko
5oWSnqtyUHNcM/R0gZgMb3OkbyMsQX0yHwh5eMOeFGzrwa4euhiIRyXEAxd2+RO6ieNIlqAoCCG8
zKkD37dddEjhBUM7KziPmBtz8p2XBZsX6LSk09IB4lobiWqkxrEhuicYsXzyyetD/gNx13543Wfb
kjLzcyfOZkkcpofNRCjZ2dB7w4D8lOTowFGd8ES+8Ajg6MkLGEwmNgHrzEkQFIqdqK2f3Ri99rz0
NNdGGUwZdMHAliVqo3hijIHiP6NzxOE6cV5owu5zkpDqPEkV5NTeEc0jeHceMlSiQ2e3aIjqEBRX
bdcOUsHmJSN45mIxCY8OnKNjqkD0kfbheB8LLEGDV+gDulnW77eh5+ukx86UB/sRgw/kshIePrMr
4WV8bmO4U7vF0l5NwtIDxTJUWTXZYa+sOp2LvgnHZ20ztiQMXXM5IvO7zx66YDwKlX95MRe6I63O
pq2vL+tE9fveMTQS/j/Orms3diPIfhEBhmZ6baaJkkYjKr0Qku4Vc878+j3UYu2ZFncI2IaBCxue
YqeKp075jlaDoA5MHtYzeJxk0GO3m9uanrVlPx+nqKomKZKqCTJ72fKBV5Ow412vVCqj78rCyIVY
oUURcFQcvILGU4sBSANXWrcl/yJwmEWD70xSQcAviuQn23NRutWnMs56oeddQMDE06Q9DrVIP8ZP
dVdhur1gh8QYvgenLwwJbYh3ITi2VlpyWQf25wtUlHcJSOsUTN++zokRsaziOFR5N5GT3py6dKRi
KahG4XXBdmW1sypmb4HEawoWjfwbug6uZfFy2QZDnfPurKgB/XhtMYn1taC7wrkt6ZdRmFd1KYmJ
FOtWE3SJT3k3pR241WOkyuY/tdZg+hvFmVs/eKOkkmmHHd1l9EF2QNbcPo3m9+0vWTzhyy9h9jdM
1ExpZHwJnM/5I+AKIkamk1Gbh12Eho811clad3bpjIouGr9sQJ/1I7ABlMzsOorGsXl9HWblgUDL
7OnKIpcu0eUimRcU1b4o+S0Ods6Qf+p3zs43UazFoMoVQWwJml0co7PDXm3boZwFdZiktS9sskX/
THdcc95/GYdZEJgodPReiTq6sJg0qxylhdZh7ombUz803oPKql6mxxhsSeAmHGnQmn+iv7cXt6SG
FDCeQQ0oIhAQzMElkZeLVT3wri1zhvDIgUHvJE4rR7UmhDkpRezwChMISdBvOxwwaa0zeFB2m7fX
8iu5MO/f5WKYg0pUrh7QZse7JbHzl+SNbLXnSD8FAFuVQBju85yqoZFEVqNZgUrJf7koigprI6mS
LqO0ca1q+lyvpHTsBRdp8sajMaEloWNia68AJ8fSimZbUmyaoqkilJrAyzqj2JSy1LTeI6PL5cI2
r/dCytu3N/SXFzFv6KUIZkGlqqTyxEmjO50xT/o5/ni3BSAwqn1Hpx+yEv1IWvROzJm3E++vNZH9
qjuw8hk9lsecpqkRlqi5cmXB135/Cq3c0czQifudAslQLkhIYIKdJaMH9/by1zaYeRu8MPRposmj
WyTDnabkm5arkxUZ8wpY63S5w8zTqAs8y75SR1f07aBGrpbfakVp1175dHsxi4K0ue1a0FVeYluJ
5SqQySRFkysEbiRRvfnOJ5uQlTv5a4jqfGI6wUhPCQUvQVKYEwuTcEhzzRvdZ4nCDgiYpPpavZqv
9+CnGFCqFcBy07+FmD6PKegoT+zPbv1grKnsJdNw+RXMyZWxmmJOODe6anEK5COn7Pu1HNzSfl6K
YA4uCYW0TBE7u4TPaayOhtSPtGoPkygZt0/uV/zzs6cyQYewQhQZaONrtdKEkpgPWTi50VZ+TTfC
vkJ9/TPdpgVNCA0/b4tbdJv1f8WxWU257LUgjrF5HeI8Yw88OCCjNmCFuYG+ygNaHS33zbt/+YLD
ZlkfZ8S4+spl/RWKMUtmM5x9GvopmYLJFcdjqXY0KE68Zvr5RPtWoHL9EYLOLw7XdnrhUDEUAeYX
6hTgBrYIxIuqH8eCNrnpnfLsl4Zgtzu12ud2NG09GiCpy/UYe4qx36O/ogh+gYqwZEUgPM54HjFA
WFIhNUkSJSpb3u38j0E858lL2BC8U0qmD7QQO1P/ENTxLojJuQm7bcR5TqllVH1tZVqj91QLNyUY
55uPMshN2f+Wp4nyKxMxlhQy3ARQeYOWWZUFnrmK06QkGPQ2TC7BCB0BDvUedmH4GmzEKwl8lbwy
szvfmAuc61D+pVtxKf3nv18ELiM6OqU6Gyd3qHftY48Z2+oLz9mDdAprE69vjWX4F2htPhMYVwUt
iXMUqTLaLMu1rusEZXK9gY5qBL4s3fJCzxrjOx4pcRIcNXALYwqKaIlgDrj9EH9BRX+kC4I+e4Qy
wXW8fveRwodt0HCT2+5AcTfYZj46CTdDYA2Mp+ppbt0WuHi60oVARm1OYzYNmuzz7lDKtECiuumN
vMupFpvDZxtjiGxiVFlEi+7L952iuOOEe04yFcQ3itMTp8JwipaSQQc6ZeVpzqIZO6lIEri6eVVQ
BFViPBElz7iGSxt8mkDftYQqH3W80qi5KIKgWwlnjkHkMiOiarxIrzo8QIyG0pGb0d3hOXFXtnjB
FQa53b9CmDONk6BtFBFCZMz/EjG4PdylDhQreBrtyS4O2VY+2L1i+OJMRdE4UAHlOdjx++wY2ms5
iOX7rfMYKiCJMNismpWEohN9TJ1xfZV8RW1oifW26jHtIPkm3pPS2xH3tw1tVehptoohm6MZ9kih
70QdXgkY3tkSiZpnQyRNJe/2A0eH9jWkqDoZvELjZNcOE0VqAPzPgp0HE+WK5yR6uH0WS+ECiHlA
Mq8IiqKi0+X6fbXJlGpZgLPwonOrvBbFSXHaZ803gsAmT+QsDehaqHljrJ06oFNmNu29xK0p/lll
stsg8wgZVJBaS+Cuu/4KKIFCCROFd0WFSvxD+VzpZritA5NUZjXubq95vsO/hSHfJBGJiNpPCuNC
g6oaCsp94guuoMU0xDuSCG3rlThoyYrinf4jhDESY1mKQ9RBiF47g/IcgZYUXR3d6+2lLFqDCzGs
wYy7shYJx+H+jKqh6m9N95xG+yA4afIxGUBCmtO1vuTF7RMJZgxKcKEllmYwH1SBS6ZAcCXR0u86
f3t7Sb96ZmaNj9Tc//0+u6QmLjuMxMxFV/J9ZaQ1T8ITz6uFaPu8kmQoH07ZSLMomz4EzBI8cwry
n9TvQIJhRggVB0r0DpaJ+GGo2/1YJFYkewPoW3TE31bWxvphkPIaFiwS6o56TYuIZhLgy1NeKzOJ
Fl4zBVbac/GfIU3a90BX8PiHaoJFQEoJgAetTzrJyKZGF43MH2NM36p7IXMEuesbo0CUkdOJQyRs
ZEUq3/MdnBMrlRLynAuZRsxR4KWapnLY5E4yZtVLnpAxpGkukV0p83B4NOINZ5LXXWPf3t/lK3Ox
v0xquu7yVE9bnJ/Z1EhFqJvUSZGhmoxxZlK8LWwpeL46TOZh83PLGddFglsdBBMVos5MtpMdbrS/
tmg099MjOh/vxoNm82awb58imhxXvoCFTbHXadbAF6+95cmoyOV8XfkHjbM4nnb1vSwdysQqpgef
t4Zio2WamVQ2X76C1tbslMwkmLUW2HHTWZn2oCdr3fZLFvDyjjNpiyCXxTJXoB2S2oIS4icj8V5E
Wm5uL37Jml+KYaz5WDeoSxcQ4480kg5qYHW6IyHrlNYrr3bRc5dFjcBNA4CBZ5ud9UnpMDsaBy1T
uTNCZHj34XO3bR0MmwKHU3ngDwTkiOIm2UWn/rMwknLOPq8mROfb+0u5X3wHs7NxEWQ576WCm3Zm
89AU5rDXDtkErLJWvdze3UXfVEYQgBuOMICwySc+SIZ2zDPB5UdLcfxkI3SoX5j6yX/deV/1fTEZ
6XnlSBfdlUuhzJl6U5mOo5ILbrCFh1bTTJm3uPJpbWr3nVsVdhJbtxe6aMskTZVUQdfwD+OviX7g
yVpTCMiAibs8M9vaEoMVR3/xRVzIYPwQ3y/qtBAgg5MM/qRkFp+5uZlrdBxXXNxF+6UqMiwXYjeB
JVrBmWUy0CGCqyWOl3zKyp7PVzyMRXdGwwBpMqcOeXbDmnzCND6Ejm6eW2VCUWKK/EOhUP5BHrbh
2nSLNWnM1o2B3yZSDmkVKL9VKt57c0okBpdL8R8CEPliXfMhXuhSfmowi6GDJC0xG7jDwUMZWV33
GZX/4TYo8MXhGoM9gVeYJYnV6AcNXCg3/AYZk600IRWit5wfqKD8F3t4KYtZVI4sWZ+1lehO9zwc
Cz2knPAl9aqh50Z+X+2KtQzL0gW8FDif58UuKm0oq6MOgTEwUFG2keTX5O/tF7t0JS5EsOkr0DEB
ludBRGuQ1JoO790+e9YEM1jJhSxqo0tBjDNR9EM3yj4EyeW05XzNCKZnTwT1/ceEMyv9u4Gc23MJ
tMQQKtvbi1z0ZC6FM86FNuR+l+SZ6Ab6bvJMHF6NIcPIiGPwa1isvOnVpTKOhKcPdd2JWGpd2Ulj
5MnWLx64elccwvxx4jGHsrHDdlMXK9p30cygooJ5PJg7wZMfH+vivpCalKmY1KKbBsY0Z3pMTTV9
sqmK+wGABjnbDo1vaYWZoBxgT725ss2zyWRNKqiUeVFSEM5gXur1fRXrnPPwRpGUw1jp5pwVxmgO
hmxJ+U6IHF451GQ7EFN/0MOVIGopkw56z39FM0+FE8eqaRC8uvKXHW9ke9rieVYHjk5mYtuc4WVG
Ccpxw9uqJ7LJA5rsxL0491WKlHM4hxwmow2QQri9JUsG8d/PAr3q9Y5Eco0+6fmzUEOgSMWe1JU9
X3q/oHHXiUoIYvIfeMnFkftcWQxeXwkuxlmMThGYfUGHwPCfkIBdcZB/MTPODrIm8SrmmiD+l9mp
u2MuN4lPBviipvDpmXdo3kQ1CUQu3or1WFoUjAcqdTrRFPXnQy4WNYxVEvu9ILhAofRxt/H0HNOS
aqvvYrOq0PzUPCSFvCJ0qZ6saNhFCVUyXtDYBGLhqXw3FhoC8c1MgXenj1b9ID97wHdb8Xmfrzdq
LLmgSGODwgUVUFR/GHepk6RuGsFa6MZ0Xx2OvZOo4KpHkxx5vH0NFzUDDk/WecS1vMxm68qhioOg
9AQ3HN977i+nbnv/j1JvM6twqsgQA5Pnraoywreo35fCipFePM8L6cw6OVKPupfP0pV9mzvko/Rf
Ym1b+fcyMsT8irSlCEMVZKSI0D6GTDBLDT6ENf7TGIru6MSTIY6FodNyepUyS/BaMFgjZ2RVxyze
pF91aZ1JYuVInuXFRt4KnDn435kP0Mf0dvsMFpQj4DuypkNJYU4jSyNeTyDQyzVhdHUE9FMZ2nqy
VoJdeqFXMhg7145pp4gZZHA1sXsutQlHDkrt9u1mqDAR4ThwZlBpRpH3dl7eoz96Ze9Xv4CxfVk1
ii3wbKObj1ZYd041IVKviTXAOxO4feP5+66UaO41tO4Hm+jptqxX8FKLOy2IyEoDXIBYhLlumkDq
oR340R2l7n3wVIOLopXD/NXnAl0IDtp/ZTB+p6bmhVpO2OnRGZ3oEGyDbW29Y9wZ/kYX6DwXxd+S
e4W+7c4tXcsGL9UeIF4RZyDDz7tm7EorC0MyoNiO1sxPUOYYnJE6zSY2HBT5XdhdDFmrMQsdDKi3
b/GCQbsUzNb8xgaYDQy+Gt12cmrlTm0/+uw1UVYirzUpjLOo5VPedxVuUZOGqaGX7UOdapspQvqN
b9eIO/+fzURPraADHaL/+BYX5qYI/m8z50HloMXN7NoJwVT2SLGbbxjjuC1tzFtba3VduqYI/IBQ
0mG+NbZQHQ28PHYy6nOCsov9R1FZI6D8UXSMP4aY6B8JrHMvSENUIauFAi3tZ2Z7xekA67t/wuVM
aPSsH/XjYDT0KwXgFNM3aGaK1rAF+hUllr8vlNs1jmwIBjLtBidRjDS4fZd+zc+dH9Hl9zHHzCWN
7Gfg4pyBd8gvIuuX2JGdO/nRe/C2KQjw7tzIiu3KSe3EQirX6CmHCSFwOm5/yRJo4OpLGMWZar0O
CMQ0ucAeEkMKKahm8uN0N0b2bUmLl+1yzYyCVNRKqEsdNeEUS5456jMsWdsGZkcB0HnzUa88w0vs
95mzxof2C2vM7vd8Iy8uegxtkurKj+x3DKxA2AW0Y7CdmflKikMf6MNXaxdWR5vN38PLPBbgjFSv
kRx9s96vIoYWjQWKOYIwF/Fnqsbr7yGkliQvmEbsRfWUx5v8pJl9dUekcyoIZmhnLeaCjYa6vX0G
S+Egxh79K3eOuy/2IVPkVmsSyBUxJ1J4rf96OjVSexW+vpBRvpLDGKIu7KXejyEnpo3N70x5QicT
+itWlrOkLVVFAFIcNUnEXcxyOk8KxVLpeYiRv+7vn0oHIHI+MqfnPIMdWJ9xu/hcLiUyC5t81GQE
tK66ZfGQyQ2Ae0afIJ24lTGdNTjq8p23hiBaPDR4dICmi4ToKEFeHxrHE6UkA2CRGAmA1N97GDv+
VlcoOsO0tUB66eAuZTGBbIi8sCbGI8K2FgOhe83MDXU6mpbcrUj6RUA/P0kVKxIxSJcI8FauV6UF
o6eXvQC8Na8ZrVOqBx2vUNilINx7BLs4tWvb+M6Omk9BJLOXnp7J3bNu5jVU4UoMvRQA4VsQ5BFe
U3WkI6+/JaqnKRMwztw9Rq/+STWEndE4AW7QNx7/yqX9NZDwfxf+rzBG9/dq4vV+NR/nfrI/3+33
1ukdbWfj6j4+6kYHhpSHp7/Wi/VRGi+VM7gY5JBYuumf1+PNX31k88dg4bygI/qTZRYv0Q9anOgc
agFNR7L9GKdmpScaznxSrBoo+50stoGpT0N+z3PoZ9O9Ud3HmZI/h0rGb2VU6ZyIn9S7Lg8T/G9F
70gTUe9r/EXD1tdXNNiiFdE0EfAOSZbhtzBPnpvCoJg4b84rgDJW5Snaqz3ejEBrbp707Sn/BCsW
BjNvW6oZa8iX+aWxboWmAwKBCg6QHyzwuswKLehzZODryZqET1Amj5yN/nV5XHE21wQx9kGLUinw
kOx3O9V9J21hhN2pwIYWwoqgRXf+cknMfkaKlGNJSKOoGTVf5y7UFmVgq3oLNDRoIqcio0PhQduj
Z4ujf9YYyRdfns6LiM1RN/l9nGnV6X6SQnxR+UaiHmXpL4li2oahQbhvj6sMnjNIV6LiSDFPS/Ct
mExPt83I4p1CfkAQJVSwAaRllHqTFV6ixY3gZr4T7yeqf7zUttP4aFyzLP/tbrc7qW/QOkKx4gcK
CwZMn98eatk81CHrCWspJ6lTBSBhu5s5P60aPMEj9htTP9A8/dDSFXdv6bh1JF2Qdpk3HWRq15pu
iLWEhPN+76WAYmj5S/Wdod8DtNgUpZDM0M1ynxnS9nmzub3J+u+noyNJh0ADUDcdDTbXgjEYWNKk
SuTdrLf17L30v5r+AHo3zLVRpcjsxLX6yLwS5q1eCWSekCxmsjYg0eZGX0J+VIXKVLQ14N/CM0Wg
jXkEBKG1AoV0vahU5Dklx3AYVFKPY2dNRjiZWXN/e+eW8EdXUpjrSZS8LoIQUqYaMyTvw1O84S2J
Cl+ijh5xU9nAJm7S/pkvrJXrsvQ850wCUnQqWsBgJq4XGCoBCXWMdnA1TNvxtbMuHPLUSmMLIJNy
aM2KK+nwV1XoyBlJ7a5O1/u9wVAOAlBfANvCa5WZQwwLIqQd+MOAIxVP6tcMxYgtR1Dv+Fc0d26A
Qqgtz5oebu/4r+54HenCS7HMuU4k4DINpKJuVp2U0TfFDAC7o25r/abqqBYmtFBtfe4vTYMP+ZFH
nkM2yaF7xjDjslrxTn7rCHyMKAo81o9C+q92Zb+vY8SyIty/bUiD/VrRZn551w/l+veZPUYKXeqT
dsJiuYYq6paEgYHUoiFP+6w6E4Uz+PqoR2Y5bvPp2HRrd+z3Q72Wz2w2khBDl87rE0eavwwPtfzk
YSY0Bi15H9NHrNyrvaH+yUFRBCzr7YNecK2vZTNPq1DHTiplrD1JDNSsurqgXP4wvJT1pgJm2iL1
WilhdqB/7TaZ3S4dzaYy20jVis0YyyVy7VLcJEBuYiydStU2QTOl2ivkHHsif27rsDPLbppko88C
WaJJFSsKJSUPmGGXgq/EHtCUv59SEBXSMeiHzxj8Lx85n05/ctUvU+v2Ri2+w4uvZsKCaQwTcOIC
IVQRTO+slY0EDHcc7OWhNiJtjdR34UaggWHG8M64T8x7udY6gtAUWo7GKTeUX0i51aKntLVvL+i3
OdIJ8vJoQAFqG3aXufRtovVSNnYzBgZMa3VijGW95YLYVItnKTH7JDXyfC0FMv8oc/YE/ecwwPAd
AZNidlHVW7ASEgKQSFxFTpAmH5hpxq14dAs+BZJqImoqItqaNf4n/riM8XuS+l4YiK5SA+qf7OqK
huTYBiIAs57ddZgkUleTqbV2mL5WidOmpzQrMUznaw1btVB8wadIEqj75pZBdBRdH6Rfx60Sd6no
escClB+lKVvbcFfsa9PS6GRlhEpPt891oQQNkTP6Gx1MMBpsSoALtLHlZZTqxtPM7gDgnkFM4W4w
7jCi7j/4b8hCozkbFUheIDjY6wUiaFLVsE8AIkhgiYBoLP7wH6KRGqGhCdQLaPuq4F8+9i+Rs7LQ
pRuMoA2AYEFEDyG7tyEoAjwOzocbgEMLtR4abrxts1fvwMSY7Rtr97fEYJDCRei4vS16QYVBFfwj
+cd6XlwwtGimiS8Wkit0scEVDt/TtAeK05oS0wtWNM9ChIqq64U0xgXhxKnPOQ7r5L8Ls8QE9q2/
Sw10hnr3lUXQKuYhgdg4mHFdrtXTFp/SpWwmOdpoE0m9GLKLB5CXtk5m+nsJ/XcGH1gG19N2j/01
0pf/kPK5XjTjLTfw4NtYhWC1MOMPYiT38nCQDf4JDkYSrTgYS1YQeSVJhcadG8dU5plmDZJrmj4A
oTLsh87odPrHl+1CN4GT7oOPqV6DxCwp+AuBLHuNOAn6FHQdzC7A/CMdxJmtQzmg3V3e9YcP7wWD
k6XtWvS+JpW5SUh0D005QOqQHvjMqFunVf7TykAhoSCc02Xkkq4VAteLbRNHEvA24nPDka0kTCbm
6FBZdEuJatw25bV3IfuuPTsRbTHacN6mr1dMwIJqkHl4zdpsRQWBPc8kiPOCDzPJ7Y1hm3y225mi
bY02Y0nTXkphD7HIhwS9iJBCjimmNgxm6wjv5Wu+RRl/LYG/wFQAe4/AdW551+aWu+t99QIuSAMF
wmQ62K9NaCv9bhjRh2KcuI2AKrcV08LMG7QYrtHoLKi7K9Gzb3Sh7oZ6kuNchugYHTi6EYYP0s7L
af8Z5Cvn9v9s6b+rZG5PVAl8wkkQtQfk43RSzzn8P4N8oaq5Bq9ess1oIkGUoygzgvAHS3CxrFZU
/FyXcsmt7OxJNOx08xg6tcnbVv6G8zNv24yFIBYHeCFufpwX4kZp9NTRw9LMeYa3+upbdQZCUP6+
PW9kU37aTOcVibNyZrwt6LMZag1oCw8s67VEWRPKIs5ayfVSjLDadZIlasfoMzyBaYWSh6565KdD
neVrK128Lxigje5HDaiHn+aNi5W2EfJcfdyLrvkq7iZEEZFxF9DB7c/I6awy+Czgv+b0ERQ04fGX
QGan80Jco8XtGDQFMB+pVfBmrBteG5oJn6DVMLb8RDMzL8EeHIoipH0BvnTpJKjwjYLe6kZXSPbB
tEty0ajzTQN8RnGIRVMNzr1gkMpQ3qUAkZ/Jd38SlDiSNS9mabMEFAD0uQKNBDTzuIICgOZebkX3
2ZxE2m22sQGyeugtBF8lmkQfxb1Zq0jlgvfm9v1YoGHBxl2IZh9bX8px6sMcjCfxhDqc2ZjeqcPs
XTmk0gtfWdYb0mIGCenbm3PXHTHodK3/fPHBw0cHCZeE9jZ47deHN/jovdJFWF6JRkiw5IYnzMPP
z+ap/w9h9hwO/COK2WnFCwHhnSDq2TRf0UIDtiWwuB15+E6bDVkBokiL54r8mw48JhrW2DAXiTHV
r2JYPfm1/uCf1f1gdk/SXWw9qYZzEMD0EtDgVLnns+S6FaXWS7Y5UKRazyd/bfzIvImsIgCZwT/f
why0OoxQqZwGpDT6QcGcZMsEx03WkglLS8ZQGHTEA9bGox/4+iw7uVTjUZskt5EfI52mmeNbA7y2
zApj9/bdXXKK5wE0/8hiXJmRG0RvzHkobxN9K/qZGNNn6HLWaINnTaO73QYTOowVqUtpsSupjEbt
UIioo16U3Dk7P1Lh4O2UXfdEFfPBOmAwlWh/TJMRbGSj/nN7wQuumwzaGQTsChhTgHa93tvQa7Kp
jRUEAZrRgeq7P0f9220RS7dE+ukwFYFKkX/s5YUeraZQCMUai0tG4GX1ikrtIUp3wYqzvdDuNUcU
4LxAynhOADG3UWx8TU05LKVHp9f47L+gw/ehBm9Ct6GgF//CBUW0+tXRv5z1KdU0GB1hZTeVpe28
/AbG4a9lEvhCqEluLmPALRXjOpGdTJr0F70MSreJ8/HJF2T1r+LpSmvmrYembsIF6nHwJ3Ts6WXX
pFbTj5mA5o1y5sbHKHGVKkXMf4opAWYm71DvoWXJ1bIh+VyA5x55GdpjhQjzZHhfzr4ShaSJrXip
alVc+zmhG+RuDNqio301tW+AyrfbSRja0kx1TnZVsVae8iJLHsS86pBNaMSiNLIRlEuGlCkSPAqA
jXz8ORjfolytkMYUimLDkbRGi7qqAwseRNoxlqVkUyQqSE8Lxf8jyijHGi1GVRhJ1mQgQ8UMtJ2W
idw2KTIVDOlCoXZGISZthq72hO+trEK3JEXHP1DNWVB98Elf8VTp+9Yz0E8bf6bYqpoiZcB39PYt
XbQY/x7dr0GCfdih/1LF9YmeSg34Y/msj2BFyym3Dfaepfu2H9grMmcXglWglzJZbaMp9ZihGuoG
B8UIzveR6Z8ERwB9Q2IljrzyEBfKcXghKO6izxmv/ReYH42jmR5lHm6nFRzMzsa08U0JzFBOX+V7
EJV95IVBSlNJDIPLnTVewoWaB8QrSDui3DGzbDCPQyahNypDSlzSmR13mvJT/EzQw4MZxlvcKRUD
v8z62A534xpsbf7lX/v8r2TWgvi5mBaTHBJXfxULMK1KlSPmh7xz6u5hxR1Y1ADwLSRU/RElsugL
tGumlT9kBLHwqz4e2w71/JXCwrKmu5DBeKZpMYqhzENGZR9B9P4Oap/AfPzr2f6hM6i125y/N+r2
WVsNTRcXBzQjwTgNIEV/1N+FKuekiRsFfyLuPoSY249hdpN+ndHFbzMeW4usrirNvz261s4NgM27
/fvLD/xCAOOnqfIQKXoBAVq08ZwAmL/XvEO1jaDSphZ0kk55q1A9P/TNitP2423eWhtjmko1xQUs
ITq3jsf3extAKtqXgOLMxPmHcnt3hzEe5lmNqL9Gqrrojc8I1P87M+bVDX5URH7Ak7kj4Dh+vyMe
ocRC7872Mdk7xffLW/p0t5tHnp02UkHNlV1fVHH/imcBo5xQ8FIfYendq3DAWAzpBRSoqjHenxsA
E51o5RYtKhkEbPD7EZ4C/85s9TDltSCEUKk/I4pGI5XNxhqfdqDD+eOt0S4ueaaXwpi91Yc+8qdR
ltwjseKdaiSPG+FtZQNnG8DeHZwdNAqmOCPtzryLrIv9xmsT4mKWVbHnbfCI/1mlbl6AL8DnBfYG
2S0BZCA864HiXWAGLTRkWBnet/1Z0syDXfjU9/fbtw4zs7TKvDOkmLqdG5srGYUlDxEYvHnULQrE
+AJswYVaSdQ2lTDNjbiR8lmOH2P+lHIfo2jd3skFrCrWeCGGWSMnSVmi1BK01+usNQOje4gAZirp
5xPGBvzvXMMDd9JofzAaQ4nBMRnaI+VM3QTFVotiwO0PWrw9gG0A0CkA7MDawyIQS14cVeLy79x9
0jtKu81FjPBKlJWy+7IgRUJrPMJGHO/1/qpiKei5FshuY2qKLX3y3ibLrC7eFPr37SVJ0tJtRUlK
nod4ovmYiSc43+eKNIWo3KotlXLnyZ4kI9m+z+OsijP6af/6cxklocIp+QYJcvwExsv0AQ3DoQkG
Pvf29ywVGlAKBl2RKiFrC/rX66V7KacLfoCrhemVxs8AeVTcjeol2acHeRcoRmusvVhxyZJdymTM
syYjqdokkAlHA9kPsGTNvLfD2cY1o84X5gE0pWFtZqbUk/m8suClA0A/EJAlACIB2cqoi7ohMwkB
9C13LhLdlpJXLXiUwOYzZBboyaKhMLTSgfvF4Xav5ccXbeyldMbGkrCbcqKN89KPGOygv6g8unKp
FhnfIKnbrKx1vkysaoRXoMwQXqSu2QzdpHmDwIUKcVN0qjTb0vErIwtUM446tGxr5hCZTfB1W+ii
Lb8UOvtIF8qqDTE9toB7C5/9+dXDmEQV87hquv3bPzw8vOSHg2TMvOXG85q6WLhWaOdH6R7+O+jQ
2IlCcRl5kVKnsit+gz+k753WBKXMwDm3F7jg412JYV5MTvwkboYCykKeCmeKNOwpF0bG6JFmzTlY
8MuBuoYnC7Y/cOCyIbuvxIU8daXsIhdJZ2LTef6qUVGM9gPUdOVp/PJEYNwgDe+CnzFIPwj0i4OL
J77sE9nv3UxLfDNosbC2D9oVK/O7oDKLUXlgvVGYh2JnHmAva5lc+VrnDvfxnWBKm/SItPhfsGo5
oSEfXxqLmLWpd6eV5f0wyl+9BkYw8/bkUI4ykM30rq/cedWeOzdbKd2GgQ3Aadd8qOKfdMT8M+WA
fpjcjgP7U/9IiJUiPNffxLqmjZk+lmZ4LN2x3cbhC6gjEtFIDoFTebTu0DhRm6gtcJb/lN/nidEd
dFeIXrTUCMzUp1VyPxSOXBp1CNauTXFWyodKaGiF3jGORpvsowQ9Sa3bvog4l2wKdODuQuAzo0Mq
mL1opkaM8iHNAL6TNav/H87OtDduLOnSf6XQ39nDfRm83cAkyUylFlveyssXwmXL3MnLffn181BV
061kJpKj6gIaZais4N3ixo04cY4GUkRtd+mbcWmsf6iMHIHXjDp4K32GaIS8gO5HD/ofSbPZdb5c
iNemcrlQX2wVJ4ipEyN69smg1/73pnK1FtbiewXOPT7GemdIfhP59vvrJ+/smn5eQF0Ft7owUK01
Lu00mno04odPyj56a5GrCsLdFuPclo2V9+pL6u61wMadfqAxTdypW2f6zCmvRrHa/+MoJrsKOWZw
ynvF2xYUwe8pW2RX3QXfr0/YealtZWu15YepKoxeWWzt6OMzyhst8413b4Kd2Ckorw53ivvByTc6
CS9OIegU3sAEbxDOn26OfDKrppVTjLZNt++CLNtNSjr65XCsc8BAYzv+XkTyFpnUeaFvGSzFDNqQ
cWPAnFZ2yyS3ip6lS5Jv8kwrmUqjypsiVhaob4NeOsSQ48H8Gav34kl+W9se7P87vXu8PulnPnv1
Gas5B9I4FXKRDEshvthLVKhrhhz4MfWc6m1uafvr9p7rpWeH8cW4V4cxMcpZH1vmW6/2bbQzHEq2
cXKsda/9URo7a4bnv4SZzTUf7djPj6l1U/5QnvrBi3hi+/JPBYBf+fn6V22uxurp10RxV1pxtmy9
MrtJu/eG4kZ/hOKj4+blTj92X4b4PmVKil1jeql0F08b7uL8Zc9KWBAnEOqhr0Fx9XRDFGredLkw
hk+NeReb5Igfi0dHc1sU8sRXIyhQ/DCKXXasDCQQ6OZIds57Jf48avvJxrP7I30pBrlclD+SgzY8
mPrR2ITAXHKlyz248EwShK+z/xPVMV0tTD6y3pm3ycgCmu8K/Wi2h3A8ZPFtanxrnEdD+7CxQJeu
e9gJFhILzUKWeLVAGq/KRjLbEZGNeyV+38yjO4+wRFfxY6J9G00Ztp3bWt0rQeJLMR/nfKu7DVDq
+ilA/yEyAjZtdAqPL563q72bSoHVGB39T1/0wxd2iJ3s7K88LA/lIT/EnQuIbLpJ93RoPATvAT15
5sOiaEzdnn+uT8jiHl4co7NPWc2HBNoLoP0sf5JBnGvpsEvlN+Csg3xjzOs3wNqQsvKPGuwIfSph
qIaHMFZ+jsGjXYkdtHO+URv7NnfzO61r4bH5NnXFhrdYeacz46tUQhjPPcSFsvypLT+W34P8wyzf
xv1NrHhKuzeljZrT6io4s7Zs/hdxgiJLditNLG9KMcf8GA8D6jadl9dv83Sr7WJzXlfHPcgceSwN
OiSLo+yHzb6Sb4rOHeHCSdwW739j+OMm88Xzaq23DXgLOA8UExqT5wf/yyHG9WTNSL8uNH69fUBF
ZZ/Aeo2oA8BI5Y8t8pmLo1zYhnAV6OOAwDyd0g5VxTEBJf8p0X0jc432Jjk62k01PRJERtmvxjkg
7LdTgh/Xj8c6bn9eS65XmbQhRDFAa08Nz2llJcFEZ5jWRcHviI0PBySK6eUpQnWn5dH0bYr7/HfJ
1pKjIlvTTS5NdMhl5dd8rn+lSj4cGksv32XA1N7OpVr6uIbvYkq2ROMuHWQK4TQZaaqpO2sY8pjL
UZkFfGjc7Dtuw0g5lJ5mF+71CVmny54nZIk0QJCYMl0ii4N9sfJ9HzQD5Qy4OmuPOpGbPEKg+Zi/
M/3k53BoYaOXfMO/t/bx0TgMXn6U9xWlMihI36Wec1ykj/N9vJc2/NjzO229I19+13qHlIoaaBrf
ZalPZp7d9Pu2if2RtE4YfrMGnjFa4f7lPf/Xj/F/h0/l45+/v/n3//DnH6WY6hiOt9Uf//1/uqat
v2fx9+K3XVc/fe9+K3/99qH93sZNG/9o/mf5Zf/5y/8+/SO/6y9b3vf2+8kf/KKN2+ld91RP75+a
Lmufv4KvWv7L/98f/vb0/Fs+TuLpX//4UXZFu/y2MC6Lf/z1o+PPf/0DmNiLTbD8/r9++OZ7zt/7
MDz9fDr/C0/fm5a/q/+T5zNwVZJo0NHSZvuP34an5SeK/E/CM4A2hk1fgaotO6Uo6zb61z9M558w
ADi8h2nmAhG3HOem7JYfGcY/qZGR16ZLFoyODtLl/w38ZDn+uzy/FV3+WMZF2/zrH6eeGFoWPgAc
vImO13Lbr9P+dtDXnTTYupt0bfJGKyz1Y5ZajadHs3pTCctCKLhqkRLrE4h5XkzSX9/y0vay4f67
If+0Tacn/E5kGAnMV3eOmoeV05DJcK0abHqu6uIh7pvYs4VSbJQ3LptCY4eYwiCqWu19VIQixN0K
w7UHCrV5OtIZV4nKk3pA09dHtRzv9ahgJqdgC0h5ITE5Pf4KaaBaaxiVEkf67dAZk6dX+rRRGlte
C2dWNNoXyUovWcvVa6LLwzAJRGm4YjadmxYw476fZHHbdUV1RJZM6XZtqkbxhhO5aBb4FDhagH1s
2dPBdZVqZklSGW4ltfD2dXpdACDOyn2fa5JbDrHlBoO9JZB5afUcFg5eBewCkju16mSDGGoTq3Gb
TW4oT6NbdXFxI+p0ixP3NA563pMw+dBdqC2XKTmvU1N2q8STkpu6W6lTlO/M3IwOCXfcO7NOR09X
aYOK7AxYg12PD4FoNP/Vu4c9s/gC6GlRu1utaxFHiWJnrGs/1smdWjqtSR+Y1hobdk4vwz/HqZLd
B3+nwuu/hjn2cjc6YZIAhZmz+ShaTd5JoCruBfARry4j++b6uC4sIVn1BYROHwyuaz2v0pgGXWLp
LrAc7cYMhx6SWHMiUQQr1d8wZS9cOzadvTTxni5hRqJIE3ZuuONQ/chqYR3QTG6R00nVDUuXNgu6
fCSdECZe+IRPLQV94jQ1+UNXmxBcpGtYiV0zD5UH25Gbj3poh+POjpzW2clpoNxXvZy//jyCCyHi
o2mMzPaaicOSCiWR1MhwI6FKHx2Atq5lRdMR2nMp3k0OnWOqVcgbIc6FS4M9SraWl6nCJbTyAuU4
CYCizHAZkyOowjJyc1sz9uE4SLepkOhjqB2qrl1c/3r92qJRhhMAIU5NbuVcJz2paFjkujK79HOm
dMZhzlLDE6lt/p0xIi+BxAQKnOC1T9dWacqxqZVAd1sTykN4bftj307TL9H05kPeTfFjn0kOGRWh
bwI3LxwW3A8tGzz8IQB5Zip5EUHGsZ6EMoT0FGWS7KZR48RrFCf1Y6WMNs7lKip8dgRkQMi6W2jF
LKIxp+NsUI9JFRlbYW3Dq1HBhGcZie0bkxrQCpPdZ0GsHoamMj9oeSn7SmL9lIikj9cXdvVe+us7
mGeVHC7JwXWWTradvp8jviPSRrZzEME0UTh+HIVQr4gKQo3IoHPOSb4lQ17tpU5+uv4FFzwi8Rkf
okLLiPNfFuXFpLddMYdypCPgXrSVN0pGeqelXbQ39bHYpxpAq+v2Li0yzJ0IiS7RobbmmxbF7PS6
MbDByrHay7HQPNkIYz/kcbzhJS74KX0p4VBefo72VkObe6mWjSCnayvIQre0elvd6co0fDCHrj4G
uWHeVFYvniwxZG9r2nk3/OSFoeq0ygArQR+KStzKT5p6XERKlnFqQ0FamyB5Z8xmfWs4UfL6ocIf
Q1DM24s+XWPlIHJDyUiiRJgqS+ut0Cp5H4aQiCm1o/pQpqouvYsLZ0cLmVyrb7GuL55vFZa9NL8u
44t6hpNmghOpqZctG8rpvmqmrY6O0yjsOUyndAsWEOIX/rSGtsjmNIho0oQPez8d/6Gs3BnNRNvw
WE/7zJiTfZCa6UbO5nQR/zKKAhDXjLW0QC/n58X50CSFgoHCPUcjIDDAbAhv0ghKwMxKtu6X0/36
bGoht+Wpjjr20s96akpWw0BOrA5RQUF+PlHTcD/P6vdU6MG+6Rmt7lAEM7uOciRB9oZLvDC7ZAh4
EtGyzDNrefq9HKjUKXITZ3rrB4bS4o4AE6eqiXCXjJQjmWvFr41Ge7zuDS4ZXZ6IbF0YqKzntPmL
2VW6UJpUJan9QUnyY1YMmS83gDwdeU5/WXaSvrPmbthY0tN7/HmeyaUsCmEKoERnrTMdJFlip6mo
fQnKgV0al8ZNLCbTlasZmHFrQcfihGq3D2ehbUzyqbf90zTHk/YgQif5TM+nC3ja52OPNmaL5FYr
SeF9KxzHlXtL8dVqljful0tDpbdmiQgZMLxap4tqRW2SqAhW+ooMedEYh9atZQyVK0bTvM/KrCIX
qEn1e5G26oajvzhU8oA81ohISUCdms4iKbeCiKWdrCG5s4rK2EUtta6Oj/CTadya2lUq8K+5BUhD
Fp+2fhrdTw3KPfyVRajXvhCasy9y0/CFiXb7LgSZ8Km0THDaQrXkeDfrTvQUFbbzmARc6VqgTb7S
Qwi2sdqrKOPPTyKJQo6BnL5BxuP0k1JpzOJ5bmrfyinTyo29d0KyDGFCoRg9HqT4apUCe6hpvi3X
4y4ZBm1v6wgHXz9mF5yYA5s1ACsuiCV6Pf0OK841vc/0xh87PcXyNN+mQ2h7illu8aCfXgV/Dpm2
/4WBXaeKsu6kkpxCjoY+QUIotFCbHdTy0Aei/XJ9QJc2l0HSlwKRuYB5Vq5S4aqLUBZpfadWck+N
Hbj/5Al1k47M+rjUG191l/81LLRSQcWBbCQPcDqDbRBVVixXrT/WWbHv4NC/dWxtOA5aEh1ePzYQ
9/wPfjWVzXxqqtLCYko6FivLqsoXslXczEWLtFnYQT43tdX+ur1Lm8Mk3SZTnQbKYy8+5IUPbuop
H0rNbOjz64d9Z5FDFyCf3UAN0g2fcMkdEfYB5qd/aBHOPDWljzL5kyhq/bY0Va8x5uJj2djp20wn
aZ4SsLuJkoWQ4I/IVF4f5Sph/+cKgjIEzANcleTR6izOAmTYZMaIGOWmfWycGUroWO3cyUK3SpWk
7mM8NcGPKY6gLc5mR75pwzjdS21p0TMTZMHbNpIhshhDy75DVnMp20pRcNSVlvbMzJrsjWvqQjjA
K8wwYJpEsYCU6OlkBSqiwqrT0YFcpMqDY49IgcnKo1MU0dsybqOPdZlCyhjTE7LXinETLrds6f8G
dcuEOTI8BDClGHCjshlP7WdGMpHGDHBeER2KCCEGpg9piRF6sVSalK/nRg13UtA430UtmV7TdW2z
s/XEPjhZUX9KjFn7/foinu8fdHB4eC8xPfHCs799sVV1IWh4slLhR/DffJWDIN6rMTKiQzzkoZuq
mf0ur5vp3SRi8+vfME2PNukVAno+43Q2el1ogwMBmI8wQeUaFf29C53fQW066bYqS8ihM9qblKne
qlGu3ojPC4FF00bplgoX4dmp6ZksiqV3EqaBkN0Io5kP3FaydqhEKH5Z0mweG3MI70YnEJGvQcD+
Vonl4dP1CTh3E84ivajLGvKqdP6tXG5kBcpcFlPpa5KwPD1T6ZAdleStNZXT8e+Ywn8+S6lSRjwd
MEe4LFv6Kv101ts/aqk2/KCpG4prVmRunLJLW4pG0YX4kE50RB1PbQ0pbWiJ1gufrvlm3iXBUFBG
HFJaO5Im/GXHdfGNqnyfu2rl1Jteadk2q0OmcFnif+m7puC/ulfGJG/QX4iEX6eReheYke3Gcii7
TdSCRZFDcefUglLVBJKumGvjVi+UDYDS+V0KXw7vDXIuz/fpKjhIAhpmWzUTftLZiAGLfiBCikz1
bjbk8kbJ0tdHhhACoQ5LVAjwW1k/Vvupb0GzSbmfmHV4EyO6B2fdCNyhtcb5Lg6Vsdxw/ufPDCwu
VACLM4VvcbXIgSasIQ6c3O9JMHkdd/bDBDyKVF0T3CWCLHDvpOnGvXrp3MJ6wE0HEZLDs2514/Sl
SGy1T0vfatvgoGVG+jBqTbgfDad+JxmddVs5fQaWMewbLynb9I3ZRsPPV58lLjuoOsjXUktY53ca
Wy2cJmxLv9Z75Y9J6fODZo35XjXqesNDXNhIXNFUgCiukT587rV54Z1nWSHhItUVrQJd+NSoTnFb
BOq401q59owmmTcxDhdOzxJm8rRZ8jzamrazydQynOyi8skD94YnVW2Qe3aQfgwMKZh2cqb33yo8
qvBj8kCHxjADyr1hYL2OKe3ZRaOeQmP0khum82Z1hvhJL2VGXPl4cAd5JaemBjbq4HmDivzi9SW9
sJsZqsGuskijcSGduqzZ1vqq7HqoVqbWeOjyXHuczcG4SR3nHVdA6PdSLN9ct7mckJWfAjVG5QSg
KUXLtfauYUjKEE8MMEwr5XHojcDDf+c/rlu54IxJ7WBjeZmT5l6NLCn5cmMyhN8teqRTq6W3QUrb
wWwRkbnawM92ydhlAM3tKPkb25cIGA9BCUqDBeJ0WgvNrKFAtAi5taC5z0UMA1PUB6NboDh0MKNy
Njfc0oUDQyyxVDLJt7OD18Nte6ustYDckpV3NJgnWY1291zv+sy03vW0Gx6uz++FO5xjCdUi3bQL
ydTqtsl6eZbzKWKIVjwe89Sx37TDXLwXumF/uW7q0tiWVy/XCnuUeT2dTU00ipBSi+hRK1JXVKlC
i1gu3dHunu9C9ME3YobzaBm+OZrB6EcjcIVx79Qe62Qlto1GqZpEwk10DgVvUZSGYy0yvdYsh/ta
qUsumTYY/XmarI1U1uUPQFWU8vSyh1YDNnor4hLjA7o5KL7VQdbdqxXPGBuYwr1wgLsaI+F6V1jl
l6RWP79+uumTJvdBFZVQZWU96bJEHrqm8Qkx5l0b2FW0awR16b5Xx1ucfb6xlc7TLUthU+OMkt/h
X+xlPl54eysnwWYYmePZMxDaOF2ilHFUPFkaP6J4rB37qBvdaYauepTy5Pepk2I3GR3I4yS73+Dm
PXNPfAxFXVBgQCjBmqyic+DVVefoLUrc1dA+1GNieJMd6Pvrk3zJykIOTXGVoI0n8+mQAyctpnQw
QUpb2bxP2mTeVX29VZtalurE1cKyyx1KsZTCAQJkKyslY1TnUFVh0RoopMrjjzoPrINSG0hERVp4
c31QZz4B7mWbJAoXCaAb8MGngxKhhWsD0QXhfFh8HTgdn+ypsdyhireKixdMEe3p1GuJt+m5Xbkf
Z8xbsm6T6lUBfbA7IcUdSMQkLFp3LPUp8a+P7HwiWSYYrolGzIXhdbUpjNq2eRjqmldP5h9SHvS+
gcT2vu4teyeQzN6YyDMHgCUqaMuDnSwKXuh0IpV0CrXZGiFtCqLIiwuzepMksFDLg9E/yGXT3AL8
ySMvaKL5pq9rSd86kouF053DWFlGJL4MY1GSO/0CS5QC1oJO9XqcLBzVSmCiXRKM+ueot7vEzfVa
+6zTXU01LK8gjYyrBLaqflTyCIxvPdYbF9xygZ19EA8rAI5gwMhAnn7QQBN7qmQ5KpCNpH+zhZrs
6jasHtUwez9JzfwBKEn7FI3KlpTehaUnFFVIAiOeS55w5Zzyxmwkiteyl5XxdDtkmulVctjeQbMv
7ZO5MTf8z3mmF7fvcH6opQIuo6pwOlKnm7Vu7MzZI5NGyqSNVfsYK+hR7oB7RpSLsq6B79UQvDSR
S1R7zwqFkh0cSC60XS+rJPiu7/4Lh40vAg6iUbjSiRZPvwgolJoXeGlPnabkWFaWcIU8OTCTFO2G
qfOXzoKp4apnmSF44g48taWi+FaHsj15GhU6P7Gj3h/KtL+bELPY5w4ZvV7qC3+eh8mL+zZxg6nZ
aia9sOREpw4vnQWidbYCvSQXVl9ok9dZSnVE6w8MSKDHvqh4XQ9dFm54lwvHnWQiZXuNLvElFj8d
sxBW28ylIdPLRn+EZUTVgyJV0m1jF9KTgq5Q5euSU70LDPyBO6mhucWcdmHEABeWkIekNAm6VTY1
CWISqjObnKxYeqvKLc1EQTN/KkZ1fhpKp9xSA740ZJ4cJCrIbIHvXm3yEAyck+ACqdjndvI+DbXo
Vsul1HAl06hqKFl02uOLMqeRBbVB5TEmwfrt+ra+8A08P7hFZGIdhr24nBdhxzjz/IqNSPZ6J9f3
cja38w61TvMgzE4YO2a7/pAJNTj0ZVm4cmrkx+sfcOFcEWg8E0fBGHE2CXqW1KATIW6GZkjdJZ1C
P5ESjr6tRa9sLORZybVM5ncBj+FftHVMOaIZnDrC1j2EwOvQS8Ws+QP7/96O6LEMk9T62hRa7dmR
ZN8gIIOW9igpxpuptmpvMNotAdZzf861BowcOCI91ERAp5M/kfBTeip5nqGH4iGMzRFOABq6un7O
bgsanVGwrfsDKeqtqTgPvchOkfTlgqOYpq+zj6lGbD06o+GNjR7fWJnR30ocyw287PmJIgxasMfL
7oKrcuXH4okKt4h1A0UBXf1gh5V6SKpI9xKt0r00xYlseM7zzYQ5Qldlwd/A6ba6saWoAfKshabX
z0j+FME4+5pGQywrLfav3beYol62yI5AxrO+D5AWsCU7K0yPC5nOos7m3DSR5dqjteUaL04jEQhO
CQ4SYsvTbTKHdSwpUWB4Zardj10S7mMt0/we2LUr4iTe8MSXdiXxHXBgamZL5uDUnKxKw2wqvPLU
qRIfAQVne2hWhduqTfIekaJolytacCjNYqvH/uJALfJdHE3o5Nc4xJmiaqH1A3MaK7XbCy0FfRnJ
D2DSsxuqJls1mYv2qMrIdJyQs13X1BW7DCZgL6bnUOG8scwh/+iEBu+7LCiOZizqn9f3zLmzJbm2
HHbQPXC4r/WWkzyMMyXF3mAygeqCKIomo74fZnxv6JAklzphunbtpMcW1ZCNLXtpuNQ/SXXh78mT
rI4jtAK5lmZMryom5yYIDO0w6RrMcq2j385juFUmX67s03B10QY3EV6GrhkQzmrfcpOlWW7XpqeJ
eThKwxB+NGw1vBsy2pK1prX2ZkkH6/U5vmiUJx3NDjD5kbo43b2Q/ZEZtkvTA3mp3zqhVrpRQgAl
7Cm4maS+OgyiVTdm9tLCoty1YDN4/SH9dmpUGRMN0bfC8Bo7KCE2UOJ63wBN0XdK1Ju/UjnMe1dW
4hSMTFwg7lVb0cfr4760uAABSZdyi3KXL5/44iJvo2mY20g1PDlojdty1NDtUaTAE9Lceh0gtcPr
7ZGP4mXGNUJCfOUlnNHOspz0oiep2vRDzhNlD+qz/KoAsdfQZC7TP64bvODbSX8BF1hyBSYAstMB
ppksyrzTNG9oFI2LcYr3BmGvH1rdRtr0wlSSMljkK0n/cJGs9m3SpnmmlLPlCeDWSVN8L2Gv8+M4
yd2kgpjo+rguWAN7DfKaqATslrIKO8s0k8Y5li1P7jTyWRppCavTFK9Kx9pr2qjf6BA9t4cHok0G
wP6SO1hz8tRVEOWmFEPiOinZ3uKCdodEQm44SeAnDvp+Iwh47oo5dQNoLAEsoe5OKtGSVwMUWQ97
rMyDoS4m9ceox/YPe25Q5xh6+Y08a/q3PBP9YxQl4TEWXZUeAsuJ9nIeD/e8BWSKDQVCsnZgfyaA
5c17ff6X1Vx/Hi8cnd4pgnFW4nRfOZpEZbyIAs9UM/OGkylQnciGjTD30qxzUnR8Pxc5Mf+plabs
R5oypsCLk6E8iKaMj1Zufcwtpzm2Uruxg8+dIGU5Lhi4yZHRoJRyak2j/kfk2AReOja9qwIxd9Fr
1+AnLcZ9ZFi5r8FT5F2fyPMDSlqIuIFVXmSA1gALXUuaJDLn0NflTHaVOY/cJA31PWHGq0s2hHZE
zQvPEmUqQufT8UHCOoMhhQQE0tXxtg0ta4eYaIlSh0h36SBXd3MJ1e2rxwfdBLoDFMgW5MtqH9M8
P1J5M2PQdgYQFznv3HCwug9527YbNeTz+wRQAHUhXqFkXwGyn47PsfvQ6EI18nuzjd2s74x9JQ35
VyUPoGehpAuJwBC0lW/NbfNQG/KmAsyFxVx0KIGp8Dpc1BZOv0CyKYENQxH7VjGWT8Ls67fDMHfQ
zlC7OvAxxl7udNCAo63WP+SugHGsCMvCG8oJJEPL9eMMevdpCofooQJ6sxGkrkibl7ccUwTSnjuB
Rx0p0NMPLLNMC8JRivyxnzI4FxQtvo1VIb1NIOdM3GbIxC4ec/VxHlSYh4FlPQRFEnmC/rbPlVZO
b53ECUFfAFcd5TpodklRd29VKSq+qoakqTsiCWqclTRu7KNnj77yOEtRjEYJ0uwUxlanU+jgffKg
jfxOLj6UQs6OSpVGSw9V5BYW4KAob1B+6YS6G6y0PUhctDQudPabrFBDH0SJ2JjNM++E/6PHkBoh
FXb+fxU0LfCxYohm+jcHKzqGRdpAVqyTWUydRntvoJ67v36WLhnkCHEpUNRaEj6nqwfvdSl1o6S7
pOf1GzVqtFvRqaNnZUV5FH2UbkQrZ9uZRjjMAN0lqWbig0/tWdXc6UZAj5UOS8C+opUF2AI4hXmw
xw03eGFoRNdYoVVBAxy3mksCYSnpjUJ3+6Ey6l1D9uiXM5cZVDjS4BWl02wYXObqZDst1UdiMPw9
OHMio9OxSTzLGvhNaQGx2u6gdqVy1PWue399xc5cEr+cA0c+0FoK5etyrtYmNTkpui9kZDa9YeZB
rUxF5ovcgk3VHhovy6fyfaRKvWeH+RbI/DwjjH0IKjkzdA6cK5tFUlBprZnQkkF/j2eoXXjnzG29
14y2eS8kSRt9jk3QkMPq5HeFkc33qSWqmzANBvf6VFya8AUrS3sluQ2q26cTLgBDKFZII0yoOjkK
DorlFU3RvP5MEi+wi2B9IOm8bt+Sq6hXA6vUXVD9/b5zCjT8gC/ubNE7XlpqW6/Di6PiuYYmI4UX
nsSno5roFbFGAM2uRmHhOBRhcd9V/ZbizVlksiwj74YF8YYDXEefykDtLRsa3cXFBj8R6eUliOTy
Hym1E8kFNq8/TgCPNvqcL53JpZ8HIlebXnV99ThKiP8UfbI0N1Za80ujFvkIEY6Q97NeKYnfavVW
euiyRY7KnywRa8xdrVa9qVi08CB3SJ0xpR8CPUM6HLUZrHoStK/ekxDrkTQBMUPmhKT96erlqpXO
aoE9tVOlA6137ZGqo7G/vvPPVw8rlBoBrECRhtzuqRXdCcKILDWajnOYvlVrO/G12pneDKLLQHFO
kpPsSrkxNkCF55NJ3KXxQOIk4H7M1eDMtOxs8s+6G3dJdNsFdXKjy4Ptx3Yg3/VlPnvXh7kc4FOP
ij2dJI2lQoJirPVvKcDnjmggc0pavfB1ayyOHdLZvqOMBEQBadPSsJtdmetbPW7nXhbLdJdAygjp
i73OEE2hDo1CDnDbUNPAC8okPo72kB9Dpa/3eTcOnpGrI+Q9tfwxl0dzY+Dn1yS0pcjWQ6C4lP/X
LbltD97JTPBsEhp4flBVkSsrrXVrGtNWNH1pTdlMpOOJ4CBvWLmbJg4HSQ0cnGjXGp4ltNENtZ52
36JQXaVph40I4KI9ZIto/iex+UzF8TI/0mSaMgAa1V19rBU/lHINfVszu+9YSjpkm2nj2XtpKgGO
cByRoYcJYHVJdOZg8kyAwCG15W6nyEnmTZHd+52ibhXml6lab9elb3sRGoKddB29xY2EhEiBqdoK
O98heIODxX41uoqgBtwCiUPCVrLCqxAqHKYwCqoa6VZ6fNGAzMxdpE+BWwfJH1ZvbSm4X3I1AJDA
V4EdYxKX9XyRzwooeKoCOUy3bZqKKCpRDllaSK4k181tQ2O32yiFubFJLhnlckK1fOkUoRp1alQR
E4Vfq9XhflTAR0uJ0z1q5CSmHa7CeJB6s0CoLZXHL693OPQLE05wN9K0vXzXi8GKaDaasaVruI7L
zM+7Kj4okuN85GUreKIUjieZYngn8nFLC/LSsSA1u9A90bHMqE8tayNKYebANNuZqPaN3la7OC7j
gxO2KEM2Wr/hYZ5769eblSov9A0IUZAcXkWrRWbIqSmHnMPGGdBoCQuTHsmws38OdmBWnppnagEx
SGDmHuInhryb8rh4I499+UXhBTfu9FwIFFbHQgn9chQW76W4bYbd2JV9v3OibBhcG0De5yY2lV9Z
aIYtAuZtUIEPtvTeTSfHaSGNrOZ2Z0lm+t6OFT3ckfMHtmEkc1fsxNyLDUjDhTtlaQkCy4Y/IMZa
7ee2jOayn1lipBqHfRMpI2k3JaMFhKfn5JiVq5KY22VtsQUTem41XU05KD6SM3DzcJ7OTm6h61o2
2cQiZpX+mjQdHsfcrOUfQ6Y0aMQkdfehVcCg7nQjLepdHmvqx0qZTGTT2lj/Utp6SFU8qivjkLZd
8GjEXRXsVDLZoJHrrJrdVFjiGOZG1e9CSi3RLqhTVfGvn5ILLpVSMDinZ1IDXgGnezWZ5tyIaqI4
S9JHT3Gm7MMwSuGOx/b0N0wZVIhBIlDjA2tzakrLOhTcUl1ziwq4JUtHaUZpZm6LrN3Ix17wOUtH
0H9MrS7CQl+8XMyoDKNT7npVZF/m5RW0460XZbu2qMabERbO/fXJvGgWiWjaT8hBnPGY6XoIj0rM
CO3KRIdD1xt9aZjsSqRLRSe+OE4s+YFe2xt2Lywi1VJVgcOFLiwCjdOZjeymGCO+x5VrLb9Jy7ja
idau7tEH/3F9hBctwZTFuwWvjbM5tZSSeXLmKdXZ4GP+NRMj2vZ6Vas7Q0+dz9dtXbiCuRH/a2sV
oY4F4OKwIzCOmkz+0EOC800sdejrVi6OCE4o8iWEiKh8n45Il0tEhFQBo4cSViC3K+d9V6rFbVwG
W11Sl0zBCU4tiw4EOi5WuzIZx5jTTBajU8L2bZjXg6/HCKSLrPh5fVAXNiLhBHUPKnY8CddYU3Ti
x0GNAl4uUw3OCQqLvWQPpHFFHx7SpFLeT2NufL1u9NJ6AWdb9gU1LN67pzNJtsCOyg5xehnhKQ+R
tJh2N1Bk161cmkSe0sQR5CpZs9V6kRntzKliaE1dq1/DungShWq9xwv/ja3OUIhNIJ1aFI9Ph6NZ
PZjUftTcMurjhxIe8pybNRTePAfS8fWDIop2lgcZmN116k5oam5mzgDTLfhTD7B6S3P4/HHMAm1j
+i4tEiE0ZC7wQfK+Wo0qmpTBqAY8o9Ik434uw+hgtcGrsY1k6ZZGXdqrmSS2/OncicKwBxMeDNdq
6z8mZNn82gLXV8Jn4ypmL26uT9/FQS1ZT6L15YW5GpQpOZMu7I5UBEnQ+6JreGMFmRXI3nU7l44V
bfv/sbPszRch5XLfqJqEHW2gM0tREIlX/y9n57XzuNF06ysiwBxOKUp6w+TgsX1CjMPH3IzNdPX7
6Tn494giRIwB2zBgeErN7q6usNYqu5VgfYL1UjSL/9J3lfztsVEVxGwiDdIdMmaaBiayDBuj8FgS
txSMHLF6u2nCOO6zb2O2DJc29by35eDXR42KPYtkJRR2nMAhcFf//adl5kbR51Ln5BuD/5RrRX7S
m+GvsUjXE7xk8yCp29s8VbUGzoTEz934z06MuTXrA2d/hQsQtLn3ZI2xfn38Ffe2TnHLdEpl1Kru
ultGLqpsMK0T+KXsjRdThBvKjKmxS5pBEPZfpyD+32OT9wujumJS0AH66KImtC2QGYPZGBOXoCRP
iAKncT8Zo+V/eWzlPgZWNRwDEL5qCEN7vd2svhrNNIVpC4nEK69JEgwvST8570UbN6dqIhSoUZ04
iTo/mgtx/0mxjEAmJWScFqSxW8toRTQTiHJCYF9UHyzNyr6BZ5av9dAiXZSU/SXJBu0gsrt3/xSP
VLVRwWfhYKmP/tPZpKLZlym3EHmQMbn4o+uycB/hyDI7Gixwfw2UKRCc+NsfdbJbU0bGMA+3wNRS
u93JCjLGJfOIMoNl+HvR4iOI2J45XCbi53hMEEWbWzc4OY3QlXtejLI9KSRe5KZFGhpQ/L8WstIO
6rd7x1O5FEWHJBbZAqIzA3UgBDbw0UlvhIFVBZHQYvPgZds7JEAwqEn9qNlsq195hw4ezEPAJUGf
vSP5na7alONR1okMMmv9CMaciB7fiZ2l0SRCSkTxHAFHbE4myMlggI3NzmnJ9FqieXwOxt46Pbay
cxTJOX3687QdafRt4h279dxqKLEiqwVsLeM9w8x2+/dofRUHp37nK3LoqZ7w/1I93bbaJmpQo1tx
yc1cjyMiLUTXU3+NgrWpT4b9QzQ7OWIk7xxIl8686k1xRO76e6JdM7thKPopteUfRpH4L7SwxDdN
m7TQj6vi4KSoTbl95xRNFnAFHSlamFvgrudU9GTXBRkwf5k+2Pk0n+EaM4HOJp8u22Y6aZVWvcxJ
Wn3yU/NIr/F+N+FEEEAwApJ+H6Hl7W0v07HUg8UDkV8l05++G+ttJODFndd6SeRBu3rXmKpbsKEu
rOtNalNN66zLVUAEblHsarPFftOti3slUTWuj0/pPfEB7Rml/w1znsopGg23CxOaZ5a1XKooncoR
zs84n3WuxDnI5fKaDHPxxmHo3+ucOvCBtfmNPfrdh8e/4f4+YpfulHqhUI3Z4goAzjDEeEUFBwne
+VnPjOaMrP3R7NldK+qdJeokBrTVR//paSAh54yWfsXgHTk8ZYS6ACcs++DW398KFaTAoFEFPlZl
3lqxhm7WCkEhzeqpdFuo8z+bw5i8ZO6EzptRD/3BBu4tCx9mESI50Ca3gO/E7tFHBi0Qra3VfRqM
wn07Nn5/EELvLcsD8gE8xVTSlpuPV+Ue2rZrKoDIFfZTOsP8L9d6RuVsrsLBSI7s3Xs0vuBP9jav
3VLTQ4aQIiJv0d6WQKC+UYddnjKnzmFr+n8OQRocXLq7JcImptelMHOU7UDq3e6cHgvZoMhXRbPZ
2eGYy+A02V73ZCuwuZHVR0j9u0uOPVgAFKJ8BEPJ+m/tealY+yEfOSlaml3SrqHnY4Fe4FcejR3b
TJQBuaNsWaqDwCGBNr2JAmfcY42IbxX13bgEp0ZL0i8Vjuuzt8oR0bqsEjTZlvK0VDI4t01gfdez
3GS2faHnb4Y1Nb+upoWk6JKjhgvEmFLSPNJHtkX1HcUPfn9V1d+WyuqfDLdbPqbS6M7paBhMHTeP
Bp/vfjl8Fr0XXli6o7dfTjRIPM9cpyirZvfNpHvy7IxkPH7faweH4u4cqg+HGeAXSmB0izuQs2fN
E+l3VLrLn87ki+9TXC1XkQ8pQPm2z8eTXWZHmnd7VhUADAYkf99x/0SQElNacxXVmrGcg3VuoDw4
Whgjl3OpBk0Hmf/rpV6WSsEE7jG6jeD7Np5rLXIZt65WRqWDAlmXm0vUT2lPqVAcYbf3NhDcLYBJ
AxVBcrvbDZzWfvESEAHRAOArdFJGqBXZFDO+yFh+1R+zKrT00HVHwFQVn25NpX4y2ZNvl9EwVf7V
o6EWjc4wnrUiTS9WUMW/PX7L7t9TZRCkog3rACWILdpCm1VHD6hKZDCIuAsNuw4uYJvLF9lpTFpO
1v5Vm/MeOd6i/icLOvPs6Xl98KLuHCCsAPWArkYDYqvbElSAA2vhF1E/Zl7UZVYdrbPdhA4KGO+C
OGjRR7fFgdGdXcV1EhNSWefh26JZ+mqAo+jbRYR6YXaO0SH6shpeT/cFZMTjr7xriiKVGkaGOMOW
ht0KEstlwlTS6cm178vkMvqmfNc7XXkAhNg1RVDyA+JBhKTe35/CBnQHR9sSGqbGlsHx8epftLad
T7XojkoddyEu0Y9SsQPJi64zKdytqaTKFSwpLtB/IdvSk8K5NuiUn5wxCP52nXY+jwaiqd0weScU
pY7Sor2VgsVWOl2kEhQlbs23RESuTmIedWj+hqPU0GxtdJABTSwPijo7by0oUjAPqkmAE9h48NXL
07ZyZBmt1qhDGuuaz2W8enzeTjwZlVVeH5+XvftA8ZTojzlyBmWX26VZkgKJW8xlVCRm81J5Tnuu
G1NckPuhkWZUVZineXvgetQibjIWtZ0/Gd08utlSrWOHfmY0xxbiW7Iql89wud1rLQrvubCs9BIU
nlGHs20Wfzxe8K5tSlnALnj7QUXeLtg35mUYzZV0ZR6s11XoQ0hk6Jz03kpPnZDfi0AYL3J2j4B6
e4eI8rESwkWrFajJreFgEcLXsqyM9GFNnhZy36/wbRlVx5Sj6PEad00Rrf14JpVa060pqlqlaHRR
wiIwPq6V7n2uR286rVKPD7Dhe5aYKA9bBMYRyg+bRfHRZhuCXhGBpctOa79q52kGiJnPXnd5vKi9
jSMXg+1OsAcCcXMzBDXB3NVxN4iDiuelyrs2DErGlLaddrUaiMo8ktopNbv562PLey8XdUhUXjHP
iFp9EwC72YQy4eTg6VbNiGIGOp9g26cf6lH3GA80L2noZf63sU3rLjQL14US7/gHm7p3U2maQ6rC
LfBqb9bP9LxC1U2KaLDz4FmaDDe2bZGe2lJ8N/zEimjnHKm53aVQXFQFMqFjRNzPym8PUpOZ1Zg0
CzYzGJ+z3cuPSP74BwW1vZ2Fh4JqkapjQPO8tTJAsp/TPihwr3J+L2z201/m+MJr+acXO816agev
ebe4qFgcfNS9hwViHjQuujq8YZsFTmJEwairysgeTYbT2kM2nee+SJ4cp+i+5UPjf/eDhEmFnc/E
3H719aMZVnsOn+wR7V6l6kFUslm8LNoU2dEicnnkTqTPAwAwmUeTTvUmF/YRz3/vxqoXlOgd+DRV
/Vt7WenSQ9Ww5+TMVPOXYI2M1s0vadCVBzd2b2kwfkj6qQ5xbTem8m72+qy2CHuCzAyD2ndh78f9
U+mK5Tz1q31wju6Xhn9VCp60zqgubrv5rt0Za5wkRTTO06ek6+XLoBNoliB5Pjz2CHuWgGKoRaGS
RC349iOWStsrsPsiqvJGXifmPkZg4sdL1Y32wQm912JSiA/+oiOtnumt3wt6YVMMrohYtWxmOHMx
tkxyVSNWu35aPy909v6Z5nI+9YHMLpnrSNTFhBuaiHRcqmmqD7zhvR/ixyiRVFwihMstlrDUNc8e
1gI/rGXll1qgp3kqnd5+cifKVQyRbPqviWxEchA07NqlwoLGsA/cYNvqlSZ9/2HMiwgR1L9nTcvO
oA+8N9KhFE62vUSVdI4mh+7tM2QNqgRK++8OXB/Q97Krti4iezJK6IFTcfHySX+7WIzS+PUjRSEC
+BsxicqTbo/UOsmEP5Rt7gA2Xhw/W7kxrcsMk+5o9tT9vTSBazgKZoffA/1+a6pHf9SRNqYYx1qH
YwG9fSDGjRjVrD8BOTtqZex9RfVqAbIBEQpq89Zel7nSFGXLbRHO+9Tv6hNvubj4Q7o+P/6Ieysj
UeB0KJzm3Xu1CFpaUNMKihKZkiSCprC2zCOfs6z/PJSTOMDR3b+PCiZC1AwBg6xyu2m2uSSaV3t5
5Bptexk9rX/f+p358fGq9r4fyBcl9K/o69suPaxxAK5Gk0ez1VnvUvjTp1hk3amfGePy2NTegn42
pX7KTzmdyOxBpAOmfCAH74shzq9Id4//4SqTR9GEBL8PSX0Tg888hUbC3Bu0wor5NRCD/zbuUBR1
xjn+yxOwmpvh15vztCeYMKIEV/BbXOfbpSW9qHSe+yyii/ZPHFO6qVbLY/oF9LIl1o+avDtf8oe4
NrBSkn5ny6SOEaPya/RMoP63PRBLd/6A0OWvzTxT5UvyCVUII9qnWbE9gF1gVnbaYoXpz2MHRjiu
Ty2iwn/OqTa/Q036qCOxcxbhIVBXIBLlpm1rYYjv+Vi08kj2c3eC6+Wc3DT1wiU/VBrZM8WDR2GB
eiav38ZNNXNXJMXAhpVx1UWMe+gvi+CxAUNy1MPae2RVHRMGFbEK0e4mY1p7G6nzJMiiogrqUGqF
/GrEmi3COFOCKqWaEcNYgiidA/2aTJV5QvSkvAopxInsQP7v8TXcW7qCJOgcU1KrbevJhl4+OVqX
ocauZe+NtYzf4vSQJdKTIwjkzrPq0SKlW0mrEgbo5lr0zL1yq7XJ4KK6ZWh5bQcgR4K3TrNuRJXI
iEEfBevTry6Q1wdwAJgjxAYQMru9jKlJG8/XC0hWXRaczVl2YcHYVoLSLD9IUe/fBAvmMBAx6O50
grfTHUDze41eZFlUzVOJon47ngGtMaWlhsgfGEjqPl7a/cUHwacqqxT7WOQ2T4MIDFRsQEl/RRzu
G7Xe6gxLULs+tnJ/QlBL8siVuBy0mLdwDlnMbgmVPY3mYbKiqs1b5LF6husw9iV8bGpvQVBVScyQ
qSJa2NzDSaAxJwwtiYjYNZBvEJEnyvzRYyvqT7mtCWGBqjBMc04hp/n2RCA3SltwTOdIoEL1Ue+C
/OI6SE115IbXgv8t9BJNfOzbxf/1A8IjTnWRaEi1nDZpCsRybw5EMEUsnSEuQyAvvdUv/4o1Z06E
KJaDs79zIImGFMNBdVAgHtyulHFLce8M2Iu7agE+VZenSpfJc2C2y9UtoewebOD9FSd5INKj/2oo
YZhtttIMSApVRMh93sbXBnYu+qareYozNOdpVtkvFly2g6BlzyicVHwYmT26YuoA/xRJjIVFZD7P
cwQxXpzNQnpnr2e6leFK7Y1rJvXHbDyc4rhzK8AH/3+j6tP/ZFQ3OzASACDohLrxqW5X/5Um1HTq
hjL59Pi87q6PMB2Bf27GHQV5KMpuGhvOKzNxl78MY2Jehp9p4pKZixb1FUdJ1N4vE8fIAyEecuWp
RaPsutlKGx2hek7LOSocmCp03ZZoRor8hRg0oL7n+L/uZrBHiMYMAZXIb3axkWvAuCwxR7m3tCdC
neFsIzx5mrzcuzz+oDsOgNTuh/YffS/eotu9i2OtH2vZzFFP7+Z1RU7h3MUWbKM8zw3jCfkb7Rob
unhbW1N8YHvHxdHeU90wyjAURTbnpmDOvGyDdeK9mz73zFB6P7d2/uXxAncOJ+OTYRojyUSssS2H
EDUZgvmtUyRTS6kqyuzK895ERba0B3nJzuGE50fPUjk2VAY24UyQFcVSB3hPX9Cd74pxpSKpi5fK
od9XNnn/m1aN5YHRnfWhaUAJT/lRgwf3dgMXXVspzWRT5AYzo+hFqUdIrPdPuTf14eNPqfbj9rGA
uQ0tHEI65ReEFG5NuU4fG8EEuZ8Tmf2pAYQ72bCkPlHFq6Kcwv9BZWnXHohNkDiAj6h+3NpbQFw0
U0c8ZC+O/1KVc/Y2LZMGfvGcVH+1gawODN4fSBZIb1ZJs5E0bztOvZ+202ysY2R0DEhJmIzzmkHK
O3iJdqwgNqcARkoFCCzx7bLSdC0ss9VkxIEtnxQM4oXJROIg29v5eBRtYDECxeFUbgtG62j10uBV
jUTJeAN0civzEk9J8U3rZPa6Gl18UAXYWZZiSildCOpTvLO3y6qdqc5o6sooqG392nijdk6PSfX3
d4ywlUYEmjjKzhalvPpm0QbuKqPB6bMPSTfEL1q3kEE4k0E5WXofUC7pDnZs71uiN0GYgn6TSi1v
l5ZlmiRecSSYpsr/C7nf8pRAj3lKF9S283E+Ura5v9NkYNQdlS4nHIEtVLMPWmhfTTUyAKqazwxf
b186mwND9fYIxruza/RXQDZRb4OOuUX9LDIP1n4QHHkxwo7MLeNapKQkjz3HzoK4xcDBlKQza9oc
+dXJtc43WNAcl+UHM++Gc27XzBVMj/RU7y2BFwFrDYMemIy99Rk0q1JvyGtiEV/v3tu97nwJqmo1
w2xqg/RgWfe0SsXp+bFL6CPjgjevJwpbY8a4vDmSWVqPSIAL4Png8JIPc5L1/8bpRIFKtxPxj0NE
g7TPkjlIRolcF6eqWmQRur1kekPF7GTQEP1q/TNNy/K35vfZl1aY/Z/DHFhtaLRonz0tVJitsJxM
60jtQHnSW88OC5D6AsoYSiJjCxIZx2oqLODvHPAmeZmnQL4UZlrD7wycF7/XbdiihSnPaKxDyAqm
g/t1r+xCaE6VCGIB2qwc/c0jFuB5+ypthmiE7PVtjlcN0ePRWY1zI+UyXDM5uRe7KdL20k3wz+2F
9mtkpHr+vBapHRy4svv7juo2OaSCciCxvh3ZPaewASY6DUiP99lrT8Z8XpKyPFljMbwWmZccvDt7
9uhNgx6hRc7ZVZf0pwDaZtx7YeQDQVjlmKcKWdxz0MLFTcFQhpIhWgdvw/2lp9zNSHKyExzN3cPa
j7RXypr4MvOyFsxDx00UxVHUvGdFuUw6t/Tecdm3q2IEKHBtQJnRKPLgWjME90Jrqot+1bUoMSKl
Z8jDTVyyCRLGtTPqhAGzUWL62Zn6W/fRjtsi1LmLv4wSUaaIVZFrpiG8xRLkC6D2MmhJAxgxxuDp
avqz8hjHSmg+P7lxnfz260tDqQLRJaQulTD67Qds9MqC1kR83Nizf+rQJM9DU9TIlFlu+fev21IB
CcePIj6lm1tbvdZIDgzqVEtvp6+8gvGZIlTxdtQWcTRk6v4NR1qEdjo5HPEq0OdbWx0FdDxBQhKn
S/1JmwMvjJW3aQAjPbeLM59M0vXz4wXuwAmwSpCMFDUPBAjzW6ux0c7BoCtfPbcS1GKWfq6KSZ5S
wf3yF0c+LciDPZsMizv1rb5e+mU0fn/8I5SNjZ8FgUcdF8YM+qxbSMNMsXNdS3ZUthLBvkkJkfAo
TP5fj+3cv4IK6Uf1htOqCGSbtfql58lswg6ym3lU0VoMy8ZvGB7bzAffdc93oTWEHZ5b0tWNKXoK
y6QtMbJm3MMwR0fu0uQl77vfvbrFNP7xeGXqHG6+INElqjEqALSAFN7u4joXGYNjVb4qHIOhoYA2
ZRY0bTiuq/G0DMgRpqkMwtFaj0TWdo6tisXIRPAArHgTBQLYMMyqKwgtkrVgjrhVIh6RAR+wzEH7
na6hCGevma+PF7yzlTdWN9/XKpNlXSdqD1bXe0+FXy6vRpLMpyaQR/Iu+wtUFWklHMqxuf22LFpr
9QX/NutJdpltdwHdUlPmkDzHDFCfXv3COJp0of7Q7YYqaCrwYrrszhY66cX1jD6Hge5fobvg4brk
XTyt3UGfd+eU0pHHkxJmkTRshUl5pOzYdagbpSYDyrMg+X0oc+9TuXrxpUrjo/v3g0y4XRVlP2rg
BFaMR1Sf+qcXHUmDeB1qgDNu71fvnbSUz2MS2yCKs/qdMc/aP8PSDZHZe/0LytD1J48G4ylBKTA/
4SWKT9m4ph/N2P0nSe34RNzR/48OLDXZ0lmYE5dI/eAe710s+HUkbrTDmfq1qY/GyYRAYcM7aqZr
FS0ZGuFlB+SyBnoUIehcnxMp1jPdfu3gWb0/dhSe8Yo6vpl+yPbYTe7gDIXnoWulN9kStn7RfNSF
3k4hZfzsg7EuvvEsIQElB4bvrxZFGp2cjkIpIyG22IZxtACSLJSEh8V1L+vQBq/k/GW4jnF88HXv
zx+mFLsPdWd6S1vlanfQY3eecVv5oglYvd7YRFo3ue8drW77sOitIx2j3cWp7BHICJCZrR65rrUd
gi6SR3ZwpijLAvdSMU8jzMzOeHrsou6PDouj24qmD0BzDs/msMfSzG3B0akGz74M5lr8W2jCf88M
3/7cjFAAnQF6qK4XR8D93c+Ks6JlR0mFisqtZSux2tYNsjlamnU+BcUcv6krHrs0npA/EEXTfX68
1F2DTF6ioU0dDCDrrUEC2XYJMhU5+1776kHsC8s6r09VN5uXNAMy/Niees5u/YiPgCh9LVoXKq/d
fNrENqQdN7jkirHoL1lnTS+BgT7PwhioCOWm8nMNxONaj80a2mv3/Zet256qslv8APomm/Q2MctW
0ikcosy16TYnGaXc0Kr8+t2ix9OTVk7dE8Qz8VYH9XGebOtII3bnEN/8gO2TO7WaUU3eEA0trT2a
JiBLhmp80zvzEf3p/h0irqChxe8F5kpP+nZnZ6PwgioQMkpzr48QhUQYxB+O8Al7C8LbcSGpLyIQ
uz2w0+S4zdjKqHVp5McLjmaJJZPhGQN0erx5O0dV9UNpWBCxKNX12wVl/MfGsKWM9IL5qbFhF6GY
UCtslko/pdqhxtTe0iAYEjuwMsK+TWQ2im5unEaXkVMk4snXcKTpUK9vG/CbB0u715On7EIOgmwH
3UEmVG3PhaV6o50pQQJCZD6ls1sXp9huVxHS6QrWkMnAzoUZzIu4LibM/3OKKs97X6ZORQNOoj0E
iMKQZwrP9ediid03pl20xYFj3DtTVBHoGPOqUjRXn+ynKIBGHOWhcpBoGoPClDE6UvUS+L893uid
6gkRIuPCoP8DEKRufWtmHv0kaA2+hl43/aXrawbVadR3my5vzm2Xfs4hT12ZZTOfilT3Tz6quS/w
t7qDbdk5cfwOYgeKb6QC2yenXeDkypITUMsySHAXqxOi5OaeyG8tyIuJ98tpDs+by8clDyBo3bZY
UzMbmypPpmhOM/ns+SPFy3FEIMOJtYO17ThiWASA0fES5I7b3ode1SD0lmmMhGsxiQDC2POaV3nE
qJEhgmeYQTDQx6d2TdfIqrIjGObO5aLoTW0O2yqf2xx46cKrzWqf1kuW6C9+af1VMXznt7E7vFs7
Z5ZEDkQkl4uy8Bab3SLaIvQsRsFZNNZZDkXzZY3b7EAhYHc9oM6pODM/ifbw7ZF12tImEkdasJur
9SVfp+mclplBBVU7mum2E50oDBpSadQXqeipU/vzJfQCUdGOGSPHTauvcu3FSxkH1ifDLMxwbBhN
JTJjDqvB/vXSFIhv6ikUpwxwd8Hm+nsaJwr4+YjaR2tE8G8Icds6Py/pYB3ECbs+AEKI0osB24PD
v10lysayHxzagN0QUHI2quRaibw+z0X6eaid4sPomMMbMxuqaHTXIpSBX1/lpP86v5EqJrp8Chun
gJMbX2RI32/9upyiekEtLyzXfmLmhFHO31I0CNWwIwTFHvu/nfwBaDRkYiiVNHqtzd2wF9Mt15wO
b9AOGe3/0WIwleu9+gtjdmYmkJ20GAWpx0b3ronaWLriyK6SMt9+7wVeoTQdyfcmbQpLd9Y+WUud
f3hsZe+aEFCrA0QEBq381oqXW5ljd0zBs4bEOcfxWIfI2bXvZrM+opvvfkXODc8IJSNQDremgmTJ
JZO9xohJxwgqGjF820yO9RmByH/R+Rq/lrp9lPzvrY/3ClgFJ8bn7bo1aleGI926niJUOmYOpezr
SJeu+U6WztHMhb0FUu3WOZ2q1bBt4pXdGptTuuByjDH1n11nyLJPLfLRzldrVq9UUqOa65hTedQm
2nsXgaJSDMCl8XpsQstpXWx7QHUhanTE6RNi96gZe3mRmTGdARgeyXUc2duE7bERz1aTYy9rhjzS
2zE9l21XX3Rij0syWkc6Y3u7CLUFWCH/UNt5u4tKXGiUSz1GGoC2b4zcY1K2jG15Zjp4dtAqObK1
OabWjBZAYYIJAI9CyrE4wYtYqITVS3oE2N81RcGYPjNqVfQTb5eVDFaLYiRoAKupnK+DZAxLOlb6
edbcXyf00e4FvkETTqXS20pEMQbaVJuczVrrgit6d/7V7IAEBFyPy2OXsue4EMdhQKICwtFduF0V
D5AvHHMcI1hVtnEWfM9RURKOvPLeISQJ4LSj1QQSe+O60iKj3G77BKW2m320tdKlteDkL41nJz2y
wuvR/d7bLjW8FWIkKSvsp9uF+QyLR70mAT1LhHbRXWlfWsE8tniW5kFcv2tKgR0Y2rrDGqHNmwhz
jQl09UWcC4aGfuFgSEoBTn5gam+7gOrSJ6E8SsK4+Yxd7JvMAc7GKIjH/lmQ0n3WtMNRBbsLAlju
8ozSA94il5DrWv0UTaGohlJxzd2KAVjuKOswq5vi4E3b88NAzv7P1mafBqu2/NwDzYD0QHmF1+S/
etrsfx9KWJ6annpRDs/sP5x6mnZILoA1p8ypgsSfgsAyb4ZW5rgoKhr1v5XRQedKBj8+iAp2v+MP
Tq5iOYO9uTVjt/oUE1nJSEqzHp+MMrFf/MTmEhfVXJ4f3+RdY5CyFHBDAZI3z0oH3qtOloacYARI
H1qNk74sQ6eR6hl4+fA/WAMegGIlgkWM5b5dmoGalT4W+Q9MSv3OjSdGg8zWS1IeCnntrYtvx0Qb
AFCKH3BrKTZyz9Ag3EVuolP58RfviXkgX9Ox1g4wyHupAbkHKSQZOtr2m/DDXdvOFRlfsGGs1Tdt
RmbAq81CyWFn53EY9FDMWnla5/Lb449p7HlHFSI7iLmoyaObS5C4gVZUE1kW4trrqzsx6Lt2lvqa
yxHdd6k517Ky5w9tM2a/I6YUv3Zmnq0nJ/aLc53W/dXNE+tPPZaV+6Z0U/GvtMblf49/5O5vVC0B
fDjdxO1hbqVociPg/SO9jaFbTtmTcN3+wjxL+SYY86P5JXv2aNGAtwBCqfoQt/vuCKiqrcfLJOIA
2VqcxMXtF+T+TVAQjPE6olnvnTOFdiHcBaMACPXW3iCMjPdk5n0vFvTFhJt/s1c9+6Me/P+SCcIx
pIOmElAEMG9NcX9TOpUszW1z5jMwAar7hs72iBpkw0CR0+ON21uYei98BIIgfG1zsKSG/NEtxoiH
NcVT7frtkzAz5AUrdBAem9rbM3BxKvkCvwIC9XZhrqZrblnEA9C0pAeCwSBrsIgN6IgAbbouSYxf
nu+sNC5pNpA48ylJdm8tjnY7+FaWSwTNbO05KU10osWYrlzVIT54qvYeX9ToED6gfKASlFtbpPRe
vdjYqkd7/FQU7qBFJIWjd7BhO3ZUxxU2GaxGGlKb18kz+0VUiNhGzmSlz061tOcybqs/Hu/VrhUw
ATQ7ybbuOq2QfKqR8cMSycC+ry/rMsavLvDrX5Y3pjVPOfL/7GwOO3UcwIolq3GXeA4Xf25AcaXZ
QfPufoqEMoOgqzrkNHS3WYdjB9loMA42akwrXV7csp6NsG5K/NLYlsXv+pDV36el7uSTVZcGKYlM
IeDbAEy+M9rKtM764vTPhp5oKbo9nlmEnemPQwhta/jTrwDxJYls3w2ZKM1ICoS3cEqlSN6NXSGg
HZSLNYZjLKz1JGHWFtQacvvZ78knzl1drF+6pezig3hw58IRO0G15ziiNLItz01OD5FyZJ5vLBDM
9ats+dzVif+kTwHIw97oL79+aIgJ2c4fAPNtF6GIhR00KEREvRMHHxers5/BYFhHwftOUEh5Dqot
4TRFsW31wezbKh8b9dx3Hcw0ExoAEZsetaIZLlpDNDOQGl0fr23HTyqaBb1nipDkeJsHAEB+B9WS
b6kJqV/owBmf+qYyQsdc24PTunf3lLAlPR8kEohEbz2JLKmsFHYycFgLhyJYVXyzaAkfxDN7VlQb
QAl1KnqfOjw/RbmNZo6mlgj6da2u/Q7YdMrDiQp59Pi77RUbVehC116pfPOG3tpxgqGwe9MfkKPO
pB5JJ66msDOIpqIc2Y78pY0nNAvbrk+mt1Mnhs+McF/+yl1XM862UTD95PEv2ls4QRzFHWYfQU3Y
VD+NuavXOKV5F9v5Eq6JYT710tQPag97dw95OIBbimoBZe522e2kz3q8MiPdpyb2R+JU9dM8twIf
N5Rz6BfywGHvhKecOe44Mar6l812FnNSlL2l9RFQd2pk7Wgt6XUgLRXQRC0xn2h4ZcWnINf8MkQV
cP7r8Vfdux+UU3E2dFd4MjZB6tKXXW8w8TbyskkrGLqjeS+WVzjvYKsvBzu4a4v3zwPdj77zVvMm
dTTf1rQRBHCJI9Y8zUNuGcn/xjWbg+O7u42EmFQlWB1e53YbS0Zf28XkDFE92MNzYRcdxDx3PY9u
I58dpYv8Hz4joF7U4cAN0PG4tddRHCa2xc3YPS9uWmsW43UC48VKjaNex97SaC+rGenUkgDT3Joa
0S8aRtQEoBX3zlWOS35KGy+7eH08/KZh/yBw2fUEwLbQACcGhOu7OaLj6E0on8KMqOj1nKpR+kE4
zPNrM4s1Caeqn7+K1V7+bipbNmHaJe4VvEPy0bUKIf7Dd/75t2yuJ7W63k6oyUcj3wa5fBidCAk7
yKSkyX94OXB7gF1+6ClsYSBpao2MzIFcg5KbPGW2MMBy5v2l7Wb7/Pj07Lk2NILV/VNTwbYPvqEz
ImpeyIbTRSvUhJLpDWVY/ffHVvY66uCnlUgDxRUFitqcHN/u+lmb8aBd7bnnfDKWi5UppXpdwEF2
/emNY+X1m1SA0utbZ8HNxnIeLl0hveVJUna5AgGvv4jYcZ4HMuiDWPx+ZDJRAaBZgMOIgXLGN6+1
iaiiQH1MwjTrhn/rNffe2vqyzNdBDNVT42RijarC68eraRbdF2D6we+pbRUXJvHm37PGMipkc2ff
OtigPc9FB5M00mB/SCZvv5xoUBAyKICDSO287NROsf8EVNP5s4d4e3DE9+63kgwgT+CluxNW73KJ
EsS8yCgbp/lzwdSSk/DjmJFh2hq2WWZ/fHwsdtYG3wkQMQoFMOPurjfP6krAxtq0dlkiEcxTElpu
65pnw5r94sCd7Dx4SEfD98ad0KrdklEn1xboF1KlE/bkhVPbiLea0fZUALw2RGOXeWlBWz/543Kk
Wr27UC4ZX5aC2p0OkNfXMEhLCErUJqfINvP86heA7vXRPxJh2AGiKw66gkyTIyFxrn7LT1GagLu0
WEbLjRZW9tQu0gyF18gwyBltrA2+dzLifvqYaPgSbcoYPmAtR4ozu+slVAL0Ac2MUXy3v2GMQTul
A/0uKQMDFTL3u5S9OPdoYBwc2f3lkqCB0lBzKbaDdz0/b0Hjs6njamjvHZE4nyCB+S/BxOgUPe2K
cF0XL6rQkg89a/HOfh4fPQ3qDm5gdMRQ//cbtuBWH+YG6Qd68o3Zd7/POo1ol4EjnxE8EC/TnAUf
+7z6D+gfIlEa0twb8prtFIQ+DlKtqoCMjP04hUhumK8xNKenx1d0xyUoSgNtKkoHaoDL7U4mqLQO
pYsVg7EOX5I0r/NTaw/eu3Va9HOcjvQlHlvceZEg/6pWKqUs1eO/tajrWS/jXudj2umywl3rdJhi
aWD/+9jO3hn92c4mmIEzmLZgFfAGTtNcprmKz20D2maqpvYAHr67JBNkD9NMSAa30SfDN8tx9SRb
1dbT2UCe72K32VGBc+8UIsCKvAxHkSkjm3KSa7X/j7Pz6o0bSdfwLyLAHG5JdivLkoMcbgjP2C6y
mIrFzF9/Hs7NGbUaaswCu4MFxuvqYqUvvEGbSrJUo0tQL+xsD3Td5TCuuktz7trrevUvsbDOfkWk
fHaRM/552toJ/Ra5zpGvGJltc2uuKFoPHn5kuCjkF67vs1txrxMAcd792U9eaGsDKjEM9Kr8FjH0
BvtkK95CrjcwclUqmr7/9D/skF2jyCEyAN5/shPnECFpsRAbOZ0DA11udEyNQHzx+6q8+l+GIg4j
OwFtfMrFstYtNNa9D2f1ZQnxd23TLpThIWidS8ztcyuGjRVS6/yXyvRJfuJqpOQtY7+surZ7GbtN
/EAa37ufGyv7/P6szu37PWzfSeIolJw+uOEihmCc9xaSKcPPcKirFwPxggv74uyEqHqRw6IOR5b+
+sIYTANiycCDR83OOGLv0cVzqdX13JiXXptzWxAuCYBlxB4AIp3sCIFNyWKFvOOqGvFbwmD6utKy
/Lw5oz6i05VduDjOHWmgAUxqF7HhM76emoaLLrArIBFwly5Voxl9yMWyFwOm+VDkTo5r75b99f6q
nfuerBe1T5BHBCwn58yXhlILJimpqMvwMzz/ORbWqO6yGUn194c6F5H9a6jT7INEGVSsoshqhnm9
HIu8MB6rNjBU7GOtmQSDVz8sQQMkkusuSt8f/Ow8aQLaO8KTAvnJvtmULFxFbS41VC+e4R75B9Ne
t4fCzi+Zrp87CIC4IMLvdR1g7K/X0cYuEUnYGfS3a2ZH7XrL0ejN/67phLsaKdzOIuOWPI38hmwi
ZJ+NIR1Fbt1YocLRpryo6XRuT7IXd1066g1Ax17PJc8QcML4iz25jSuYnHU9yEo28aA9++iUDpYe
ObrU76/V2Q8IUI2eCDAnQLKvBy3t2paipyQIVK+8UgMeFDA/LvXRzo3C9cuWp/wIyuNkR2Sofzh+
UdHCWGoFbABzmXXI6sP7czm37whVESwBZE46fBIcLxvEW29i00sEOr8Wkgof3J1VxEHp/y/B1E5I
gxPKq2K9AcKivF+NPkWLQIXeUXptDYEmvETuOnctEodyKzpwlwk+Xq/O7uYu89GEB2QMAzLr7h4E
ePWVqsv6JghaceHknqsLEQFQitzBCYx58obRuDMBWsCVxDYZTGaxRVeVUfj3rrHlhznDw9zZlHfs
NmnEQ+k3WNW52dVmr//ZQ37Xj4GtSbUPfTiaRa9nvpqR8IN6pXWD99m941YyqYG2YH2GB8W6tfOT
xFrnwgY697lRNNu9RLA5hgDwelBzVVlW+xOJZNUaD0TgZdLLQd20Q5Yn7eyMFz73uWNBN3QHTSCg
8NZQvcjWMJohsuWLjo4i6ssvM4aq/0MIhBYVsRb6gYSTJ7Oyqip3rAXuk8psI24sKdLVCIlhjeh/
IK/BxYG8xh7aNVBObpNWzzmYO+ia0h+yWHpZG3dWNn2u1nm90DM5c1vSNqBZDmAHNc/TIntf9hTD
ol1RLPf8oyP7Jl4rNR8RS9MQGYIwoRV7Sa3w3KDoIpJEId6/uxO83iBTNhZVaA3sSseQP2wZOtet
nsYkLIXxl29t/VWUjc5/x9zTxwNfSDcbzPJp51yBd5gRzZ7TySjsY4TWVtJKpRKSuZ/vX6Bv9iP1
op3quHNzkFU+jYr8Ce/0osgVqspVn6w9LP+WLuvH90d5c8r2UXjkWDUQSXR/Xn/EvOwaqvUVo0zj
fOsDqHlssAs5Eh9+zCfjP+uc78MhxgDpnM1CBvd6OFE5s55UodI2D8Mrwxx1akyuxJzVcq7en9mb
Bwj6DBECQlRcITwNp9HIStMyaweVdtEy3rpRvaX9Kus7FLcuxeb7X/WqMrLrBPJFIFGRliJI+npW
5iDqoBaqA9cw734SyosD7ZdovhrRdQawN0a5pbtR1LnjOVr+s57fPjxpIUKoUMeoMb4evkbiqy16
4D41okcHamXdR1XvTFIislQ3XZu4er0Uq5z7vBb90R22z4twOmdlaqzFatGlu+dR0kNBP7YG/p5O
kYnjf19JyrRkJIxG4/Dk+fE3Xt7ec1QabMF21Uubi8UnXlc6WC88Am/uFD4lMQR6k9THd2Oe159y
97DyC3tWKU+eqSmlZf13m57oEgvlGs+tM3jPsDHyL+/P8MxZB4GxIwT2RBJA7OthO36KnoWl0sVq
0SdYefUK0Q7/w3fcp0W+wysOSvr1KLO3CLJf9kkzDc2V4xl2GhahFQ+ziC483mcntMMCuMIo1J4a
24o1MCI3Y0K2GaiPTs0hpaDmq0tqC+d2ISUnoJu8dGinn05pwN4sr1yFyFdRH8JO/lnGKE/rKbrU
Qjo30s7JQ7iPCVHOf/3x0BqODColbcrLEl6HwFTiTkbm/SQ99V/fGDYhrarduQ0gE1jR10MJNokx
BxRHPFXMWDnP5lW4LTykvVvdvL/xzlz/tEKgt7MpoMackivZAgVl7KVJReuPXdyvlSkf7GCeb0Ad
hNMuWFHWF9Lhc2PSHwDjtesAv+nI4xLnFMwQI9R+Lg4FzYpY9ssWW5hnXzVheKkrfu5M/3u8kzhh
qTJWc8Ij1BstXms1GIlc7PUmHDMHeYY8v1JdeUnmaN8Op08C5Qx2v8WT98arpOG99nqza1LbaJoD
dXEzqaiq3C1L6O9S3HU8V2ZAmBmKxFloBb2/rm/nDIl0NxIhl4T5HpzMOSg87SvNPdYgNnZTic1J
5wHCxySq4ZNZzt1NYHNg3h/07RHZmavUGsiXIdGdyuBF9uzSkUGUgX86NCQa43YhqYhtVCH+81XG
nuU/1DWQWWK410dkbAnQ2NG7B/jivfTTssYLAJpPtQ7UhSPytmcK8cKCWEIDD2gFHOTXY0nPr4yN
maVoiQ8FphN9KOPGaMvv1dK00AGxDE66vhZDMi5W/wDWnCe3hHdm82KJ4ruflQgphC6Q2AtH6e01
S4ZNcLjz2vbvsK/Iv7pg3dR2den6fAbDkZ8kVbrExHTly/vr+vbA0nICEYEcEvUCVKVej+L541Dl
IeGNNG0zLgvDi0UwRZ/HUn2z5yH8rzAvvjcDkrRTNgAzfTKpbfW121HqTEN/cI8a7nf3wcxD/5LK
4blp7exZiJ4Il7wpcy6T22xsnA5odof02JBXwHN8X8RN1IvHfjQulfbfCtowMzJ61LoBA7F1T3Yt
ak6mp012bShzcbOIpX2MSAg/DwasG9wblfs5WDOIg9kU9A+QIMbvpR/1aVZG7VfZhP5dP4jwzpwa
cjkn6uYb1eUudrpSfKyUVdC+6i4ib/bt/fom40fjoLsXZ1F0OGV9BBnJsuMWGu7t0ASxEZXmc7fZ
1a2D++ZjFAzmfeOtzrfVMqILaeW5FQKqsGPRiPzQeX298VbUtpZwcoirB/fPuIjoMdq65lCE7osG
7XupsnhuOPBFUG7pOO5w5dfDOU0RZaYu+nTFquhXY3jL9YgNBrIPThiPtXupwHPmvvxHwizgsiSC
OS3pFw2t+mEyNJoc9vSYD9qKqaC6NyqcL6kOn3kPGGpP8Qj/d+z366mhPTmYJW45IFD1tB3DblSH
xiRBuBVAwW8rpw/TXhTFhcr+2xIWKl/AP3mJ0DajeHRyd+oW71ldQgXYsFZFCUv2eLFZABtjWYns
S26o9WNrjm0q5yzrMMCM+uXOc9ZQxdoVlXmhwPr2VebnoCu993j3B+Kk9Nn0WRX2ra1Tcx7Hb3J0
0VcP6+VeW3N+lDTbvufB0lbH1p6Lj2tTjsf3b9IzZ4m3ihvUpPhKt23fgf+6r6N+y6Bf9z2g/rX8
prDgiIO8yG+6wBBJWMjt86rG+Vq1waUexJm9thuxk52yFjzRJxkGNELPGpaxT1VoBGnnz+LJNkV+
B4ahen5/kmeHovFGW3uvW55ieQb40XRSWvRfGkyN60248Qh6L6kLQN7vD3XmxFL32cVmwr1Qetos
bUcLpj4aHOlo4lBztRl6HniavaCMrWGtD72dX8p73x8SENXrJQylg0ETap+YKQf0S/0wK0gOPd9I
is1Y76feWy4gZs99z/+fJPiE1yN2gb9Kw8h0KsJtS4Wv6RMN63bvlc6la+Ls5PbDSh/4H9mr10PN
Rm8VmVui2VpOztciGqv73EdmN8BsfEmMKvKf3l/AcwcCrxFK3OSk3E0nc1O5r8ytQM80t8ciztqm
vYmm4ndhF/oJIvR6G/Re9IgWwiV6z5nIicoFQFKEQGAlOycBMkoHfe8UWqfZWPpXJDk6QVnrvyeN
cNMoyOzwoL25fnLtrl09Oj5ZdypM9bNFRPzBsawMStE6HN7/kGc2CYZ+NE8peNmg+07m0/eq3cRE
UuVnmE4iy9el84x9BAq4l3BAZy5RwiCmRYcPYvJpF99dLRv+hFWn2nHGPlks2d3pERIgokBGfxsi
o/WST3Nz27hNeS9HkHbvz/UtGmpvXDE+9S4SZA7/6226hcEUNP+gFcZ1weV3/jVNFPU6o3WvtEPd
xsr98CCIiOJm8KMrwvZL3oZnTgqkShJYwhJ+wxtNMWmuy1Dg5u7Wc3X0pTt/mLsIdPJyKOqoun5/
xmd26z9FTCjnHBVAkq8njEJ6v2Ql1w0SFvld1fr5l2nsiwujnDmMjPJPDcr0SLtP3ohqtPKAIIQ5
4Sr8fTJLP46cunuIAqXuSrwQPhLFKOLA7dK9c25LEeTBOucyQPfqNNBbwjWftUlJQFjeda5VmDaS
BpMo5HzdF71Bp82y02Vz2mMQLtXL+5/33GJCOKbFtXfZqGe+/ry2LKtMuVQIpOVsXDnBt44Q+ViN
4R/TyO0LSdu5o0rrh/sO9CKB7cligu1x86bgUtjYNkvc9k1/azdl8bjRBLhwVN4uKb14RqH7YhOI
nVJk2zDScurQYovmbH3OfS9Latw1YnB83hVq7ioVRYaXasYPef+bvmXnEkYDX6L8gWQQSNSTNe0y
0Y+5UH0aeCKb4jL3ioM9GpqLFmvwKjZX270Ottk7VKEOw8Ma9NWxJ7Upj2Wbu7E5dFrGwzDiyNEg
4X80xnI9Tu48/LzwS/cP/jrDAQVMuQKDdKqIxEivlz/0hWyLGSVRvYj1zt7252gs8VIblgYtrHC4
3/yPdPvTSLhzHpuL710Xjr5EpX0bo/MzoAKxBSkR0B55/TNQmfAVZDmUsFrHvxmM6bvosfhaJ7c6
WuigHmS2Xaqfvt35sLZ3xsguVQUjZ//3/wpI4ba2hch6yE441ciDsS2TFVcoaZpXgNfRhIwGvcqr
9z/42wNAAOzStwPtQyvtNK0DaxY41UjiPapZJ3QjRbJMfvahl5V3oZbwD5jh9doG5KwkF7sCON2R
k7UdV85FVKNKlRmDi8NRl9Vb3GdOZMdGG+iPyyCVTAZbY0TozHm4JVPjL39t2picQ+RIdF7MzQsf
wlHrOjGAN36fbY1jhRGu4Uu1zGo9YkoshrhvzP5DO1XhpTTx7RqxNh4fDE2JvdV58rQD+G2zSrIp
R0lC5M5+kACWMv6INq8gTU715/+8PKQoxBGUvHbVw5PbEEdl/vqg1GkgXeGjiKmi5w3Rw8/am/ls
FwZ7e0OBZSNDpK/D7cv/eL0DVSmlt+oA9/PKbLuH0nYy7/tczvjao6ZRh48AYrw5NvDphWNYGThS
evUos2NAI10eq3lXq151pb7a9BT7uG19O49Ds80fRF1QNR+nPKOMYmyPzlhPsL4iFX3pFFzumKqa
R7FlDoMnYI/5523clB2bAYL0x0x6+YcgC8f7OTRMkbYtQVHcVbne0rJyEEwEWNi3BwBIHq7GGZC/
ZDZGz8PVHDvA6wni15osal6L45Y3UsUCFq24rctqdOKyRcE8iarFrOIVabjoDt8XITHRLuR0HIwu
HO+MbhnMm6AqRvcpsgdhI0MYoX7rCDN7cpbSUtcIluGV0ViVDiiR+eGPTaGH9J+TLFARVGAAYVO7
oifxeoXAndq57VPKFkERxQK/9sSbRI2AchQdqjUPDhe2BH/f6yMLAQkt4X8QEjuT4fV4GKn4Vg/q
e0eb5N96t1OHAQ2mp2ZGaP79od4eLRJUElUklcgCSItfD4UvgOjgenapPXf1VRZa+V2wWuCvgnK9
g4RyKQv/p+/1em4099hVXHz7S3Na8nGG1QEWBbB3zTxcTldbb19tORbjVcn/4b5xnOyvHi1ekRLG
ZuKpWlu3TlrqNVsS+FmUfWnDZf7Ce120cUlHOLtztbZ+tarTXczj0n0dB1c+FUtLCSUvxBY+IvpM
tt9NYr6pDYmSHCmXvSS69DszHnAnyRG4i7yXoHfENw//7c+dpZss9vzaU4daVIuINzgzLzqvxzYB
JaP+bnAy/WTKxvg+TIDnUJaYw5e8R/Qm1oXob+jmVltaNKN+FtIwfwNBR8dbRZnc4mBtiNr31fhq
j+74ggacf1v1pf17nbAwSX13K/4iyNPqYC0bFsiqwtL3w5aHNb0S2QXP+VT1L/A5N6rqRtbXieoh
mN/VpRV+2SDZicemz00vrtmn6tM25nP+tI1Bh1WM0btDldrCbLynrEZIPImIvTh4iAbcVmG0vDhD
7g2J4XTTN0PXRQ9FSxcrJSG/Q44TJSEqWFhYljB227qmtJGVz1W521G7VjY+zkg2mTFM97WNrYnS
6bGlQPF5NCQ5bIOPyJD4mbvKeJy0uNvGCPTUuGzGQQgaYxf29+lLuyunE87SOefswt042d8zxwyQ
MHiwxdfq1hqi6h7CiAwSvfIvLgx2mqTsgwU8tQQvEGJATb4+TMMAjWIdPQtjVLNKlmoMjmE2XkL9
vCkp7n2O3c+Pl2mv4nnO62FoybsdZD4zsWSTG4cmFMsd5abs4Anu3Vjb0fIpE954509dj3xuFbqI
oEdRXyQDp/JSBIXsxz6xfx9qftH+nXdY9q4SfgrbREzQLpY1wISiIaz7HIyVMdHZ8yKNUrlfeF9n
gfet27s7ExCC93gtZq/ZrtFTkaidNtzzwAtsAx94NWj1smAJ7wCgmnOAFaKZ89SOdBnEvRq1vM7w
bqC8pQbTTgCZDNmz8mTpHNrervM4W4rMOpS1Hxz7fqjFwcqz8UlPveBPV/l+5URVH4dz2IojGMZt
SrCZXJt49Kbgz2wWXXMVOVNRHaQRWc/cFEFzqDBQ+iCGbP6hleXuJLnMK666VgzfKhNmajK5Bsc7
z3o++Cz8fklyv3V/dmoC61l0/fiYVZDqY9TvZ/9GNrLIDpmtjO9lK/zHAHExM7ZgwUYpOBmOmSQM
5QwKquEHt7PbO5nny3TvmmP4rdWdu+JMo+ubPt96kZRb3plHU4fLd9p/w82qFwk4pMysz6MbDl5s
jC1qj6VoP9BKavEiFxt2cV0Ylhl6FmHrJMIO5AMMcHYVLbX1c6lkcItpAGEdytK0VOo2G8MY8ySK
2APq2eMVeRUinGW1bneiqhsQ5PiiJAGKOz84B/xCG2DA7WiOnoBGW2OPoiqjnY+dcFdoauEiPyHN
5FnpVHodCVmOjWOsA12qNJvq/EmQ80wfx7DTP3JpogMtcCj8Qp+vCeMls+fvDWqTRtrYS/PLNPvN
v25RL96S0qjDb0shtEGk04syAQrhfaNSu36aqiF8zEN8YZPVGKK/N378p0UrW+0KHP73obVknZiG
G30xF6QADr2fZypdm80KgBBlNkq9haNwMphFNiRrkIkPo9XkdrIMkIpinIyFBJ/jLEVc+2vUv7R1
2P+ajMpcDwDk1SNYM3oQTmF59/XW2WUajV3txLqD8wtCESGcNOpbedS1gWSURgrCOdJhDH41Q7X+
3sq1Ka7DoXX4HFXoQczeKmv8QzLR6EMeLtsXDxLL+iVwBJammLMbfVI0ejbu51V7XRLkoZTpVAT+
M+ItxadxXG3vziv5ejHJ886i033B3934RX3F+REftTOFXhU3ehskb+Ew3SPPXEe3nnDbOZmKxV8O
O/Uuj+dBVs2h6eh4YIezTs5N0y/NN+xx+yXugsC4yuWAdwAiNflfxdJkj+0cdhUWSMr85jX2EMS1
44jnccZ9Ge6D7aaeMEgHDfRKnlzDq+zEz1fn96SrYIjdEeJOvCDV8mjnod69xabqk4CBbF9F5lzd
lVMWeveBlYGQFKurzBssMlwvkbIsPBmLJmjsxMNy9n7vJP6ojcXmrC6l/Nhke21tKbflc2bgVwnO
V/gqrrNynpJoAYO1OLbqiD8sF3ecForZo08iJK6zqVAfYOT7P1UzBzoeNrxckt21Sh8Rshmn2NFs
qltXOuWTMPB0i3NnVMHXqJThcTJ30/myX/3EzUpz+jBmdlU82xj+dmB/dVuhTksjNyYlssLUGKbl
Y+DYOkyRnwkHVF3V8img69Akg5NnAHREWLX0VX0GthZZVEdDN7mbyDDLt7venXV1W2+u/NvISFdv
Kina9YDbT24euxAJ08QSMojSjE+2xeGyCFyjVmP+iB+qaA+DW5SPSJMDKrFzXNVuIaD6qriSmWrz
uBVbVD9Mwhd/aFMEwQFs/+ocDXdEVCCoVvPnMtPljRE0mb1UW6Xzi0ybGKhdpXO1jdQck13L8AlB
kjpLOpUN4HOCOQD1bcuKMqPrDeatYbSR4ChuzpzIDdbOg822U/zbMPqocjv4MAWW+0MUEcpjm1Kz
/zRP4VgduzbK62NTdebzWnrbustXNh+COWdNKPbnGKQU1ca2tit1I22v/mnu6jIJjqXjs9/6Zn5V
8UzPt+u0NCPJdG29bLUeuJrtJb+dUPn0aFbY7TcKdu6EslQzv5Qr+ubxvAXDgBkcxtGzdjgubeXp
7li7Zfg8aQuDrsUaAi8FUbyFB6PPch07zVzQH+yb8I9eRk+DQOiaF46lOcV4vRjVzWxn5t/S3Tp1
u4219YyfhjMeZN/6tyUie+pKVVUf8pFa/THzfaJGU9v+9jxrKe4MQlMiioxlET1y2jeBUNVnozDM
noewr38Wy9TaseqU+Rd028KOs2wdHnTGNk/nBXWvWxSt+hYygOsVRy+Pomt/mTb4S7jX6rgH7JMd
83mYokRpQuOxgVKSgpHT7l2U6wFVeamWDrRXV+61sWj90U07MDyyhuGr267Dhyq3VjP2tUbisRwz
U922lkLpG8ex4jvRpYsRvRW1bRJMIJdv52LKi8TFH1wRFVjGLeGpB6uKXb9VV1jxtRgndiSXeI2u
LSLznlQultCD86J1x11YbGPxCwyvoFTSuZW46cZiteP99m2eso5luWm3ye4eZIh2y5eNkLu4b2mn
5DGtlS3CCLOROwQmtz6Um1VHse/U2XhYOdZTIiarcsgIhnDmUtgfniFwt0+YFNrtAVja1lPl6Pv1
elejydMqaOsXs5Iyi8uuVR96owx+jm7NH5O+8JADWvT6QUkIE4kQ3FRHVUQyioEVyK+FIdWzohE5
HKbSCpYjkqqzfdyGcpAJj1OG7n2g4I+0/ox3ECm4PlZKrBQfhJ2b8RQu7A7de/ODsrptAsuzWPO9
ZS1kiDsjxU081WUfTZukKraEyj4ahjU2iQBX83MRMnIgxZoZUvDKZJlWU+tHq2vN4GoudKFvFcay
/teiKIjgAjl6X3tpGkOC22XwLdyoeqS2V8k6DuwxQ6StqMQDcu9ZGFNBHucHL3fHIN74W4ELttQt
osE2qnhpbYeCR5P1uR9TYp0f2gmzjDhUpiRzx9KziGHTrlkianv5EIyrxPgrM/0nsqrwprfH2Uga
hvyFpalA/ligztE7lVMdXWkvCtBTNqxXaosCTJql5/00KaBHcaZ09jfYglqkOOa0xRenEW5+VL6j
vkorqOpYupN1H/nTxgLVlvOSU2JAAcgojWuUiYwwHe3Jda641bv7YFdPiLvVMn9TMvD+GISLBAVz
mKXdUhFAmU6WZ9dLOBdmIjsv14nyZk+myFhYvyAtGPu6CItNbDllWmZOOB5Rdmk+Oq0nNK+GvSrQ
NEW3xTZU9h9QZXlByt4FM21VWCHwXjQtnBMhw/nO4aqSd+Ekl5ZT3QNCQUkvuN1q8NnxOnc6O3I4
dZfU/rA9uE1vZ2k4imqNC0BzvLCBqyltADibk2oaVX41wl8eoWZ0tMzBR0xXmRjD6bqwDSs4Wm1j
f/UaCsFXyP5wHLrFNJ9JkIryEFhNGN3nJS6NsZlV80PleGV5U1k8W7FyCqRoM5onn8xeW8MhHzfz
J9Zr2jxmwtb6SlZz9zUwFzpKZBHiyZtJpZIuRw8u9iIU7YhcVjoHg4nZkvCb8JYY24GlPiiKJZSu
DD/taJyaKLc7nOIGE8DlSNvGyGN/F23D5IfaPelc6+O22Nl97JJ1UK/CHAEAiAcvJcFno/+cRR7f
p0do6Fsv0Plhh+YruhFjHhJaNt6PsreHLqlwCuJaYoPzqFNAude0pblszB7Qlk3PyqBOEXRrXNpD
/9AsVTnFXR1sYPYgMyP0ptm8ib9VnnN0BTWEOPMicOSsPawuRhYAXmc1/tXLwm+4hOroRfpjiPxi
pN2siPHO8eVV5s8AAGnwqJCADIfOuATs/IUQ2iVkc/0pjLtZOH+rBiGx2MZDqj+GRqfk57BZIhob
eKkHsedNywS9T1Hcx7m2OoyBU/aHFqyhR7pqwympYfZwsUURXiR6M+r+qkKd5HZzFsk0EHqxrmqv
rN3EgYKyxZvTlFsCbXGxEqcZpydvy2dwpsAufndC+BW5QRHc67ZzMShrwibgMTTz6injQv8+egNv
iWRfbnG5+ds91wMBttNqghS8f+3fTZlnz7puum/9Vhv1vVNOq4HMnLcc5txBxWbnsWSJxIb3izmt
a5dM2Wz7NJfC6E6K1XtmRSwn0SQER5gYdnAomml5EXIF7lICZbMSd8oczNs8EdzZSwFcHCaOevDm
lWdeF2FTQHSjQZpmyJxUhF3KSKU2xjWJeu3/8b3Ni+48NeQvOS4krP44Ld9G1DkwxRsM/at1Iwpb
1uQGN1brTnYS9o7ztDjW2lDz66r7pTR7wJ1lrj67rSDgnIRkmecBA6XE73Cnj7Vj10PSLCq7szsU
6ZIZ9qmTFkteV8kkuvzThKhwB/5Vg3wpomLM71Q+zllqF/7cxlQ2B+QGFw+xrD5321uE5r3feVC4
ZVoMioTct2aBXC/csDbtC39AFq6MjC9bY+s28SgZtld2rUbYVWMdxl7jw7HlT1AXq01ygn6q2zHe
gmmRHLtIFSnb0/2LRzD7mRsyELFe1IixOJd6jQ18NvzyumG0H4J6q/qDEw3+74U+CV6im6rIqQlR
476UhUznSFJzKzEHUjzgNX9kc7Am+2UZm/332Am2sSnlrlgAM6CnR1Ksv9esyG8F4mAK3RLkYZKJ
qthXbbjALfGJrzloZmNwMfaj+8V08vBPYK0eJhfWEOapnJY+uJ9rd3huRj//jlqbX6UFqUIZU7rt
t9sNv73fGAMMNyGxV5RUlVn9bZmlOfMSFxQWRh2On2w1F+J6MIFbXoeZM3MAzaX5U8/2LA8lIVpJ
KbRxvi1NNf0cA9kaCX4npqIMU0eUYXDpWq53+hsO02pzu9ib3KlLxnAMng3t0SdBPtoFGJuhawd+
sw9Gbr7QeoDWAraz6YQTxMgRFX8qrAXy/blEn7sBjf5rwNzor1H2eUkuVTZVCmxqLNPVciAH0vpp
/xoyPP3SzKrkVb7kU5cSnlWSwiLKmnOQuSwGXngUhYLJpp/AF5+PZjd530w10SXwI4kip1O0QRtL
rpnmoBfT+9P5PonFVOw9T7QYSMBlAcqZ7VXOcd308wtsFFEkgkjqk7EoYyA4WIzrjg5NGMOE07zN
0yhjo0TMInayGZPbnlj/pas7B0/3ZRp/GY3oHquuEH/XZZt9Xdai+DESNlOsRhH6S2ch3Zxkjdi+
rJib23HuGrBcKzdcY0dsQiR2tU5XAUlaEVuFsB/0SrKTQpwIzMO6WOJqwoT5o17b4eMaFtRdetXL
kqy641XUVKBhvuc8EAkq3+pzGKyzEbuiXZ65rqlTyMWYfyrDbf90am4VHKYi0Mm0uWUTb0j3PSPo
5XzKxqy8IS0Y/3jb4HzMOUC/F9UC36uoobTk/ia12yh3fDhDnenPcYaSbhibJKMY3rtr+KUjRZzi
nLrDT8vq2zwF2xLIQ6dw3YqRPe5prXibfqKgs1YE2YOcEroyjX72yEWLWyfaoApIu3a+69xvnkbb
nn5GpSqn+26twpne5Bx4sdn5Qt0XOg+bA3k42thLNLdp0XdRe1PSO/hVUOu/i7CDbG6Rlvw/zs6r
OW5kTdN/ZaLvcRbebMyZC6BQVfRelHSDkEgJ3iQyYX/9Pug5O9ssMcTt03cdlJQEkObL93uNd4dX
2eYyR9+xi+xlNfQYSWB36StNPZaTtr5gNdk8Isb1yn3TNMDGAw3cK0+ubUp8k4trMNytUoZyaJzn
up6HZLcKv+s2kEveExOWmKFha01/ZPvt9squMy10zYQNfOYMozGmt5oe1ezTd6vBUY3UWYFIwvxz
8HfSjRZ4tEibe8Pth+UcbMN+WKmV6fWNXJtj+KQiD1OAd0JJab6djTVIaVTlumTO9BrgfV0TfRcW
/dIYUeZrQRUvyprrqB8qZR9M+HU3VW+J5ZgGQelf2zQOf2Jmsz61mLQN0bRsdXS2lP5ZiktnQZmm
i+mOJQA0RF7OcC3TounxoXanOqoCLHKjsuytJ3y46FkowiK2rovWGJcis9R5BoyRhFOPavew9Okq
4iRvvOpAD36m1Tmt3cu0zPkTDN1W7DDhS4tdkjlECch+sCkG6J7/TKZpvlzEuL5WJfvold4aE8sS
Mbg6UP6O587amvK4iEo7uoueDrSD3IGkVmDW5iCpWb4F88xN1upWc98llqh3tS2KOyJktRvb6+wH
SQc1DwfhencIl+svAgvLPG5Kz+lCqZn8k/NCOnnkOmPDxXCyE4CAeeG46Lk1OpHF5l3uMpVsxGOp
tjTJZlFfKWSL52zwOQy9ROtSFr1P9yrHme0IMrIOqF0tVkVZFty1vEXvMGDUG9wySrEluzr5S2KN
jgzVCDcrFuOcVvRhTFmHiNjbOUStYT5Rkrj3djV7Mhoqfz5P284Iws5ztLNqXJR9MbkQ6MehHvJj
tZjZU70CI11mODyKfeqpLqe+H7mW2FbnfFm5rGSxA8TNkVDIkrPE85MgWmj4P+EN5BR7dGitsxuq
RWR7GHrpHWSpimAVA2iqa43gAJF++OKI2bvqZ62ktVaa+hlU/6Klr9SzEMo6KC8NulgqNMcyv9VM
g/O8H0ZZxI1qkm8p1L8uFGPPbkiIM+owv1rtOtQpoR4SorYpHaumVLE7JvJ5rRror33HVhHis9g/
IWHUXgomwIuCz5BFdCqSz3ZpFjdSUTVE6yQsuuI4vByGtQfhy/KuGeLRTSVph2NdnVfNoKV7Q5fa
uc9u58bYpdjNTo5e0hxLWa115JKeUIdd7nLaSOkYl7atBi/GroB6izswYmbTy7N90JtpG2W9MM5W
YHq6Cq0YDgX9MCccCCOkxK3HyQdiF6oBPXNtDme2WCqMFGJfwPaz0CIOiiuvbwNKImc1X2uYGN9b
G8/XqDQqgzpAYXERpDk79YBrfETTTXph0Cb9zVSvubFjZdQeth4LWX92MCz2wTUqPeXikK3PynIm
PSoXt7V2SgPxoYIwhiLy2tl+bivo3BcZ+Utm2EMvuVq0JTAiEdTGzbhuV0s2Hye7gGbaPiZkg2xU
EtO4dyieZUgjjWZuXZXntDr8LMKBTHvwBM4ikW8U5k3FDae5S8x6fa2hOvhnrd0MT36ep7eu8Pd5
2unyOGsG2Fjt9iaogL2UNiSDILhSwTJ9pmHhd0d0UvUFlyDxqlUpOwMRq/yNstbM23VaZUA9OSpo
olwBbjrOH6Kq/BXkNqFyANLx7IprZmll8XbJxgy/K/0dG2saAN1Mgzi28LzAjrqKLtBCMHx12VdW
xmZpT8X1YifzF8FZfW/xcfKw0pT5s/UzKt3NOe9SWUE7H3jG9sYuio7StZgTcHKLn+k56VmbCzF+
z2sVVFxBPaZ5SNaFjUK2HqED8mHvrCkB2QfYd766s0fZYPZJ/gIjAu8nhd1nEXp4dgRXtHWB/PzG
Bp4i4MbRdwsz1GH7rjRETbBL+pusSWs9bF0MxAh9d1Uat41Qj3ZAaNjFQFtDxkuFhI4rsItOt3PX
jsgQffG/wSEpu/2ica+OMRvlsDH7LF0PAZD7E0JpawONHW4ry0jD6biAWQ2hkiV6sqw3UphFqVfb
ISi4DwKkcXZwPLhpE9trg8EglZ5R7fO1hAUZ6/4Q6CK0xLQ4+9FStXZdgzwTaNuVlep+dFnfZ9dz
6k/JcZJ5SZVDkKW1sIvmZmnGVTVr0E7GFDZnfz3kNKWXyJWWGJ7EIMR6oGrpUi0sEgtGUzDD28Sl
zsy0B1PNto8RvVlCjArT2mUfjD1hNMW9lbpiTEIdd9EKB9FFWI82obvNtWi0WQd84dCxj1J3kVaR
q2lSWTe6pj3rWT3VZ8U8CaIOMFLJ24sM24rhwTXGlfpK81e//eG1uUk9Q9OPMVQXIGIIh1ZzJq72
66QbR2cuzelK2EDo9Au6sflpaeO4thFNZC5f+75z0+RnEqweudGYzFYXsiEW97kkekW9+gZn57Xu
t4kbzZjOz59otvT6Yz265VhESeDWxpdW6xzd3VcVHcJjYoyjcMA5V3991eZ2o/FQw2XfGliz5YFh
enqJqWBWLByJ5BJ8tmxNZ3EbHq75AWHViTK00O9tie9T28gC1IV+Cn4PJW8H3YQcPOc4OuugPdSO
2VJpDFPneM8yGfsFdrPSBUvKgW3hf3eF5XrfB9cvPXXI6ZKmWWjPbtFJUKfcrj93PqfMa8B1NYln
f7byiznPK3XjLMLY2LVZhds32pfEu5h71BqH3BrH+lLnVm4ffNI1prgCOF/v3I7fvw11n0YB9v1E
+L2meTpXj26ma/PXZJk5NuiULMGxZ37zaK5RBgdA8WE8M9TIkZnpJo0UILWpP1+0YQtQkF45HmU9
kSOimiqfOCoHWVxDg8rEvp28oT3vV30t4tGprfKr7MtEcLeVfh+Dedr6sYdgsoZFQ/26s7Sl9uhk
ALBEi2M3/ueSFXOPQWAxX8rF4Qqz6pyvsZoVBgk4PS9fBhzXf/TzavRnLptAuZvtMvmipX2rh6k2
Tk9YbqbmftYDUuXb2hpCdPQVKUscf3aMpVnZfk1lmXhcsKxgPqYdfyji3FiSs5Tl8jo4oiDWA5rz
coCOaTyhPQJXckDsg3AIwN5C9DTaLX3UtNqVfrF+XYTX3iOMNh4XP9U9bkkyj6XI8oYWAjVimAkk
tyENlOyq4b596+PjAYfZlrUTJm6SfVXkiRjR6PRqDOuuWz7X5rpMFLKjru+MwRQvS+Xon6ehnM81
LK4ryDCtezZI3O65mbmxZrEuyGIqz6yiEDAF1HpJE2is4jYd7YuW1TOFqznQvOmWpD8Odj6Vl5VH
SuZkK9oPqdV1dThmZqdo0tUwMTqAn+/1asyPXdt5QKZeNTY7UcFs360Zfd/7gh3xUdd6CRiNoSnB
EI6XLXQ1LKgHleFC9ch4u4+5QFiyK9ux/wzbyL9Pytoo92mTeN59S+L3syDREpqOPTuvQTuWCwCM
I7lHL07dRM40l3GfBvPm8lB62DPjIlZF00wM7qVUxoRxRyXqs1GfsuMEj7m9clAxkQ+ROxzfQd+A
X+AtR7cG50nwnsnUs0vU604VdUNSpODNkgBfDv6GtqdIPLz8Ha//KlLOpnhealgcBfd1TuMyIPp2
WJPlCJSV2jvpyzq7gEOl1UQb5nUV58k6PK2QBGTM3XH5XrtG9lJore+HFJjy3Eo729gvQuRfezVB
UvazrLhVnZ3TuDT9Frbisqo+dJXZX3Bf4s6KC39A5rhrpJFRu5mK4Pcs1CyaQa9XjQ2xB11N8GpI
4qjksBorWwtFsqqHLOM6HOpli2O+R6XT7+x5mW9VYY0dr2R29DBjB1rDtPcqdjwjgGaVjpLtPAgw
VT8YwJjPtPXhPYwlntQR0xKwuljz7iKF9GjEI6qdkc1tSyV01lx8KYVlP+rBnFQh2z7zxpSLMi+1
ru/zUKcP9DlNpVtxx5MQuVvZ00+2waLmpwVA9soDR9KYPIG8c2S6blw/x7xq0969xV4Ht9e6ZfsO
tbX0lzjLl+U2h4r7YOVC1Bc9TYwsTuyxSCMB2UDFiZOkPj0eyou939MN3xADQPzRGdIO5NJwxN4w
66LeD50dAPlw9QNyVfMYDYsxfG04de2oMvDCeUZXgem20OG6gbJlXhrrWQAZGaBGXnQSHtlno1j9
PF5tzf/mtdK3IkFgwhizrDFQKOqmJtF9loF9JvRWXY0zAVcRVkhg6n5dN+dmqwFYZwZ3uD2lgflJ
OGP/g92TplaZ6xs2BI6tc/GcDT/qC3Kgn4qiX48FFIoKxFWjJQsdqHzqs955NGb8iS8MTrq7tTZc
KoHfkzJ/4ZHBDsdbycf5SKeaOzU+aiq1DJRToK5d0e/rOXPOxuLDUU7Z9nj9YnmE/zcmdQG+RyfM
d64nwq3Xxo+6DsTZq/j6TmvAdSrhcsyLlUY5XuQfPNovfLxt0D/pn8gwwQ+3n/+Fbj+kBmdQgjm1
TcDwBXbJ7UNLrMChpnX/94ciMBlyLg5SnCe/qLTc2huMovMiL9eSg+Xn6mAOnX/ISFH5QOV7yqLd
bJO3cPY/gyAwpTth5GVT17DgRj9Kiq4Jy4SEhNKr8wNroYSw2Xz/2/Nj4weTRo29GUTAky9XLt2a
wBwJoA0s5lm1jvOZzw76wft776EgMKNjNTFB/WV+IGmvvXIuggjGHlGzE4RvKzHKXTU6dHuL3vmA
PfnO1DBIcDep4BFH0KB/OzVMCOFSIvSPAld8z2293KUTlPJ8aD/yBnlnfZFohhaI1DYirJwTUiiy
ONEJLQ8ioI/+AR6Ad1VR737w/v604HjDimRWBGjzmBAu5gqn2tzO6R2uhXwmTYHYJ83gXJlTAvZs
kknnScCAUfhjZPSOF4lE5w4noLzUZWYdoNPYW2txiE3oMg9/f/oEDrRvmwMUUc0JnZ17nodSgxct
e9jzUR7AWoGwZVkfRZb8IlM0UHlt8xTzRJswaOtkpA4fNVc1ZhAlujUcBBBLGOS9do5jr8mHNZ0s
tKAQR47WGrse3hNUpabd/f5xf51XpLOYdLug5bKnBieLU8sMSVOFi76WlfN3Oiu0PbHmFp9R4uUf
RVGfijm2J97EvK61OdXz5G8ncVFII6EBAizmGf5V5zXfBP3rvWbgUWy3maSZCcekTMfpA53Pr7s5
A29mHqzWje98MrA7+71G3c/qcUZn35HoFYnB9vZ10HU7LXWXSDdqY//7V/vu03pYn+EPQ1juKZkf
xslsi5KWkwLzQO0ODx4i4LKfySQMlV2K2DQEdNNm+CgX+N2PuoWMbApcD3nQ2/fc2AJHznpmZllr
/anS6uZ+sSoQ12me6pvfP+Wv2wUi3y02hMOSw+vUYya3ZNGNImCsJvUP+rSIg7HSY/j9KO89kcPF
F90Ru4Vx6k/A7T0BbfXYbmenR1Pc0tMamvpigTz/gb3We3PFMZGFITf1tj7R25e3loEUHo5NUQCl
63pWS3JtQxD6YuDYoMdrYyfwxV2vcOLfP+J7LxLDPJLSyFxEaLu9gr8c/lqhA5MOXIDXyay/VibZ
V7sqUNb0wYo/FdNui9Bla0fyueU7WicnidQM8hIWN0BngI4Q61hWXKGMHY2LElJrQck4Dc5rD1Py
erL87IPH/PXghFODEAC7GBsX1dOI+GE06dzSd44SjLUjG4P3sCAMcKemAjNEXX1k2ffezMHkkVqR
0xMJ48lxlmHTUSwIXSN/0Mc9cTF3CYFCuyZ3/Q+OtI9GOnmx+I2u+SJ4sanbolqtDUIiijLZ1aKz
z34/V94daotxNTG2wJ7sZIGDeiVpn9hBZGu5/R0rCxLTrbz71OXZR1nm730v1BT/M9Q2bf8yLSlH
3IF+VBCNWYDJtVmmBDkCE5EF7sDaJH3y9492umuaUAY3mTc6780Z2jkZj5sQ5m9DOcSTNhkHpEkz
rK0l2JcmhELLmse9l4L0WEslP9jJTl/qnyNjJoTgcDuOT4WNhTkgeDTNIfZl6f+s2zY4K+kMY6Zv
/N1TdxsKi0WdvRl7Qsc+2WNczPqrRekDitrR/wnv3o7QTDyqsdc+ulOcfr9tKLRkm5swrsIcvW+/
X1UNvZmnUF01a76iMWN86uupD+lhuPeVX30kmTvdPRluU+7iJQOxEYfMkycz1EBYih+M8azlECld
/+D8qaxAaEFvtW35PWjyffDlTre0bVC2Eyo2e7sVBidrPHdGobwW+qZPL/TS1JzyOGJW8tQjJN5T
cjgxWFB7ng3C/5Yt8/Twt6csNQ1fkbuUxTOfLPwxpdfWL7WK66VXB1Xu2/beqtPhts58J6Yj28Im
aT966HemK9p9lsiWzuohqXr7YceB0p9BVFz2Be0c19TWiNrV/Zn2OTyD3z/iO7NoOzRwodocc5lM
bwcL+gBf/Yo3nKSAaKq2i7vekPkFGVlGTH8p+eCVGu8O6GDpikkhWSCn5uZV7qV6WnYKpnpvXpsA
u/RlfFd9r1QbHMU4TY9etpbnhZLmnTCK/JND+yMWKHkFcTk005KgzsGukHPESZtYoUH++Ede+e/+
lvDWNptBmKens33mMk/mNN7mi45wTyh/DZkgzrGvNHnsXad6+f1n+LPO+eutaZvpHloYlOrQG/Rf
KjsJj7Ff5iHOkI/desnsPalgGB+mdrCucxNs2EyT/DGQgL6VmJsLawU7RPCUXJR5JY+j107B/t/5
pbiT2lhKYi9zai4z5Uue5LzeuMSROkKp5MdusQS7dXVlOI7JGHtpXu46uaxRK5VzJfW1i52qhQPO
5497S1V/s4jb3hOJNT6lNw4T9ql/D8T/NGlNmtPrlNUX8M3VvlP+eKNlzveySz26U7P4YBd6b+vD
IoJyGKNZDrCTkwvDTn3VplTFKIoKuDLmuDWxlHdXLP5YhrT9gCPqxPY+KOjeHZfcgc3nEkKDe7rl
0j9fM2A6Is8tl86Dajbz2YHYUvowGTJbTce9rBT2B9/93XGxRtw2PoTfp5+9VdmcD06jCAyprKNX
lK4LCVkVFwkq8d3YLgbtFERoH2xF22s8XQIsOU41TLWxfzyxbJggAw+mhUIEu83xKc9nuTMH13n6
/aR+50ghHwiZOQsbt8lT3wGYp5WjglWyubVFHGBVdIacAPqFTH8icx4jac5mRLVgYdc6WB/Ud++8
WtSd2E+xtUD0Oy1FKB2WvjQyplJVuBeFC9HeJ9rpQNEqYzADiH9CfuSy885mxqDAMRQKm+r9ZP6y
oDCrDTjGhoHus7eUHNgLcHzpJXnkOdP4wZ3uvYcEe9jObcKa9dNj05ebabPrq9iuFu1CurK/y+AB
t3sdTWUe6ZVK90vgLbe//7LvDwtkxyzUTRKc3x5lCqWFA/dexdqwqsPSGvVROZ0eo8r1b03Y7QgL
++Xu3xjUBvLYUoy2cvrtoF0tc71yOKzdMmsvZkTmKC4c7SXtuvmgN+Y1YbxL+cFKeadCoDJgCpu8
RxMX/7eDLknhuZWdqLhNaglIbg0PavHR4FpBj3T190/4Tt1OMgZaZ2btliV0Wo4oCIfDOFGDLWiR
LWRn5860Wg8aHdBQofaOLHy+96pc+8+/H/kXKJHNnhYqgbOb29YWk/v2OfVmNVNrCWAiAR7Q31jE
taB9+dPp1+ITRCb8d62ud178LukI0DXkuEJK7YLzirzwJ7o500VnTk22gw+FuuD3v917q4rjmoUF
ysm94uQjOOOka+zcHI4+NDfUqXD+YUNc0VPXwyQd/64d4J8vA/AbCJcyjbCNty9jyXzDE4JbTAa1
MnQUbgcmSOYhN5X59w+AzV0YmimBbTopNG+HotdkyQwdWZzASD9QBX9qWOUHNhiuM0Hv3ARmXcZ/
/3WSn4tZHjb8RPmcLCSkcK0L5XuISQYHPjCa4WbKmyUOEigpNpFx978f773dAmM+P7Ao8nwCpd4+
o9/oK6qoZoxHO9GPczYYaO6lekI1aeBcXSfXbtuWH0EJ700a7FAJgsEnc7NafDvqmGfBlKJAiIHF
rcgNBJy0Ktd2UAq1zcLA+uBLvrNTWBCKbYvvSaDI6Xidzw5Mw3qKnSUtr8j57Z97014OQGzll9+/
0HceDVgd/zieDxjY3X7+FzzBWYE/17WYaGNC3PR84SE/dhEuagNccezm1w/KsncGtFFnc4jTK9wM
Ad8O2LQ2ehWkFXEp0mTfuNOP2s7NI4lrEJrhdH8wQd95lXhwYg9MhxgPitObEi34gb6xPsWSTSuG
E1geYETYkNHdj6zH/7SCOymFtjqIMDVswQCYTzY+N4N05ubzHKsiW46OhduByLXhjghjY+dOSnIj
1ZvbfJD6uexQ4zgyWG/0aUi/5vhof0cNbuOMYPXHcQt1IQkgeUiTfrj2uQeeMx+KY4Pk5ZimpfrI
zuxPb7lffvnt3goO6fyal7UaFkmcMOdip5ct5KIE2ZZjzs4FSXfNcwsHhCp2mdPPXD77s1bk+JRA
MtJ+KKvNkZBgJCB3v5+b75xhNAjosxnUOh4dsLdTBc9hzGFGZ9ok+8YFXPERAxdoYLhalMdVCyR4
lKl/Goo8+zdGBq4H26Y9gbPR6TbjDGTIZ+kcF7r3SmiFTcG+qmuU6E5sKLN6duWYh5MMhg8qzXem
K10RelDc25iupvn2kVO0Yo3qjDnGUj2DmOaWIVGDVuyIsflgZbyzlWLWvY0DPI4fyskzcslLLY7D
Ga+HZKP121N9gOMzh90wQ4tc1v7oCXP84AHfWf7bTkOMBYWBbp7C6ovhDH3ZIojvFhxRdLi0sLyx
+Tiu09ywA2AJ0kW/n0a/vFNmM0E7ztauAOE7vaFAHWiN2R+WuEEldYkV+RQNqTucQ8L8qIn43lBM
WPyNra19d3oEd0U1uoWHf8ZG1zxHqZeH5ejDUALk/qCQeW8onKksvqDvOlQWb2dKY3RL4bvaEiMh
BrSve3uIHEgvGQSnqfpgrmzH+JvNAdNBsErM1sFcoeyerEQfVQ0cWuwWcojW13C3CxfFXItxy9/+
VOw9XHhM3h//nTyUkWKWkApriasR/wQbhRhyGeKC06AV334/1C/Tf/NRdCmN2bG5ehjb+/3LweeW
AdYFG4aOyFUc1SC7WKLF3KlBW/ag4cuzblTT/veDvvPRHBA7a/Og5SZwGqiV4amHtNWAtATxDb8N
M79vFmA8T0Gr/XeGsggw2B6OWun0+TTdgO+48aMUYbeOpIOPXx1k+sD7b3Tnf73M/zv90d7+90SQ
//Wf/P9L2y1YgmXq5H//66b70Tyo/scPdfWt+8/tr/7PH337F//rKn/pW9n+VKd/6s1f4t//1/i7
b+rbm/9BPIGi6G740S/3PySanz8H4Dfd/uT/7w//48ef/woO7T/++cdLOzRq+9fSvG3++NePzl7/
+Qfg3l/e+vbv/+uH199q/t51nv7of/nzP75JxV91/sHGyhQmFXqrVLcFOv3YfqL/g2sZhvKcK3hj
bXEWbL1N26vsn3+Y1j+oH0hw4OZEi5x+xB//Idth+5Fh/IP+MU1dLOmABbhZ/fF/H/zNJ/p/n+w/
MB26bfNGyX/+AXPk7Zq2YBsBE2GBRe+D+u90J857seSpaIGQK3O8gNOEs1Kvr2gxkMU7r3BFiiIi
9lz3jvj+o55spcDCxMJcSTtw9zPWKENTXN4mWjBW5wnbh/2a+Usubiff0q71AkD4sJGMEABOInmu
OkwNwtmdmxdnVtl3ORf+VaAag7gGyCcZrHZhnQ9636bfJ9Po0ksUNeu5byrkIrqb7KsG+c0FJZRe
7ROj1mc8XvGQWp040MsiwErK7nrSUfHPOjo5t4K+6bElRtzeozUqGrHG2F6UUDjSJlt/Lmu3eJfu
uHBzQLzUHf2CPnLc+QGsPujYKLt2RZXZ+mGBcNSHAhG4/qMRVSCa/RBUow2dc2h9lDPr1AQ2Ueae
sij+kjn56isTS7mKqA2LK8lgGVGC+NLdrJYyXCfWsUe742lO8krjYHgWJcaq1Feb1HLhlrMfxnGU
0QSj854IJmR8OhthutMHzPFKTGmanTVo3SU+l2R9zCaWTJzbeZLslK4PXZS0EpJK0Zn3Ha2QPWZv
9kXi6iBHaqm28A/0ra0WFNeKPEs9sha3fmlHu5wiXHSzh0Ai76jnEm+8qTdHlGZO8bWGtloQhBQM
RJe0eY1+AD7nWSI0UUdlgCcEAJXu4o7VJvZ1WWUS92maUsbOLoYvxkQBHI3+erPZ/MfloqCtY3mx
h+Lo3ued3b3A2kAn3IuJerI0ms+LMrIjNVDQ7Gp8jD6tVe28Ng47dwQ04LZEi+iI0y07NQb85ZIy
xhLSfIDvPSIn1tp2RVJB476h+E5UuQMXSNtHjhbC6TBM94avKU5W5WWd4u102djKnzumortY5LKm
aCy+TUVTo4/WYaKu192aYWncK9WlET0dPqxmrgZ+OFKUoGTSbh/XxSkubIw/d07pXo7tfLUG6ufQ
QrQLOgSBS4KFVFblZ/gZLFGj4VLQ5ziZ6CJQMTXKZSUnPYTj2nwvnP5x6RGo+Gmq73AigZ2MYuZl
Qum1s+bNMUsgRUPZ4BzLafX3vTMfUrPrwyyrxmORzniYZdonVemfSjuxDjTk5H6dyjKslq466GK4
nLtgZ0w5HSSe+UgG6MGU3if4Tyhp8qP0PcARAI6wRN0eorqe43LVXzefrO26ItzqIm/deJ3pytqT
7f9YKxvhEsx+P7nVltV8aMjP4VaHA3m+yZRncouTzjR3wENFtBRZtasm7zXVUYcioIJBToN55876
rnQ6cfAH42YVcxFlCdZg7SxxtlRT/p3iariYk+Dg1ukl9BAmzeSYz02bPqs2PQ+C9KstvIepsLNo
yquvgaNwH7FrnxjQ4brzivRLl9V3dPNRxI7WES/lPqIxe756+E6oTrtJsSgpkuo5S1Ek1ena7Kik
J0BmPXkq4V/fy657crrpC+4AN9OKflSqC5Ru1dFph6s5aesndnUByUG1P93C0JBFtKijc4fNYvbm
5Xzq3PtiWocQy5KWcmDG8yUVEwrlYUQxapsxaAaWAHmDcnIkdSFEHoz2mvAZNIJVvvddxA7YvXTH
olJfUa2Ne7KvXv2iL6/EqlfXDR2ptCGb0BgtLTQSN7iE9skb8TbVuSOxGm1c3FcG5x7y/nM16fui
tfQwQPB1pwJ1LAoTrnHrnEk9iCHCfslc+3sTCBjzROntKnt+VtgRsE/gopKuuhO7AFBXTV5GAouS
mEqvOKYkjMEBt3ZDL/pzp5PYb+XWlQUgdZEKszgf0E8Rq2J2YLHjhV/KB2+Q2GgVbCHwJ3aDt75g
0Hpfw9I+J2a1P0ze9Lmq0hpbBmuOqmkmPEGvkIaAeR4xUDuaBjCev7G88MDFkBT5RG6JSzXbsUK9
FqOmLb7kk3UgtOZ7PQ324zjZN7j+7Vo1tFimME0LYQTHOst9BLFjd3Sm/knOw2vttldlmV80VN9s
18OnurW+SF/zIzYbbaMneVh4VFWEPcddlTtzmJvzk9LneY9bNGro9ardNvqpOkAuMiNDLtGKM2yY
saLCyksOuW0fysFoj24m96odcXy02kPrBDtAIWan0G4Bdl9bvT5fEOtbhjiTq66d4W94x/5WX+Og
kobKR6tW5CZ8fKd7XZr5ydGbn7Dwz107ixfRpbu5bS/HfAkOvbFUe6Tvd5U+EviNBz0aKO2sFvZ5
N0r1nXSIuEvqGdb9RAfXdOimVZUXZat44U5wW2P4GqWdesFRamHHDypcbnPUUpNoUc2Z+1JP77FO
tXaedLewRyRY641SlX3XFs65O3lXWKEVm41e4tcNaq26zEWImxzbXaM7SvzUyUN6xElwUwBCgdXJ
IBx1vkAwWfbeatcCDb6na+3LbMxbClkGGx+BP2bTn+ysXrDQ8ZSBIYJhMqf2slVifkH0tSI5r5SJ
f26M4xWmLFbqWUO3Q7yPpUyIQrvyvUd/KMvpUtWiOIPRVGtO1KjByd0708edX+x1jROn/QmojOvV
mWDLMNd4QFfu6lEii9GI8izdZOj8spLKiTwO8yIHo12/2rpQMw3xvpl94zDrZVCZB6vRUIQfEqvF
LfIglZoRWaayOWJrM5pPfDyzHa+XVNPPUSgFtwDs852ko/Fd6KyjXcdZQbHPwZDND73nlK1z9LTM
NcO6Hq091sNr6jyXU1O5kZWiRs9QozKH7iqTdajFrWZNujqzizaVNO9nNNixuxZ1ATdTt7u0/pws
3N+wv2if4GlOlXaTb0Fcxtngl/oXPDmmUe2wT/SjlYPPMZtVETw+2LaYL4ti8mu42TlRaPf0L5Jd
jkJnRlWjpaLA9a10UMNZ6QS4g31JmUUY4VfDrkrQ6F3Vpj5szkRG5dRiV9Wd5/N6rXVT7CdANga3
OavBEKnEtzmS8E/YF8qVg+Y6S/pe3koiw9hke6rru6XGnCKyJPZIs0pRExHvKPMvOGV8VRwE+ZOR
ytZ7IDFFpWck8HQtTG8makwJdYuNTcF5spqJ1++TXqVXmdTIV6+DfsR8Zsq3TjeSoazLmvEguc5i
d2AiX3Rxp3SS4QeNiCW/nTB5UJ9VW2Nil4z6nOwyQVkWzTMvHSkPfXoNtGR99FO8ivaj1KbiZvWt
Ck0heTi+t1dTgF0fQG12KKe6aMLCw+3qualNeZ/UWPOEKG2MPnbRqpkAuoGwr7NxBt3LqwXtHsZL
qDsRZit0SZXmHpOgEt4BhUmhs7xtY5dRMtexVgccoKsRYNSBLrCMyCsnCYyVXte7/8PemWzHjWTZ
9lfqBxAPvQFTB7x3OklnK02wSEpC38PQff3bUERmiVRWcMWsBjXIXJmxQnI4HDC7du85+1SGq3Tg
mlFlYBasi7ar82RxaETTdTMBr9wEKij1vVYVuvkIWE8Gq2JoSlQIMOHc9SjQInHTehB6oTFjzyoB
ey4mqM5rFLt5Rl0QryAVJqvWScFAdnq7kda0OKQrmNyBUX2RWSKp1Ywya9x4PbaWvoX1Q54OEX0E
aYED8Y1o7PYu1C7cIp1yQi9S7m07NU9pT47XbI7DXmlFfSkzVjsLtyOe0XbwO273AceiOM2jowM9
sKIDlkpxxbdU1m5EGpto7BiKZNCmO7vGfuzMYXpEzgVjNsjajRHb5X2LodprVYcAj7IyrxRgUi9d
IuQhgfPzmIxCPSkybH4UGMOwalHjfycM1f7RVPOIdkDoyqsjZY6fmbf8jOU+WWtw26i2Ulh4oVNr
8MeA5wys+5tI5MmmJjnqzYmZra3sMQCpETS3Nr4IrFX5K9vKa+Ugu+SIHXhKWTs3tWanrxxZo3XV
wI+pyzTZjSPxHqjvzXDfxOoILHF6VUpr2DdpTpO7cZPYi5U59BQ5Jus4ZF1UwtTeh4x7sbjhM5F6
8cyuk6HBGKtnc+rDtZsqg5dXQfRY4UL3naw7upLEAINAWxxMFacTIW1t40qWm1XRG/2T25Kp1Uyx
8CNOUJ4zYSwf6+5769ThpgUydjsM9U1e4IPF4gpfbzCElzps5emcJZjmBBkh0IF0H3q8+YBW4gEa
QrRPVFNZO7kNY0wU3MbeJopI1Q5a6E6rpI7jt7xZzrEiL6/yQgPbg1EHiW6b3dVhw9FxIIxlMLGG
8U2oUBl89tsy7ycOkom9Jyp9Pg8gTvZg5gRfvB+3hj6NPt8EadrP7sNfjZB3p/x/d1c+NmL+x/bK
u5bM37Zr/hc2YhYqI02Tv2vGHGkq9eWv3Zh//6E/OzK69ofAI7T081VjacjQ5fyzI6Orf6iLqESl
KUJGFL25fzdkTOMPHafU0s7FFmIzJvt3Q8bU/sCrhdJn8Y2YIGe1f9KQAbL0oSODOMBFX8VsGh47
jaOPjeosCZJ8ttPC09W6uQD4nA+KbCF5NnA0gxk4C4gzxuftClmGuunpJT4KyjvIZ1/7yTjosntJ
1MJlbJjP62qqupUoyfYtLVtZjbjcb8ceaKl03d7P9PYljMdhM4GPKBe6qQOYFRfscA39a94YRfA4
CBASBMqtija/VTQj3tHeUWgP6d5Uha5HcOC1LsebnJ2MeqNc3M3alQNv9a4ZDqWjHcakCQ+NEvG6
dd/1BLO5Eg/yXOgTI/+iD8hza4lS1Sz2jriBwRUFr5o77CK7PhejdRpF+qwL7WD2eXgMzRquRy7Z
RSCl98BXAt2SnrSrC7PbfFsk1AlCjtlumLPz3Nb6PlCyoxDlia7UEXOBeUWxcQs15K6YwXGqOL69
CQbrpk6T60SZsnVvyGBN+/Imx6ByMJ3Rk820S3rF2uJQALaekFuetltRApDXazxCVQjXWbcfu1Zd
zY3rNQb22wQ6U+JCBxoN4y4MxzNsdc81ywtg73XNmS2ux3UzN3umhV5RGXtHDU89524nJsGkyr2x
dlaoREJAI7Srkuo+SwP+zVo8uC126DgwHicB6Uxb2BBgZkBXNA9IoDYWibQ7GsvF1WRCA0lUBSRv
E6+BqK3GIXxLG7o0MKGrqRN+Cg18H9XkdyXtvC+i4C5nRStya14xpYXhAeSsaBldWCZ5RlGyFrnI
vUlybMdkzma104t6V1v2VZwBOUmTbcGwxQ/NNPbDFD9sHR4HWEWegsMArMXCSxUYZDWMjmnREctD
W7HR7I3eiu+xE4CcrIL13KdyVQK1XslY0ECUb72pnRI3DVcclxJ4kcKr8nSLWYF/T6OVoVN7AK7d
JTX8B9WYXqDEfmVkv50cAmgmWZxoHT0qbXqT2/KaXQ5sdX8fgPAAa+UTqL7WwFbDCenWbaJt44rc
ixjAL5Rl57XOqA+d1NzYha5gTCoKLxkALSVgDgahclzpLpzK96phn4xy3NsKnQ6aigrkPRWQlGkk
G56fx6AQZ3WmHnWkfdEcUKTpUJ6UuA7XRVPv0tGgbacW62lOcbPqxeRZ0vXzzvJmOGLrygzvqgLH
fFWuiR1+GiY4YKAzX5nEwpGK6J4pj1NR1LjLTcAl5tssxEtDXyLUozehtpGnjNY94pPsTdrxnQVB
ZxTaybCmkwFaFgjIDkaU8EBB+gOBAYmtXTdFtcVXeesqVgc+wj1Riz5EUKc4uq/j0rirASdVmnKJ
F+io26z0ekrxRBb3emIA1ku1DVqGrQ0MgjOj+2QAyJKRcTbb4GWuebxno75tnNKHl33VVdVuTkqQ
m/g4LcJItaSntHWtHYjub6LL9onzjRIa+ntb3g0wknFgkokS0hdtwC5tnIJFIpWdZ3V2t4MBWAAl
Mt8c0fR7YYp8U5EXoobHYCE1wsv0rIZnSi/0e/4PPRy4R1MLP2zWv/CIBl6W6rBazKUZUFsrjQWn
VpSDZstNYOjZdZ1oxd5urA393ft6bh903Fw9PGGvGZHplVrtdWqXQwJUre3gGnSvqujBUQbfRpdb
p+5TnBg+vNWrXjia7/TxLj8OUPbtR7d4iJyHHEa+NxGiV1FH+8pg3PZxx+I/91cqGW35qD+mkGE7
N4BBML2VU+N1JvW3OzGwjltijdpu1Nca57wOOY41xjTlISgEsIk8StIjGJKrvCxWpYzBf/HqrmhJ
+ajJHixR3AiQ/Ss5J7wlOuDWKeDsorfG3pLySywsaF3wS/V8xzjvRjflk7Ra6QcGhjDcMC4TSZa1
nMPGhGO7mvtvbQnWG4ilQY2e3Mqx/5qTJ7Flir78fs5DMxS3boUZYgpKC0pZ/jJEALXMvLktiYzI
Z6Va6RZLrpj6p4Hu96oFDQjEpox3neK+IhaDujIahwGRBUvBSNzM8GSn2nzHeeexNYtXO7RPbgFI
w9Rvwjx7ZjnfN4EKYswFVkHgTKLJR5XID4AmHN5lsxdlwdscc7uTSQczTRoEe8ewsuxCXdVGX3pE
Sx4gc78q9kLSjfoFpzn4VQZhSnfeMnjrfj/IaO02xmOBz5v6NUO4n1TX42CyMy3MhdD9MaDj20x6
LlnlNVBtZA6uEQz2p7IOv46D+uwk2QF62LYpyXVic+Ok5Io3IuCOpayuY4OmCE2calP1dLFdVoaV
CIungrzPjR3GN7ExPeaq8r2nRU7fhPP9pF06Ak9WjS049InbQaRXZtnRz6lfyplNlSCJleP0Z+aL
IPpj6XfEPTPDick7ELty0OxlO0fVMrq7TthI3KqOQxxigsTQv4lEv+HnfGDhak5pWu1Sg4x2Yg4q
TPzyIoYKMreizrzuLBlAnLxSjt/HULvrgqSkgdYfO7c6s3XQsUYtzmOBNp2ZVN61RHvp5SZWptsM
iz5CDKfemGV6oznmIa+cW7rNYMlmqa0YTWUQ5moOKUPIyAkIRu8q14aZvrW6A9uPYxGRGckVFU3K
YkMzhJHeEwFq5MzNMOrgNq1LGPIw0krGFPmzZtQdm3u2I8U08eAsVOvZpk2v9ed8Kbs6edKz7CEr
2x+Ka+zKeWn5FwYOpnGtNM6R1KR5n1ecj+Wgbk2z78kI08gv1KV2FVdfbJJXUJB7sU3WfdrvO0s9
p527jbqhBu88jyuhzSwP7Wags5VNgk6c2+2t0Eg9LZ2/Ikp+nTSgtwIwNeMM9XoSydat5i9lwO9k
44PjNIrMAzlRaqQvrW5CPZvGI1qpyNPd/kJcxLzqknxrVI7Oc88RuCqMU9wCLzYVJkOuZMQ0csjZ
FgBuPDe3XgxjzvwuHq6yYlbXPYzBFYHH29yxW8/sBwhtc/JgOfl+qou3urc1ZL3xVR1CP6aFxCm/
i3c2sQEbrYtMP7FScP7qSbcCIkpcHB3BMm0Lx7heh2WJq0Fter8Kwao2pkuWSday2Frmqc5zuYJH
uDITjayDJmB2ED7RIpabGcrV1rA63UfVQlcfCOgmsjLWxXAAhxjVXooij+/teG1Rnguhv9CuINmc
vWADvuTMOnfkJHpiJZ9YEuMr4RQvIuPnihWTQZkDmilG1aV0iS/VMFgpXads6GVCWUhGzDBtds2c
xVxnlvPAePBiy/jLME9Xeo5CpE1ehCQpBAEMV2Ol/VqPasioXWv4oLlreMYVpUDA3EgtGFNqofhe
GdJesy7GfpJO1wM7LkRIsD71FQEUKmjh4VrRDUDAtXHbLU5dMCDngfCWzjS6I50nsZYKwKph3JKP
e8x1A+4iY8tAGt8qLLlHgTlrrpyH1nTWjeL8GIC7eyBjLC8DDVqSkWBXqT8j/tygiuHVUgROS7Zw
gz6cNxTpSEIPqLBWJY4BzN2XqQs9nN4B1vLhNDUYzVlMSR6pej9mArRPsuAyQGmkSAaeQyv6JR3l
SdNaJhGaM/izPpwXL63XJgkk7aidN3kIy1A12b9recvTBw8k0L8RHfQQBMU+Ic84yY111eMIAph6
z1A+IM6+vi/asGIMaRxbfXpWhMPhx0hBM4/TvR40pzEx7vPAvnbS+dIW8sgznPOzDvfQLuqFvP3a
uv1VpyaDFyrjwUiy3WQNRzMy9qFtgnBEBAjl1VpPCQWVWcqbPoNVQlbOd53kRDAwEfUA0Jc+Ia3J
6nJU2f1xKMoUvg4P5NRmTHtnyydLsYNPGuwsxb3RK3cPJ+pHYEQSd4exBoT6mCgaXa62tA51Pjyl
DrE+jEe+SiVFzOfuFaBaJ9Xp8m3epfKQRvbZdJNszd0DPDRvICldVbW1W2IGjCp6LsXIqqNWcq9m
ebdDe9hvbCDHu7pyQberEF4ii+XaLWO5I+yYapxl9TBFnbruANsfjKY4zNb4gG7uOBktJKXYfekl
hWubAYckasiHdHGAak1vJ2uVDfmYGWWKOsEQynqakTyqbeceRkNNN/SRYl8dpmeUM1g8VOuG/ISV
nKBs0ufmFJq2T2D1TmSjPjp1cYwDB6FnaYh1ZacvBlmE3H3heGIIN2PjonR1G8rA3oINXjSbRLHp
ayf5aqqb7KYn3px2fVB42lDHt02UvGo66TOmtA65BWamr1kSR0PZAhxvtmoiAy9gDImlSj0bUX4T
RdZLZwEEjAXDdbDZq7opN4pVr8rlEwfrVgiyeGawtVSxq6TjLzF5LJR6DdHuWddgVgV5SH5PZGDF
toC/2hxm7N7wCIB44HV9Q21yHcXL+aLJdary5hvUcKJe5ujOLt4gCzzZRpNvGiPfmNTWnGDpPU8j
cuJOyfJNSrrH14ikAhI7q2gN+3TiQVTgn6VVdmLC8aJFFTUcIJVVHtsqfZforpvDiDUaStScOb6d
ZqpvTwoHCHeN2w8VP1FAlX2aHOU5iW6h4cHB1Y4WyN1VGxf3ZHCR2kX4pd1gRqA7p+mh18b9N6dc
z3Dr0XXsAmMfmN1NhTcr7yoGlqG5i/r0YhvXbgHOrKZ/s9JF4+dTu6+q6WCWDARVgh0Ux9rEQTv7
JGccXVUBJa43zwVDXJZpi0VR2tPaJqWEHd287dTnETnKXq8genPInXMDihwZsQS+PY29FXsAtx5r
saQgTFegfokcnc6I6+nzC+Nazy0PCdXWLfL9WA63RRpYnt6RB12Wx7hVr8jAu+oowcA+MwRu7vPK
unPT8lEbtF0bRd3K0tqdnM11FE33tBHMVeW2N6JC9NBDiPNKHflepn8Jyk5byXZmRJvL5yQ55239
0OSgMMOINrNuT9+a2Tww/TY3JhVYMCzHeKi9aSXlSrUiJCezTWgUmU5ZM+DgMYpDT4IUWl23AOOM
YZw5zKGDSqcEb4ZO8F217uf6Nu6naAs48/mY2+5VWRGM1DO7HGmjqn1wHcGq2ltOcIDWzXo2ETBq
R9/pm58qlYwFNd8qFadp1SINhAa4iYqAMvN5zl9qeWNVL/jMyYlIC18QvNdV1CSMGjwC0tlItWCf
d+e2ISDFCsrLKOUSoMKEwRqju8kQylEdCNnqrCnd1H1PrS/U8yTMe0T/D0arF6ucfwEJZKPt0nkp
KdeZUX6DZ8pks5jPTSw8CHjDVjbVDmfEuYK1ogX9zm7a+zgqm00xvViJ9SJqIfbp+IPspn1CJyEv
1Ou6kvPZmsUCs/ymcUVPMMuIInOekRaVO9ml38qAb+H0E/O5CawoWkpPt6PBFzUQ9i5O4Hm6asQv
HmgbkeZo7cEUI+RkdGKbHrZRZavR5zOIX/LKkhfFLWL9RxMxeB3Jg1yZehdsdbNMrnpyTw5WK5Kj
3RkaWG3aAAM6Jp9w2xndlnX3f73lblpEfos36v/9S0r3m8ZvRaJ7/PJfL8W3/9p9b+bvYdnHBVrT
P/WD//rzf2n+3D+QVNNARsFnW9SD9JH/7DCjBhSsyz91z4t+dlHj/SX5My06zMTFYm80xYLFQA34
l+TP1P9Adatz+sdNauqo4P9Jhxk7x3vJHw1mAzSMgeIbmoP+G/BnlEVl5b1JL6ZvWlpcI88Ku03m
XGl0pkwetqr90o2SkxBEZGEBPJ0llCfKdCb5I0yQTUJbHT1fK4eXsBu0hzZi3AikkRGsV+ZNk6zH
eUA/1/WWhorOQU7GBDirnX1lZ4P09X50R39sc0xfox20zXlJdggIEpzUH4viNuOP2sG4lhzcOIul
SvZIqt3PgFs9pOFgJaAZYW0YB6F3aE5iaoBHVzHjp4Z25alxlyGgRt7gHWBF+t6BlRK3V87LgDWr
5AANkNg0At90bafFPSmJdeGqB9ioQ3PVMeOct4xOGzKDBmQzvZMxDxKyOcb0r+5U1GBX8RRkvs1M
lTl1wfF4gB95jtl3CZhIegCapGzk4GHlXEMfUPU1V58+B2HYHKmNFbCM9tSmXpwOFhK6eSIbuITK
i0yGuNxLowzdjzYq8uCYmdx3yFoKahvc8wtmcGB0DUK95WA5m60anNImjXvAqWqw1moVllNggzJe
icqNvw64PHvSDoR7bUSpFXl1N6DmIo83vFKS1v5KRxZFphRF/1amqnhTzGomHrRI62NnuSMcMNbL
XRhAkKCizzki9VkQPQiFJs8Kxtoo/F5N03PuLIu23qroxZx+zIhuBNsL5rkb6Jtomn6y0yr4ShJ7
QLASK9qj3ijqHs1lRV+NDsgutwU1Hzef7t2ckh2y0igpHvqMSn3Fe1E9JCIPX4vIHujxBNRzIL/z
+Sl34DGj0KoYxAqU4stHq2q9ytKCOCFNpVqc+zjXfJwNtu4XdkaeWAjDAIytLRFCsWszlnMCWzsm
0zShFmqYEcA9TSJtFQPavIMVyaXVQsLeR7a2Jyi8TPbVVMtXQr6Gs7DnlIRItWMka5fZKkeedpqH
DIw7WsLgrsPdaa96/MJs8KaQi/wAs81BV+Sgr21wa+DE6yS/6kgSeWg70Zk8rtXwtQ11w/ZARTaz
ZxY5fpvZoRRTEAjPtMYn5y1mMPHkoN+mpSaT8VYvA+1GjqrJUSfR+8gHx4eG3eYPbwtiDiqfrPQe
5q6LWnetBokxH8bQ1h4typ0Oq0Lb3Ts66Eyvwbs3Mm4tGHOQAAGEXJkEYayoiKgNQ7JcyhsX+ipV
IzDDb0S9cW5xXWW+AY9aPMVjpr+5Qd58Lwaj1tYJ7Y59NqW3LbHgz7mloeBS9fRiEEU0bftWLUav
HaNq2EJ+Xco8LYAQ28OEWgVC4wTBbssgeNTQqW6gxzJnSfDyo+3VwK4P9sTBHT2N6gl6lA0Sniel
7ea3CFIxu7UaN2SoamqF5rUqFJ+g6R6BQ1+ik1JN89C1SCN8zg7mt6FKzS+dG1IY6wgSJc/zICwk
WEg6x4UWsKiKpocm0di4Gbzj57cNPn7jTJKoVXguxWs25dprmBoYiCN1VGGvmBJ0XRcUuMUrupzO
0Qpc7bGR9UwOV0s3mG/pRo+5YUP/JqE65NQXFfZJ0BHjRdNR2K7Qwgxv7BMK2UdlXdG8VvXqqADW
B0HfaCKm0ECtvFbgPz+1wBbAYlnxMk6fZDnT7Rnj8pRAo7UIBTVGi2lAovzMlOrycx42xRuamIRz
5zDI29Gt85io3ta+6CSkfG/H1FA9c8YE5tuOwW4wM2NaRokzJ1RazU16ENyN0RNVkCigy8vIgLYw
A9t3qqScPLdyYa8QsKlgbjNgTtajXZWrnDXqUUMyhuKEwAVzVxihc6dk6dJAtqvM2iBPVs88WDmN
h6YjGZA4YztBStbGS+M01H5gB9Uzrw5zK6FZMWfZoZlmRXmw3SVIMGLDcj2h1J22RvPbOcfQtcLK
HyrNVdaSTZtJEXIx1F6xkKtUiE5sFKnoZ9Xm6F+W/Ka+q0RMRqAHjq+yKDhgSQ70u7IEwE0WadZR
o7byDYTycN0DUKw5+dB8pZ6/jlSJW5URaN6vYgDsKSPPKPr6S0Xy19j/VzH/B6Mc+zqkCQdMAP5i
YQj9g23GLAaLlXxJR++SZXQZRnv2beErAig+wncLDqZbHKekF6v/qwr/rAohI/7yI/xWFh5Jenx9
6eJfC8Gff+TPSlCBuPSHtiBoiEFCcKA7VHV/lYK2+4eFss366c8HoMev9a9SEIcH6CRODBZQ3p/1
3r9KQUXT/uC0sPxj4QpAKpb9T2rBD3ZPPmKxWQlVNRzmCo76s1T8xf5kxampGmHX30wmu1BYYjRM
++kbjrXhW12nJK7VnUXCJlMOmmtEHWrkMQzSNolRk9r6l1v3H57fD87Z5WpsYDU4RFQT3AX/871Z
CWJ9lkfBnN4MGa1n4JAH0gOyx9FiVqEsWUQ5Y1dfxhozPDgj6yrSYj9GoavMxVcjGQA4tk7u1wRY
348GGuG+Meu9PRgqR/FgPBW9+zzGyme8Ie29iezP64Z5AtiGGp2Xb1F0/HIXxyQgLKVXkhu1avdZ
oW6LYskoBeLps+ykt2CdkQ7OTscpu3dvCsIJNwEQ8i3ZAMMRbUfzJvO+fayy4GyNh1zTvn9yZ5cr
+G/n3s8rRFJiOZA9ICezmr2/wr7MTHNE73yT01+7mHnV/4jJ0iLJxcY2A/bwqDrA6We1ZnogW8Wv
Z5Kj4JWvMOGjNmnb+hofHn2OsGzPHKHLbUqs+Aoc3JIblBebMe6zXQnz/rqGNnZyR+yP9uDYHNnd
4BN2sfX+BAN7ajFHGfBtdHTGnLU+rHSxTMhcByN+nRqEN6163NLmapIWG7CTB34YR+PgWREtW0sJ
tGPfIYplQb5GncpsisYGOUFdiPg6qxI/pEg4W8TKpquglNR4tMHecoLlA+JAXR73TNkyMy9uZhHJ
78XU6nC5ZSHu6egYvbuaoHufgLh3W0JPiSKpu0braLowiFGqDK7IZFCKOtXSkRM1Jk1X6c9GMutP
qKGdF879ufBKQyH4tkUm+hUu1uyjRPjO71Uj0utUYwnXcdyz4HYUDH9i9HPdyBkm7AN5yGKt+eR5
eW/0XAyRgn3EBrTD64+yabn/vzzQKun28BTi8m7WJpQgM9qMzqnM898/lR9Xn98+5oOf1DSQNThl
VNJXjKutkszEUyOeIR20ZG5iLjRaLfrKE0iOaxLmjwXCiHvXkPf5pDz//bUYH95hvHScrIHewODE
mcxU4/1XNsVAq39CRDTjcV9LarBzOVuCOqd0TlLTyEhCE78dxkjx8EtTb7ilcspZso5pQ4xFAU/4
YNau7VliuWfJwCwDJ9h1lnRF6ym18W3UXZuuzbDLw4F3pbHbIxp3bWebnUnogoOsHUTWLpu79ClS
+/EqHKfqmgxgZn1RUu6sqlVv3GzQLvwHK1ud1I9YGZ3d39+Kn/SMXxYLrKIqfveF5AQ+CkTDYt7+
5dcfJ8ShYKSCS0VseznNVwn3oUUZPasu81P7YCNjCrtkEw/lXZ3b3ief/9vTB2YdAipqO8oZPI4f
FqtKjxFumKl5CZjYHqxAIYpRDAc7s5nDksuzG3Cw3cUox9YDY05ESqO5sgjf8/nnjTdoacakeRo+
QVb8x8sScHuQ/6k0cT4wY+LOgivVjsYFndwTmQza2Yqjf8YQ5c1bvjsb8cJfwlv5kfkxRWkQkP1q
XMLYMbY2TdnRLpu9bLpPXr73Dvzlg+gpGe5CeKIqAa3w/kfW1QTUEwkoFyT9qHbLBfRMQmXkt8U0
4mfRR//vf9b31enygSzUqq7z9WwXW+tye395qpqo7mWmGd0lNNu12k/XIzEnXW5/61G3Ix/3Marm
n3zmf3iUaW/BdqJUYiSE5/r9hyaVmjqu1VeXka7pMDd3S0Tx3MgtIt1XAY+DGOy1RFCITfWHjnrw
n35nAPtLWw/VKsSYj4b5GN0RabHDeBmUKPT7wp5u05iIcUF813Xb6a9cko6+UPafvcMfHlYHpgJ1
HWMaQKY8rD930F/uNtKetpLkkl2bBFWc1Sr2ckVblGr4dnALTvkqa2NkCgGyxznNgyczCntkgylC
PvJRX9iOypskqPVP7oi2bM2/LC4sLQiHePYWiS1XubQ5f30M0p7IXFZi+xra13RLZjYTtXrQGWu1
wd084AAcMzzxQWogs3GPokWqmpKA6aS4kmqBIVFStGyi0ipZj5DY5CrPEeJDtoeqmj9x6n/AwcMz
4hhFJbpA8Rd/NK3Xd5er6Bm2vXRWrouFLmeQbdUziLauXINkmqLchPCbBpp5QTZ/8hN+eF8Aobkm
rWABbUFFJPyRiBaEBbFcQzddTwWiOyQ6O71l1c8GBdFGplmbEi3Fzq3HT5bfD6Xiz881bODoRENQ
BOAvf/eNyaslBiOK5msDeaNP9Gm7VgSNSuE63Sd398Oe65CrQYHBYgDgCGzUR7KLnAatE7Gd3kyZ
qpzFoJwKTuxrHmxyIoiljGjlffn7N/In0OG/nz/Q1iBOqISBMrK9QH348PzlHLno3DbzBYAzTi94
VT4R3nNO25VhkSAMcR32Yb43ain2U2u/YRUKN6UoGH3NyGLHgXFVAE13q6h5nPx5kH6HUPj1CP9z
ff9weVToZIUBL8X3b35YJZkmJbgLsumSF91DiZBnHcom3hJR5J5kj5tJDyeyc6QaPSfxNJyCMG7P
sZSND0l0OIosZpQ6mokfYy1dO/ZEImOrOdiBi5Yg5r5N9/rMzDdhAhbEdnXO9WS+Ii26prNvPktn
1japIVEytDT0P7n37xeln/ceETLrEfsb/+V8KCvjlrGHGvbzhX6u7ZGfJI/GMKRrnC1YYLGCKRsA
3e0hcV4Xgwu5aiPdRJnf8hA90IhrDS/KZ/n295f1/kXjqpbz75Jd4+q6wWPxodwwgOqkdKS1S9KR
+WU5sthFSKy9Om8LsBnK+AWDXwOxWP2s0vntfvDJy7boQKmF2PZxLVTFaJZWUWqXOBCk/EQK473J
1T7Z6d+/0Mv3A3oDkZxnHYw92Ij3L3TQhfag1U5zYYnrt41hPdWw9H3QfZ9BQN+/z39+0nIzbXgj
2CQ+pnQYdoM9gvD5i9Ul4TO+L4BwhXskEJWs4hH3d+TKz0h+P+uGd28MezuFIt0SQ6d2/0jAcepq
7NkN5IVw7hKFSqSTtVm0KwKUuruExWcNL3N4lLqrrlUceOgdEAe1tpn7hjmGu5jQLIw8ov1spXm/
0y13Y7mw5R02VFWgOXx/3xeSkdFWgcSWYFKAxLr2NdZNeQzIf9iXE1H0QZqVy56Gdl+tigNbC9L5
ImVAQbMi4hS2yUwr3MLZ0Q9ZS0Zq6Hw3CyX1umLqP1mLzaUU+ngfyQOCgrlA/Hgi31+ujsIaHkTV
XBp9sDZzPYzkzNtquBU1muqmqg+8pPnWFI25cR05XnpseoAg9Dn6akdYn/k7272mzdGJzm545pTV
vVo1eiPLjYMjw5nyu84Q/xA2qFjAvsVHt1oYSSYUs7Sy3FOkk39tyrg6k+D3lYlS/cjC0JgrumLi
bGQR2908NOdoCNxL31XOJkpgCkjNag9VbdZ+ZBQ2GS15tP/7FeJnMfzh3rA8sF8tazOP2IdNw7FH
mdt9VF+MAOmTO5XBLkBdfbCUHktgXFqnVo2cHQLfG6uc56cgd9wvRPsSYogEh5UXHri95ItaDYmr
bjqdJ8WMDrAzP8tZel/W/3zoAM3A4OXwDivtI84lgQ2IalSpLhlAoZ0LzAGJt16tyjGz/G625vXf
35rfX3mqeXC/3Bwqe1B+75+apMssO7SC6sIxQ32WE0msLo2PJkaNHk6dvUfE9VlK0e8LGmA01mlc
UpDWgUC+/8xcODRrwCRcyhHtcaPHOu58omx5ndVPtqz/cDuxiCEgg27JA/BbZ0/pe9ts+Sgnd1AY
JUl4LpN0QBuWFoeMRL1//HkusgAG80v+l02X9/1XE2BhImqQ8uK0rnI/VAO5FUE0rYjT7tcag4xP
iNy/7X3U42LhNhMWQ3v6Y7ZZi628ifuYrsfQ2DuSNMkCjCOEfjHi6goQ4IqZXblv1P6zSIKlj/5+
vVm6DPjl7J9HQk4r77/qaOPYSmy+auwqw5exjsfXSqvmx66wzjrJAFvatuqGqDudSNHY2sACsfZZ
1EAhIIoC35he+hn9qacMatwihu8Yga9M8vBWbry1+Zv9cfyqaOw7gdM2u8I0FK82ZfMkiQN+kmJa
EXSVoDkv4w1i7iLGFj0NGEY6eSzn8hOu8m8P7fJ1Bf3+pdgA2Pbh61ZNMJHwwpMURoQ5OXUQb3JW
UGrcbNr9w3fyw0d9qOADiZI90FgDnEodPSVrn4EvgTgY3Kcuqp91gDqfPLY/ex/vFkgOSsS60Y/l
4ADE+cMyYPZaUtqTk114WtXDaDqK9LLMLZ9tNA3+IGMDY0lEjtjw/9k7j+W4sa1Lv0vP8Qe8mQLI
TCY9k07UBCGRErw5MAfm6fsD63a3mNRlRs17VhFSCQlz3N5rfUu/Fe1COLJn1NdqWSMnxA+2GUqX
pZAEFXUPdxqXOWgaRenbLeb/dNuMhn2o6fRdCCRRUEuIbF2U/td6stjYUgGBMrULfcQFBsSFcElm
nNz6vMeoe+JGj86D3BjZcusCwIRHGf1zFUOZmxp3dX4gI2TTMyFeavOEWGJR0YyVyhR6k3mfoDJG
yV94GYG+T1+/3E8z0voDiJAiNATGKAenj8MGqALleeQeh0mJ8MEnim3+on06btmv94/ziCPu6wse
1VD+uWUXWyw9GXpFnIY/XlGt6AFl0IQOBGva566MaL0vEG5YmKtRa89ipTavKzLaw8ZcbD8V5uLD
nDhVGfu80ePOibmgkbYGJenHDOWh9RyqJXFxaLOZnELPA3VgokaAFxKhhOh+6VGUYF6bXGwCHUQJ
6qldI3lNUW7dyaglZiQ79To+D2uNd/Her6LIQkDNx4czoDWE+2JVBy213GeCsopwGe10Y+WKdvf1
izhqj72/CArynA05MlNCOa5FgJqlnMWR4dAQOOHXboJtbabR4sdWFxsbBC7x+WCY1VZzGWGiVvQt
2WDD+Twm7jmkyAwypGJQTKjIlNLAWvhGUUc8OZ1CXN8uuJzY7wVDbuG1i7z6FBbT5Fl8nCTgM7Dc
sGRDdvykOzM1JWrMhJKjidGelKIq3VLqdE8N0c8LC5dZj/Y6UgHOdUc1P2YDy9VHWR+kEv9KkRSP
qfuMkRStRGrFZ4MF06BO0ujOwHWJ5nXQdqj45secOk+AHuVUSsvfBhD4WAvoKE0GwnDW5/JHLY4w
YdBWXlUflIpTNwAMD8MBzKO0sR/YAi5XRO90WadcOGJ50CERnclTZ5GjzT11HD5TJChsZPhG9eOG
TqxAXld6dMoapYPN0C9DaObq79LCQlI6XbuLVcfF7S2HDWnOKyHmRPH86DDEDyDgD2yhSVmf/p1x
9AyMLM5p6KntoUHXhw8QgV/dZU9Vpv6Iu0bByLH6fWxBddbQZPD1yDn68P65uEdojbF+FZTTPr4A
MguszLab7oBz6E1XZhMriVs+fH0R69MzXre/6zPmJh2L0fjxKrbVSvRa9nCguuruDBOjwUJj2ud1
1LgZDV1jM2XXF4je622fJqS9p+O4UZIkerCbJT+Qzbz8sJFQXVduBh9Cy6Nvs9fEL3GnpqvxPNlC
1xu2lTEPW7fvrW0y6Ms2LfGnrTWbs3506ZFX8U0UjZROB9ldTOi9do6WfJM2BmZjVepDC2qv7Xzu
OGaOygZjinexAAC/SqYVOBI72YOcHMNXO73YJnqH+EpIE55c/V0Q7D5fyDntdtIxxWW8/foZvqeT
/DFFMG6JSsHCw6uiMMJq8/EZllLLO2MyloPw0lcDMWagewCOAHagxoM+ra/Hehe6TaqPuyiem++o
4F9y0CV+W+Tpz6Yu+yvZtM2dm8AeixPoWUqT1NhrXPuiqQY3xKU03oAvWaMEYQJaoHsQP9azfmXI
SA+7FnzbAjrtxK19+gZX/irqbWjHSD5IE/x4Z0apOOXoJuqB40Pvd9mk3FU4TG7//QOkywKfl+B5
yqvHGiA7VUfytlvtMBRTWE/pJp6djUKt3E7arauRA+7aZ8pk7lKmPeBPKBKrWw1qQvwUdzdVhQUc
u4M74jnwqk2Mf7rtH/J0BOOVEhA6+Aw2vzHGJ4sV/1Tx8+gwydunMKtpbJA1pivVOdojjzPiPdvr
3cOK0AqdGgc8zhUSyE19KvaLAcysLWboKpqsyWHV6RSCy8vqK1N0pm+bFHfk7CaA6cYlEOSVLon7
Kj2n2VmDRawRHe07mJBsv+ElvOVem2xZhVBk6TIOrdii06nr41mNrfPE2n1cQVhvjf0ax0jIyS5K
rXUf8ccaoGXmWCQJFnkkdIDIjLqnOxzfrkHIt8simyu0Yd5TZ8/Qb0ZsD6MzW9ejgPVXzzSHUzPd
ClWdBQZKHdQEU0pGA2kCYeCmRfj1R3S0p+G3kl7IQr02aqgdvrdw/vitEHKcbvQG/YBKWaPWTOQe
8CGEgIqunDiq/PVSlAxpeVIZZmx8fCzxDKMDtoh+IHc94vwlip0nOnuT83kdvr6r4/3jP7fFfemc
r9k+H3P5J6vXxqVvjAPai+EsBxeKhyiWVI3UC47AfoKleg/RAl6E5j313qyfeWoksLPGuOE1Roea
1f9uN//+m9ZgFgqzyMSYFz7ev1l79O+W1jikyfibvTRgrB2697vCGJ0Tb/Xo4PDPpViEeaHUhuhq
fbxUbqkJCDdhHCatfERLPvs5cZshlj504gCPToT7/uWLZwZaQxfWSs2Kzvl4vdis+eKXyjt4A4gp
whVx2MQuJJHUlFh1ET5gwNKdLkyT6gwOi/LmWnBhEYZPS+7bHDlumznemKi5nhXVifZLmjZ7jfon
nbc6m0+M0M9zD+UPGks0itc+9XH5c5RTSUlxQTtqJFWo4DB9NbTGOEMmBL2j0Id9W6XWiV3R8daQ
l8Iqh2CMkiu7elrFHx8SGRQLAPJS3HeDbu+zmu5TWdnNdi4VkGk9QpAKlMEPpuUmzGuvvVlQYW9M
xG//vK7/z4z6X2sD87/7enawyl9//SnfXP/+f0hR+HgIzVx1m1R+1xi3/yve9P6H7ug/azmFD209
i/4f8SZ4KfbYEKZop7DpX6eZ//h4DPN/yGFCrkRSDrVkeFH/Sru5DqD/t1dC64Vi07IQwlG245LH
Swq7CdzDRC2DLslQvw+rJ10VCas7FGF9ITAEUZO8g0yk7PphSM9Gy/gPauy/9is/zt///IZ1r0tv
APAVqpWP3y85J6NRtiKGBmRqQA5Uce1oSnvRzOapc936Tx3fLlKOdZ0weazHx7qpVDpLqmvSjtM4
Ya8Ltm0VtsdTLdijRgj3RJGBLcjaB1k3UccTF8xad3RV7qmeyPkYlno6Q6ck0l3B0eV6hKiH2igS
mQHhMHX7QJ1LW9njDJlfLcR8RF3FymOsFrYR0hFrwP+yqXnIZ23SzkZZkbgqxh7vRgwXsUPpICm1
2o7M842qoB9Dem9gBSAzs3mhaWRt8KxUkAzRznSbGO/OG3GizqYD48TuLcu7GoeNk+KWmCdr3izu
AKVEi+3moq16c9m2Cksr/MEGN21mCo5gJfGby4m926e3w5TJCkaFk9IYTf2j2X4y9CJyWEoCGMav
tpgQuEolP7WmHH9ujENGIzU4TpKr3PboKkLglUkVtoVO3GlnSmyOF3M0mcHMYHn0pNFSIwcHyf6O
KBEv1rQbBgkYpdUhnZOCG5aGRq3DbTR/lHxMJx7CxyWW5VunV8C2mx0eXQPqVB9HQ6vnfVE0/LwF
qEjYdDZcokYh4Bouu7pJikx5+GOuuv3n6/8gF1j3R38OCq7IDEXIGglRbC2PpXITweupEZHmCAsW
Uinh3fit1KU8AwYnXuMcJxdUV1k+O3pCfTRTk+VVjyWIxklYw4Pp8iw2mjbLl6qYF/xDCRI6X+al
DduhJWE9yIDd/HCjRU92jZ5jZlG7jrAWtWlgk319N395fEjbuQnKA7QhjzdDw1LRgV8qviG1fFza
ooeCHKfh0JtXje69fX2xz58SjiQUqFTk34tSRydNOHNVseAkRj1oRFeRuZiYe4v5Bhq7caL0/8lw
yVui+EL1B08o/k7raOuVYPxT7EEBdipTtd6UCJvSrWSsUybUlPlMuDZqF8xAXUZx24x/LVbr3U7x
7FIuqhrc82oRq2I72Urm7jVIrI+dNzm3hMwkVmDlAp0mNqjcClWzMBJE5zPgb6lPv1RO8ijrVK3d
Q75KpxWuKm9rq6F4K40pAXWn670SoK1Q52AspVDwRFb6bW/akXfDH9p3sEmsn5O1FuhNeNbndQWm
ALNdx7xFHAxML/TW6jVchjk5o0majLuvX5V+vNKtz29dUvku1uaYdVS/QcIndOA6vKukjkSg6U0J
JRoObOK7WPUfK2Cv3zD+YPm0CiNC1mZU3kPrzdnbVABQ9dPBaH+2tRd9A5tnow/I7FugSiam1GzM
ATrJcX6bFnKXfCHc/MfXv//IH/A+L6yNSmIznVUaYa7f4h8Hqr5oc4JLC1aUqs5KVHaVvDCUCESe
12HIx5NXQJLS3V1PvzzsTG2Ce0BUr1OUgAngC4GPiKV9TgbQ8GjYjRGOCgsQVDjiSE8MwuOJfH3W
f/7WozkswkRmwq6Lgyw3gMaDvw9We/nmxCP5/Ep1tkK0jlGgUhBcfTF/PpKunaVMCiIU+hKSrLDJ
Q7aSZr42rSR+rOOhqIKByZrFsJhEAIVxSkO63cPt17/jY1lyfTP8DLqQzNf8FHq8H39GkxJaEAmY
/IDenAAsyXholzbeN9PoXJZWSf2prdSwMWIwspVrtyeu/3nKYx/IAWk1iVNk1o+etiMiSxlMNjVK
sgzbpMvE5Wrr8825yiuYZtopydHfLoh9aIWYcub2nKPnPi2VlIYKck8H1BJWc23DghKwP1Hj+pCA
TlVFP39OumqzHlIW4lj1KRe459NJhhX3MxYCVJMmq6Cj0/6vP1quQu3IWntzDLGjAVZMntcWI3eV
tASwEJ7RrnOec6JY8dd7IVEegxLbBKoVHz+W0UXjP3vci+cJmglKLiChc6mvP8m/XcWhQLjqdlFo
H3eUyogZWpqEpOdCwWIvFiIUOISeGIB/vQoaAyZwjZbE8RMjIYBwqpEpyWloh8OXMpDV96h6vr6Z
dfx83J8YDHPmLrRZfALH5UhVn1KUubyYMR/HLUENxhZTgb3LyaXeM5zmJy8jsUzLK+PEDR6ZS9ah
TfoQw5qzNaJP1LQf3xYj2BAtJtoA1Bgu536pH0hNGLZFMlebevHmoM77JVj6gRgf87UrvIcsteD4
RDgov34K6+d39BRAPqBfXw+RhPAeDTpr0jucAgN5zc3Q/IhF7dAOMJszDxT2CWvUe6Lvx2shqUA6
AlzCpJB+/JHaadzi/CaVp04XqlgLZXYfS01E+RyWlxnYVTo6ODdU9RzuZQraD+DwZWnUkcGpYUie
Mphm2r5Ly7wLsCwD5WcrbkEwG5K8CId2WJiVlxSUj2d0gOZNMCf4wmlWdH43rOxrDblIH3hCRbtm
AlCIT4z2z48TpRFZnngXWDgAWXx8s1PbJOMc6Z4fS/bWVUyqkhL3w9linDQQfJ4u2TSwc9P5gshH
Pe4ccWQoJlPrgbiVjfprrOf+Uulx7/a697sWVX9ip/P5ztZgPfpHHCBWQvVROcizytJYRi43z4vr
Z0qD2qHvM81XOk39j2n3v57dj4pP6wjhpt5ZINpqAXGPFp9SOpGZd9RdC73FGq461Xnvds05PLJo
Gy3ET42F4TwBBtEPA+Zu2LY5mTyale+/Hh+fZwmkBcCzkVMYBqqKoxdqkI0oqfNFvoMz71lfUx/S
ico/hhRhAPliS7cvCigfWlpaJzbnnx/5Op1T+mNK5+B67PvKZ1MDFsgj7/H8B9nKOUVoIoJEmU49
8OM5dx2PKJW9FbrCYe0Y7D1EZZJ3SjZAcx5etcpUwsjR43/5CZncC50m3uuqqGeJ/zg4INI0mhgA
KmfOkl/HJBttZzxrl2jH6xOXej+Q/TnXvKv2KdojYaYIRRX747Wy3KoJ0iEwuFlKmfiK40W7GfQr
wJR5AnttG7kFoUSdLLQFOZBNXuVavp3kpFlhDE8kDYpSEIUAvY04r6atxKXoc49i/DhJ547Zhlis
yiosFc2rkj7LwqsA6LbLWN/Gg8ibbVGXmDm//h4/vyieHSIbk8GPPu7TfZkmeQNwZgOlg3w3KYoX
1lIrTlzlb48P4d3abaGYuE4vHx/fnFDIGeivBTQ7xMuEvjVDqjYqGQc9C4RAZpVuoHpyuO9BUXac
HhWmAl6H9i2Pi0gG0kRqM6Ku3VgQMjcYQZMwb9E+AT4hKiaYMkJTgpHSwXTTEDyAX9cwcJO0iuXh
H9SKJdl8/eSO9FFIvmnvW5zgbXo68AiOjzremPaLyAjS6ovsgZSQ9kc3gnExyTk4N2HvburJ0g9T
U6YPUSLFpa03xomi+ue3x0BjgHF9g/PW+7T3x2kL54ADnwaM9kjyKkS4iApHusTh13f6l6uwC1y3
NCbqY+N4zooBO2ZjXfWBJmBcNLpu7SXRLaee51oa+DjE0NFj9qddxS4NYNPHbyRfJDt2bWoD9hDj
s3BK7zc49AJyfOQ+IKvDOqd3IGUbApGwP9bGZVRSAXCk5V5lzjx/1/pZ3H9969rnH7WuhiABkTyp
Jhubjz8q0UpvAScxIfk+5JEPT8+XccBmcj4xRP7yOTGRsTpZ7On5TI/lxc3sgPxXCon7CIn/JQwe
nDp2ZVFo7Ih3WuNnZFwFrWOSNt/oA0gQeygd/VYdYv3h69v+9MbZaSDvYE9OODZKnvXP//iuVGiK
TZZ2hHr1UXqJx6APqd2e0uEfqbwYQVyAVYJeEEVuSntHD3dmJ1s7BJQGbg7HrsE7svKm2zer1HWg
dYl3Rc8afF2bgPBuavtKTCMs5lIvzRzP9KRs7Yl2NoFO9W5We5CXRJItF0nlJefkdXU76MfWvWnP
4yY2Cjv8+iGt3+OH73X99eiyaWhi8MMD8fEhEeXYkVspKqRms0npOlGhC6Ly7KzuVLnwqKH7/qRQ
iwAAIJqDOed4/xJPoK9EZFQBdFtdgvgC2RbEtK7JuYnT4XfnWN1EgBapomGqpvoF3RENQrTTlJed
SGQFwVNNn+jOwQ2adUs+ff0s6B0ePw0ULO+yD48BzDRxtBgP5aCRuVninNazjqZMtMD6qjxky9up
gK6/4Rjg3hGykbW+ydT/glccDEGeO8pLmc7qI0F0+rNZ2dl9mc/tZvIqkNKIfgpsj2b6g3APd/Yp
krraxmhn7UovEgNwL6Xp1J8QPD+YUafEt3WXz/hfS4WkC0ESgXtujZN1pfNgv+cwRH+XRgu3TOrW
UGw89JRP/VyTNqQ3lbPvtN57ZR/sQiOV5mRsEndZKcxk3hkB3nxAbAk7H5oYXpn9ZNvunkf0OhCt
67XGnq6wlF+pLkAIZ70ZbUw1RsYzCqtufCOd+m8jEQ3LtkIe/F1Y3SipLWsJkhx1hYDooELlVhOz
9SoQV/bh7BKOEWaUA+1tZc0qhf3aK8ywr91J5TMr+/Fykirhmi7Nse9WMoIKg0xZPZk0JECsIjeQ
515c5MKX+jpyMtlHRF7KxM2IjvAIOplkDlqqxI7ihHDivMeuqmZll2ZZc6CZ3T5GQwyUeaHd1vqc
J9kaYFfMr3PyTZ5QEckmlG6X/2r0sf/uJnN2SSRUAiFYHdwktMulelUnu9roJeFje8Do+KO8oba7
sM1Ee+FRvZwCUdfKL9ErGDzbtFqelEwhucuQsaLvO0unmZFXhYx84l/cdNvLegEpZ47Oz9paprsZ
j8ydBWZs3LizpsOGi4bhR48McCEsIyOoyejb4kdpEWHoZ9mCCDEvu2UnBwhmVISqbwku9O92RZBa
EM+ttkZE0oLbYnfSObDbCvLQpE9NNGltlb2NJYGCvWNE5VXdlivbb9JtEk29CNvuPJTltVeKzt0s
FQLVjVoA2rgeBqOcwyIv4jZQ5ihDjOX02H0zV8BWb6OO+1VtGuQbUMmJGtaGBy4UqqzzCzSDQiQi
kNSSoippJn6En8AOIpMq+k2BpYs8marTzDPpVrbtT7OSp76Fwb0PZsr84PRA2fjdOCs0zuC+eQEs
1qpdPb3GNST7dn2C1bKBvtqrgMjVxSEoJiWXwQThdqEg3BBbpczhyE1l1D80qSLpwpQZ4OS2AYY8
our5XkaA+gLbmUSyhcQUXY0RB6DLiCi6R6n3Sfs0SJUsHcsAw04qlDl02A7zOKYR41ZASx2kTD6w
Q7ASSa5Rs5CT7bUXVK2bRwB1nhpoUjcYmItO0CS8PbJT5nT+NUnXucgbFHw7pxrlQ15WLRCKhu00
P6esXnoCAOCeTU53GcPVg/oiS2WPiNl5KeJk+DY18L38dSul0pLI4KnZWm+V5Kt4+cOgErt1kc9A
EPymd6tLOTaosYucmIggzcwJ9KppzkPQd6rehdo0TC8ItuYZIKGcbwFOqo2vOu1AtCTSCvVcXxHT
F2ocW/RRs8HY1pML9ziXeXVIeT31fmwUxE4MY8+48CrPqQP8pfDboxYzeSg6yPi9kkOTLKeiQQyP
i3wIEmHINtTQ/13NxUSbYxozb+YwPYACTLNI3XlarDnYyJpxDvDYJm9TTCzipiKEZqvYwjm3K0+5
1A3KfsGMfPkn5xeHq1JgvS1iSXAurRt2u7lb6q9xYpokCTaKQlxohUSN+XOdZTP40kpsJQa0M3SI
G2hl00z3ssqi7eA6SbNXEStqpHXKEhwttuLHvgfHH1pVSZ/GiYzcIEJSGXPf8Ho0mtKbENrPJbgk
f0a+pIcmIF1WNq+119lfGPSLm6F7Sz01rgM0bUbrd6Xdq2eTyFWxEQaKdWcR86+ictJi6/S9AVJm
Bu04xAYryNilWGM6iCUEp9l5Fxb16togIGX1WkinGoitT2UeDnCHF4hGbfJzcAp3vLQ8Vr2z3sVq
GVjk2bd+SuhA6RMcOURhNqh1mKvSJYVzSJffS22P95OucFgkoTn2oF3QZtLmBSqPu5PZIO4XNUPo
KrSrehX0z6TqOS3IbFGqjNMUb3r8U2mcn6WlIGIE2EfuNrou0mQVm22xiZg5Hx4QXt9OffXgSr4Z
Go1kZNykonkpzHzPIXBDHvIvNc22bHf3llQDyiU35GVdRzahyxB3Q1crQ4CgoUuyr29P3s5J7PtM
lM8dq7vZdBezFmX3dZZew62/sOziZ+bQjWprQk1fCIbJYxKjjFeNtKNSc/Ym/0I3p9uiTzZpaWxZ
Xp2tkyKPSs1W46kSybsYrcUUy234cRUZKF1ZvqqG+jNU/xtY6WpJlGkyHIgUshMwf950Rsfggnoo
f9cQPlgnqJhFp5a3ceRMoSrELnW6h0GWWzVmYAyE2UVjwbSb8JYc5w5y5h5a+cIdlvd92z6z4XjA
bkKVsE/G7yQOtGfq7OyAwuD5XLMMvKtYty54/wdDLx8tBUoNLio/73XcR/FdZjt7K3904yvDKttw
4NxGIkxKQI9hwO8af+MDPXc4ykQl+ZVl3D9qTXxlJjgWs2lcdsaS7LvJcGkxjvdlp+1GiSSxMR0s
acYjsao/SG0FaKqvbLtmV436NqJV5NdFtaXp8m1S9FstoZSW0GNRa/UetkzoeYDdG9eiCq2EDrdJ
gMmi7/o6uYen7yeZa4SKjAmHSJaNUIqYn3Frl9Y3qY3PivhmjBqw/+wV8+NbF8GfmrqKUT5dxlm+
8caETVF5ExUTFihF22exZnx3U178NFeBgT/tXENhFkfzxbiQwrUQzKCrbzUf0EYUy1tqfB9pto8W
UQ6x9UzOOglYdhoutnoWD5Y4jIBQJfUpG3BlpAOyd+s3U8vP5klC5sIuvMYUGXFGXEffvuhKV4d1
mt8WaXtWA6An91oN1GX4ycC/qQmewYtc1ZvBYYoT9XQY2pHUXaN/zQfyMAm1yPIeDCvocH9yWoIc
qquxb9RLUhucLQuz+5zw6Zh7dbSuUAKeuXN3pkaTceY2BL5IOsUOeCzLBB1cI+AtDOXazvKFBRuO
fp1OZxGbmR0s8zdsKQkc9vYXQVcPo6u9OC0oya77gQlzjflpGkfdj/HEkdPqTTUKKtCLl3lpTU92
ZSjfSR3V3kqioeYABS4RPSp7ELCwXUabvyBd585zG+BdFudmNpLssryw72YBHCYR3r7rE50cH3WN
g03wxHSBTQRc6iddgX2NJJ3lW7aUWhTMyZyS5hMBbA9a2PTXjitsjThlClSFsa4tHRL/KEA5i+Zf
6JOjBEZWj2S/YWze4Y036Ts0ACXNTktvIgCdJvyTlujQ3jYUm9dgs05bs1fdWBBoWSvVWph+b3Tw
4t1Szq2POAY8s1anbH3USDdiPiJDIPxxtXovIs7GGzkBIqOfXc/pxqEPxz/QQ3bh4FDdCYwEB9Me
ZbbN44T6fb/CRji0Aej1daWpvVAAnnpLhiz53puSfO+J1K47RzK8QlGgOkaanY9MYD1JyGODVt+X
FHjO+2oSOC4J4y3CZs7yIciTnizp1FkiCMdRXougK4qIA08rBBF3LC8Hlwj7hZUwCVTF6zYLgnMQ
WrmhNOEgbImgZyRqOdDMiY2INWnta9OZ05pR59oHzxJk/SJYgF3bsqCAR5nrHCeDbLR5m2CiNYGI
uhC7IohjPKeWCIZYFHgaGgV/FIJrw8pYSDCzBbDTy5lZt8jkhXAWRF4zwekHo0C4cS2YYvNAZZfm
bGgvxRde1qZwdJGUA6EjJ/Z3VgloqrUY4mdTUtXwLadIfoIY1dZg8759UnqNLCc07OSqimGmjRgN
gtteOhVXgN5lV45L+qNvZ73S+nlMnt3KPluIxbXGWASNI0o+Hq/pbheakWKTTtryWGTInEIqC9GT
I7rqp6WkOshEghd+6FHi8Z+D2gDwG/orok60cg93m5xzjfM/IbiALuicVoOXbdluyvi8FqVHEuQQ
e9iEOoHGAGKAeomzq3fJZmO/HcS2lx5yMGQXiijqZ6DCElKqw83PSs9Tpp+orDXbcSRZtibtFr2G
skrfFlpMVk1AID6zSP/O9K1Dq9YW1nYwSGzg4gWvNb05lUQyETXxPitl+i0GpiAJ6EgdGeAeQyA3
6cbwUyX661ZtM4OhbRaNb+tZ+TSCVSA0o1i7tMhmSF8vyHqjzRFX7rfMQ3PjLzPiyaComnHfGVqx
7pHU8iLt8U8ExoATMrSyKCXCtiN8b4xm+q+pPWQ3kT1CjVkyEGln6LblNfEaRMaQMTf+5KSRIksx
lr7fEl9RX2mOSASIGSX52fA/fLNzAzGOKkiOCQUG04FIh9plF9EpNUG3sdffalFR/Vi8wut8CXz2
R21H9RXChUHDraI4WGTZer8qbJ3voGAunA2cUnN3ZWeCZ2sjl0JhC0CBALZMJ9jBHTmMbXsSsBy/
NdXC2AL6anvfW6QGhHiROP3iBlHiLe3ItgmdEboK5RC1D93S8O7teKxu+WflS6FBPYMB6s33icdG
N+w5T+a+24n+tyaq6CDqDGh8a4N7J5OlLfA6VWRSjTj+yIvjNCqvsrFPztq2SoptrM6kTLS1yZ4W
0jHNA89LqXzMczcD5U1NIEfkp/fZBg9u+qxhmn6OPH1h1nAm/mxu8pbGlF3etEpRjIz+gi2l0sSN
gKHnALglUbqdfaMvx8sUb0W+wRmiW4HsObmTdz4xXiQbgb0bc6zhMNFUyJuw/bwRJUG6sLTU9rlu
CEKj9Fg4agAnPDlf8hWaOcFmJ+s54wPwCf2ZtDDXS3tXOtZF1pWUUVpJ6M+YVsRUcE6lE0MxtlCH
dGDgasNrOmG68QlFsQos6OwdIaZD5SoGojQJk5uJRlMN/f1v5+2hGisOAW41RuxtiUF6Yk+rdBvN
jNhnxYs1sawkVnI7z1X8EKt291iDkWQJi7EFbyhc8E2IrGfp9oh2JZ0LhHdPYhNWJVB5k7fnm8sn
3y4nKOztiC+M3CliQ3ZW7arnWo9cCFC/o41BZhM3Fo6LF98mDtTLQM9mzIKyz2fQldLiNNJ5NZ72
xVT6C+QLa8hVyXEkbBLpXKlmpsSIDYXzIioblP9KpP0xM5/pWyxb6stgE7ygz7L5GcWR2e2XSRCu
PdoJYTFjHN3NCZT/XTG3/T1exl4EIMz4xKLWboowM51Y7DhGr4UuQ81+ERev8TEkBGOGY0cRygd5
CKydiQuVV8GqGJoTNrOwi4dOZUcx9DujkK0ajN0ydLCThgWE6VA21FkVO1pzvavsjoKAqZ73XkcE
TU+sc7sTTr6QJGrGN71GUWzjqhHbG3BqhrKph6qw+K5Yv8J6iONbq234GGwKl4m/ElTTIJsXmPKD
siw1FhSt+Fb2g/WGT5NI3EYZdHbNRsM5R3EEc96SLjtzsevvWe6RZ+VMkiTWQlnE2UB45SvFevvK
mPKepBqbbypnV2xTa2zHH+6YiysZe9SaStV9b+ubSnn2dcnzLzXy1X1GAZsm5Jqk/LH8C0tKq6Ms
BQLfVdnFVI7TFcfjExqHv10EZQdRzWtrgF7Px4to0qMtvKIbOHymGzwjDiH29SlrkqavbeePtWx0
zKjAwamAbqDH8/E6JjN+j4gC8mdflW9JpnkXWV15HEaEYpngTfJRQT4xtbrfVbn61nqx2V0SPBhP
vkEBJAksQn9nHLWN+0zgXgXHMyKKlRKPwyHcVWtyNxqI/pzjMpNDadQWZLSmSfkel2Q2Gyoalntv
zSJ/MZICDqaZ5vN0lRP8S6B6rUPtctKGLF8n6ldKqJepTjjkjYJZS0z9VdI7wtzIfHTutWHpiX4Y
JBBNY6509QJjyjoVGsxDfq+rbEcB7sZPw+Dpv5cx4vCGJ/e5SwVYjYgctt9dtXQ/Sy4ynNGHmaaw
ytHFB2Vb2r9Q/muQbQ13IuWM6dZ7lm1f01DXe8sJPLW29HCqhkhQix3Tl16vxAvrbH+bsw7OIfy7
4jkhOicJiFUg+dhjc6lv645+4uVizGwg9dhE7KoVFK7CqLJ6D8CEWXxryRtG7NLiZGYXxeR+NnKS
IRWLkzFBfIvs913jem9wi+pDTBanBj+kWl7ojaroKvql0rbqPLL3xoskInT1ktTiiHnLn11qrYQI
NeKZ3PDxkcAdqVB0zKhvCWlrInSonROtQWsKCvK0GlMLpSt4HVWqXZtFRWcWFscUh4iMiE2SQ1Ld
5+y82GGyHb7k7rLfaSPZcfZzKZVNN5jpb2UoxR4pVsuuPJ6Shyw2Fs3PRze+gLHcEey0Rnu0EOcp
4HnCbH1gxMVPrXOWAEipfPh6SB8RG9c2i4llxWJ2ZCQwrI/US3U+Zm5mrNFiU0/IFZyo6NlFOhJt
dFktOCRyQxsC/pmpu9WWIUW8atHk9QuhIBhy8klhGWikuNYXCmZ+i7j8Rp9d+0GupneWf5Bu4JHz
+GmRKoFyX//897bch1GMhG5V5b+b0VDgHvXTkr5OQW4WfVA6GGP92B15/L2Tt/cm3YwXZ+wkjN2p
OzROOl1zBp0em8k2xl3beA0tEAQrJJ0qKMkoFKv/m7Pz2nEcydLwExFg0PNWJKVU+swy2VU3RJks
eu/59Psx92JLlCCitqfR6MF0T1BkmBP/+c1w0/RWWR76tJT/IM+sH3zCGI19ks4ESdZxn333637g
Xp8q0YTVs64njqGg5NbiCEc9bL/KRzkgnn3X15X/EIWifQOtCKIdZWba0L8ax4c5qTXLiXDipc85
9Om3uKFTctRHecwcP6/6n1mpzr9SBL6gZawj+hpY+39JAwByDiEKxY23eLYVQlCgzjThKsDQXysb
uLrkkpjgfGmSXb03eWr/DEtcrq+PcsZIYqrBeES2rOIhg0fOsiP/1WK1a7uuG1LSHLuL53EvJhbQ
GFvdH71MivRoVqOtgUJYQ3Wou5bC0gJJ7DxN+NKdgpp5i2m2cov8mPvL78XFDaLGcqCdPpAiqWEN
4E+WcxyUDxPMO24DjfaWj/QjlJBwuzK21Sc1Vyzml5J7ROt9VroRtBiM5LZCD+xOTQPgp+GldP1t
nTUXeVkfj4XyxkDLsDqexryw8gxQhNifSCACQ82sF/7r4h3gXR9ppeX839ewNDDh8UKLgTh2+hqg
vcVK7RNpTZh9mxJKWZt/7ALLLcT0OCiRf+zqyyW/iI12bzCRnLZLgm8zDrC7oKG9v+vNVr7HpWTy
uhHrLKuV6XrEQM8FITxfNh53+eUnS543g/AOtoSKYAip0OnjjrCOUg6KwsFkLbuJ4ooQZNNuyH1s
lGMXoYTnMCUtlaITD7YeRYYRdbeR7L/ZWWC7CVfYVxoVAfCWKj9YSwLPbl4aXEVpwa0ZifS+/sRr
muEy75EFwFeV4TRqH33kv+Z9OaRiaAeUXOVcmPsiCgJi1Au+rGL8Kgiu2fqey5a9ekGLsTv3DhYb
0tzV9+xkCXBPjLgC6H7/GFOqe4WmVd6Q6fUR5p2+r7pZfsUtuHSAzgtXNXu8z5sp+0f+Oz+c/rgG
Fxtyhw5H9vRLyWLKRpPelaOLrn0njcpHwDbkewPM/ZiNubFBWVu+/OqHwxCH6Af4y69fuyeNPoGI
xMIsG0ydPxlak/+HsZ95P2hJvFGlXhoKfjX7hmaS6Lb277WkEJxxoFFFW4so3EiRyW/1KQtJibHt
/fUJdF4SA29hM40/FTIjPurpe0wAHOWgYoHKJv2haLSRb+nJliXxhZ/EXoirILMV5ekHoe2vaSqV
UQQWGJaOMMn7UcZReoxykd/7ojM2uBPnKwKdPoASLBIEs0hnTn9QhV2TmKw5c8oh6W/COpmPksjK
Y6XS5U9UYhuuv8BL4y07G/JSZLtn48WELpRLsIiDE6x+GLqA7HU4Bp5MFNxTNKOs29i9z/coHV4X
VQnHCnyZNc2/b8VgioYTNUWywKVa8T/FilU9mLUwD0mTgFN3QftpwsuJRkSOpf0//2C4JYv0nEap
gGF2+oJLPy817gSZk0UY7qlDHLi5UtW3gSrTnFApdK+Pd8bH17DN5xaFso+DRIGgejrgEBRYZGps
asKVXvEP+y/dZwf/Zv6T3mKIgiH5xngXXvAiceHAgpcDjXO1JIoYMyOFqEPH/X58fX89Hg87z7kZ
du7LsNtY6h83ztNthd/2f2OttclTwI2MhKfSudt/3jPQ4XD48+nuZWOY80V+OsqqEKd9lcl1zyhj
8zYWNCbsrXrnwpV3GQJhOwwueNjrYrkY5KDhrlI6ldd8Ge8rZ3rub/S7dD86EC2cxh0P8DCOtMAD
d36W9va361/tfIdZiKN4YSwuTTLSqNNJAmRRI2XGrV4DoCPBu7eOthKV+7qdrX9+mwxF7JLKBIG0
ZqzmB8a8qlRXLa42lRK8NZySHH/2vzL62ZYxh8NdE63b4iC6GkWpMrqXUx1xeYrSz1WQ66+TFtPp
S8ItPvE5WXKRuWDZslgTarBwl/nz1/Y8G8OoTXoVYSJtdLcjPBKn7oH5K8gZKS0ZOfieZtLgxkge
9nGuhJ2LNayxYSl66RPaNrW7TorM4ne2eopSYpflQwJEi9ajDTcctTj/itmOvHGYn68HznIkbGh4
0bxwKJ2OhCgqLgwCtp1YigaSqsIZ3R5Rzten5IXi1xDMSRwHEKFCCV8NAwXGUvrFAT+RUPk4Ta8U
LxXXO8WVuir7pY5K5indVH8t2iQQ0DYz+VtUytanLCvDT2GgKff0QmZ4o7rZwONJF9qGTs+p3ZX4
dO2Domq3blIXXg0wJJcCNPIoHNevpolpLcHSWSCyBsx10VCaRVltfIBlyz7d9vBi4OXQVFwYn+tP
3cl2QxSjguR87rN738jNl1DtSfcQRvylxgJQhQgwNv8+wYSBfw37LVF7XMpOP7uYia2HCsZnN0kN
yeKA0EYLsUZpzfYGnHlpSSloG5BUsFGww68mcySgktHoS8iZJErTofccj06gVTGIRWYQGj0pZah4
vhpkyKeKGS6yFac9ztaT3GycaBcWloJXjAEKs9i4a6vfLUVJQ9gsnGfqx9i1FFBWqJzTwVLq0L0+
5y9MH6yqls/KPsx/VlO+GpXIzqIQ6a8+Nh78QWxWB0Tm10e5cNrwHReNBUFT/K41kBvYfQZlFM5Y
NlW120hG8mMCE6sJnLflI2B/5LVzWnpYnY5OXkW126MTQpBRFg5NSPOODJvxoYWk7pQQtaKdaAL5
Hq08/MvaLt02q1tcmkXpVlJRuVlPM+b6T7jwTbhicoKAG1JprPWNKqzVUZBC5yiNae7zGvYiLKs7
+ob/ToWHeU4uCuwdk/sSq+102iPa7XXwXHZ3dabQn3tIXoiWyyeJ++JL3GsByQ5h/ZLUs3GEuE/H
UsrtjSyBDwv/1ZKH/26Sw8vurhFLf/oUpTHC3rHAl4luN5od/uLzg45FGTiV35SuZIV/6jFU4bgl
8kFShuiFjUj7PVpjsjBYCNwxKtttigwxMKF0x3pGDSqgsVQHv1c58+GXjD1SIprUcZoC78sLV5Bk
3K/jJLbCAy5sYOqiKkBsiwoH547TX+OLipupmFhIhTp9pWMC2G5p/RLoHHsCK70vOCKEG+/wwpxB
ESsjK8QHlT9XV5u0aOEwDxzTGHNAAelEfN90FaQ83AE3ivz/tQNefa8l3wLY84ONv0bUaGInYRbG
0m6s4OrsdNFLA1aO4NV9nEJdk/uC3nyDJhF3hSxJPkfJjEVkoFYvedjYUA1Ud7I76b7u8oiFGmWy
7+Zijj/PBkIU2mYpDNGuLJLOq+IhbQ4IgYXmLFIU/TbAMuaHkhTiR2nM6s8CjC3zpHZSHnvDNiU6
ArqB+Nind4n4q8kw+xDYt+L3NwQ/qmjOI3TjFqGUpqpIz20ohtgRnZ0+onA1/pOS3LwriA6Aiu3L
42NSzUCHvVWJR/jmQetqvSKFjtlW5XtndEWxGzOlgLE9mU0NVZh0vl3ZxcbnrtXFWx+M5X8qaGvl
oJQtp1fJtHJ/r7Dvd66ZVdJtO5Q0N9nJ4lvMhye6MbSOX1M5MLQdGn7Vhw001P0O7ETSn4oEZxEv
0Fq8enudiMcSKPqWPh/d3CqYqoeQ63TlwukpfXearIbVZA2DjRWAzFMvd04LbFeVzH3mZ/AE7QwW
loOyHxqgQUY7oIkSxDKCsGwiqhAi55MV6KQMNFMjZTu7GabHzpgIUmpFJH+jLzUQBpwG8dfaz4LJ
pbtd/zAKDMV2NUdc7JmpFBI8nGLKSgb8OCsuRV59D/fKkrBar+Vwl/l5Wzqd1CrRXko1GhdMrhIi
tVb2o2ON7UwKYh3AUYQsjwO7QDNzO9iZP7llafVf8GSBtyUBmlQugXvlMcXLOyNGry9uCdUBx04A
ZX7TAppxcMT2NHWT1ggf+i4yCg91QPeQVjjzHRpYXrDpRhl+NexW6z2khcan5afdmyWZyJ6WdmQQ
5GPS6HAg+x7+5Ug0+hLgU8CJ0MpR8yY5sX6DFI3Jba1MteLoaOhcvSsnyYWWPuqeJQ3zt3IMutFp
5X4gbhRsERZCTo1Npk4E2qKMUD9hK1gAoINuB09yO5HYGGpIU9Ax1hOsHYV2qFfIRvqLDQVsoSqS
XNrNw/KqC0P07UGKgjbzRKKM5X5G/Vh5XdlU1Y2PyIyIO0Dk2KFdXc37zBi0kp5P0ePYT5eBblyD
Ux0TP4QMxjwkOmcKC/Vu7iWtdSs5mb7XtfD7W10p286REuLPve4Dv8/9tCT2U0UgvpNIvqaHWKeA
R1UYJPNh6kdSAXq4H+UjsTjQL20o2vENeWEDPJlSMhX0hpGZH+eyhykcsHonL66t4VOApaB2wyGl
0Zyto+G+gJ7/1nNe/QilpKi9hDMSRleGTNyFW1oKTwqMTn2yuwSrrWhUAsQYUfA7asl8HIqEe4vZ
CL2415qBfbKWOyZLbNDF86xe6+CD177/k7zy9itx34oF92Uw3yvqM7o3xB4NXg7N9X4QUSF/6y3w
+52QwYcRJ/j2NziRPtSgPn7WYep8kSjqX8NsAKKQh0RfiKk5MiMrnWFs4CN5G3dZrXqJbAS/pzzu
vkCw2LKGvACY4MCJOwNKcG7CaMJPDydIUpreNUPq9H0dy68omLLSaTohCsgyuq/teIXh80CX/JsU
qgbxMSidD7YWVF6J3oTaP5ijjbPrguYKBAfhI35zAOyggKcPVYRWV4+4XEEGabQvE80ROCI6+bFG
kVdsPZmm/Rq6tFShs+CwhRBLpPZOiQZYKJ2sZj/0UJ7+04wIO+5pCvMf1+uxC4Urqnn69XTuuRmu
8Qtda0M9m8EPUElYTkpt/phJcvL7+ijnJzjSvOXjEEFLOb6+92DcCodwZBSStXcKNsh4VlXx/vog
F5php6OsXzVd1CESS3Lf7ufr7vjN8V5eNobY+iGrUqQuza4OliE4YXep+w77znvvd/nuU7KPXDRY
GxX/hx/gaTly+puWguwviMKwApwNWgbEbMqb3dYtnfRBPeJE46puvq8e7EdxkF6Tm/Em3GNLtbcP
xT71hFfsdQ951C5/mG4sr3bljYl9PnHwktBAaxYzRVbdqhIUrdqCzVPhlKgXPbPq2YVVu9uoxy68
b+hSyOqYojYQzeqTxg0kxRB3JaCEtD7qrS7vjXjMnhtCJdzr33YBllZvWhGQHrlkg2+JNdyKgS4X
L1xxIC4XELuCGq5H2RvFz8GfjdusHxHz4DXRfK6kOhhu9DjYSgP7aAesHoGmu01YOeplluTyzv/6
2PTbJ1P08PNFosf5fQH6C7GlWdRo+QTlGipupEMEt3yz3lVT0/7WR99KPaPlXrPrxkLLdigB6+e+
b+aFR65MOSVjWyIdF/N8SJVEzdAg66jgzKqSqoNkh8nRsHyr2oUlsW5u1VVls/Fmz+y86LDQtrIQ
nYIscwtaYXr5PAed3Iy5oyQJqlaCo9WH3G/63/VUD8+U1aXv9Jlid9zPp/JX3jDhcR4stU9SOBot
XDF19NTBtqSjLpLuNTTA4ImEwS/QId3L1LzrU+ECioHRHZAqyDstbHIlTz8EWGPVjTbNjXTpvSqt
PX+y1KxziB5LPjV9N0HOlcWvOZmj7yGYwn5KeiXb2s+WJbSaDlxeaesoXH1wilxN/q7EkCfAUAYs
ZbAJO+jAvZwUwWGIKIDqy0nsdPo+tkVCiAiRgIOXAVn9aOY8+bnxQpajc/0oMMd0jWsY7f21bWKf
4vKXwOVy9LqNH9DrFTvFH427QNHG21gtyb23KtnDIHl6xoh4/MKMQOYjEunJzH3fHTAe8GhdTTdc
pZK9LXzjADlGe2hp821Mt2UPXj8r5y0A1LJrAECefjwZf7AJpJpn7aJg31V+5na1pO4htQSOP9XN
xstZJsNqPFrmNKQExygN9NV4fYd2MvNHciPBgB7h/pY3VTuN/46sQUXE1G9xvsbsan0xnasgs+Mg
Sp0oSkF3/LGBbCMCXYICO0pzAGmyMfKdaRBZRCpHn087nfbjt2CWjY29//wNk63CtRS/V9rCYs3z
m810nGgJxpAW7O6/SBSW16Tt9FWfdfUWvmf0ZWP6La/w9BVzBQZ3+OAmwKpYnYLIMwq1zpdM1d6W
3tMGZwf2avFSxVyugZa1B7KbK4QGWu+2sR4ffYugWzVFZLqTJil7ngWhURgfganMvrmBryrn7ABc
lbjxL10EupPrzrXd5VDZVGC5vLYa0n4UaVGmJJL8J7YGLEOy2jZ+GSpe5Vxs2/pZR5zxx0iyGvWa
0cFSNNVCe4BhNdQQE1WcS2Y4sWz9xSI0o1dS/QjSOnjR5sn8WQ+GPHodsuatfsj5CQihm32Lrwre
wj59unCmuLYVAiBSp0kKiK65EKYPdb9l8zXTlp6jKsyc/ClAW3j0taQ82FNdjBslz4VvjZsTSlwq
eDrza4yzUWSyHiYF9J+m/E2LbAs1V6vd0ajYIgRdOJiWCBKwHmgHy4GrnP5iRSURVtQ4NjZzbOzl
0Wpv89lIP6XDGKDUTVLjkVIhOHAUdLvEwtI+VfXgrhFGeWPmdX+EX5A/JnZr75KoKo6SFM83gltX
sgGbnu+/GNHTBFqYectlYlVttSHUU5IDU2dSB/mbOjYtgkS5vcPWvb03GylEnduXRxuHmX+1ECaJ
m4KI2sdSFaxF1mdhJ/tqPasFxAKz7idPUgIp8XSCR7xOQet348dzC6PSrOyffdwPX2y5b2Svh4lt
oYXLm3tSO/LcnZvMNHZpP0GnNYJaqBu7/vkujCskVy2VZhkF6XoXNpt+nkO2RkdNrPQe4CJwDUF4
5PWd6NJ3APhk09N1sXCPTieMXXEr73o0TVZQ9J+SzES5S7ft90id8tw21cj912/aXU4xueHSc24i
A1WFJDMdk5MloX3dMzcgy6fSYCWOb+PdpuMGdNcYce8QRFX8gYiERbFd+OMeMfP0lNpQZ3axr1Zf
kD8YBzJv/JcqmestRPjSYxEOzcSCjASov6a6BYpd08EsUqcqLYSGgzxY2HGSlAOT1Vbh/CnxT60m
UEXJFLbfOhefu4RYLuaQZR79KivR8gXNFrH+wjaiCxYMTRJODdbO6ZfCjEwpkxCRzxx386cMzMUD
GtSPiUWRfH1SXBiKO9AS5AfZhySW1aQwJqH6qE0ap7AxsqixfXCVKEoeisHYap982I2enoTIBQjH
Yof+aPmvdqzQ7xqf3OfWGctUm57QGGaeTb81PoYiKB8Rk3cYYYYlqi+paGnp1IaP/rSx1bckrsFk
yAQKP1dQj8UukrvwWbUIyUV1x//oYlw3HX0jzHrof/H0NuOUAHZCdaMj6slk89HqW9XYt3SevkN/
E2+4tDRvKerOr0ISvxS7lL+2ope/10ZzSws03c99lfTebPcRBij5LDtzW2ntzm/TKjgUhAjLez9q
1ZfGbmQdhr4MPbytWAAgp7E9u7HIsGiQUli0jlT2Jo0qKQv73Vja/rsYUFceiAcbxT6kBdftlp6r
uivyzMZhhOTsEQA/J6WsT5UWhBe63NfIr5UKVVQw/vR9uNU7oQzTCMesn9/0acRFQZA7mfOvRxJH
cGtUMJsGdfyTKmwoBw3iz4Qu1Ug/q4FhbN1Cl7my+r6wOxUyEmjWwrJYncGo5RF3aSCgvE//CHil
uVptD/sy0ZUbzE8CBJFjs7GrXaDjEHwEkZK9haWCEdjpYkmGsZubmgrKntDi6VD673VU9s9zLBuA
saNpuA0y0J0+Sf3NQD/LpdHbHVI1U15q2Z73CAG0I0FYqHA1ubLvc2C6jaLzwkbzQaYnG4XCHurn
auqrup9JHdi5YyLl90gmSVzwx9jLsQr+HgVm/wiJ3kI8QqNBpRJ9Kij97tPeGA9zpoROIgraAdeX
/oef1up7YXBLnAT+aRAr1t8rKQdZicJF1KHHhXAB0PrctViA791QIoSqKk1vvXCU1dcJdc/nySoi
xbNELmgAInj4kVTEvuwQ+0eQs9MI0xW7LOLPxO1NZDQSpkBZi/bwQRV9bOJfVUuSK3TcOZBPc+uk
uakOuqtVXWTfIPU3DQdB6xQ5VmSrv6N5QCA6J0n8VE+G/6tp867bB7YxPeFKU91yNIcaNzlVem9b
iNkbtcOFyUwvDdojtxXsv9YdWOQpAU4xVeNos9SRr6i2v0FghVtnATm5tNboYYVbxMSz3dgEAYZ1
svQo+ds159JvIvjLOJg4dSplR9+Mm1v0fZQvpblVqp7XjwxAn3BpTnL9Y+8/XTecrnRR2GEcK8eC
yvNHqfpNn0J8joga/S5pXceWFOALj1fb8An1E6kTAK36Q6jM4netiD9G3cm7bFLnz3plTu+h0bQv
9APmt+vz9ByGBtulOgLSWEr7syhMSv7WbMqKcGsJQtRhDtpqcDoCxPS9JqopehAxLmougcI5Xgj1
7A9YJYwDTU2rCwH58HQkWQtAf9p1cdQVT1lfqlv3qLP5YnK1424r4/6PHZq8VF9/4V85c5CvpyKW
nrTkxwg49WfSM9RWdqb4b+Q+9aZjjsb0Kyjj+Gs/y1glIQGn0AH2DYWTEn0WO6mZVgicxJAFR7kv
4UoPHc6JRwwpKd3t5UKm2W3/BKUdoyMKNRMRiVYiBMOgJuldbJTIeFC0lKaRJUHxPBC9O2sb9eo5
Wo3VMpoNNO1LMilcmdMfq5ltbg4JPKOmz7RjHwt6LWql7a3Q7EFYUstF1NJ7ncA0LOzoHdhocL2a
DIb/15NACGOBLmDzmvjZcoiqac6ZE3bZN4v+507Rm0OoSLdBFIiD0o97eDxHc8oHt5ozWmnp1k7x
sXmf7KPL26C2JaAHVjH999O34bNdFY25PIPSDI8D5OzFHFkxvhmBZvm7JsiEA2OEIsKUaTIFOMwM
siA0BaLD88IocZswn49D7ps3TRDKD7ZG79EHK7uvB73bR7lf4ckzjoe0Usk/8UHzaKLJeAAkAKiF
VhMCixQ7q2oU+U1b7a0cM4VCbvEsLyzlzqrr9uv1RXm+U/FDAXpRFizUs49+1l/TPY4RWTW2TmHT
2P5nXF9J3i06c59OcvX670NxvWWiKSSLQSY+fb0Y4SR1GyHD6LSBJnNqjPuyRUSOKrG4uT6UeoaG
mNzAwFsW2JJf9nFk/vWzWlOagqqKObfyGevaapjcIPTzwwjPz0XTbLpFYef0u3Br2vXAOC7q75G8
HhbmIBa/MWlcvPCoYeFgxrojl2l3nIsUAfpQVG+Kin4zsvieViC05yzMpCcAb/EcUDU7aRyVN1rV
B3vG61KMHHL5qBpTdcyJFbmvpqLc6FGcwz+mIpbzbameoIavL+diwnUTeDBzEnMy3uUwT3MX9ybp
OfHhkOzhYvbSIR2bDr0yuFlESl6P9yca5HyR3UcDyu6iio44DFaawxVQ3IxtF4Q7ket66Y6DJt+U
wkI/Wg1mmOFLnupfFYL5fl3/cufbL0eZEECYyyrktn86SVSbfT+cE+yB4j56FJ0/YoJrDkd7VhJ4
qTYIyRxt7T6XB8UhAd0wRKl1jUAuB554RC7BwR3aZ25zudv4Qee2eE//mJNx/qy1VrlBZT5vFfPJ
TG1pFlPzoote1ZJRgYUiCFoOFSIpbohCEDdlTWWP2JYqyE+0wpn5C/cMCUvDaXHFGeQQk4xO1MhS
Y2kL7D+DL3ggIFOuEEsSklhfV1UNH8shVQCtI8aq6PIfSKSQN9bmpd/NJkAAN/7suICu5UNkXCQJ
rSyo6VNt3eNZH3yZlCp1UFOFRzT6uusnmfZY4HT2PGlQNLF1Ge+Num/2eD9N365PuAsbIM9BXw+R
JE2+tfV+NxPni7Na5oioi78ZcYYbdmD43+XAplK5PtZ5T2dhpf412KpWm1D2M81YpYHtj14YGbdo
c/ZAqgOuKU0OThx94wvjtWRh6JClh43xlyl1esIt1RcPoEI5J09zBUioaQIZFS8Yp5ri7FOsV5Qh
mMLAOOecIUdxeJvodj4R7NJ5EeZY+0FB3RpKmfK5GfRpo9a6MN/YsqC8c3NZZtwKUJTqvhI5wY3c
iuC2BIak3xB2tznfLg2D+tWm9OR6iS/A6ZZianOohL0N+4E7JFlCVvOqTEr9XzhAiWQxWUV3LLIs
P2h4zpOka/FE4yA34a5Rk5R/VuOMSHI5iEFns7Tyrn+UC4/3cRwiAFg6K2teQtixJ+Um3yTQAe1a
fFHvjKTSj9dHuTDNwbJxZMZpXOFvVvsq2qDJ1CICeiYLN6a5jwidS2NI4AZn3/WhLv0gCkpuPtpi
zr++jlqFTa/VZhshjMC+03CyC7CcyedP14c5p/hzqfvok4MOUzeuad56EJW5reEINBIW8sn3pyzG
VSu2DAAbisMpHGA9ZWMz9fuwIFTYifpwMHfEB5okZYX9J9Ueo/yAAVcXelJXVtFuDqwJn7KCGK7d
0M6ZCeuyBMW9/uSXXhCMP/g+kJDVM6Ur8RS4wPH/7hQzXFmr0WzSua2tAK4LXxw4FIwYNQGSsTXz
vAgLxWojMM9YBDmOcnLjqZKWVdB0Z7Gxks8l14tyBCIrelAEgMa6+1Tr2AeF9NBh7wzcF5ZLTVaL
/CnPsEVNC4HT4KzOrpUX5oOikreYFLnk+IFmP9FUlNxO7qmPa7t9GWF/bUAAl54OTSLbO5YCS0z1
6qQVJcQF1G053qI1mW203+R3ZQ6MnxTzwnqYfNkkxxUXhMcyVrXCa1OCjA3VosVpslR87KDkjABq
c8SHRVWYc7saEvIW9+LCvLAU6sMl1gPl/vr+UQQRICLUCQckoz52ClreWd065M8hLPpMpPpY7IfY
cBNgdbodagVC1nzsaieXaxz/+xGj3XLuXIXoQJi1UeSaGIM9xkUTPhZ47+Jabc/hN6x332YhqS4c
q3KrJLhQrhNAqaAsX+YO1+/TZ8J2tYbSquHCVJjDS6m16O7lKvmDMfS814apu4EU40lx9t5y4fa0
0S4PA1Daxlb8QR0/PR/pbWlUJibwNg+zOiowGs0r/HArx7BKDdBZ0g9qRI8XU6PcMyqR3Ld47P/U
ylTe9VYcfo37aYIYP/xOLOVFGbD8Qbq9xFaSGFi0hnITtn3vjtzbvFYbFYJJk63d5Lx4pSUtlCX6
G3abpq8mNwa6tl7mfEpJghHbNoX1gEurfZeqIxlJ6PIOUjpYG42g86kKG4TV8fGiAJ1WhcQwBIut
cleBksjtw1To2iOMJG13faM8x4TJ60VLzEmCaEGhOj+dF20Q9VbSN3AJfDv9WbYq8eZwvf6zykF7
xDQSywxs5OwfhhHiUxvQGBJOruOehfGMn341wjb82WAR8FjhTQVptxnxXyQqyXy7/qDLz13NGy4r
XL2gF9L2W3+DIu0aqZXLikpG+DcpGrK9FGbqlyFv1O9w2Leydy6AfiR2oECmYCdTib7o6YvB2DaN
KKG5S5dZSoJAD92aY4V4wVRo83+oi4KMs13JfpZaPD0LKRjfJkz0WifqDJF6eEiqHli2qt8U1D6x
V3PQ3dZ+nLxbQqdMuP5+zs+i5ZiDVMbdVKYqWJGvUiR2kFeA8YUkD9S7QfgYtIAcnYUl0/WhLsxM
g8w6kF40UDBvVm+m1ynj4amylWBc5CVTXJAmMmxZq5zRFAhLIRJs0Z8A73IdPn3/SmNMI/KTCvaJ
lsIonZXXlJX3c1aV4HbJacdGGBtt6qs4lf4r+YQbW9WFNwqVjVJuqbEMHuL0AXAES/FLlHF6EHXl
BU1vu7mWJztb64ON0vGcEmjic8FAS/2LJ4Kxqh2tPIbVoy1j+UluOSU87Pe8RmW4pJ+27S4ZVe7O
2GbP9n40fX3wTLah+aZMDXz5JQkfzR3FJwG0RmVLGOTSTnOMzAoDB1O9WjkGJBzi1x10lWcHSuW7
kj3430sDD+5dD6HeJmeB28LGpLywcdItpoUO+Rgl8VpHVFY27InML51k1MOvpE12dyqHw71OJuEr
rBLZzeY4fvnn6UlmEFRVSleaa2uvNSsA28N1qHSgavheCR65U+NB/vd67MOHYaHLoTwjl+R0eoyi
G5JG2KjOo0lBuDAZL8Y4I+JHoTKDVAflEW9O/WhrZXVbynrFpI0jDz95Dd4SHiMltdRuihr/IAYF
EPr6W7iwsZNUSF9cMLVAXNbrRyJSYyK6oHaU0JJ7AmHh5yHMhUMCBTOumMZm9TUOB6j+IeGvMnEZ
qrnvRFfNOzE3GFAiqcdKOW9S83soZ8lT5DcdHpRdugGQnm/tGlQ3elY0LVR6d+uSINVoaJUy0iMC
Hb4baYhiAtsVdzJwsN21qREeNt6Nyrc5PUyYa5x24GAQgkxzdbYm6Hz6ViLeNCsq1cOlyMDhHI4F
tyD1tcRtLkKCXFueIBj8Vk/HYV83xDH2oxq8QnE17uhQb7Lflm1z9VDwbqBm8Tz0tdZ7QCblAg9j
BecvfKpKlJOW+Sspw/ibz6p/t4dsSve2BtHRS0r0J15fdN0ngKus2Ld1Mbz4SYXfUIb15ZtUt+pv
eNuN5lrNLGRnnGERC9oQvzbe5HlZSeuN7ZGiGtiF73i6CoYKkp5cyxJOeD25JX2T0m+a9PGo0Lb0
NHXS0DOGWFbVxvBY2Waru71cqr9xVTb215/lfL/WVQMyCIA03DzAzdNHKXH1pfDGz7IJyh+mZIs7
u1N/oRhqN2DF8/OPgeCccshCJoPSejqQFKKvZnYxUD34jhBJTK+V7sX1n3NplOWiosHGorN6JlVX
/DisWm5ASRMyJ/rc8sYCC+nro5y/NDZKphyCw2V/Xosulb7AoMMQiROFRe0sTMQ9ZprBbaPov6+P
dP57QBIM2li8mqU/sXprFZflxb+elNgkz+9ACwH2h2bTwunCD6I0oUdP2UDJbi2P8Xdbwu5mVVQ+
QtwhsR+ichzeA+Bot26wqhmYmm9B2sY7xLgEF3dz76Si610MXCm085rmJ7aJd2kQYS6fdObGOX/+
cNweBPxqbhNcD9cBYWzVwvfTFNWpVv32k1TBP61RX2Mrab9ff9sX+o4L/sGxS7tPZ4WuFqaKrSM7
SCLtiOZqWX6zSHaxUJpbWJ+xN8QjWfXUpoYDzVRxYQM1n7umDr5SwSr/bEiB3cKi1bKgES+EutU3
iXMwg4F2EUce9AdNnsejoQTJzcZPPiPS83sp1tk7mT3onFY/OZC6iT2QILJcqZMvNoXALrJo0uDe
DJNFk2NgCXz3k7bvfqvcKF0ccvqf1x/i/AsD73OZ4g/k6PjjnU4/9MsoHTkiMXqNZ3cuu/wIotFh
9F9tvdULMMPi4ENYMSU4UbNrKQtpfuy5WZs6VliQKaQX6YKvRWkr7ghZyfH7DXX9T1rMZrQDxdIe
pomawPFJyOp2Ghm1Cuynnm7I3Fix6Vx/EZeejtxSyj5M+Ljrry0A5nTAIU1NM0hZFi6TPTZuBwXR
7+cWEf5nnOHr21ju5cgJVCQ4cGKCA1bfr1ZuoR2ZrLgn/WUmf/T6Y53vQmCCLApl4XDj6bP6PqRX
pKHUJpnTjF0Kw03LjgaO3v96FC18RJQwoI/cICFdnc4CMcatzI01d2hLST/LNCruaKjPNP11eQN5
O/tBDAVN35LRETHeehJgbKqVOUQjxx7IN+TOGRy4s/8z4Izbr45mibMe2SX/5fQH5b6E6eaAHzzK
hPIGhhP237Vlutc/ztmVDxwehAqcihUM13S1gKPUnEcf60QntfLxS5VE6hcVs9mvptrIRzjQxi4w
5PpmxOEdY7y5+PevBla8ZGSyhmUe4vRHRn5vF7nBPQveyoKw/g9lZ7Jct5Jl2V8Je3Nkom/SMmKA
C9yePSmKnMBIiYKjdTSO9utrXVVWVUgKkyoGb6BHUbcB4O7nnL3XDupd4w+kzEjSoH7/SX8pjLhe
/kVefBEEXB7hH18KpVkltB5SiWlKGF9VWJsGOVdH4QSw2f/9RMALE+Yi+v8uYQO59OPL9WBogmak
Vq4wkOMdCerIJaL20LqTz+xzdSOzyMcdWD5rY/nk/WB7o2ryUUUYjIVDNs8sBvk93v/+a6Dxzyv/
cOj9/s4YLqAlYDz18zblT+w+fkviCck6ZGJMQ09Wod52OgqZ2pyCjVPM5GPMlZXe8AbI6VtQn7+V
HZ06xumW/TVLkSzuhJNOb6uylhOz7WHXwlcxNxW8HAT9Vc3elzbOAo6A6fwa4rNaFbtEWaFUTo3h
HmWGq7C0tLrzQFzGYIcS6kG1oUtLtpgwlu5RJBCbN3Y6gcFI1ARb2eumpTpyEkVFWrMSbzCI05jU
U43UaDURihPXyi6ySPBdX/dakOTQScb+NMC8Au9fC/+jEsu4d5u51IhyyldA/8he8W+PbnfNSMvP
IWhP9YQQdbDEBp2B9pZ72XQKBCJAvPmZxY2apuR7D5OnvUqI3M+pl5jE/nXL58Hrra9pLrXXRs+c
OsR+L2Q4mIUXsCEM2jVxvhoZ8PbUwKjmqNSexwutKGpGBboY8RYQ6EJfwTAhxcm1w6qLbDfbAJR2
VeqKlRCXBiCfLxv4A8Tk6ZHWm8FrRZYCHxD32ueGhF471AedqC5twVZ2o4TNaoXnRCEYrGZCn4Zy
cd14cFqStMp8hU8Kh5PLNNMGzLeMppuXsZKVCdC9X0GtqXx+RFhs2pE3690TGRNVHQ2BIowFcXDn
hRKtfBvhJmIA4hgL8Kk+8PQmnJZm+LSS4PgI6Z1pVd60qt6W3CUpYsVmlnFATKQ8rs3FgtesdcV0
YmCHI3+BVn80QpQdQ+4y14kIPGXKR0YSGV5z3QAHpIo258i9+OeiwlvLr/nazzzd9EXNMJ3J7bEM
FDFhGjhkKKHwGj4NQbXq0KxHjpu0oAvk0PMkv9L9HOaHQB/aTwUgMXSHqLS4Q6hGz4wLdGOjjB7R
d8ZJSiDYssbbuuzIfi2qGXAC9WvqoTYUZNYQxQfXgudJhGkyeU8wR3K5sUTgXzdrN54tvk1jM3i0
18gusac5XnFdEtzb4oHdyPISwMCN6F30gIUfL1I6czj0LWvx75eCX/cxdkzOTKz+F3nNz4e3ZJ3z
Li/o7wYpmQC6rthrAhItfv8qv3ZFLhYu1Bc8OyAmKUR+XAlRG3mZKS+BMVMGAncWBS4g0yXbAOlq
IuxyT3MguDNmC4J07eCHMTUlYBU3zq1nlPnTTAulYVbtB49WGbg0SbrpD2/y120QR8OFP0tbyaH3
af74Hm3mq+tQUpAYLYalTXYhGAeoOs9tltkMSpzlaSobKDLESoYVDfnD77+kXy8F+jxKeewe+Dfp
y/z4+ii7VkQWNgBjvfFvZF3OD32vB3/4lL8eEFn6fTZcTu3u5Wzx025Ps8esdJFXG20q43xat4kd
kBWtPzqps/Vq5xPaqnPur1CwSK5diPCED6PfdNX4h1beL2d2eF7YLPCiMcKlqP9pdzTMxleTiZkr
sZbkPSBiI6rl2p9aN1nif/erBZlHV84HicX+H/w0bZnsdio5il9yIBpv11hl8q3pvX87CILx5qXK
pAzBIIsc4ccLaAeL4/XEyRBHqortZKf2Y5b16R/aIP/ia+M4SA+ECRUywJ/FAXDtCVZq6FR1yViQ
fNKtW+LiLmR/7w/F7K83JDaAC1UCCSUs2p9hkZ2FtsEjr3zj+BxVisxbtkmDUPn31+ZX1RRXhAk2
QpbLWYnO4I9f2+D0os8z4u0hrXdkT9W0sDarXqx+PCR10oSy5emHTgPhO9TyZXpuLXeSm9mZ8kvm
dDscBmsoxz88KP/i01OrMLoFFEt763ul/08djV60pQ06H85KV7txP0x+XBjQj37/6f/Fq9B19Bkt
M33S0fD8+OELs+1J+KRd7JUGuXTBMF3rZWn84Tv+F/cM83ea8rTPKJB+1iA7Q+GOU25cMG1JtZvy
vtm6OMy3tOz/VOn92gG5mPNp8zJ9uEjPftZrNomUbJst1YQ36reC8JlP+RosT0PmiL1JOsHtMBjF
XZqkGQR00322x8J5bEeq5d9/td8VlT8ecnknFosqyogAu+tPC7pgOKUnGTIaF6hYdlySVf8sikG9
I13MUKrhle/DqZ1q/wQOzPpkTG0ujqObLeWm8pX9kDCteTIKSYpgXeAkKE0EVYvyZhGXgE2/4OFG
UmrS5D2VwdL023Wd9K+FmmYL2k3qpaROVdU3P5k6M5KppKGY2av79PvP+evFhaXGUISDPCxs1vQf
byGVu3NjoBHawP3NI6oMGzhhbn7GYen/4aV+3SIvTV6bkSYGFtSUP40MHFrIeH+gRC+WlZl0Kwc3
rtiTi7DJpX3dVsRdx5Jo18+0Jhq04pPT/glO/2sNB2aTTQNdzqXp9PN7cLt2AdpCUtFsTupTnZNv
Qsx8v7W81no1RTFv7aQtPv3+O/61XmIlwNrBFaXT/Yugj8STnnsJiqy/9ihIk8lxnnWzca76JFvZ
SYs/WZK/95l/uHkvFhuWHS4ok5Lg52lvQZGhlzb2iqIw2ocKmKi7MdaKzLQ29QfrsKRW2hH6Zmn3
wgywEPpFUz54QT2Qb6ZKcYvwmfJCNhpkrxL+3aOnKjvCamG2m7kDv3tg5tR+kX3d3QsWV4aCjshe
iH8K4KSSO3LbY4Im1bJmjkW2ljaE1qDlZdyksijOc1K4Wki6ZItvamhIh2l9rTIi10ZLE1H32N80
b+nrfU68tB1ypgK823bknmZrsXzutM4TF2FmMuznlF0yrFm3hn933YPYzoPPOBLxDbXG5dH5pzW8
c8g4JQ2RoLO17890zQbsC+Qx2zgXot/fIb+MkWhefD9aYAXiOfx55priv/L1bBzobnvlVWHipbtw
ujpyUFO1v4itsFR45nUiCwCBv3/tXzYRXvuSuMECQO+U/378mJjANPQkKwQVxiZHJAnthl+wDt9f
5T+/zP+Vfsjb/33z9f/4b/78RTZAoFOhfvrjP26aj/pBdR8f6uqt+e/Lr/7fv/rjL/7jKvtCHKn8
pn7+Wz/8Ev/+/7x+9KbefvgDVXqmlrvho1vuP/qhVN9fgHd6+Zv/vz/828f3f+VxaT7+/hfZFLW6
/GtpJuu//udHh69//+uy6/7nP//z//Oz67eKXws/yrdu6H/+hY+3Xv39L8v8Dw+9BEBmmnQcYy6d
zenj8hPT+g+AXzRgkRUg/EKY/Nffaipw8fe/HJcf4QZg08cPxGrGctNLEmL4kfEfbFQ8+tiQOR5j
fPzr/7yxH67Q/7tif6uH6lZmtep5TUQ6XPt/WkdoPbGG8CqmjqiCxvVPh9LL7BQaPIHEUE0LO87g
6W0Nkux25bB6+7RvyMdzvZ3jDzgHB80/OGV6M8IDtUKRrOWpLTNvhwDjtdVXN6QtRSaudBQ5cRrW
BbgstCLIqeeDUJ/qd3U6LPvKlyxFTJfjciK9mUDXY0subuhfFpFe74grJVsDDOKgRc6S9ke/7nZu
tc5PiY9DWVCcW4lLy0HLXRqsmUu8I6DjgC7FdlHkSZL/TEOtoplCcpVT3c0rzCjSyl8au+dkkdOR
JYwtStL+pi7XT04x2VGXwOkzTDoUrbYUoT75ItaJHvRb8pM4UQuyVaf+VI0lVWoQpFvJFSKYNZ1O
VbZ8nQSTQOnVj2k5B5uqnK5Mve5v8xHOk81ev0WuIo91WlsHSxAZjz6q2LtBJU/cI/Q59FbfVG2p
Uej22d6UmYZMUQynuRisMiwIm936dj3s5JSYFwLmqpGjSIU8drBmDfw4ob5O62NJGO+Jw3ISFmKQ
EeXOfBgtFLf+uJ5tJELf1ODvVZCt93U6Hm2XXEJRGX3Y+cY5b1dnM0vzTG9lOWII4PzDvy/idPIU
uWz+R9uY4Bprj7baIBvwjeJ7R9j+GhRZd8LkKLdkIrm0apJmn6zBm6OtN3WfjhvLLshNxNVFeHXR
3oi602NtdshudyYCvFdpxcrobmdrLK40T77i2drP9pxxG1DQH5ZWqog6wNvMiRfss3U4UKUNRB0O
IxDejPToAvJhKkvCAFR2yjrjFWaXFhMuF0l77hBPBKSjTVW0akJ7XNJc3eZ+0L0aekkQGQG7ezG1
ySltHbbFMhET045xpyv3Lb/YwIcsXAztnJYwcMs2Kgo0GDPX0Wn684SepzXcs5BU/3X17GpE+JLW
3kJvHe11n3fGE6HbOTAZgbuEYx4AaVZ/ez+i5rqp4DZtjM5Y94lVtbGOCu2mnrMBK/3Q4b9EhBjw
eNr9JzWXjo86U+rHMpvaUzZr3dM4wKVCuYlvZ9kVir4U3/6p6zoOe+slwrYF9zmYu7Gb+AYbkO+t
7e/7OvNveiu1vuSaQqtk0Ya+REvGtj40W1unHAhFu6iNpNNyNvTZOvYYpBCodK0XS8PDracTXa8m
TK2wkDIC0O1Nb43ZFdwL9w5z3YSQVLhfyei8DioVk8m3k5klo5qc8ajxzTHSnZxcKgLJ4pKG3ZMt
gUVWMu0+qybNb6umaUPGestxKmDwJaMg8Nga5l2xDkQ6DAPARk6b8y33NRgWc3hYU8AxrtRkHzPo
+2wmfb/pc7VX+XAsaW5FhlySnQ1eO9m0/liG41A6xyEx5KZYp9Aqp2knCLHjQJSqjRhzdbS8N89t
vdM4tvrewyG+gf01X3UEenE7kRO09Zj0AALukKC5q3aXmf0QqvGCXBdYAWCjJnGXuU+uWF7Wni4y
NfUugEl6SEcPZpc/hMyk712JITtPyN6uAgdunFN528XXWVvzOT1nvZbHhZ8Ex5aC+8JwweEvm0S7
NwUrBTbo5FY24tozWRccHbxo5mrXxMh/a4hdrZo024xZ8ep0rnW1wmVYWDqudG9y9r0nLq87OmfN
TwgO1+gShzqkY6SVw3Az0ts/506t9gLLwGZsq+tcjRqh9H17LXynfDIIHNhohl+Qf6E8xhbNdOwC
r4nbzmp2ltUb55XR7E5nq4HdCmY4HskMhZgHBSKEHhXbCFmZRC4e6eVkpKuQurrclkn/1jOCMacq
LoRxA3v9BTj3QazrIzD1OO2849zocV5z8A2QRg8eu9eyyTkI52rZVDOt5NHt4Rf17+CWwiXxeNvZ
OUkB5tjmdTn7mBazo+NkIU4IHkh5l+RaGymTLGvHIGKmMVKokuRvW2p4qTLtRo3PKLMenJI4x3y5
s4dOfZHgksLSB1eR8AHnoLyFJhsahOrZF4sb69LmwhTXwQfnBpQeZPfmqkLo6OvMI5aJO09Y+k0g
pXVuVlxHOmmvNIPNgdR3ZnqkmBEmt7hT8Nik/ldZzeRV685TwmRg57QBcejOBDSknsx5tzjteBqN
kdJynNJY6eIbd5i/D5y8MCOnbbJrTdNJgJinnIGJjWCYJ0h7tnOwznnRJTckkdmkoPHO+xmUrNUa
p6VWV6ZIyEcw+indl6rIrhASIb9F7lPtxDIJpvmtf99IP32Di298cv2MbarNPbWzuyrTw6TysqvZ
MopjgBn4arV047PKLbyWi/UuPFQIaZ+7711h4T6C9ruzgonjgjVrXtwr09lr7sDCXEA5P4BhWPZt
XbaPUw0zfmGIcANwmNVCFBLQiOvWu6KpWu65y/9jjvAhu6kKs8A9dDT3CaL0hXtb5M5nU+uXQ+Vy
5GY9OAqq5xc5oM9i0JTtF3B5zEu64a7rmjWG7wzeWVu/rOvsXRLCO3yTuLbPwuizV3Az9pZD/oNM
FmZCvnpP6lSFK1zyEKXyEprjahxSv2m3ngy6GKdI9T6OIrjixnqVlI8hlwhxBFoK/dCics3CzvHh
+g7edYkeGmP0Ct5Yz6DciReCitUB+8JL7VT7clYdDwQtiK5byLdfCv0RLYl+UEAK98NS19vameVz
VUk8uuzLXHTRXmkTVP6wzNbksNK/OkMZDmKtYTeDNqVtwXNhy9JFGje1Ws8pAI8d/v2aJ6q5yYNL
in2R6sSEDhPykQAwS545kCWabq8qWT4jLAwLJqcVYOnUW96yMZEv5B50Wxsl7TFRlyBkv6eb15MN
FOVWn+6HwClj9EN3hfIE8r6q2F0agOhFg/VgElG6G0ALfKouVE5HsXGNU+XH2dglUd821Q63BPOX
I6e77qpPtZZbkAnCZDtXcNxRmijxBCk4onnw0MrqtRXjQ1nowHi8rVLjbUn8yCzc5DY1kgw9qHJC
WrkiMoxKj4W+PK5r4TwPs0P3O1t2AUrkL36butTGQ32kuTveyt6/cReJwqdwwEVVmXrPATpcr72h
TRts82XsND5p7iK9Vd1YPHua7TxZlTRuXOzIIUXkzKFZVyEVmHwkANo5ow1WoLz1NpSjV0TD+D1h
djKLjROMnCyFFsERmL8Wia+fqLO31moboRJEjedJ9SW1ZiJzL4bzoNl6xXQNai4K5iR0yS9F+7OX
Pjep0zT33rwebMpvmaYHl9kmBwE77l0cZLV9NHP/czbPz5PT7DpHv548h3PdnO50d6QloNci9Bd0
q+kQ7CB6j/sqwSfiOvGC0ykc2+FuGlaObFV/dLLgaCx6ROsLPOWYjbt1He79xo0Lp9z2kxa39Rd9
8OAK6KeiJiSbN9O9VpqPqSA5iLLhyvvyafRpny3mNrmw2Gue1nryr4lbmzZrr13V47xjWn5EYhcL
mcZrLR8I32G7MFzmiAYR2eZ9iir7Y5xKN5KzNx/bYXDODd28eBVufgLuJq9B0zes8HaUZ7SbSSLg
vJR6nI880V/BASfbSndvvFR/0Xr2X7D95uZCeAmZKya8pazcgxd/rrOuDWGfcxsG0ODHTB6h4uyq
tdWZaS23xN6QhUduKGaa+hK5Wog+jQoiwq885Vv7scmM24Zcg33tNcXtvIrtkE7X2uSci969LI5A
6e5Qnlyn85yF+TSbu6QSBTdSPe1KA5VsVU3627R0oKGKPIhzffiwhNbGNer1sBc4v41uYHSceNPN
UgRLjCQZDcsKz6fCmWz5w91cwnKSTW68eYhOtpygxEeeZV7IepO/k7l8PdcjCxia0nAcn/U6r58C
o2HekUcM13cGEMNS8qYqLGVOQVA74/z5uvLar25tNLFldeq6XtlKLZ15fF2Awu8c90MYkgPXKION
3jhbnMse7htYISFCbufkgNE5ZrX8ANHlReuygEe00qfe7E5Zgp88G/r3HFzfESqBFRu0N3aZUVyZ
Kk/fgtxvIEZOSMM2oCiSTYI0JGb6Xb1BiO1PzthlW3K748LKwEAPnrkZi1LcEDO/nbyKNhf7XrWH
Lr7vHXnleuv0sCzdHVaqMvTq9k46l2Al8RmO45XbqTmkt/3uiKIN0zSLJy3Ya7k8sr+JUNOH7Nix
BV/54yVvoE+zk7BSeLuwsCK90vGs5eU5oXO6D9qadPXRYP3Lfes56WZ6dLZ03+rWUi+dbUSWQklh
aVE+Bh7Vu4pli26iYYZXKQbLnIztydqXjqAr1QV7Jr0E1js81VOAnmLw5cme0qexJU1i9pc7s8ze
XTupY73yi507Nm+jNOjuOR++U7ypidF0M1seoRymvnUcztF9w1qU0DAEec/OllXzWXcB5rZFeaux
UCYYEGlHWntDexsrLay0cetMtrvPzIZIMO3Wqd3yTc0jM30zLw++PXGc1XgA09RxAWiMxT6bHOsR
GV4SGk7nb11LnbpecXN5qAXaBpk12uQvQ9YdaAFXJ+T9+bW9gnAKPKQteT34J6QqD0FBSeMkfRBK
r3n1pyTYE9fr7ougxghIwCdbicHiGqy3mD6e4A558Wg3V9nijRGf52hl7acBk+Gm08ZuT2dDIt+l
oDvht6Ss4pBfR+OK1c/g8QzBPeRQ//WK03JlP6EoLJ+8HsalUZraQfVl/2yXXn3WPBS5XT96ofIq
nu5haZvIxsgZ26MwBFHyVKel4fSbGszWbdZgO21JDYgmwZlDOfV4luzzHwEm4f2i9Dx09Ww5V477
BE+52VvIbd4TfKqPheaacbtm9UdXweeHg1ZvvdkuADAk5C5alYiCBLqeZVoJi45VbKVbF5/bMg9e
GvjMbwwkxzDLnA8iSHRQf8gLyYdtt1pOfYi2IN2KytfCUehyj8Jv2DEowew/4b/S/UVuk9Iq4rVa
13cIXtqu1dx54ywNgI6k1Jp7Ls0Y9SXWjjTJmAMu7jxuBub+oV6P3oM94J7IXVvcTeRt3SvLI4Cp
0+Zqj9OTWmqAgM25sdsAFBturbFtgJdo/lnSAQ71QHmnWRPLpgRVsCn8YUDRNBthO/ecQKRcI000
aVyv3bItPTc7+JmmP46+kV0lpZlEleYVV7mZRUtlqI2fwL3Kk9SH16pV4+d25DKoOVhAlkr9sKBn
ysp217j+N0dJf+unbsOjM7Gy1rM9nYbavDFpgIfOSEherLw85xtcFGUzApB322ubHUcYBE6GLvZe
Z+T3g1g/W3p1hUyjZUTY+LElwSm1qTfvJqjAX8H4gpUycrZ/mGpVh1iCdJSNnPvyYS7n96ZgdBtU
bfpQ9lYZpVBVjChIkxcDvmQeagntA5Pa+lLT89ZBIzDakQvtwZ7uy4yK5XrBGIZkLX0xAcRw3PZG
M6LAuQouwQOpo1ldKGVuviTIKPapq0YWqIavzc5e7KpRIamU74mzQLfm2zlx3iTuwl6zN8XkQiTL
izZ15yBJDHpGYxW1o9mjPFyOWo3BWu8RyY3DiDdLtOl6XOBb7kcv159RW1v4qGaD5KBOs+cDw/40
CCcfkV0C0zkCGZtG80LnQo26v3flUD5bgyH2dVYZfGPGekLX5p8SJbKbIrXn+ywX1rNfonpoGxsK
VpOwLrfrfFmmdbqRaZ3FmtPATmwS8zzp68hNuC7XjlcQsD3X4k7KtjrqF6iunULHFoHJlugETELk
pD5o0CTRaszr0daEuU8GrYtybTq5uaXt9NY0bpYKHCTH0Lb2t5ZVzCFwpeSxqeU3yTEN9BLnhE0+
FWvYBcLZkVuVx8MCNJ9+4sRZrdcOnUHh+70xHbo9hj5TIw5u7pMmXgKDQnLuaYLKbFfUTjZtMuVP
Z3QH2wSm5Yam4Ca3+My6x3m7KO1NG1hQ47VmfiiNJD33c2JuBy1JD6tZXgCKQQlipI9LZa37rhbd
qZoWjlG2c4uZ8boQXvnYOGAgSMOgfdJM/sF1Sg6es2ddMcCwTqadsHvOvX5U8L2vshLOqkT5RVyH
b+7MRlVRjvc1LOxuT2yRWsKJcGryerjA1fhGqBvWG5pyIuOEW4N909sXo7S0fRO4PE1zpYetMOhL
kAzm7vIRi28Jgji0bPGK5G1jJo+aAdRqPaZAnEaorD1b8Wrc2bM8zEiCtrKY/bBug2AHrU5y0mvv
gkzRkVY3rVtf6WtzMwWchBc9je1WcSKi1RK0msmy1QyxWw2fuKWpHYVzV40anM5A/0xhdgwmDuGe
E03tom91Q5aCEwQJdIH2UFdeysG1Tb8mLlfCL91tLewASX0HyIEl/Jlh7VGN9r3ukHJS28U3oHkB
gZ5V/amCVIruv24jdzUIgrLmd6POk20yFfd1ko7wzpLp2e3M4lqZhBFt8rL3wrG6wH3FC6kH0dTY
95pfgwk4Si0/6RrfZFAG3y7kJZojhPcgYMPJYoar6E+ea3XU9c147SrDjZBNV0cL//bqO2fSgICd
5oO2aYflYVkJ41xSolc6R0SUFt+Mrt9K5pS7rPHKc4m3T4Dj3U20oolMr9vT3NRaPDbiuBDiebX0
1bS3BsGiMqT1qQi8F8+dkq8mHU4iJZ4M+tqPqVuCCs9KyzhNVf9ObW6A3KFR0Bcee8mSGdvWWQDL
rhAU7DGzb7sEwxfn6Uw0ETzbeiELTS86Grd584U6WJOh5ansRs9W1pwONm1/pRZdbvuxW4aw9AoS
8cZiMNp4aUZRvbsoBxD0VbkU4SAHCzWllfouL756l2Y0MV/QO7J1l1iORlkwJU6yWduy+eqqAFQQ
ORjFMfHzfIihuPkvxmj1TcgaKb/MQRf4UWt22bvK6/lo9um0QZ8qFhrXJkV9UatPi4MwwF7nV5Xm
IK/04Fn35GAAZEXq4GvWvYPik3OSOLNm0GwD8n7WqU0eaq9NN/Zs6btCK3QeVhVcp4CEH6a6EMjq
s0CFWuDAFxGJHo0Jk08gHExuangK20Eu3m1gUOf5eipOeqNydsPcPeALjByR+2moIaojmeyEq+O1
EcC3E389rsj6w8bydov3Vdk8S7MhaYYtH0OWV88DPeUbr7fRV2ocxq2h9raNArrsLnW7I4eLkc+q
BZu1Y0ELRONvliYVO72fXqfAuVNAPomGqmScLlN6H8D6JGCL0DiNdUir1+IpSRAYJ43ytgkTMpMT
GMvrlO9Wp48Lrz52hV0ex4JSz0iNcIDkFRFeu8RGUua72WTGUVa0uHOV+JGTt/dGC7KlEOga9eAL
GuT5rV+0/Dpb2QDDfHXGcFlzGbvARCITLIuPrjEZ7qphuYV4yroBpgcBgHu9qG6KbTnxFE+ynDjL
mfAbVnHo0/yJ+uaJmxRXkwGX19JfBHIwz08fB389dHVAdN5kfaPr1XLJUJFEessTJAjxRm1fcVsk
TvfoL7N3wE30NZ0WekajT797svK9tDM+VaKb4ezBzpidD/vCO2m1wbqBOx2SnYSME5QMDfxV51Sw
cEfjfl9fabvXsTHXC/d2MUSS4wg8SQ0N/CAY1xSGsx86GUm3nzcCWcxmyOR9p6lD0ifMiQKqZtZ7
K8zGaoybWdhxtXr5jgQ0ZLut9EGCV9OwIY1u2LpjmhIpRzKqP3fF1r7wkAJNuqwxevJtKEpyHPpK
+6x3S8KGwn6+hIaX1fdFO5SfGbmBUOdAS4lcX/Vz9m1tug3Dui9GI53Y8uvsRS/zV3rzw66R9Vef
u5t9PUQVEa6teyD2jMlJUUsC0iR1tFrbYEft/wjfAM9Px9lHZv5X9j9iMIljqYw1Lv2kvsotZznR
fp/jTu+7B3CJ5tXlCiovFaSBWHao2vIeAT84p3a1w4lYAn8qE5TNGrYQjUF36CfrDQYDXBN930ce
+qV4TccD9PIslFXxZbS9J3eujxPC8VIr9qnl0G7p6u7cVt0nn6FQXPA9c1rO261FSJ2ztNqtZyP9
5lmwqxtzrkaq7GzvVOSIprhLw7Xzp1cO5HcqG8vrrK3WTyCD+ftWnkT25Mj7uioCDiOFfWmd57Ft
CgicnhL3ALq6jcF06k43reHcK8Cocgz2LdzCbT2jGi8zEgfDem3Kx56DYlS1SRDNVaAdfBXkD8rP
+y233UBkQr4Q82fay7byKlh+g2lF+uQWp9RtVcTB9gubpbkjCZL9ncghO/QvwnlA7jvVZg+Wr7kn
q3K2mtsVZ+DCbTg1gvNs2X9KwfJtHLOJerf9MA11MMqVvb7KmqdO+FdK763Il5xfHBWZjRbJpIMz
bL4N5KbG3exfkoCNazPV5ZfaGRwQ/la5SYeyjGoEzU+q0eWBe7G+RovmnJKF/R4vdmhX6X3CGz+m
lzTf4jLD6vvSjHTGxlSXtX0Kyk6wR+cbejTPqq15WHWP7ctSV3LW7GPrttO+kUukzap+pCpE7z+Z
j5oCCdY48rY2ehn7GeOBFCLdxqOYCnHwHVJBmpzdIZ23rITebjXEVEi1YIdJKJG0+Ys7mNkFvq+S
OxcUfoi0SN919HxRAn3VhrTio+WSoWauwjxvgyuz7nC1+4iaGQ+385XdMsJ1l+mTGoYPNWFWkOjq
Nn1JSSDlZz+FTEndocdmafW3Yp0RKoljkEyx6pMYCCUmelrGG9maj62oNrXKT23rXpJ2ETLfpcRM
XLPny3g1O2sDQyISxXRueyMDDMBymnR9HirAtaYPVMVzucsKxTyi0+hya1Z/UGNJbTbcBaNbHLNe
nv8Xdeex5DayretXOS+AHfBmcgckSILlrVRVE4RKBkDCZMKbpz8fuvv2VjNUquia3LjDllogCSAz
1/rXb7KhvkpqN7vMEIExEC3zCo4+oMc4lsyAPftxYFgSJaMmruO60kKvgU+/0fIGVLSy/LNuAlNG
f73BruC5ZGSBk7Z75A5d+6NtbMn0BNnVrS2k7GATrKM/myFNNLaxfTBS0X+bifKLcHfp7vJggadf
DA6ZhnJiCZtxt3PwnVo2oyEmeFXeCy7e6bnRDgDWnbtvKxuRhH0OsI3LbUbx4cvGvvdlCnGWxLjI
7qS7GROEwX7ai6s6MzoKJJJgFk1fY5ArY6PXYL+dsSSRKo2bugqa837muEqdqQjx6kA8I1vdD73K
7l7Jj7KjQLjP47rT5XGRbFyvZ2DhMm9Ep1EebVk0O88wk3NSts6MpdIOVQo+mfvPreoWvlXKwSrw
as1jIlwzNtl81qzLcSnY/tMoSZtvrQmzcJqJMKkPoivuPBe10XAOvoa/7fxg1SxxvLnxQ1NhrJ4M
HlC24PwtikvHR/yrjKdCgSf79b3mAKJkM++n1tKfgf527sJIUuxHE3C1Ng+dLFCBG1fd5I97OaCS
MQPMBJPmbNS7+8WHmTwr8whAC5427PR5INi52gnWEY5LO2V2Byz31uXPMLhId1WXz/u8JMaW8Fo6
SzbpBevSujSPKqi2mWa8ekhDTFaK8BkOJkhImpZFaTg7bJrYFvnmaVcfljGjrSS7zLeOdAPAC9pZ
CpWQ+TPiyp4BYVwcDOpMzF1t49os+453ppTZoyRgdNNrXbbDaUXfgpPeDDTLhzwvpqu0i3fmqPpI
OEyHQJW4h7r+uIzaIZVTdZNoWUforc92ZfvptdnXMlRBa6FzEXNodr0euTFQVA6qeInDxgvKDzgh
0sDiuBF2fpElZX1jwWPYdpmIj13dU/hLDjO9bV8n19EObI3XZO0SaM9QlGPbfux8BieKBPAnTgtI
AugEtjQywSFt8mdYaCWLMi12ha6W0Gv1735FekPmKXObYQxL85jNoW30CYi1535eyp4FXDDXA0qn
5Tq4Um0anHOFZj3DcdxKWR0CDPlN2ovKB4CwRhX2NQ7n4M5bnHeI15BGFHs1Bscut8PPvtG27Jpa
HjxrDiIIjWeG8uqdj8VqiDAZn/g2FiZIZZxvLGCxp2A2jnBomUyPoZA9DZSvgrAYaB2bHL7Xui+K
73Md7FM7347YILHVwjVddOvSg5Xux9RDbZveQ0BxDmZtVgsl9XAJE3Lv6AD70rzziDm4bWnqaG78
u7zwnzQ7H4ldA5SNewoMg3GNcKhYmyy44Ulo14o+AcFUS6PdYcVx6O0Kso3dZubVCN6zTmEYypNA
DNlL/cBRsmGEWE5+NAx6i9Rsto+50Le9QzjydgoyuQ6AH5mEn7fkq+9Mg2NNWHO/Sws/uQi04h5D
nPK8j516i26YVqkvaM3iTKOISYEvivOEDl+KeKsL98adsmsvq+8WLfuktOEwtcnBb9ybzPbuzAxH
1QXMD0v/NsMzK7hPzJpxVTe4OwzYSyZs6XJe2TUUJ53ntcEdR/+Ba7oYNjD7m8+GxANFN1IL/SMi
wEecLXpxGNIUg0wG0X1wVeIQRMVnXekM+sCovVvZrrFn7b7EYA5DQk49/IcTlP7OIndUoIHYoD4G
g/ZqSRqAYQbpwR9YkeFi1ov7EDSkCMq0TY/NkOiPUzYJEdLmO0HIh7Ocyazw75yCMAL0/GrvdIu8
zf0yOaOQhHUWWCuGRW72djCM5HvqxTD1YqTczRLKrjCP9KRFONR2ufNWXNOAY4A/LQWRZg9XTusR
z6Qb155s2EQVS7XS9FAG8X2u3HWLtTqSFMzk6KVJc5lCdNx5GeLMqRWfocWlYeF2n2GO0RFY/XKU
hA/czqjPK5+hgyAWBl7Xd72tw4V0xY2t+fPOQsa2KSHcY9Y/qJ3vCg3XFaUfSsN5mGV6o7MNTd14
K3jhtmncnKlCXumTee3l8nHFP/etZ8jjKiraWiOG5bDj403Qo1pvsSJ5nKepQaOoXTU5sfPcyjTs
meQxQG/uYJgxzlx2E2j7BtPrvZ0s136ebBd3HQ0P+L9Lw7oztDWLSXpwbYqHvIKuoDvyXmrxwpTY
C3b458Ub06qBuOjYG85wALOybtF2tl160NKg1zYJL0uYyvm11CYRKjyet7VDgIxFPC49IqpPfEDD
iphwbK6gH47eLO+oJ13CCPWe06fSLtBcOyRL/rGkcN1Wdm3uZSWSbR9M99VM89bp9SHDvnrnxTqu
aekAp88EqFdawgx8sAOW1Ajjyej1rWdliuhsy9zP2XRGXVKfKyW1Q5PL7oI7Qjgy1gHPSZ+a+EMq
n3QpKr5ajU8KK4lIrFZZWtzKUE9GGIJLsxwY1vlXWVt/H5glbCqVjLthyrIbbWjNjcP+vGP+vsOC
/WtZ9dR0aRISTtlG2kDuSjmslSueCBvwmfgi0McXBq9tBJ2T49PDk1GzVv8vLGqjcXGB5pcxuenB
Y0OBSUyY94xbYmnrV/Domq1rqumhpWo547MeMytzwiWdteucXBCO06qObxbNbnaOYH9ozEbfu96Q
P1DpT9sZ6HhjgurcNGnW3NayILZaUQrRfdivSaOP545uLpfodZNl6/b4m2I+4xxtV1EaBX1xEEbf
M/ovxa1VOOY57dB4qVbHys0Ev4X8kdnrQqziGoQa83xbtnn3jWApRfssYv/BGcwbykg8M6puyNFe
E9yjkDUzGnmaidLudjnEtiIs5gK9L0NhphWMQEONbx8ODYLRmRS/H1KZaf2iYn/WtgV84B/mUDts
alC5NmkwQ2lVDr7B2zSdjPMWPw7qI9Vewlsesn03r6yPgpeUdDFpJTektS63yqxAZXzbpRiTUxKk
26ROSVmvSDrhNCONiVnAgrZ33aKhrWLbplB/7FnPTdgHy1c04N3BWdJh05QenA07o2qzU9FGjpuE
/eLfmFWxT8lseMj6JbjtXaMN4bzq53bDeGxnZ9VgHXN7NAK6SfggGvBeGOTTeWyZDwpj4et0pBya
h/xitAN1awxmvxdF/0XW9rWt0eEImyFx6ZPKUualFk0xU+pSmtR6CagZ2mgs3MAQO7kYl0aXHRNN
SqJgjRuLuLxokBK7Ku+68oHeveEppaaNg36Hz+6+7YZznaeTifqLDJLPomGCnaZtCBBwEbvBEceL
HeISDrAZHEMQubrBsj7f95yO7QbWVXJGBvuw9SYno8mZtfOlTepQoNg+UAX5O7cYrfNEOHwm5N11
ZjS8mO28V1KPyZ8Zvb2RTlTaCSUQEUP62TAlzl2dMv/cyDQ2vrSe6OE1qHj4tAjNuyTHQXzpckF/
NHeBGzZWXOwaS++3HcVtCmWkiS+MQnVPFGC3ll/3IMBT4keEpA+HnM5lI0opONl68R3dcr4D4L7D
FWCiBZ6vU1P/LvEBYMh3xN7rQsepkJf0qlbDth0bWHz2hSab+7hyXnHT4YiubPrGBoOhferH2n4S
mnp0TUbDG+jbVzleOluzzhtYuqU4iNLZqWHi0IZf75ph70+FjzWBx2DA6sg3aZbK+oLApHwmvVVt
0iSzLcbLg02TVxytsXJ2pllNN7Iyrvux6ccwAIC8cEeQ5w3NffKcLutbWkj3Uz4SCZxPVXFM81JS
g1rUw5yJ3thdl6luPpY5Dt95mkH2qfv03EsDm+GCQU6lppnPoKx3OrOgM69gedAgaN/K3tEgPWOS
/1gqXpNcYmeAFlZEk1MF27i0lqc0M4E9GBl/h0AhL+1yFg/ErSvGEpp2rBANwiAyvgyO+VUFVL9+
VolrM66e+6K3L2lXZtRJZhzBnm5uZ8g/hxYWyyuOB9oRO+j6WteVfQOx3jw3XSEuWm7uNbsys4uG
MHUQzmmTN9V49ESev3ZNABkYYgYmvoJnAMhnzU1/UZlLSp75jG9c2WAbl2C22RhBRDKa/hlL8leR
Dt35MAI3u8jujxM3/Eo4cxA6k31bdkk+RnldWC9J1U6hl8n0nvW6ZUpa0Vm6+hFi9EVejj8qZzwu
XdKdz/oQQyoZxBwVaI6GnWNP38cKBlhWzBUg07yXcd+ETj9/07yh27WZkrdBr2Dz513GiWUUt94w
Ay3qvrGPZREAWKOqvxeSC49wDgh3lW1oevlnqJrOC04S+RyqVoRt5/ffPDY4pKgQkGmlWV5g/IBU
eL2pQ+aZ5hXydm1nWOJVJhpzhNH2z9y0/d4WWdxFAFDlXmq9d08HZu4MNxn2UnB3sky9iIERIxFG
LBuEzKEq50epWQtkx8zZIoQ7mpovSYgr7HMwNrbjde3PYnn2yPBch8cBNs5mde+t6dabtnBn1Hfu
S9oHwUW5Tjn8qaoey8K18QJHL7AMPNQqh3nieQn7dzZ8l641bwez/ARyCgaMybm5tzB/hRA4Qxyx
yJIIK0tb9mOrQ7gv08KLOukAv0xWW+1gi5WRNQwO83SD4ZS3eM/0HkyMO/doWP15V5vwrFRs95Gr
O/G5kdf2wcPm94iD5gD6QSbbXCKAxw1x2NeBOEca51+ZsvPBJ/AFyUfv0Fa+t1U6sI6T57hdiNS/
iZfOgGXiaQdWxMIEaokfzIKSA2lid+an0CopF4poWXyxHcnUOhCAk36BA7h6YwH1eoDq1H3GfFFD
l9o5DTkgRWJ8xpYjOVhmAJt3BGVk39aTFzATCiO30e9LhvfbREuCbeu6LT6pwRn2AnJbZdOl9NKv
GUZUW4aR4oJhaEDu+GjtBGQJhQsJ/Y7lNW7kI9zaKVgRW4IvvzrF+Ell9MF9kkOTQ9rcOsEUdYRd
7abFMfaynR9cw58/Tal2DQMbPNoL0Naa1UZI/XkIFo4taoNtpq/k4To4ulV1VRX2PYryFjpTSxAh
/pTYQ/XYZQ7OI3YjyaGqYn031PLO5Ji+Hdu8PZSaHe+MVBeRpblSxyO8RASO8OXRrNQtbANnK0AQ
Yc2uE9gZNFYXc7BJrPyKCcJuRD79gCsXLwdxnXcWpI1N1s7LTqZUaqYJAhUIkMZN5/vadpnbMcTQ
cKvhQONkjRsGvYWjvaF3RzicWUStzbbjLv4nRFg2Z1kNnCe1OqrHzN8Gbk4uHFGHYaqtWQuNcC4Q
t1U7P0FeAOO26+klG6v6Cn3Gi7Lcfk7KlpZJ5pc6sWFXfa8ZeKjbJKUX5nwoOXv2gY66QjpUNLBC
aMu7nv0GCu6EcVaI3WPIW0qP67b6JhWGuhnN2rpufZj2VjIzuidKsP8EbXyMmkFNF5ReDQM17esy
pCs2ZFj4i6hr1dbUOoRWgCuttVZSTodgscYLtxXznyF/fyno/qEP+1uW968UfOuVfv6Xf135/6U2
D03j78R5h37+Un35WZv3xz/4U5ynIbSjC8SL1UQ8amHqgdDuT3We5hr/waYWsSYeBwAL1qqJ/0ue
5/8HipCJYRnjLlTzqG/+lucZCPcQt+soPAm04H/y/408j4Cof6jzHKR5OG+hEnTpVT0CJU4F1Xg2
8uoOlOPTQB9PqiANEVaBNvYOk8s2XyVieYFYbj8uZLBRD/m42W6dpQaaGqduuB9h7AJBGrn10qZ+
dqObDbSUOq3QQOWL9W1cFGTgNqnOgAXUHdQYqEadNo3DhuUznVvKgCxBikZyJ3HM8f4YhN72fedc
GPaKcAVT43yakH/FG6x55EiOogI98OzZRhaRGygJ2iXR78dEDxRphyJ5avW+u8rIC7bCdowN0pS7
hF/koTd7QqxIeK1drUooEyDqS2P3yW1NbYrwr7fy7+zMC5CnTDj8xilvekxKoJpqTdt+wU8HxeEM
yDBsHJdAl4NWVd45EwonwV9X65B0FCUFdmPzYTvDlD6K5NFInjvGXJdDl6BpiP0AS6ohKefblDmU
fXDTsT2jfaGMKOFlXDdLZkNS9uCObky8lAfkeT3mwiXk9YETsIBZzXMpnaNadDPCB4rJ6Jgww4QE
NXnPhtNxsKB+YSwUt3mQHjVqTpwtvUE43PuxSjbodTnX27pp00MXOEGkXLhDFKfOfS6H+E4TdtIf
xtYi51lhLXiHQVVShDVh25dQpuwkHDvP6beJ5S2PSROjf3H11D/qbhlDTfdqPKxSLZ5xzMD+U0AV
6jjHi1ILXt1mwtRKMdF/NSZnYoqWG2qITL107p0u4+T3tWJ4GClswcXstdFIsL/dTIztt2bvQMPN
lx39FsmAsg/U5VAihw/JMOc9Rs5h/IBXQPUTzx6Eqb42WhCJpAD4RNuhQY4uTLr2TjTuzLRysBRw
lKZfi96eV39I+X1YXP3HJBf92m2glh/iyqQT7vR4IGdyLBgXgFQHOOHbWscjI1/xNXXHbqTGX4j1
LPx2eBmmWL14lUTrMPdOUm8qmGZRgSaD+scZL8mDg26hI37XtqMvfDyslqZ5EaMPOcOF6GpKk4bY
sAGqdzVy3TPUCEUQeqiM6LmS1AR+ZX4K98CUqnmdtbi4QnhR9PDKvfbYE5nKjRyK0t7NDo5a8PmG
YtnoDNGW0Gydc0NYZbxLlFIPtl5aPlUDpv4bYbowsqdsqPTV0KFcDrIRw20DEi+Onq2DvbkVjJat
ry3+q6oWqO6NnVFwBYMh3atJM/setd4yXhsG4BsIQl986wy/bc6RbaUXCoOwCVbQNOkHJiQc1VC2
dBu+PM9iJWCrH3pZpd/BzuInZmDLF03y6KGPue5zVfSATJ1ur0QrTYEHJChgmbnOeBHrwiGopl4C
zDXmOJ0eoGtgmTDm5nAFcQd352Qx+hdnEtaXMbdnLUxFyqywhFJyXS2L9oVZkWOFMPmCb52aHA/6
39Q+BKnhd6hqDcYnDI+He5EV4y3vmNVu5tbMdTo+gmF3hTZhxO/PAV4yk+Vmn0AQ0LR1DLb9NdbE
TPbggCVlrzQV5aitAuOs19U4XQ12NsHAHT0fGsOE4vLMJW4aWnPdkN9FJ5am297UADa1YmncB1mn
q5CpUzWVbGgLwSYHd1ZOoc2c4XzUdZlfOeRtMhRIV10RY0JvvhQoSe1ro0z0V014JqqpIo39Q1Es
rrldMp32ynG7abquHV+KqLaUnl9IB0c12ivl3PSFNne3mCTpy9ZG4RmH8YzzwZ1tQCM8a9IZ4ahW
Z1N81vQwgGNsSV2D2YI90ONMGw8lKvzOxsgo2+Zef4TJ7tK5LbNGkWN7o75NEyz/yQayqv7K9JO5
+cTgsyu+50UO8o3WnSkYfgvog/3a99GjJr1il5gL+7MP+/em5V1sN2jlK1bmZBqviSO1V2b3oAVN
rBSKIUj2OuhO2T2M3JslLGyminuc+L1pr9mZO4UtwqwrR89HFDfx8gT1J8YWbwnEJabacBdj4kxg
2cy+Vm/HUaqvSZcsX52WJlbWuXhR9eSdp6lrfI5Z0JA4oD7QVgYTMIA7e00Ib9L75o1j/2g5CbUt
y63sthbcG2SnA+myG6ULRlxNG/vtxsxt/7M1kP9+7jaa1267peymXd017Q4XRZzoaMiHlx7tlAWe
g80ZN8CGJMPwTRrbIdCnhfPSFReZl/X3pst0igkvNH05jhh3i6mfH00ySVfqWAG/u60T6PnWOKK4
AQU0TQaGTQmer/vcwLpZkvrMyBKmeO4S5+keuAsILk8nDxfwuO4/6ZhEIfXEqIrMJwPu1KZYfLIK
ehg9j5k3tjCjvKCuNx1eWQzrPcGniiDOLxas8eDwaLoLwTVZeM0yab6Yva0gk7Ch4GgPa3LYC1Ss
L27ilD88Et8IPi9c1ewhBYlnJJ7TJ8cUTk+vp7uvBAx2D5DKAdtKeyrorMyWzLJ56tqvntQwHyMa
75ufzflNUPeSDcMe4OM0ThuUu5UZdjvDVpPTgdM2qPTzqlTxp17ESB3aBNAF0ZcW/MhlOf+gPQt+
GLbS2Z2g4WTW4iI4zpv22qm0MlLxLC/bcuqeKr8u0tAyOvmQIXvON8ssUF/1xIges4zRXYQRgeWQ
C+E3F3BaE7R6WWV1O0+vTEQ0S9FFcexZ/c5YzJLhOnArnvmppX9zx2kN5lSpLSMMweImtERSHMkf
xSbHEqb54Fu9/VBB7Qv2JikegN+6iGl9EkXNNQn/AbYDotcsyBtr40F7RCw6lvqTXrnDU6BXnUWk
XEOWNR4D6PuwJFuuDJxy+rDt+/aYuZlvbzJViKveTorhihSUEdadWOMIk1zPjyLIjU+eV5touyEE
79PWbQuUvXqH+3/qwx20vH629ia4l7arSMR47KxKbw/omuwneOvFFFpWCnIOx+JGuGSWbwedHK7N
lOTFBZt6+gX24gDWlSffqGbn16IX8sVfciSxXrc+OthrJt8SCjlDb3fyYIQphVOL68bdTebF6WML
rBdDmaEcW0cjur6NtTxH99jHZJMj8Xqee8E8L8mceu9YYxCcKQ/eKbBL3BnHFi2X5ExKjE91OUik
wLMsI9I9p2+GaQC8WYwLzo2Y4UjY2BXq7Ia5ByGiUP+OHRQEE9qDMM7GZRFFaCFePVuqhD69zyxr
gCnWeqR8dC2BvrMJhWPTJyo++AAg2GxBedkteK8m+0RBw8G3YDKeqBFgvPeSIjH066D9nHauBiSK
hz9IUtLkcJO7oAREzTJNRAFGEYIpXWx6IRbpwd1M4muywf94fLBFnX6WUG2Zx5QV1CNZmennSpvH
774nyHKtckon5ANOH2xzqWXnuV2mtz0TKkRJ4+g9lCi8IOIXcXKVNT6UIkNXM96D1TSZG62Y+Neo
poKrxTMgAAqWWcVo/MmqNM+KGJSvvXE/VmfamDP6gpTiHPPatR8FsiY22AaPpo102vh6QOgcMLKP
Azgns4GAf7QQl2yDPtWTP41w/lWD+6bxzM+97f+5Hr43Xd98/x98bNr/2ffVty8dZLn/H8xqMMR6
26zmkna4/NL83BCb/IM/+2FaY/pXF/tA3bBcBtu0o3+2w4HJX5AqTKCE4ej8PY3yX92wubbDjJvx
jLRte41Y/LsbDv7j6n/4jJM+h3ef47v/phv+p4uRZuJajkvMH+37zyZNy1JNjVX3Kmqgbl2gyQ0u
7I6ZwzsmSf9stf97+RPvx0qopGbTU5FntvKIjwxIjJ1H8zjiCkEqNoEEE/l31aauqn9lN/1/PxLK
Ml3/T7ZTKYNjwn08FTlmTRB80frdE5antbshH7G2or52FuemyzT4qj897L8Anp8Nf359D0mc+ucn
mpNwpFsvMkrxOwZCNw11nuKEvoS/v76xAhL/tRP67086cc6uaddwaZ1lhJXz0B9NZSbGYWz85HOR
mO6IHUlmvzrSvG6Lob5gXuHfwM/QvnZpq+l/wlisz1+7Gv3T8O6/32E1afvptmoE1vCG9nXk2pMN
C0i3ExjrY0EVV9Gw//6XvvUhJ5ZhTCycpug8GVlgIvfIjY0foqh9e8v0U77ni/vW41r//KdfMilM
LVI3VVGdVQ6sXquXD6hx6V5+/yPeur71z+t3HTMxPKe5UyyuKzkxxXOWyvxXTqT/fQ5sCD9/e5mp
bugaTUY+D/0xn6kYDwJYHgsODGnMw8d+wwk0RiWHh4kfy8ig2Gfi25H1TbT6O+/SW3foZFcQgtif
zBMqIuqsvx2GRo2AP7XT7H7/7f+IK/vFgjk1TzUqNdHhShW5+TyN1xQps34UneuTGOEOjo9ytVc6
9D453OUMN2HmjG6hzggYw3IYprUNhh7jJ77psLVYdV0u7Fgvrwzjva/4xpo+NWWeMzlK32Obihdf
6zB8IhkYkkFil3tgf6E/Z12+fAcbyo3doA3pGR5jAfY+niq7Q0u8+vCxh+GfbC6OnY6kISZ11Goj
CAKkDu9Oq/rg9ffP4o1nzSn1j/e1LxaVi1HUUSKT6s7Sc9gNc2Mz0PzY9U+2jCRTC1PaQCG0LlCE
I3soHwka8D997PInm0U3uv1kEUoUlWgQHrW0EV/HuX4vPfWtm3OyVfRG0sAfz+tIC+aWmFRkCJi7
QfT62DL2TzYL0BIvqFJfRb4OgrcJjKT+bAoMct65+etN/tU6O9kmOGCXOI05FOYG9grTvXGxt1il
0bejTtR+/P4ZrK/Krz7lZLtAU27PhecomN71dNXrWft91HrDP295dYsrSKbxe/a160v/i486DZHv
YXBg0q9XEXjMhEB6hSCZ6k6TdxkwRTbCnt+LnAXFXjq+sxW88RJ4J+UDim3GUaulW1C4AscrmNXY
ugQJQMiH7p93ssKtBu3zZI0ySnJVJfBoTUtqOCOsqo2yMLIZ8wC3m/+VgfXfB5R3suAHX1O4G9d1
BFPMr3axQjKGr0NaPf7+17x1u04W/KSwmLHBECMIhqtriGrlN7vQ2VY+dv2TFa+JCWlFnSF8xM9q
s8aLhpwNxTsP21hf2l+9YSdLHkW4WTaQcqJAeUzLx84vvqaJkU07AiBS81nTGKZBx0qx/anwF6ku
CyceZ2wwyAh+Z8tfb9WvvsPJtlCZyUBCC49IU0PwBOnF/IaMeiIasPO124/dxpOtwdU0D7bdTBne
yDHZAonbZ2Psee/sCWs1/6ufcLInVMWQ6x5jLEb4MxpPG4FdsIOu18a0+xkaXqvN6lWr6RsJqWZz
/uxB9vr6+9/2xoa0jih/rsEwa8vn2qa80GPDLOHiJ644zhDWtetMaaN276WdlHe//7A33vc/PEZ/
KleVhg7Pq0gg8lrfOWa5i0xEb6YlfmcPf+v6J7uDS75KVk9dHXUFQwGMKApetXqIfv/t39hQT7P2
iOBJ+3k9nlPXRqHTBT1mG30yVGd9rTBI6qzM+zFMjig++HNOtofZKQFCmPlHmY7jXe/Vj01vlO9c
/K0Hf7I3YIop2rpe68qRJMp9GifTvRUMZXpYNFj2mkTH8Pv79sb77Vr/fMVgpzsyk/Tlo1OU1aOx
+Pq96ZSpsykqPXsiptR/7LQSEjrZ5ziIEL9A2szvP/utN+Jkeyhxl5OWQXle0c4e0fpB3NEHC97K
76//xvbjnmwNAXpkdCK0MAolD5GrueGNO7SBOkhwO2Fa8PuPeetnnGwRSWGh/4kNXFgGpIJB61Zb
i5funR/xxtVXBsPPewB2bSWSoTUYzIrj+yVWxr1GxPvxQ9/91Dg4drssJ65HRSCTI9PP8Z7krG7/
sYufrPjUsH18ETouPuHaBnVT3zd1Ynzw6uva+Wm/gsdklkPScNsByM89sNatJYsPVszOyfJONTgB
JZ430IjS+otIUoT/g+G2H7zv69P+6cv7tWyxwZtUJMpZXksHJUIdmO9WYm+9NCerGgdTQ5lLybef
xx+WyI1trjVi97HHerJsZyTlmNfiOlQ0pTwUwkVXoXf54WNXP1m0Qp9icJMASZHIzqphSRgZuI8f
u/bJSu3stouJAwNA86DaJVCxtp2L8+KHrn5q0N5PA5Jto5cRjsjJvrNa9ziQd/z6saufVO+d1AYk
09yXSsNvaVztfjNZ1uHHrn6yVL1gyBpLUboHzLtuF91YxdXNO1lAb7yN9slKraDADhMwSZRA9Ei3
bd8AiWJ61P87i/y/WwH7ZLFqg1O0xuyAIvkNukayIUnLeC90861vv/75T0uV8byPrsiUUdfUN3aj
dsJsP3jXT5ZpSoTdEMBIj/AcRgNOXJg+XVSl24wffCVPlqrv1EKNdSOjvHMZVWM1DC/M6dvp88de
m5PFSvKCYzSMgqO2UzMbsWzv+llP30HY37rzJ8vV8KZ+wAdDRrImEe5yhPVkh25rqPcKhDc+wDo5
W2d404u1GpmZxG+ggyvqecTkDobhx7bKNR3g53fHaTzIMOuWgHuqFcmsMy4c4Y8f2yqtk0WbVi1i
2Zh5AHls5PXVZA87cVJ/8LufrNrOUTkMWyAKXk5xH9uMrSunuP7Qi2OdrFilJk8ftZY7j+/wYUHg
/dVVfp5ufn/59f7+omuzTtYsWrE0KMaJO2PGJguX4BK6g6fKTqlxgtsFS3RECZ3zzjJYv/WvPu5k
HZftYKUDg+gozRTm9jMKihkJrT8+anUXtx983CeLedGGnEBh7tmkTaiwVGIffXLKPrZVWCdLuWvt
FOMDXiYWNIY7SvZHUh/zjxVr1slS1okxs4KKTVT5bnOYetmcef70wWLtNF/L1KTTWwYbxQxH7sIt
6/Qm5u7Ld96mN7aJ08g3E44o/j94MLctpLrE0FGWelX73q156/InyxgPfZzbckJ0DIIN/JD/rJFw
u10PV1+HvuMpuGpnk4w9eQW9o7nF3ONOwwr8TOG9cIFLUepgeUriTjjblumuVBkYcZAsVzSnDcT3
HDb6bQdnGG6VygGaer+KifjAkKGCj5uj4m2b2M4QFTtuFjF9mPLHHDeGRzEVBEjXreWr0LcXphgE
4EYiVY6290hs0C8tzxiqw5QUzXBwkYHjfooBgPM1iBPLOsKvdX9AjG994jvmZMFJqPHQYWaW/ylN
TRx633lGJ0Fzf9cA5sn7WwU4HyJZKaJ6tmDb+JbnojZsWzShy+Lh05hAyHK2sF8SdQHVqYkPwo8b
fNcWbZwic5yNIdswv66adzq39RT5xa5gnmygqp2s3CzLit5q6R66ysyuAKq+kBMGZ2OxBgId4JX4
q/VtcBU3UDb/l7Mz241bZ7bwEwmgKFKkbqVuq20nzjx43xBOsqORGqhZT39Wb+AANn+3G2Auc0Gr
JRaHqlXru/IuLk0oa3HdtrxAS2/WnsJSkxRAXVitNPWVVej89K/9Kmtp5c1ZzVYV7Wkfxl4kIqPb
AQd2jb4mGNxDx7N8fXsNv/QrrEV1MESG6DNpTrWk+pvvdzAkizx5LQN/aXhrNV0HyCB21sFYFJ2y
B68R7EDq/8cpXaxiXxrdWu9q9Gd5M2XAkbB5RefLOKAQJSbZPTq9HN86uaCDtZhZttUnhnxMSpgc
k/EsLHYb3Tq2bGqGeAhGa6eyNuGjgub/Q++D1OA2urXeKQZzETQf1acOHgo3JWzQU/REhteW09fn
53+Q2mfHdegzvbD3p+FUZQKknW3o6Z853wLvyvgX9vr/SsHPxvdUv4K9vA8ntlawz6m7fkYIF5WM
UFvV9Xe3d3SeV8/+Ckw9oZ2GYcQJikd+D8uT7QvohvuV0cML78gKLeA6VmCk8vHU8SwMkNcwu0KX
BwDbFdwooPPsSnON0nYhEv5br5/9kgbczWkqazieyql6Vw7enyLaK7cbwn9ClmeDQ2heDjCsUSnM
5dcUuhtzOxt0oL/9ES59aiuIK2hTC7QlmBMh6wAihZYZP8ITF+xFrZVqr+wTl2Q3xA7mDi3JUQHg
AjiD23wLtfVGU1LT6nGB/ry752wYijvYaJT4jTRCFxwLCrRorBz+1Q9TvppruNZXPxZo0dbO0cGj
cEJtpj3B9rtHt25E2h/YwT12ZfO4NL41rTkrREgirzmhm/vHPOP3tOFyTZD16uARIdaq5eGURopw
gH1U37OvaIs4lHXkGJDEXrTAPMJNpcfgjVxPmwwKNB4BUPP2TLv06OdAfTaP+YDPic7F7FTtCM4k
wFr+WFe90C7vHa/G+q5ynDjFDTeCjQ4hx6ogfSJgMn9we3rrqwLlsel+ZFGqipD9XFY/Slc0rvx4
e/QLixWxFqsVjBTBvArHtTYEumutevgklxSm+At67uebwO+8zvGXWIeCqA/hcuMRmcJxLzys84bv
HQXzzdu/5DxXXjk6nXsen39lP0ARHKbI2WkFZbT4F64kfXfntx24Dh5pOrhLkAhiW0E8//vbf/HS
u7NWsEEDFgu2EPx2vd5PmgEtkXHQFT2Dou4MewoieGoe3/5br85hrB3WKjavMq9zXnrpouBvAhuS
xaCpJiCDf2U5vvQHrPiGO4oia+XByKYh8FthYqwqtJ/AltLxD1gxDr0KNV3pqXQOVfFz0c32Cd3K
keP7OX+jZzHecxiwr5v2IKpqcTuDSvpQSlgXub19K0qAAyvOzevNySPb9IFvS3Qz6Eg4vhkrLird
VyG8KZsTum8VPMe7/P04XtWoXfqwVlxEWa0BTtI09SGUXHFhKRpzZEHPXKSMmJlWFAQ9xNBYtjXc
heAQHHfoTf2FE88OujhkXE5rByCc1vyXNcCSkcnqk9rK4iRAcb0FmFq5/QZbxtdkXuRB1lCdNItg
H0mA86sXQr9m2T78dZpCtkCv20Ewm7EoASdSdHejCJsbbcbsyW10a/oruhCwdcPytDRIZ9w09co0
gFINWgXc/oC1x2kz8b5b8QcAEZi+U2ANPs+7D7yC2/DnyfssfEt0siB41Zo2rN0e6LqtA/g+oipv
3Ma3ArilapvgIlKedkhYajQ4Nvs9uGxNeOX5z6/hfzYfTE8rhOd178Kwhr8vpmdzMxFG6oO3wDkc
RohheOUjX/ojViQLk8HLb1f4BnDZQy0cVj4qoXXPiwSG6ME10cKFBUNaAQ3l6EAoWWFaMXXs2C49
hbec71SBlJGtzatCVqOTxwDQhH6vEn6huvtSl3340+lD2zI8OkdrtTQYfjX0qUc3P/CzzKXShke3
drA6W8aQChhzLkPefQzOX2Lr4T/59pNf+Lq24g4tb2wfDBKEWd6LHfbOwLEkTRVNXyN4Ijplr/Ab
rDguM7b3HYCvsI/JYWZaSZllSeMF0qnqhj9gRTJcEURecpmfynEajnAm/XeZV+pyksfgVhh3AsY+
G1T/Jz+DHRr8TAws1TenRDdGt4K4q+YFIqCgOE1zCBFy6Pv8voGjd3/lC18ILGHHL+G0Nh7P0XwB
Zwk09L7zDezl354+lwa3onaFIHj1lww2L63vnfwG1x2UD4Ovb4/+uuDxTNN9uUCjpdmHLXQGks7e
RzV67mXegkqGGywoQRHgd/nEfg1Vpouvq1d6T2D8EEB1N4kc9entZ7jwC20J3Vh5SzeHOODv1dQ/
wVq3eoCFhPjmNroV3H5gZl6h+n+mUtFbMcBSBuRPx/3NFtCBtrmvHBkO8MOy6B4WFRysheqq4PnS
q7Giuq29gIgan9xjZXTP4ftxhh22LuVEfPvzX322Oa+qh/tD12YnP1J/+bDBOIShzcHtvdshjaoG
A2gzP/UTUulE4eq/Lvm1kDu/gFf25dAKaVAgxgKAOgUDDBTS4U+o1QOQ17BdUWCYBm6BbUvhDGPo
5jdAc+JsAdYjfHIBVZ62eriy8V/6vFZso+swLINs91IBQhTKS37CzFIenD6ALYFDswzyRs3kpcDP
oNEO5mFoulduUWUr4PoZS2kpMTgaB9Ej3HbVfbsx7jZ3uBWzBi46s1968LAu+uJdsO5gKnqNk35B
Rmfjo+fTXqPqtredjNJp1OGN4Ft4o0ajHV/7ecY+C6oCQN06GJsMfovtX3k275ah75hp5FbEUhiK
RJs34LU3Uf6u1cB4wTmwSN+eMReCilshG/TGbyYYtaSyE2ioYtRkI/gT9Zie3QEWxxdkhS6KbPuC
1gPc6MOAwhsbqOZ2WCa3sxy39mK00vdBVLZRCm5ceVRjlKULLMuuFGEuvSErYH25jvuoFJYdA/Oj
BG6L4wpQQY+G+LzxQVx5+0OcP+crq5utiQNfg845WoLScG5EUq95Cis1x0WNWQkhMQHrl4EegC0L
JoH+uNSwR5ZOAm8ZMSt0YbY59yChqdSE/gI/BDQXw/pj/Oj2YqzQFTv6MYoyUOnSLSxGJ/GPAWRA
x7duRW7b8RVeAhgcMET4wmj1nZXeL7cHtwJXTS1EKFENO2S4ktwGQZbD5hUKCbeNilmRC/uGcRcN
VSmIZr/J1t/WHar5bo9uxesoTRXCdSFKQXuq3g2mgZsHKWDL5zi+FbF9kM2Q7W+AXlYr/64KFj3V
4Do5jm5FbMPYEq15GKU75PrvamTKTvlEHfdYWwqn5bbAUR3b4NIzc6sr5sXbSocrq815Vr+yDNg6
ONpQ2DrDyj4N1jMUA8oQLMr+wIEU1MuhzqvQ7Y5hS+JolYM/os15W0GzrSoqMEWKwi1FE1gxW4A8
VMJ/10vrjq4pvJ4+6+nqrfTSK7Ji9uwN7JUQbmPykPFRjjD7O9J5gwsx69Cj8Y73a+7UiiPhuPxy
Zy/rLoBhb6HSuvfhYceAZBXQvzh+AyuE4fe/MTRB4JcIQ9cYJ4jmdw+jb7ezfmBFMdeMRrB3Qs23
DM7IurL4jaRE5naFs2VwW4P1jY0a6w8PP5eGtIkCQ8ftwGCr4EQYkSrSKGVRWfTHYgKJEjbsm9v0
tFVwQQEr7ZLl8Mcdt+BQDqBFB3A1cim1y8gWwbWL6oMZyjLkP4P+gwpnBfvGNnNLb5/dTJ6fNbXY
TSd7FI92P1Own1qaGh5Yu9+gc0soUbpNTVuSBTtYBnYG5o4/UwVEQ7bcriQUV2bm+WFfWeWoFcL9
0gMyibbdtBjhlI9LoqbjPQyws+FQ6pzBAX2oAaECNK0qr7y3C+crakXyGHl8bIoztofO48compcT
tF7L57c3zEs/yIrkYIS3Fsz5o9QrZPm33Tf+tRtC/xPBYQ4wLZjHfyd1vV5JjP4n0Xnt/VmR3UuF
BXbH3t+SPsw/qzxo1QEioUZ97EivP/qhPrMOo4H773IPjTnw8ttpdCPbYP9RrzoqElg31dFxAxp2
/pxNBRuBLskLcoCOApSht9/KpXdubfNm2JDiy5iXwtyc/WPGCgpJIsb2u9vw1j4f+W3m++2KUwrJ
4DoFP8oTIM5O7bIysoVjrKtxIGe9wsPPfyNW/rv0cKp2enLfOo8DpjNruEbgsksA7CaLAYMtA+Xd
bXRriejh3TpkkOGm3jx/CGvvkyoax5yzLRob4Hu0bGKO0nrxf2d1+I2r/q/bY1uLwgLkMnw/K5xI
1ASN5Fxv4AwDQu42uhX/aA8tgD/Ag0t/+F3Q8msZmitntgvT3LeCf6sMaoFosU/7sS3ugoqAHN4E
xO12a8vC2lnIUJEG+2zRsh+B8KKPSMCEqdtrsUJUjdsIbjSP0iYb4WHvw8g+NyA7uo1uRegKTitH
NTwC7Nb8O3bDP9ucub0WWwqGBa8emg4CFB+XLABom/BEs8lx+7MVUjKH7R06mLzUH2XxrcjV8KMv
lHA7IdgSqVKdralphFOlDMf3yNe16Q4bWreZfvYue35CiAQAhssCH1ViGv5lH037AQYgnduEsQVS
FE3jIExgspuxBTPNi/L6/djBBjJxmjLEilMNv95Kz1gFsjDcUrN260NYs/bKu6HnmffKzmlrpACw
FMOS1dBdraP+LaBFqN8DOBj8k3vb0KVltn2kpDtCB6Gf1BzNN0B1FM2R5goAoRVM5TxFl89vWOZn
5hiyqYKhEXZYAKSCRica/zMegB/k8NGEH/eVp76wwBBruy/rlU/dqmW6BRx5XZiEno2Wh7VxO8rb
cqt19SZdwWQy1QWbblCL5iCHLZVjpFqLQB30GXCks0yzpcC5I8oeANtzyz1BsvJyslfyfOfbfJWK
DWW+toPESfO9c1q/oAWwRp/9HbBxZBLGjU3oZ1HqSGCv6TTVUaR8Ofo8gmzpa65S5BO6h7DL5Zc8
2LfPLoGEUs/L0VFoboTqJjy7D3p8kYWw0xw8NxEGMuovRwdOOyj0iuVXwFfxiRTZeEO7XH1xe3Zr
EZiA9gaEHMdpeFN9V7Rf0Kmz1Qe3wa3tuptZRbSPk0BJCMjZU/hlUfCqdxvcCtUh9FpA/XCy89AW
cAMsZPd+3Sf+zW10a7cO5pzSM1YkRaaiSsEqBz+mU9d0d+dv979ro7TVX+s+e5x1EzSQah5/BPC0
e6L75N33xgOUyukX2NovELpBFlwima61qW873gww9OZOFhAS/17OykqrrWkbLtNiCv9hfv0ogFVw
e3ArWBfm8w7QABx891DcZ/VY36quIk7XbZjqv3xwicaCHuQLlXZ68W72lQJERAICO2O3p7fCFfjN
ADwgjWMeOt4OHiHv0C5xTW56QVAgpR2uNTRGoV/hbE0MmGuLXBGwHFA5OO7u4ZLWAYA9ifHyaroV
IAk2RyAAxAKL0Q53fbdfaEU1LFdwJzaLTBcvIkcUbZrYYFN2HJ2+/D7eFBpfgTCQIvtinpZx209k
nzenC4SUVljr1V8LITFtGYBsYdQFh/7MXHB7Mdb2u80e1axCLr/NgwGN7fQrqGil2+C2AszLwxlk
YORHmY764yTQSLyGnbriivX6uUfaArC9DXcf+Bac8ftsRXFV02MOjoHTe7EVYOh/QJs8KFnpvIA9
mYA/XZdQEujBuM0ZWwSWLfOmZzbJtB1beNAOuf6c62r86vb4VkR3HtpIgcyVKYdb9QkSlxxsoMA4
3VDgVfpyviMTB+tygXr5krfFTVnM9XEZ1mumTZe+qxWrO8DzUwReTcqNqdJw6NDEg3bIK8nFS6Nb
sTo08P6FEy/eu5Af1whAlSYkTpYuUtq6Lw2xDIVMU6S9GsofkHcHn5ap65wO4lJYsWoCWBN0ZRhC
370Xn4Rs1WMUtKPT1U3aui9KJrJ0oOKAjxsBob6O6/wIXCXOzU5T0hZ1kSHA5YoFYSoXANuOBe6g
GWAsbfbZbXxrCw4UeO4sQ0aukRN/rJlvvnbrnn1yG93agsFT7NlIC1xTsCt9oaKWH/O5293CNbTC
tRUsKmSA87KiLYDeyzDE2dy55VngYfEyXEO1M+6vuUhb+FAfI71570CFMB/d3owVrr2KgqrMmUjP
ivpDn4FDvHuV7zbnbVnX3GD5Hc77UwfWjQ7h7EQBbHecktbOyoJtrcsVN9tFj1MGpirNb7UZWs9x
fCtg52yqdtKdN9ey+751/WOkg19vv/XzzHjlNG5ruSq16hqGwyodTdH+gMvwXqZRRWo/jQyYT2//
kQtrpa3pGvamBmQZuaKlwnls7DSACiV8Lt1GtwIWmTkDoWQo0owEFa5awJUMcT6XanY7ftiyLgGi
VwESK7rQVr+P51ynQ+R6lbONzdgaNMu0CZmOTJYVeIoAgsKmWjInl3oJB5KXUTtVRtajkTj2iRl+
+x0RCUDp2vHlW1FbBZCHyAwrTgcX02SS1U+6eNds4S/NG/ry0cFhK0EVwml7W3wD+3so9mCh6pQw
kraeq69GuAKMSBiNO7hpuvFC8CXN1Sbi82XwtcCyYhbWrWGt1RKlBVh02Wkoaz3eDTRcP3iyq9Sd
9MFdgLt//z3b5n1Kym0om1h5mvyMOlSb/CkYx29w5PR/AvsOQ0jFZHdbQj/3e1VtxCFor9ffb0fQ
hUXAVmnopfT2ojbYNpZ6/sZnz6/ASu7BDvH31fv59h+58DFt6Vmvp2DW+yrTpkWL4AGljA1Mc6NU
4BamtvyMd3hYuuCsujbz8I1uvHli4+ym9pa2/EwapEazjCKM+vyh5+uADpr9ye3VWIeCYdu8sANj
N6UT32+4KMSPAQY9bvc+241N+titCbQsaY4WPpgyNhuYN2PUQWXi9vjWCoMsCK07mKakO3wwHjkL
+U/ZBPM3t9GtFaYuYS4OLzlc+9e9+DWXuroFIMxNoCTPnJXnZQwFvxQI4HPkulSVjXFWQhIcAwzA
pdsCacNGNyoMGGbYnTywfdMiMBT2zsW1ZeZSUFmrTNaLqFIT9JwgbScV6tMdnDCc3rutQItgeDAB
vMVT1Xf6Rpgz/UyEblPGFqAFebNms/J4ihblBQUHv/86gK96Zcqc0/KvrL22MKwedhHkObjVtGv4
7QL0zL8U3DiSBLy9adCn0e7Ll3zyFTxytGOu2rZQQ188PL33nqfSW/a7SDO5AqW6LG4lK2mLxLaK
hbsJSjAtRYXThyQbB3ne18TtkBZYcQbndigzJF4aQX4lCYIebD6vc6teS1sl1rOerfQstQpIG8b5
0v42/nrNbOpCFNgisXqj2D1bDM4YXNzjdapWFuteMLckjq0T2ycDUMaKroFSyO4DDAP3mHd0+ccp
0GydmEQZlc1I1qZDG7yHX/5+ACgtv3Eb/Hw8edY0oHfcBpdShGm7bX4Kf8U6HeEt5ji6dfQOt6Lu
jGRhCi/sLs5Y8EdV0TW/rgtf1RaHgcHYt8Hos3TSdX/UdQatWzC73TZtbVi3go83wgwn5dv0oALS
xUOXX1Mk+eff/8oCZMvAmh4n7tyoMJ07VrcnFD3HuzEEkAPA267/DD+nEXT7nHVdXNDKU7EMCzMd
zhUQBqPvrgLMsqzaLhZi3d8D1NB48d556oOWDVniapZl7pbHolbY18gYaK/fkaAMIVsrSxjC4j7o
1iApqbW9gsQoof3Kw7RfzA22ve8VGxwf3Lp0oy81mneOzOqyK5pGeT+luuHX0qr//f7XPqG1s4ak
6QEvxplsBkd8Osqt0tkjTNyGLJEwDgW2svD8jwWp+gwd1TzL7+aiwe12OMPG4pFnEzkCA7uGBw96
6vUwi375QulIxmO19BxEbyA5lqPZt/UXCaQ4eDT8uE449sU+sJlPotHEOKkShV2+9j2B9LwgYbpE
ed4n2odZIciChv379iJzPqf+77sSdgHbm/sm7xYkFHeYJ3pxTnMpErbv0Z9QtOzrhpqG00os7GI2
m0p4MuaGp3PVlDdhPpl/otE3bgUsYVezYaYocNqhyC164XTLYbOPPJ1jI7uwq9mN7IZNE4odHGRy
k1Sj3z7IieD2+fZnuLBg2lpCU0DrB2UoDlWtyGIg6vO4pdwx72qrCYsWEygqGQcae/oNfH0eIyXl
1pck/1tIn21T1Tmnm+0hT8NMZbHesy+RL3+7vZbzrH02di3GgEQGGZZZ8gHkUrMgJIlM3EbnL0dH
rpj6wpgQfmr5+IGOHv+7giLz6Db6+VM/e3ZeDKXYucAnnRn9BTo8kYcMQrFrLTKXljlbVYg21Ekj
/xCi4Czqd0G1zI9VTU11bHKVR7EPOe1XSMDlg17rjd0jidGMPzRvYLy6ovf9S73T5qEMJfCjyF0s
H7XJcnLYt2oF0DoDLDpBzXFAoZZMywOQk3xPZjW35SE4e9YfRgPboCvT/0KBWETWy4K6uAhBveJY
5koBMXKY7X/zljIWQ6uzidtsz2r1PodZ2HdUhvZ3kMG06FMrfO2micXN+uXnQndXVjCFVm1KPP7f
NB6xFjrONGvDWzO1QyRGRVoFxttjv9aTn/h54cb/QH3Y2vLaYI6g6EVlZRgZS1tYxBzB4xZuZ0Vb
ShlVcwbGB+HpLmHhp2E/fAeIZelYmbe1lBtsAHHoOmc5QB/+vXRgsceofxA3lwppqykFkMjjvKwc
RyQmYuzgyNbovHd8OdYa1UFbXmzhGKYqx6EXbMqsecw7VbmVuG055SYmFJ+HEe9eZ/1tkPMxEeHY
OB0vpC2m7IDdIWAyY/GuNxQVUTK7a3vH5klpaylBKKtxFJIMN8cR8g74icYgvGSHtxfY8zL9v0cX
aYse5QBuydhg2rCBGJaseQPHZIrO5+yu4lP49+2/cmFn/h/p4zbu/bCgnjvRfv6yznkewCHaz6/V
iy8kPIgVuXCJ5HtdYZswRjyZdq3hHEpasiU7OgeTTeX8X0Ha9lfFkcFE2ziOZy4/TETBywWvlmWA
s+TG064cfpUqejLazYQRMjxrMZ08v5ayW3gKFaz6ANPmBs3RA3GKOHRsvHzyiAHNjVZfhMTk5+8k
y/zTlPPKKZkCX86Xo+fg3c9N4wepnKL5YclL8yWSqvz+9lt/fdJCIPFy9ICF5QYCewBRSVdvSZ4X
7XpA38j42MPIe3VKAApb5gYzqimP2gy/AQfLWPXFF7Z33G3i2OZmNcv4XmZzkKqyVcesLLaT3zG3
vQatCy9fkKrV6k9+w1IVlv6NnkmLhkritlhDMvVy9A4O1a1X1ywd50H38bp75jT7lWM5WdhCtxDZ
4tHLMH4Xeeb9xgnU4CDNXTkmvb4WCWmFLNyEBj/PSpZ6Zg4hSGL/DmcG6dsz89LgVsziyeEsY7DR
LMVe3vtVUcSBacMrJbvX0yrCVrDN7br6zYyUNBlavSemrYYwgY/RBm8wKjt2M9DJ/MxnOv56++dc
SOQI29lMKVDQdl8GkOz7yAIU28CHeEMHyN9zaur91Epdne8rYz3d+KsKuxI+mEgQHgJFgiHekWPy
jwNv6BzvTVu1nyfZ6/tKlaSOcVoUyx266VAOf/txL6wLtk4uL/P9TDsM0qXxxzUOIbv5RiBJ+NX1
mZNbOEDFVkJxqMUeabJgVQCd/ND7A0u8plmvbMcX5o8tl6Ml89qd70G6L3Q+mWDSnzjaM93WfFsr
Vy+QoI05oSm8TvoDfObHu6Y3hdMxSNhGaUsXZKZvGUaf6z0Oalq8DzxHob2wtXLBBOVQKJoghZdK
cBtUEf0k9+hav815YfzfY5CwbdLmEvUSA2/ttOkijdxNU3U/mt3UVYzWmKk9MBIOTmwrzCBrjRjg
nDJMOvDTfm8x9YEC17/kHGyOU8ja2MNsVOWqBE1lDl+xI8s5SHTdWA/XbMgvzVFrb690i3X/PIuW
KCpPgAqoQw5phdvj2/I5PZFeZENAUC+UMslZKA74GG5KWmGL57zCNMhnAhe/5GI8borwQ617twq8
CK1yQD2s2RCiCJ9ybO8JSmCw5NTMqYwtbEO02qvFsANZmwZt1TyWwPXFQgXtt7eXzgsf1VbObTKv
mG6Jn4amnL8ha1++r1Z9jQz1+vlc2Mq5uZHIh7SDn2ZdD7362g/NN5Ex9Q/cMXovHgdPTbE3ZOQr
yft5TjM4mzppbIUNFC0CyrdyXnzIJRdUO+AAmqBoPN66vTYrlhfONFvK0U/Z2JZpX/MbtL05nrNs
k7RtzKSs185PKzMtX1lR8puZ8vHo9uhWGJtW0EhoPHqdieIPaf1No7sbJg1Ow9vCup2zZgUBBLsB
Uv7fx3KY0J5K6ZPb6NYunE9y7nACISloyPWNRs4ARcPKyUBeCtslLcD27mPtIOlQQIwZA+M7gCu5
c8cV1BbU1ZuEo5U/kXSpfXUQa77AZSVyk3QIW1EnuMkGqJf8FDKA4leXhxx1G9dEk7D1dMBY8XZu
lQ9rvbW/W8BMSge/JE6ZGmE7pQle4hbaLPiwXie+GRPUv/eqmPMrs/LCPs+teBVenXWFxjJXaJhW
xsSL6jWePSibYlMO5SMytOHqFmC2wC5ng5fBMQo72RZst/DD2B6yfr6mmTrP9FdOLNwK370offCj
PJLifL4u7wJaig/hzjbY6gd8zhI1iaY/EjSh0EP/31nVKfJsGVs162rumoakBVB5DyTYs3fjlBu3
E6qtYduFmCXJYL0OL7XsQzuAPFBv2+I2uWwN21ToDG5hBYzdxWSOPc9/Aby3X5laF3ZQmyrK+x6e
zzviQrF5/j1su/7Kx/oaq+HS6Ocrz7NCSN/IYKA6o6nRjMQABrZJFDbXZFTAh53nzSvziZ3/8LM/
4KGwruHeStOcT2jOGbq53XgM36eynmKorJb+uGbgsdySjcG9lq/VvJ41Jl592HYa7l8m+DFDWgvD
sT+y3oMxLtiG5ANfkNlKNtPo+aj6JlQxSLQFVH58D4t3e9RORQxNveCHaOwVSQaBTqcE2bopSsJe
ignguL4oEzlWdEuytSRLOpRlOyZlO7RbyoM5mE5RRiN+nBY+yZgDkDfBhnhq2pst0BCrbNtOzB1a
Umdzb+qhm5KqRDXno8kA4j7xAhmBYz7tYJ9VNORhXHglpffTnsPNNs/mPUfFsq+mjwXAIj8ITnnj
P90EMDUG5nOe0Gnx1kSXO6l+BzPb12TQczHHGv6CxeeoGEgRk80PWVrh+rvEC8Quj1CzwscpHPs6
iBWpxu1ObDsmKHB1aE/5ohofTmTVuBf9iQuPqPug83aaaBRx9vccPLXysJF9U09N051VE1jiVxqv
FUAAoCZVpnqCJ3z1Lz6cVMcooMb/5VM1qodA1iH2NF6uVdx7o+fHmhCG+7ka+vpuGpEJTFYYOZMT
7PeD/taHZWiLRyRGJr4YdYNjTug/AcbItsQD5VAkZeb5nyn3WPRRAz11CyCk4acNpugZ8IHBqr7v
lJH5vaG0RFEW2cCC3wXeMKmkaDPCDsANNX+KbimbY+Z1ZQSPscIfH4YK8t+EbNFcHUecJT5kSwX2
lz/uwXba913OcbUoNR7hVmb2mzHr6U+/ysP+LlsYrNbo0OuHtVP5dzxhAT1XBtvQx46t2/ciH584
DqVPlQf/o0PfbYiobqPma9NO22c91uz7sg1jeaQbg1hlCkrdxl1derBy9uESF9c6pIdJhN4neIaH
p3rEbQJJjqg3ST/S7TOFloSeVDEiYzLwcOGnOm8aevANR1YIjmTFEBf5VqCOvLVhdwp9k78HDLpu
vjLYNUfHqM/HH9BK6uKwbWE5/iyDThU3wSKa7aaXvqSfS6VnerN2pSpvKtQxMWkHsjSfJc24fxuA
bLWCnlib4bBKVBaSnntrcWDonfZiPaxDeYxkYLZTa8a1vg1CjimJuZsV8KEefRUlEus7SuletXVx
nQtkKftyAGlqHaOyTwrW+QxCkHqhBw83/4d8nwb5eWn68q6XMqr+bGam4qYVmpT3LAdwBMfBfEDh
y4R/SyQSf9E+5B/8LtDrUez4uic56el9xrYQ33Nfy/5oNtbNn+ad0emRc7yapDKQ8AKNaKbtXbNR
73ES1Q5DCDjLhx9AdC503MLSqo310rUETw9ni4d8BDHzwBfE+U0kp2Z5X5sxIgd8TCWP/pCLP6pt
6ulxo8hUH6B0k+LGj0z3TkQTcpFQRnhPaIDwwyTP1hpZraLoogPt/Kg6Ei+f34H2hNKvp+H/f69b
U0UfzjxfbWLTBWd4Ztaje2JjZvjC8QrzA5Ok9pIhg8r0fpv2rU7mcF1hM+V7wa/JIMTRo9OfV5PW
D/Pj2c2xv1lyvPlPai8WdgqAxB3uQ9Z9zyvvqIt5eyJZj+/SwBh0OcgM5IAyDnl7dt1sF0HlkU0e
A36xWUN9BwPmrMInk+gImmCvsb6Tk++j+qPovL/vwcP+JVc5jfcFZOXzj3KizfS+1EW53taez5fh
vDuIwo9Z2xikgWUOQSnZVa2TVYyzTsJRhT8kR9Ly6BFt/hBVLYfJQ+YD3/8sjRmPTa2iw1qMYypo
B277CH/6cG//OUsI4nIK+iQ31d+cQCEYA7MA1b/kPxU89m6CFT2fDfqxDsU84wopuygheiqSrZpN
jNsY/4Q0hXdoFsia1yicfm0jb+B3svwwwJfRWCCYHxZf9gkcqJpDhqpsUucLjoPS40dMmTzDq2A5
rtlaZPdl7s1LMpnQ+wBKKeTRg9zxWpcWXd/xQFgO5yBICGJI2KeT8ZckAxAXW4DJjsJMwQHctm/Y
wfK71bQ0IXBVzOIsi97vazNmMZAX/oGjWjvDZc77skz5E2W+egJNiH4K6xCE9dnr4pZgu8kXihWd
5EXC9LB97odxeAS0abrvSkp+1l0+PAaiU4kpij0h/8fZlzVHbqvJ/pUJv+MMsXGZGJ8HLrVJKq0t
tfTC6JbUJAESJAHuv/5m+Xpm7L5zwjcc4XCEWlKpigSB78vML1ME7YO1DT5gTaIDp8tXswQPI1JH
4yawTSL80k/hBMNiLEp2qqGNggx/CWAirNQXmDcEt3Rq30hTAbJdGyQ4qHl+WBoMAPgRcWmZw4ul
73KQU0N00BOgUFlDcsB5ft+q+p7XeknCQgx70g7PfbW9SeuxbMEU4N7AXzImenAnXxGs8K6pPsmQ
y1ib4l754psd/FsEUV1FkT/s7GJut22JhnibvOodZjhsy+Sooy8qEgVQIvjIbNOUyaYPD7VD0LLq
wNfwvq+Tbd6aTzzZPk02bd/bdoNHmhc2JxQnNqtLe+2tIQ4rxFS8CgTGvuVjd+Rsua0buyS09sTZ
n+t9L7Z7zQN+xEHhXQd+ue0myWzsjeH8MC7r9Gq1XmNFhjDBMzbe5BzXqUT1EZtK57vWRyfjlWOQ
oNgoX/JmXR8MaO5TQLB8K3hEp33e1rFXwPF7muy6Hzr2thU+LtpcxjKqXdzyZre2cALiMFfc846v
Z0oijtGm3BUx5HhDUjDK3mCpNH4vR/4dnlk8gVjF7b0ueIHWUR0cJTBaQTD9oUR6aswDsR38tet0
HAi4RuNBw+UZ2GtZRQgcQeQCFp2rboNcrUEMA5fiVRc40AbfDXHZGRtlWCNZWLQ2LZuSnQevVN9E
7/qbzScsnRpvJ4KiPwuGYnIY6pNEoZZQX3eZ5ysPsVwNSiQ2iRcHkvtgTbnEdd8c0RnL63yez1VJ
nnTJxAEPT0YLGWTrPFRxk9MtXqTHEt2XJzvkT3mhp4Qjpj3RdHFxjYxCsBSqOs2eh5175F+FGb9x
WNgkHWSHdTzTpc/AGQzfMMvZpG1IqiIe58odAo2dlqyhd4bZWHDLaSlwUGzzywalezqVrUM2Do/i
oSpsl2zrOKtkZcx9VtBdVKk3urZK5jooUwRNmHiAFSD2FiPfCrGExX4BY1ZDmVNwsZcjGfrEUlIf
mA2nZC3zJeZUynhBWZCwbXpDLzkIaIxo6McthtFrSF9YaJHaslxJ5YRJGz2aLYmmQCXMYkukCy1O
I/KYljPGhasYokQ/9RASmo4X/SYsyRiGBfmpymm5n9vcJqWp3uC5pGN4nhSwMQxougQjf+rhXZZU
KyKG8EdYsB06nrMRtvpC7CKr+yvZjOdpjb5UW33um+Y0Iu3o4EfVoJ4xaxpdox4U7b2BPwYOuXAe
viKCeV4Tb+HNiKelgzB0mu+7Qq8qpXmPw0HyLoIlb6ho1gBSq66nzUU7M1h6UysjyxjZRH6Y8HkR
bSyIidBpRBz1RYO9Jq4G2BxbXIrrHIlaXwu70KRH5f8go1DFfPbItdnCrKyCKxRA/Q3hjStjMbk5
K73w61i4U1sPCLWoUaRp1H638JwXWU/Wfeea5hZWD68Dh2456poodtMW9DFC78Nk8jSaF1OJBKiS
w9KQDlWS552iIujpYRMNCeJ+8doTuhPWQEor1x8VzGb2S96YPtV2LTLE5PQxYWblu0nzCsXrxRI9
DAu9q4ToklGLcw8KLSZFWccB6/XOBn3wzEAKIs4KmaM9TLXiOhf4LXS6cb0aXLumG7xjWVUuzXGC
jokn9XawDOsUppRcYgKvMZ81ryxLKlq0D/mmgJBI9GBxN0VNlOYLjASOVgb6btPLmEXjkqe1gY9d
v1btayua8bqbwxFhUbpAmsPWpYZObmdrhSIIUwQ7CtDui2GdO2DXMFnkOpNpnNcZKZfqQdOI3lPU
FCgVV2ISEgTRsVra5guyxiFUQ3YuUk/rrjqOYrB36NGmG0EpzsVwC82AEFTDE6EnXOKpCsXjZIf+
cx7g2drrlh2Y5rUX56YLjhUK8WsYyPKkWnrvwTWz3nNNMSAzYuFTaDFhU971fewWSWMKL0YbV6Zr
PzyKljbapie5RDJVVnXAdEx9gnZTYWrVFM91DmtPTPe1pZeNASV+7Cut3l0xt4+gIZtrO0+ojgPn
TiwwLZZYUQ5xFFJyjDZeprNayInngzoa2gYZENpQ39m5H1WmDSgH7NjBAh0Q7NPyVRRlCm/a/HmW
qg1jPJbDa7SWCIQVIW1vIE2pvsz54H2VvMC1K21tnjl3FI00sQTFv0/BkrL6xTfGplN0qa5dU/tb
HJjBP3qF86/6qejeZAGiH30O6iZ0lWGWR/Dncg086Anc9a671cjhkLvRxMyoZrhZOBxSY9hLkWQI
h0kn5UA2nE6qydHv+DQAB5Cjf+JLhP5ldtNpWU14BhpAv10icWIEX/ZYzIWeEStki9O00FbG1vj2
GYdO2CW+7yCxhE9mEcQG9sD7Zh7a/YLJ0CO2uPBRlYF+oTWbEeZAbnIHEX5sxYY0+oViB8y7OUi1
i7Bjin4xOxzFc5eoajwT6CZTFOHRJ6Zu+zbDqnTqrC3H3NRlnimZewAGEKkHOHJZdMY6+Y6RzhlR
8tFdt45Yt6taMumPURurtcMOVwabekKY4NXWIMCzGNqXkQNEiJfJ8wz8wlTHMyo0u6cB76bXqZZm
2SH/WGCcTVPEA7VbMs+Vd7fUDXZin/XVmOrZk5hTmgf21kV2/TqTYtLx2rYRwcaWI2txrgp0Jjkp
nkpZrYBBOIEOf+oKsgu5H22x26Q7l8yVYzqHAt0g8BDpxUEBY+J4AgC0EytBLjwkaN1z3m8uDVSO
UBgJycHVymqUMYzLjxaFSNLVuclK7CxnPTGN++M4UtZyWgSHUOTrKceA4fMEdikruZiupC2foUAK
r7oSgJHGnhBjfExvMJcDkAOvmz5tYdR9FMGscYkqVhyaVhd7nCPqZtqaIfXZalInCrFTXuNjVssT
RZzPZMyGxppzD5IpQZGsn63Pup3F1wngF5XOiOO9HIYWKIPHmjfApNMbBId27/dNkXI3N9mKDTPh
3VAcgbGhvVuBowJ6gSC4Wy8ectLeKzhBpEHp68cq73odQzpfdknpdc8TkhRiPk1bG8O61d8hpm/b
9Ro78kRdl47U51kDr97jNI4sHrCj3MpwLGMoh7HCXT2rGG6IXKcUm2zqWE6PubDyB7Sj8oBCKTrq
Do0jXvBeaLwl+NjbFBWgzOhYPaNvZTurx+DeD8LbwHTFC9nM11Eo8C+1TmXjO5hH1fkT0sbUET5R
9RDXC0JSYwX7YpR9okowhoFmR3g0vCoHrhIVIPmsZTN2wRnepUDuzA3cX5qYBWpKhhFix0VXK6bI
R/19krRNHLIBrggb2E4Tke98hYmPfsi718IpFNQL0lsqUsh0o+WYwdzR3ZvGybsOZ/AXxAzC9qvn
86FnACq2OT8EtqzOypYNZtRh3LTU09MmqBcLKM2wh4v6VCHY/qXrq8yg+LxUYzreKudn1KBjH8Al
YPfXKdomiWaruq+7wCaITi6zpaQfvl/4+8FgiVSsP6iFRTHjKMHoVk8Z7FV/bDCf/RaiqTj5Aulp
Qus67qRnMrAJ9pbaYK+0XBIbNK9rT6aL9rrfScp4Ureyism4zlmt+JTmAz6Wp/i6BzJPjzpa71aU
XHvrSmy6vL0KhHhfm3nct1V46wUzPkHR3Y2VPAcCjeIsJ8BGPnktIuntRaSAqsIi8Dz1fgNgBBB3
rG2xzwnDEE44Yh4HM6xPs+Fnyi8FlFQ0gXtzk0Gl9NUnFUrKUL/xKRwSOgTfK9VOKUOY+Fl4esZT
4lys3DZ+rWEllgUrJrAqzZJ5bWUyYwJpvxqjk6KFq225hHAS5Vt9g/oE9xSHA4LoN6/JAAOg6mol
eglYAuLmDAQG/16xy9clTBqLubMOrtUXXJTGbWPZiyJef/LmsEqRH2hi1A8rNCvq1fYFkKZFy8wZ
cdtNGmWpMk906V6iNmhRMfQqmQpWQxNYmN1ka5sZnb/Vnoao2BfZBKfJc8EQ1Ugmem8RO3OfC3/M
ymlCBVdqFZsaMW3chjtSLFGKQPrwUPU1jUuqXlXeyV3gzwtPZJSTFx83AVD1VD7BPPg44nbHEYEE
GEve31GRYz/o2iZxrOp3cCd/CEF7O1U08VZOq8EZXoenEZlpd16ko6Q2HrYkOWECainb/uiQH3/V
R73MSlmgPWotjNZmB9owp8wlUvfjtSJ67GIf7j9fUe28oWbVJ8fVeu74SBKfrOsVpp3KO9r3Duff
sOHDASlubUxmyc8AWfXNWPAXO4f17cCLYLlgxWb52kMPkMzM5Hjjmp/h+TbHE5QwMZQe09uiKsy/
BKrHpRowyjPPAKtdo2Z+avII5/IEsTIB5FUGd7JAxsB+gd8EpqiHUSmg4Pl0z8vNtbtFacc+imqz
CWkxNXsych5ZonJge3HOUOvEfkWj9tzM1VxeC+JYjO6vSXFnLR5BnLn67ZJCUh4HHiBkGEblhj5O
XqS+r7mZghcRXcqLeK5leG4NXY+rCooJZQoOwLehqSd2Ao4+BQlGki4PMESfO4I01Q3Dy2MgUMu2
XpcKOqEdvcBxz347BjbF+SWgwJNEXpfUs+oxD4LaPHAYRS67pSi6/A4Rwt1+JAo9MncarebYTD2/
qTZpT3kI0TUeBHnneaM3xhGoovJ+wSiiAVI3Nze9EHbcr4wONnW9bYuTV21D92i8EedsrdfR7h0X
nor1wpb81eWC2gwQKPiVeui/QOjC0NFcqqx4URRJaz0qgfbec0xiwhFzebcweYJFZwxOZ94FAcDW
Dzcg9/1qqYjb0mJF7nFckm2cflC94RDGM+LPu7Cq7BcXRcVhzOv2QfN2a6/CwKnbAqcSHgxflv1x
ILZ6GtsCzb+IVvEUNo3/aNncbvtiulQXRRXA2hdPIzDR3u9n5OLCWl6go1sicdf4A71VF+v5nfXz
FvD7sLQr/Pqgsz8GpVD6Bmd3rw+sg4vxsWEVPWB94fQyE5RIqmqm2xp4wXtLB3WNscQOjFZNMbiA
hPYwRETrqhF8gH6pjEffMIWEh1qptGllbg4cuwVAUmjFD/iz8nFGJ8OPI3xd+Z74fnvHpIOVTDvm
KwbdL87F2KHy/gNOsMOTwnjYg10atqRFhzsEjt/aj0GOHknRdjNyh9j14NBoGgAjaoV8tKIw6sds
WvifoHREjk7Oo8jFOS59neTBzBFcu4CD6FVTzKjUuvxrNbamvNHIABZpZKsej0lJrLkyRKtT1Pf6
uoYPpJchRaUbY6SA5f5d4Lspqb2h4+eOCDuka2miLulI+cFBeuiE01x1GVLZywdku3FMS/d6PaCR
ZTQeJQPgM9oIHvo1DrcYXI3+UVAGVqSMujkFrr3NaT7r5ce42uARQ5Bs3SmQcSdJy5r8aCjw46yM
nMWQdKWqfYBB7JNGl9tfhEzhs2fANV6v1bDOSccXOry3a+WzIg6Vmu2ZjFtLjv7me/xey02W2Wzg
lrdrmo6dsFcH06kr4EEXR3S2JlnhVSmTxefBHW6G1OBavB6FSB1iEhcmGqFNGyUfkDtjNTa6kgJh
oJsAvMaG9jD6/WQSjVoMwqR+zit1NYjc9z48YMr+rl3HIrz4bsJk9V2C9NBXIE96fk8IEKC0HFhd
35l6A0W44OzZ+8Yf1svnKHdyMwFs/oSHvVNZzU3iI838GZLS9QU+8c1NOM3hbmy26QsECQCwHQ7v
qzWQrk0wxlfNMTG5QdSPmNh3g5LxoQNX9tRNYxMd66qb0N5TL/AerLTuhqyya1I8s+Un7sH2dVah
DA7SJwROj2YxCSNa3I6LWu/rBTx72aC7jEmj0EqwhvPqSHQOrAnYftmgQgVgkzZUBc8RdeMtin9+
B1oo13FZqVHBC3SK+hfeLVWY2GgzeeIDwr0UG8XkPildJrLjtELMaTSw6L5U47YP0BkgeLvEvFJT
z/rsRxIEAt36nTfLlWPXXEJA+yWlXeIpWZPjQANagbbtHdOAWDpNXow/Mdy7FnaoyOYdw/wabHIz
3q2WBkDtt9H33ivZVm+IV2bXQz4FJIlgfiGuOsMWqPuBW6tkAYQESlGF7Bl9nLPZWiv5NBDfHVd0
wOs+8FX0zNsZbS28k7rjWmxN86lgywnbZ2MvZC9YgYO3eBt6rHXTKIRDWTxVPbdxTolXZpt/sUHu
JjDz8TTn7hH2Wtu3CP/P462QI4855ro/Vl16Zj8MWLXZhDL1oQMKgV5NVzZeicac9yqXnp4K7GHY
AtYQkFiHfVplsLquvaRWa89jiAbb6mAmuT7OcxF9b5RG+W7YPDyiDi0faV7jQuTjYjCQCCL2vYFq
pIo1jgMHPt4LowwugOjupADlUhd5e8xnzPTHol7bO3T025WVW3A11xxedYg/0ZKldc/zLWm7mn5i
FkoWOzZ3pUZiw1oj2A9C8o+yMcM7azvWX+h1Mx43oKmfvclVntEGkPTOUXSwQJobnL2t0x6OWrHQ
h9r0AK5p0NkuBZ/e6sREPraLhhMcTRsY+xxIdRVNcUHy6AXAXFFcFRr7B+ColhQH6Ol66D6rmaKx
74v6x+ir/rtuNxwBYAOXj6kHZZlIr5vvWbXO4TUOT7AZdGjABvKKctSxw3wkpJE3dm7L8WQtVSIp
SYOIHTes4I6o8tWXDgwdw4qG8nGPCRa6Za1Xuw8J5POdNAFvriL4P+fp6krgxqQy2MMBsBbl3uMw
Jk6iGqR2gmeWirQwoMNQRm7Vl6YWzbfBTJ132ppch7u8DtsPMPVTEG9jVCdch+zj0n5ECST4zZR0
bT7fesOQ68RJTIYmINKx13v58Ow30F/s+jocm30+EhzLQuYdPJE3HyAwAdmNaivALGlaeHOjMwsj
OJ4tBgBYhuq8eV1AM8fYXQRYbdd0u1DqGTutWswZmzC58mYCRjeclu/AjaM2oWLcAEx6efeI2FGs
mN55BJd0nnxvb6nDPPUsSVAAjKtd+FTBekAesclyGVOfDFBj00p9CebRe7aEjPV70EPJgYGEbXOA
LXRu0m1xGP4emy682VwxzSnt8+Esy2j6vgE72JK1MivdtXZGh2iWegBBPEv4n28I80kwQ0bJ9TJ6
C9pf4Ei7wYzr1Wzxq7fArgDbY2xNhQej6tZca7z9FbuiwhNRBl0HNqPuIPboDVYG+vJlQeTETJBe
OaHONOizYVP0qUKCJqx3YmliskRU7kwYmY8xl4ADPHjciFRszfQE8njmO6/U07S7eOsUKdmCEQoZ
brpnWBkX2z7HyOp7MXlmjLUfWZZNA4q3BEaVpr6vaeXAS+gKyB9RACWwrLUBJlP3EPfiVtw4Tavr
TjSQuXvaz9fYUYyZHd3WuQH0SI+6fZtm3mdhaepnPB+e9zSFK2txnUIbpgvab5ZIxloIStBmvIRm
o9FhmD2YSFUhKpo4x1iefVjWTQyoRvXc/aBds0Y7/An7FZsbkrFLVYOz6pteQJYRFHOQwZW+bWK4
BFQBFDxSiR0FAz0mwC/ad8dntmQOK2GKgeUiHcObwWRlohj8Ni2Jj8s6BFuNoj3Y1veCFlze1D2a
NrSf3bBdoCl/Gc8BYPeryIAFSxbO9JDVBQiPvbfm3e2M2ewvYV5evECGQbxqtKdu56AKmdK+7mSb
juhCvBc41Q3unrbrHFyV/SwwlgyQVsgdGYoVvbfpRfMF9LjBv3R+2HyQoGy9M1iAcN6tBHOoLSpS
zE/FwAVwMHGfm/Cl0igjoDiBMeqpXnG6pAhpE2j0Q+g9Er/AQXNuQIQT8CEVGRIJGWBxsyqCjZPX
pH8UtRGvLVvGNwhB50Ok2zLAx9taaAkYa6bjTBtRJ+vaBBdibg3Ze6maieOEH1DRbaj2cIX2vNLU
bvHgbWGTmU2zMMU5eeEj6v4OuZj9U2VKUN6Es/5sSYU37bdVWQITnsbnnhTwK+wX+7z6jFcp4kzs
dgyLpvu6FIFok8Jbyi3BDcdWiiB2f0GJ3rA5gZUJRGXeNBYo92YhxH1AA6+7raQJp8OKHTzKyFC1
NMEJ0N2ERoVh7GO08wNYzJwnAUpyAADK9u6SFSRcysalG65Ho6pbtQWSxLNlaH5nbLcptiizXeHc
x3qWaBaHWPkAjCHnix5mqNN1MnaBVyVVjUmHuF02wFctR616iozyAEyvU9OfmBvRDqL1xLYbbt1S
x8CQYFfYdljaDSUC84m1q2/EtNbrvoBfqvk6KHB5R7CHOFQC6JHWGEgsNVkY5pN3SdqY6nQTNaXn
CdcC9tw5U1Hshf0wfRlHeA6YuIrgVYVjQ/nlHaJECmjximF4gtMUve9Cru90WM7fcKlQFkuMDYzH
cFxLjUqh879BRMghU/DlsGIu2nV+Bi40QozYyvPP2vqrl8xLWcoEoEHwRqNiBT2qzYLHTpPt2omp
v16lAn3ij1OVtUyzN8vq9dELGmWeqQVtd3BRjpcExhjYw+whQvxHOKoag8Y5blvmvNH4V4Vn6HIb
Vp79MUq7voe6nXIonC59OsFeUOzGlrEFcjtP1+kQcJbmXlOYjMBs5kdIBXhv34mOxDhovVdIBze8
x0b5iC8f87FIEKIoDqvKkc/lB3ofcvnDLDOSZCafeB3imAkOPe7gRxJz2DzwVEPr0d3lgwvVDcPj
7Wd1xIoXZNK0/VM45kDQDUIZZao9wa9QgfXeA6QyqHLjfJXljznv2nMRsEikmy1wzpmtfvEmwduk
XJeGZMaW62MA7cCED1GgOymKVjWZQBRmkTK+ySDp/GrDjtDzskVcnzQ2no0PyJPinCpjCn5UApL2
2/w4DES/eiAtl3h0vaaAr+YRFjGD6pfMlh5InRlP41XledGSqSHkN37Z1y+2YyjqPQeannlBvkHw
t4IVmjfOvESiZXnMlVv5URFX5mB3+jw/QOiyoWoLKAMNXYCTfMd8RQscOcJyToTdJD/p9vIp0ObX
D81C/Ps+0sAcJcf98XKVtopVYNjdFB47BdEYXJ+GHpcB6GqGQHU34wzngQXKtXB90GTUNyi5hnk3
wak7xJuM6DvPZfXU2TYHfrEQC2DPc2SHc6cyuzoSNQQLHQaIMvDU4Us5FRY0fRD0KMXg89mDEJX1
G+m88bnuLpASZN+NOZhyMyXCUDpAk8qFld1FdLJ2V44kqFIOLqGAboXXOPgG3z5h/gDa0lI5e7nu
aPOf6rDsH9cRYfb3ueR4rEMf4VmxEpi6i0vISUzqR331ibptQPYa73H5B1miXA/9Eq02EEO2Ztgj
gOqXoVZAhB0Rb6hcBWisvJKwvQtr+pyj7KoAH9KBA2HtWL3bhmA5GwSuq8RNzH2boYd8yUdOG+Ab
fEgFgiZF0k89EiJalush1ZVBjbIu7QjyCy0kdqKZ8i8BGQAaF7obby4R2WqPXqlwiPsG37wDM7e1
p9LYcUnB8QiQj3UnvANF7ahSuZKLC/xW9z/KsQweJh/NKKQIIVzQG7PhZQm3uPgbq8sokbkSR4J0
gP4q0qufRAVmprKhb4HCzRi4blIXFuyT6Hp53FzpoGeytN3SEerTz1pMTZv0vkTqIZclALRxW3IE
1EZkdBDBbg5QCq2r2xJC4sul9+t3TbR7y7sAD5I3SYivYIlyBZGbqTMX+suPylk3ofLqYMji1ry9
0XnNWULGntA0QpjStOMsaPusmEiLQg1Fi78DwLW4XTVFtUGTvwXdfvaWfgG9ym2Ecf3WBOc8dHl1
XVYDdiVmGrmANhRdAY5aNxqhpfP20MIGqTqPoekYiCTBlp2nVTTghL6U2o0cC5EMMPhonxuoR5e/
GJf9V5rynyah81FSfKLoMgzRLaiwoVn/LkLjPv/epMBPsxYr2ZZl8cBSDHRrLnZM03WztPwvJq9+
c+j53wTrP805YmIegZpr5e39HAXrkRR4SvdDBClAjGizsk8bLlCXogVev6OZ7t5pXwubVg1CSXcl
Wqwmw/luguMiif/3hs1+E9f/QUQPFrFqA6husYlAFl2V9ZpS9Vc5Hf9iduVnQ1IU/0yHEohJb0Tz
VTVz/30BZL7FYug7+OHQHnDT37p1P9uTFmUfaBPxbU/npbhaSY3nTlj2+Pde/acxSerxGRZ/dtuz
FUOYkk/e0fPaKv17r365fH+4B5GpvIIhuXq/qs7LvIGaHQLA6N8b6vnZ5bS2UeuFNd57S6MGlo++
CBhSeFT5FyP+/+KZ/NnllFwiFm0wr3sQ9t+9eorH3tz/vQvz0+OOPoO3yEPd9ngUX1UUZUiSbv/m
gvnpWe/6cYQ09kIAar9GLiejGT5G+/ecOH72N12gqpCdp7Y90v/UVVv0dtdv4u9F1AQ/u5vqrasr
FBjrvne2+vA7W99a3pa/hyP8+/vyH8Vne/d/tyT3z//E1+9tt9oKup2fvvznU9vgv/+8/M5//8yf
f+Of+8/2/K35dD//0J9+B6/7+99Nvw3f/vQF+G0g5Pfjp10fPt1YD7+9Pt7h5Sf/f7/5b5+/vcrT
2n3++ss7SoDh8mrYvMwvv3/r+PHrL/Qyg/zvf3z93795+QC//nLzuVTv7f/zC5/f3PDrLyT0/wHe
gPs+9AicwSQOs8Lz52/fojT8Bw8k9O++RBsrBTYIgxGE8tdfOPtHAGDPC4JAIqkousRuuna8fIuK
f0gO65eIeR7lgsE74b/e2p9uzv/crH8zY3PXVmZwv/7y57E66aGJgNMXNKE+FYzBXunPu4jlE/Q6
puxvyjmqgrRv2Upvteg1eyc2R/ELrisQV0PA0IbntVV/5fBIL+fX/5xreAf43FwEgS9kGKHx/2kf
q+YKvplDN123DqNlKZusHz2KgtMRYHRUdlBMcSbvcmsXR2KlFl+c6gY6xSYp0HttM3qiBmK0v3jC
fzpv8b5Cjg8VesA3/P/lfTGPy4HONb0Gily7NISaAvkzcE6eMFWl0QGVarP+2S1cOAylLBGqRN6s
VQwHgkrd9avWwNZESUAMtW78q42ZXibh/njdokhKQE4wJZE+ZVgsf75zkHkI1mE04rpCAzWmsIHi
6xXvSHhHFq/pfiy62wZYsyDkczdh1myOFxGY8DsQ99GmYPTtQwSoY7oqGBjFXS2nqLqbzVTJuz88
Db8vuT8usT+7uEg0POLyBi/Z9bjXWLd/fqN9XqC1Ra130oqsY9oxzGElKy19dJSo+5svFuYB2/9h
7syW40aSLPor8wMoQwAIAPGayEzkwp2iKPEFRkkk9n3H189JVU23mFKLJhsbs3mp7q4uFRKIzcP9
3Ov7uSul9c5G+tOjyZo4Ls5/0jb4GeeW+BrCEFOBUx5sTcDMujblewJ65DNljOrN15I5QCBJSNW8
c26ejY6QFo4NLE/bUIyNYZ/JVjV9DtuGBOahDVGYoJTKGYa/50pkj/Hk//4bi7dyRil01Do6ChYu
hXBV5rmjKXd3YWmTIY6LPmXTfii6KtiT8V6mVVhP3anVGdRrSSL/NkU0N6+TsW7lDrfu7j1flNOC
/WFiEta4ENsuuqHT4ua/vB3vAtvKCeXceDQCZyDhKXISQiO3bblaUjp9fI7tuove68T91nKBD4B3
Lq9tU/JjsN3vLXp/CIcKiqZ2kczdEXMHOaz7pakVd4yUuZZ3i6w/LLI5ocSFxccHST7NQbLFw93v
B+JtPHP6GYwDc94WCuEKIsS3L2/SNzaKMNI/GrgWpTNJtdKCrwVsZrr9/lHnU4xHkahzGW12TWb4
2QaQFxb9LwpEWPqUGNqhNge731s5nQ1WdVXG5TuxvpBn5qFScIYRQZLCMGxL6UKcltsP37iNK1qS
aNWAg7k2l0gY2/m1M5d52JmhQsnBnCsLL1EnzyaV2JsEN9MjFEAgN7CD87XpwE8NqaX2c0UDVqe2
7BVm0e4xaGKDWwoEMwI9e1U13XCgAGQ+1soed7Wu2XejsmNvarBZMvvuapJBdD/ADFCRyFRQK21b
xxOA2UHnOtZpL0OWtV7b1P0rAs7mS9W3A5dYke0xA5VX7Dhf8p6G3FQKukuwKteDcms8BYS4y0gD
y5VRG+6xSUXnY7/jftAm6V7HJXw62moLt5zSoWRRgTlPZb2ONZ1cVVJkKR/FKDwO1QfsV5q7iLvM
isxpui17mRygLEMfI6iHsUqX2+GU4CfVBpEs6JPaqdbehW0ZPVd99wqoQjITeWdNARdeFOJzoaFV
l/pKTaQ4ZEPPWT6DuSrwF78CFaZ6R8GF8mgldsCMoAuU9z4GAs6TdjSpiz6vaJ5BJg2f5J0DIxeU
H8K6dTeLTkGJ41l8cUekW6u5bubNXIbzpSXTm9a0nVvpdihawFVu3SJK7wYUWq8DDIfnJhKHT+Wc
RMWzHItb00Qr6fBLhpUIZx2AC1gB/MR1zScJJ1t6tq7qCwPZ9YF09eLJKOh8UjrK7+3qPgFuP5QR
7gQsnHFFIoJSZ8Q/VvQt6TMbAFQ7GmG7XCRJ3n+A6os+JwP6ujUnUHKNwNi+F25gXiMaGD7mFsKZ
MhrUpu5Tes/alraiaD8ruAlAolWdu8If6jraaFjelquGRKe9VsOcfE0neTQE2Tp7TWu9MFFbR6sT
md/TsozJdTVZk+wPZTB/lQL51WS3Ajxmbvcaht9HGHPn0zBqJDGiJk92EWW8kCK+0+1KvflohHr2
zZwRr1a45vqJCVkb2dlwhdA8XiEQ3uoOCgtMgi77eYKHROFVPGBUHq8XwPcV6mtni/MUQmnEkdsE
ZegKSc6Ab+a8XFo0nlyzPQ0bYRikDisZ3TuNuEhwifZmp/xm1yU9MaoQ0fOc358qWrNIUYC4SUcH
EHNczTRt+CxoXzfI3PS6sK8uSEPonhX310E5jL5RLtMG0jTZTeE0bGIjTT1BAy1mnUXNZxCU5xAA
LFdjR+Nl9NDVzsir8qYw5/beXoL8Kq7j8CYOwvkiCSm9AS73R4pHGmQ+CWMTKVvT1xSroc68yhiG
cCOdPGhWzpxVg0fNanoxq9iQHkgPcDCo7aWIuiQ9UgrIsk8RaS3tM1rRHFJMuSP+2LNyuL9WqiqS
byBA4rVm5IyPCw7pdwVkv70ei7rrrtzEsO1H5UBnf2xwOgceo4Ei2iqqt0b66pbUKTzNmFv73uYM
/EbjLdSvQB7NcjNYbjj5NP5rdUiDVmTbvwMz2k6RgVvZiAQs5F4Wv6qdE4rMI0ql2NOmERwZl9KG
5u/aQLGPHnlEdW3fT9lWJSWd5sY2C1yvnGkDuh9MLYJtBKm9jERoOd4wVb17ERb6Ynm0co/Tg6QA
EhRemU5lczFBKAxXDjuxhbynxLhgXImGfeVjH6UI5PMA3/gV0J1aPDPLyYRS45tsD9h0tC5klcn0
slZcrW8AegjiDHqfBC/LzPq4zKvUekaJhda9mtvloVBMsdBLREN4DHFM4OPA68lPcBx8m9Zl7/Ba
LesOC2yECYoOcMSOWy3mgN8fwoslWwL4mc4Z7vK8DtNDH9nVcgO47Nofcoqm2UaYalS9x+wcJOCS
C4PLwJIFZ0lj5/9CehaImgSkLI9GGzfRXlcoAhKPkmQ82ttFZ4SiDRSIIvNNwxtAb4Ri5rZoa/PO
5DKUxBc15S/L9rSsBkm7FBS20vAoezyNHY9C68DexS5PVpsCExo3Rrgutpahq8KP9XKgThENtGmE
LdETFAl1mlboMgBCjQLoXXe+qTxxyY3jSeQkITIJsIqNk7SD48uwzrYUGcES1hY9xnsfUm10SS1H
bnkhaWkWHtQERP1RTZBeL3mBjedac/UTGEUIknBajvxl8rl+Ji7Z3LKLkwsDjLl/6kZKzmx+kBru
6XgKSuvFynWIuZW5BLIz1wm3ovCVALepbhfipgWtVW21d2HAhukVBSHlroyqMKZzmdHaVwM5Vb5U
JGBiPhfNfNL6Bn0eB3e1IXDSWLU2WUmkGlyqLDDCOaqTV7x79AbeMiuGWvPywMKiFwpmNgiY5mLq
kw9araJHJ0Qcp8Vg6pmr6sGf2rTeh00WtF5fB9ZVZ8rpSRZt8CDAsg5VEdlk1kVF0l7YHwkZH+s2
jPe8XrEdC+5AK2XSlLDMUjTldELb1j3F8FWVl92N6qfneqCKkTVW7FOIdi81CmDeaM3MMwRde3sK
tHu9RAe8GGQjy8lqqM/CZBPU67cV+8patcq5jp0BnjFW9lrg9LOO6lqsGse15QrJSr+pl6FEMiDV
AWF/v6lUuJiePbGxuOWUrlH+dtmddKl0uqCpBln+MaO2qpLsEFEbAReTdXnpyDBL0VNZ+h7tZLCL
wS3RPg/RhrRpsI2j8SN2VzHUpApbyrZ2DZluyeMwNfPBSmR9NHKAZ8YkOw4Fs1pS3doAc9vuCr8N
bAuAXX0zCSTSiR4hTd4X+65w69tyEdPKNct53yA/AKZMXoA5mrs6hHBt8Z2h91LQI4Aoo7uSGi5/
L3QeZNYLaFDLrS4avSjM1RxVzjXUI3US7HwQ0+kL3D7VedgkrR8elrFq8k3cldhpAIxHs2c68aBv
Goo4r6Dp7kUyW+ZHI+AyTEMV5LBtpdWwkTocVx+3HX4fkmLMJooC+TEVdIvbOirM3c8WiGdyNYxz
gr6fzZcbkWwTQsA2itbo3gtjVRXoT1czXqPxaiE8oNNq1lf3MYf1IQxj44sZlsERhtbYGwg9Bm9Q
4YBS2RUgXdKYQXXDWVs3pUpQfw5Nf0AMNT4iIihvOtkQUPH27h21IMGZT8X2A2k/HH7ncDAeY8N0
H2InmQ4RHUbvujgw99HpYr8GpG/3ej2RamiaNt4sONSkXhxLa6vbFeXteRi7wOutNPjW9bP6SBGt
dj27Rxe56kHlAd8sLiSrRptqtF1uVK4QaXQ7/sVuuKoRnWdrrOHhRfA3ENu+6cNDrlAAV6bJuTUk
s8IMJm6gmKy+6kFZm+ZpcOP0XmQTeJ+q++XRNEObAwXzga0DrG5euZ1Gv06h5/XoZQ3qJpmy7A+u
O7cPHZfRWzb0jIKvniXXzRRkOwp01ZrKSjZv23EYY9yDa9gWoIvMs2bd7re0pp0uQ9MO2x293caR
7zvTZUMhnNAoUCfZ0ZhDbSOiZXrOB8fZTE0s7oe+Vd5gLoUXAVNsKWvipx2E5bYN8vhDWmTPokyt
HS8oB6/kFv/Ip60l9j8ViEUZC2etL8reahhD+WHUFkc8QIRv2n24rhHNYxHRZNFwpYgPb+pYHx/s
GMaH7TgYH2gD2h3cBHAZ85r8sirySw1zpq8joqFLO6vda1wauq0+zXJnlYGdr/BBafwZn3L06Ak5
ptQyPJUmzcWCnHaHrAAXI3YLbVfZSHRkuWjPLheV6cTULV9ZrEa+1k27+JzFc/WMXd3o00b8m1EQ
YPI6PXa32mJaPeHKyOUKJfzOirmO5Y2r1WsRhy+1m9gHbWRdYNYh/KTNKDoM6LXbpmgvjQ7xiZDV
l77Dg2c7wcatNTmIe1TvJ0k8UkDSPvDWs3yRkxatRZsfQ6cPt/DG6lYPDP0DxeHgoBPFUkZV41WH
5MZbXKqPgb10m3hInE94ibRXWoIZk4u1CnhairWFhcZV6kPlY0EJj4h3wzpzUZhrVn0hXGEQ/bS1
R2vR1uvghFYuWftDCSS+odWS+Iylob6trFDfAxLpXhfDjg1uu8MO2CQaGyplbulkwW/hB6EIyIP1
yfuIxtqRl2AzgXWBlhPodPMOwyegFLvnOqpRPs8VNq5I383x6zxaD5XVpIe0tcMD+lWoPbXc2Znp
vHLHKhFxRBWar1RvN7M9p8VmdLXxLrAIkDFq6Ktro9UL53LOWV3IpUO0avmk45riNK7ETlJ20lxp
wBs3cSG1D5Lrleu7Ayz3LqGyPawqtwueiH3E2u0U6tTZzu90Uzc+zSd0qIwru1shuuZSJkT60Z0y
c93JrFmnRSDv9FTS1SNV2T4ujc89VOzdGMEQ52ivb7BkGg/zosA4G0ccA3vuvIA44T7QUfcnJXYc
8URtfpKm+1ijpAPqy7TrODE+YiZp7OxoJkGlZyiJC4WgSmcPc5vOOeL0xI8YqvwrWxkqClxbHsse
IZRnjU62Xwr2a3QUAjDWtrVNBnpJ1xFnvmBtZytzsNTFVEf2IQnSL1yNk9uUa4g3abVxW1gdc50T
aocLGJVtPSQoY57A2aO02OfllGzQfMb3iaqGK4vwv9oN+oyXievkT1atVZ9QTOPxoLumB+RX7zAh
1J5JnLKJL1mxZUY76Y4GScuWlPWCBtkMxGszWp23IJ7ZVJYVbjJSpZsWzt1eCTS3K7YcdPRVxc64
AaRDbBhHKKrS8jHqmvTGSLPmzrZNBMYmyHqkzQhqAUsvVUxspiMQ2FXV8C220qbzhhpeyG8LZFSV
k1ZPi5NYCNxjLqgF5zbzb+rrDdEwzlAZ1ihUl8Uq0cWNaMvyEJzOWr022qNp1e7lBHB+RR7KvAW4
QLmx5I6xG6LgmBehVXvlgjqWW02EmCvBBx9Qb0QUTAB4HyVucQ2aET/TsYMFGC/6a0RCg8j+JHMf
pxMClOvBvaV3+hWWIYbhTcSEF4Vl4IIC4q97gjLhoQp0Z9MuavRDS9sPeiUQnGr6Ft2JzFfgTMgZ
uKJ3Lz258tNtclhDb5W0R4JAX6zEfoKsNp4XcjHQsz37GPE+H8xtnW1DyLrhA7zQIO0RYwb0plhh
3lmLqDZidGCxgjzbiRF/LlGnrT/WTbIPrab2wnCagGIRmV9omSEEcbSUj7pRd7fTgEgDFfn3Dk1H
rrTyQWvm6dlu22JLdjK3NpPZLNyinOozWpf5xq1xWAMCO1ETql0WuSbJ2SMVSrMnKL+x/YwFmwk1
KzB/EcWpMWTRlNZXlYfTC4fl4MUM7EU7aADupdJxhxtn6763YkB/7M5LdDLOyI5p9EPlmS76mrgc
0vhIyigILxAuBus2JXP0RR/DytmZbHYYX+Cp+Uj/9PEBkTbGLILLi8KDYpXQraO+QFAX9N0j1h3D
WOMmh1LDrGOvEy6tvxGvxm00TYSG03hJul88JgN6U72yMCYK8ku9SfMXciWEHCi1B+sm7UQ9lcHa
cDFQh141+W2H4fsdponIDFwVac1dMhrQT0HataBFmBArjgaHMOlYG5hQbI2qqorLGtkLAM4c8HcA
z4NCI26k7ygrTHeaIYNG0dXV0jvxskYWbQ0fQtVZl1mnFfZlNTa6/dQXwLKXyzjOwSZATeOsAWm7
wi8yV2MFLrXLn5qBZDU/inE1vVC4yci72TAxcvAwGUQwHPPDuCPElRmdTP5P12c27gAwPlLwtitU
5HXwQCm5NbeYvfFj3TF085dYtd1y5yxQ1idpPB18vNSmFEsPC1SkRxc9QnIMLdR8N6bW4eeUn6Ct
mdyAAV7lWaKeuULpoVuzGU657oR7d477ZIdo2rnKpMkPWRIZxE84c6PMyQN0xOt+NlvaKZVG67iH
DiZ+QvjScvFPHd00jnUlJtTAZoYEwFjRh5P0BEYPIHSuCsz8hoYtlY4FmtWSBUmJpfd1n8350dVC
qiu6Gh1r17PTkHcfgnB6lGFSuJYnhqItN2TMA8t3RWd0PqEpyYIwnXSxn2OXCwMVC8zEV5ac84NO
eqEHecbD4XIspjJ5xey64hI0EKHvK1HUAoGEbmsJGnbM6l6x9W+QqIORu/arI82kRADTg4FeYQJ2
Kpmhpmm3ptbw10AN9nAndTpjYWSDzWi7RcbSxhcZoqoEianJswuH0PYTm3Fi3BALJQ0RsqhvjTLD
0wEES9arnNtawx3ebKZNHHI1ZuVUFAuCUyyj2/OmjrvhlNhtZB8ghNHs1xoP0OHDmCp8nFYZ7qD8
B357p8kiZ0vaAHQCMzWROwG3kSpAXRshQZUfWhGEpIenma6TzjImMLqRY22bADDYE0hhzVvMcUr0
D1B3xZYwecYtfTIKia+KvRQ3CZ2OWFZtmZJYRCASFYcMWPdTgBp+BlbGASkijqOCA1HuuDuOwFFd
LIS62uZUlLEui6W1ajqHWItxG2EHG2HJ0FAgDXKby+Dsqm2a9jn2KQhQ+U2zo46Y2k3IprPhlDlL
QwbTdg2gYKRhy7SNTXvMKdwkRbAeW6wOATsrYis2vqk+FIPFn7KcwcGnCLRbHtoRHOogg76I9kQ8
eBJs/q6KWt+HtTGnRtzjyaQwxR4cu94HjdRrLNS0YbmAyLQH9NhVN2znPneNDTDaWFyNbd1m62Tq
tSOTS1NXPaYM+4UnNndWItLqWbVC09azY6c+ieykOnDVNOYjRZve2SYNVOSO5sq5fodl88nEYRrl
slaaPiRX9WJLRVpBtMXlZBVqLdGVBNuFYJ8YFrWPuuBihIGDq+NPvqnIHycH2RkxyV1LNY8Y1RS4
0Dk2s5Y0Tae8787jX5GMWtlawCx/ASYZbsKcIdqhr23ab0qZVkpQCiq+7cMmn9emKY1Hh/718lNZ
VVymjCWsvpkM9TM5otTcdQo96taelFuujbgMzDX4PbZspxXGFu2ebC8yGtsuXofT6Je/F2fXCOao
qzeq3und4gBiN0Y7Lgi0BKRYZBskBvO+XLCGgfgdtxmBor3tGjKJFIVQqm1SNIFHMYQIPmLT7Ip1
pIfTfLDxIwuv0fSU9THRCmxuCEX7jlwqnovcK7tYuIPAC28h/2iDqG0SJq6zdToFHByWWnLEvqkO
944uqlen1cfo1SylWMg8G/SQ4cNZZHZqXAWcA0WRPP+EPJk1j10CheK0yVMSp2GJ8ZuNtRkvd4M5
D0NQOVaW+gZtt/zRaLADbbOBLtGrPEzrzJedU84HbuyULk9yQ2SwCbmd9MAxYEP90uYV1a9EENVs
KU2SWddkZRdbHELnj/VczBfGnFKwpRDRsH8qE6z9aoJc4y2xzAm9VDkYHdJph943+FpoaDK6Cv4V
nQltEXylSVcTJMqJtNmn6WB9nQGTx9dqiqNy6+Irx8mJCM/0cZygnhXJqe9bL2sB4FewVFqK3UKM
h8ahzV3NWY+6m+wWQ8UYFUYZHj5cN9SDZZVWhMKD4h42gxhsrApUwtE6X9r6iz7EXLu7NkYHJEiJ
fWpqN0BOi67J8P4+I/6uxk95lCWbEt/nexnbZXjJR5LlLX18cdRvqNd3H6s56uyrv3dMpzZS8TA0
eplsJ6wppYejJ2T5SrPMIfJP5qvNRjkubAFosDjtwHoR7YwFhcPeYCj31YDQ2pt7s2u/2Q3esdgE
OqeysY04wEfU0T+kFt2P13qRtZ8rgRHCZpjdpeg9p6xGo/OiqbeJlBlkCN0Za0ptVzgd00LMATGx
JvqyuhktyhdkPrtJ8/UintS1RuYzWOEM27tPyPYlsokptb+SZqjni1brLAsgHpflD0REcrhD/0QS
PDAGc/hAm7qa5TuVw95KNHu4yIpQX+4a0+X/tEGLUJkqZlK8DzQU/F+TApmD2OJtmHdHc1nm+oXz
BOn4mk+Wx9jD6dmiXbWUtkF7k0zXd9JqTwlhrTcsiXfl2AZoxUDMa/trQPfHdEUvrai8cBuZgx6z
TYllreluuUTrcjK0QF8LRUFhPBZ1icZjJV3U6GTn0ept7IGT/qnJB3mSUtO/ETilFooSQazgUFaC
tDnxcONExXDfNtlQ3XKZmGOfeqx0L5ysHy0vSYw832Fml3zGTkwkTNHebU457Ikqx67AHlFckX/K
cXQujM48hBRNSbY3CWWPf2IkqfcmUdcM37hr47Tg6IIYcDpWcZ4vV6GeDt8EjnCk1m0RoUFyCSqr
p0YamNQt+jhkl2GiVdO9C1oeruOwZ54VbsGg6YmS5Z7URVXtNE0Lcd3ETLq/X3Rimp2ecevZDYuj
faTQ1O7GUZ8rz+qSIrkIBjng0hvawzyB7mjhi+NQ+3zmzqph8uYY+hdHM5L6K2bLinsg6hUbmHus
o4kYgJolUohVlxvhFzW0Y/RpVNgjPMsZFd2HgPSmeqXAMtW7uYuCYd/MCdA/staFHHZEKeJoFqmZ
XrYhgTzspN3q9zP5LCDQ04fd4WqtdRdFTgblCk8RVW1xKTLSR0mdn40+zQZZrkQU2S0qLdcyILpD
gq5vdC+zB3dVBqVre8VcU1LMkpYb1alNFd81vzFrkCfqk4sa/JmfPCKfMFEH3FYBZeljGePD+AXr
nQYlrBWOMTwJVaj+iL6jKncNjJ04FVni5WJpOsO4qsiUw8c72TDPJ+2llEiPtbKbP5Uyq2OyI7hw
XOZ1V1h3g+Bw3OWNYG+uuaGnl4ka7eUwDFkBq1LpnetMHv7AbbyPcRBVN0ngWM6Vi5WrQamFiAVN
Ql6J06rvTG0+cmfo+40uyIk8osWKMTpO8Pxt8ccpdeSE/SgbcoVZmOMB1XekXhoyp6UdZpscpkKr
rk1t6IS61EozjpJVnBHo9lhJOBZGDL9HSc4owNP1XRrE/pa0DJuWeGcoiSSmbuyhmfyhzG3zvrNm
1T4WiVWlzxOmLJOvBBX3GyQPrFGVKY6f7z/gj6DRy/hrg5X5a3eOhL6hSP8TN/rmH/o1f/r/ES09
NaT/z2jp4bn4r8vn+eUtjnr6M//Qpc5fUHWSBiamMunH7RqM7D90qfoLelQwmhCCpqXI+v2LLnXE
Xyjh+IPKUg7A1Ak0/ocudfS/XIPuMZwRriP/hCz93kvqBw4Mt0fwtxMwRA0cLko/o4VirHfbWvtO
rSyFjbvzHO6TQdC9jVLHLsoCx12FA2mITaM1/RWVoz4+oqhd56shRHvJrhnjtRUGpiNWXS3NcBV1
I6pNzaKH1QrTxPhxQNOQeSX59aeMFrnONuoC+Cfc8znTCAeycJUYgAsrjhPcVUr0umwW5o2tx9Or
ONaYxVEab1dmVa5U3zoxVT1BlaywquI5WQhePaRc/X0nZwR5sxZ7KTb3D6OFTYI/xCo/ovxeGkRT
GlWKpTYwtCzS0SR73kaH0ZbJV2NEDSphVL3EmMJDBTeC8ald9R9t/B3ydRTWNQ1YxmkrDV1kfqG6
D8D9ObsnzZZPZbc9/8uwMQOzO9+ai2i7RJqg4i4UTmT9qYKLQ8TzVCXdE8rRakfJvqamx+H4f7VI
r6uX4r5rXl66y+fqfDn/P1yGp840/3kVev2X5x/x7tM//T/rz/pLmPDhrk5ODSRYALf+s/5c6y8l
4WvYWLmGMZT/Xn+G+RdrjJ1WCYO/7xgsjX/Wn1CsP5RPihUIFm6Zf7IEz2BE/IBtCyYUb1AgVPKN
ZyuQ5rwd3YA7eL3WnbeNKYhQIuO9RiBnHOL3p2CWZbEFMUFdeQK8f6ACK610qhF2yYcMJAtc41Zh
0PIWKM5Umx+++y9Q4vcedYYSJ5zJOmtm8OETv4Jn49XqBpYXUjx5p/vYGU56eilpEnPrRHuY5Zpn
T3LxSbIyw8CeDjuNNZ6c2kU+kBFYpV1U+YOiI1+OjfmWu1j7eVSNyQz61wz7xZv+Yugk/Pnpq3J9
N8+HThhNoDIcFXy7B8Knf0/yvQva+vdP+cX3lBaz1nYcXlZXZ7Rqi4e6CPBX80WlacclqeMDTWk0
5PEoFX//qF+9EGIF5iHUOjmZMyAaChGQAQMHv50G13fMwNnQeN58J5D5xVNIvDEZOcGUBHF7OxcL
s69CF3sq39ADxSW3c+4xQy/+/F1sx3YMwiY4WAjvt0/pnTGOSc12PpU16ziXU3BLwDS985TzoIwp
yLiQNGZ/oPDlngbvh3VVdgY9qLhe0kUAr+Na4CxR1bq7z7rMOYSK3s69E6k1Rc/wnSf/6iu6hgSm
VjoB4XfpwQ9P1hPNybui6/ye3AeGdVa1GWOylr+fET9PPvolG2yduHy5zk+IPOntEssOowKIxUiz
nGrtQkyxTZ1laa7//FEotREDGIQl+jkcjovvrLf0ofGB0R2ws96hzmc30Jay2P/5o4iobM4D9AZM
9rejhmUNhnl5XDHFdVo6ttTXSi5rW5raaH88TA7h278fdaacwXOCli15xqO61txREcfTLszfe6Gf
J8Pbp5wdIpS4+6pqtNLPOa4wHbPEJSmL9O/Ygqj81zqkX00GR5zQfYypDOe83Vac48pdYyfoO0s4
72RkjFhMynid6LSF+f0I/fKF/v2o851oCIgR25AXCmbH3Ts0qPbt2Hj5/UPeeZ/zQ9HuTRh8XIdo
mJ67Ps0jnFU0IrBuW+LQ3z/qTG/BUcUAuUoqndu+pc57iaESC2jJ45aAGbLxQ5QmOypV+TZ286/s
htk7I/XLz6fAA2xhW+gOzLcTPAq1BWsFh/KqE2sYwET4x2lO+seD5Op4SnC3MUjW8Ky3T6kxNyf7
6hR+GnUf+4nGSJWyxu3vv9xPg0RrAYI30+GaYnHBP3tI2eHQgGt45nfuMHgkeLpvZtTV+AQ0gDe/
f9ZPn+37s/A3Nyiy6Uje3r4QpxVtR1yeVQ329ByEwUDdR8bvCVO/azB+uHWRJEaeoVsC7Zphm1Dm
b59DMtvNo6LLfB0y/kqjOQG9g/D7x7IsJy9S9Nc02ZnoBDDWF3WWGtd00pKPPS0VEk9obrlqcSy9
JNOE72kwJUdOgPYeart6p3vyT7P29Dv56JR16BjA/fDt76SvQixjiBu/D3v1REsLeSXssvY1aOa1
ntCy/I+/P0UT8k22SRKTjMfb51lGTKExdDLfENrHWR/NdaY7f9bOWp4+PkeZo/MkkijW6Tbw45Gd
4gQoU52MP/B5s3XyGjMjOfTvfLrvx9XZGJ+OTB1ze50Y8VzsldW9qWu9lvotw/SM4oimyrZmgiye
0MpVhdE6fmhjg/Xnkk+fTDNSfg0X9IGd3FhhhF7dU7kxLsa5di5ykw+xwswZR7N8aJcNcrZyS0cp
XGL0iczrn46DYZB5cIRl64Se51GNYc5LySGS+intQbm+YkLZ0HzknZX9U+xkGoZ5SmWhv9NPN7O3
A6GFSqcFXZ9iTVEFn+cKzxayz+F2Huz42GB2QreV+cVZou7+9693LstkCvBkSSjN2KAbPY8Nzcop
0AR3ie8AYU+raUrMe7nM8rmsmplEYe84A34p5nQ7JzqdXOtqxnupatNwuahcxbLDjkc9pZNbP4WR
PU8etXQ9fE/e+vPy425BfGcpvpJD7u/tB+olJeopjFN/AURbYwr7JCN4XNx+Zm9ezP6d3e9X44ES
UCfYI+MJlv72cZkKS9Xoy3dPZNPL6aKwkaerB72z4sCHFLSe+jS1/Wq2i4ffj8jPG69xmgiEYsTq
yPLONprIaBDlRH1C5xG73HRUjjwEo6n/+6d8X9pv1yQTDhkzkSzKYfbft29YxCWyTjqA+HXSAA9k
usAlbMinu7adrIMTN+ZhhoJ5WCCRoaZCaz/WQ2CtUWpOe/pXqj89phF2G6c7nRTMRXl+tsWAXqLE
W8lvcz1l8mto62Lc93//2r/4uMgPdRggW3JcG2cbXrNgIN1nMvZ7CL1NiMQHV0gMUv93TzkbQjwy
AUg5LnwalOQbGlNRRcWb650941dLl5WLTlkYrmIDP4ULP1x7UEHUbj9bEXBrfk2fUPM+ouVRvpLU
UDO8oGpKosgYES1Wmh1/yEodALo0yogKqq3vYf3L4lRMNb4ZLKrXanJid/3nX0K6FnklNlAT+PDt
T+zKWBNh4EZ+0o/zLl/c5QaJc7L5/VN+josMdCvUAyjtna7sZ0+hI4kIEyRPPs4940EqUBRN9dGG
yP291tCnZXG+bEhhC4En12lzOHsUUi3MbcEHfbIrrxO9fdvYoi9E5zzgML7FofbL71/t3G6A/dkk
XS5wuOUdLUoeb79g5IphocMaleGuTn0a6c30fQxCertxhb8WYhl9rbG7IynkEu0A7vr08oluGEr5
+Puf8vNXZuWwcAzdNi1C0NMW/cN0E0ZJx880jogIs+WD7cLnRi6+fGZs/5O5/Y+3q593+7ePOtuc
ysXsomTgURCHBQKIPN1J0dOMKVbhhd3X7+nu33ve2ekirHbAhJrn6XOR/jdn59kjtw31+y90BahQ
7e0UaYt3ves4dpI3gkus3rs+/fPjPhe4Ho3uCJsACZAYCIcUeXh4zr94Fiyvn3GKP55QUT9EIcDY
ObpX1TqCkC5zO3RS4UFRNb1YyoRcp3NRwPKNCAIvcu9IGMY2yiXHAKD6k1JI7Wu7KnCE6py/ETHX
ft3+llvbiiUWdGBIMi3LXO9jI1XqVmMfh/QAXtGlK79gLSQdRgLjceQrYzaXZz5uvOmDG9bBuXfA
NRyq4b3lB1bCAHmMpKKsT1mrNDeaSugtWRP506hRx+PYHfuhbxDwydSdWLS1f6l/yayXQumVcEcw
DQ1sXoR8mwYbvQUuIgzgGS1fvfq/mjLv2r/IXKBQYnBeKCBeft8OQ1Wnz9DLrdUoejCiaaTBYgbn
ZI4VOERwTG5/zutrjZIrjyjLpWcMb3g1Hk5dCvp1RuinaEI+Fs2g/VLtotipSl3HPomvQqCCJzxT
01anpJ6SqmtrNfShkw1fcRXQD0BqNU+3cb+UDsenqknKna+2OTV2KMmBieqZtQoFIbVGUs0i9DND
rf5Yyn58jaAp7GQfG+mQIWVluIqFIJt9Oy+/BTdFcaYpU5LQX+Dxv+KrIBVqRfsA5zV41sfafmhn
OzoLDJGojyVQ5gt7eoFFjh5uWSyH299zLeYio75hkdYhDEGVisrc5QaK0ITCOR50FsXI8iOqvsYX
VBAVblD4IW6SGp9UHAubA0Ls9b8lQPazms/iLg2S5KnSw/AeTES0d/dtfQoLsQxuWIs3imwr/X4B
5KoGP1ypMXuCaPIvFlkDmKMBI7Cdya+0Qf538vh5m0jGyOLAapx5hHNtobjh9+yH76VeuWe8GqpH
dBrMx6q3yvvZhSALRVA5V3kF4xNfkL1Mca1Q8r+/ggY1AhmobFJvuZwte8HtA1tBGH9Olr+KsQHB
Uxb9qYtQaqh7nEShiaUncJTJ8xLD0sQBqvzr9lJsrDglB9SYKIyA+Fo/nIHlN1olHMUDE52+wpY1
z46bNjubX67nZU6DLBO8dGYJJ4vnwOVM5bGLrGJUvHDpvijd1D7B5fCK2pyIX+7Og3NrMI4X0sK8
PB36+ZeDGYDLIQB2irSY6SEAuvaZfMJ8MbPCeSTqp5/ev4REfVAFtkDfxVhdtZGLs0Kf9UzOcJfT
qCFypMR2+i5ZOHmlcInTOUUbijWkTHA5K2yrSZz6RvHsHpvYykrIBYNpr1yzEYAZheevxV8mDdfL
UWhyRMjEMMrQmMlLOCP/DKSXs48h4LEv6/ERwEq8MzX509e74/dBV+cgzOam7xZeL0m3iKeuGrvH
Gs9uH+67+G4bmIC1KMn7QRXY3rs/nZSMItNGU8zV190+0G3Uc2I0fd0QPoI6EPWXoVr826NspAVs
RtTJWFq+4Fo5ME6R/jGbyfU0AJQotgDFNUsXY+5YS463h9o4ztxjVHBtHt0ytl9+vyFotGyMGteL
4Nn/6Yw1Ng0VrgW3R5GN+vUXI63Edo5iG0/DdUsHnxS1WZrM9SyA5N5klVF+hudd4nU8qT8MbSw8
kLdI6iE+vxwncwh/lKLXnnXIglhppMMJQefwpe0NJcRqDQzvoSIQHrFtqJ4iuManue/HPbmejcAA
m1zDrwxcELnganHgmYQBXAHXg+RVPQs4RIG/QOh3gGbnPeCQROkR/6OaOX+KswXjcUzjYuRjy/ST
nprBSzTbCBh3GviWQ8Ynf/Pfgi0yj2Efvtxe441NI1NnWY2i3E8v4/JLwp/pkejqcSMbUPhxKxfi
1ahkZ7tp0p3rcGeotTKXOrqhhcqQ4zltPH3kmmjvEd0en+ppCXa+wd5Qq6MODzsI7LJzvCh12s9F
2qh3Nr2TD3WESPB/WECDZip6dbITtArLPZ6RiUt32OvVpoHfWCVRf4S05X4KnNw63x5s49w5JK18
KcIzedVqa2FIYQ7TjHdcZyLMo0TOgtOivZe0bY9ik4XLO5vC+uWeyBh+Thr2BJV7nMMK1P+qCDHz
23PZykuYzP8bZrX1kJqVkmm14xlDXX/BPpO2d6CID1ql/kq6UPuGBndPTQBkudpbuJxaVpu+PzI7
DjkgklsyLq/zEiitWiDUlu3f5ApUTQNTuHk0d6a6uaA2uQJtCsE2WS3osripFqcVO1+Dxs2/Raxq
Ht7dXtDtUai3osLmUH9fbXpnTuZgyAvHo0j+K5rqEL5iPey0QDZPFg9t2QHhobYWIO4p4vDeZLvH
dS+eo0jJvoyKY/ptFeyV3PaGWs2nbHKnCS0OsXT2e9TIsv1OQHhJJhynbi/d1lBAwuTlKcGT9moo
3RoiCfpxvEENS+DZSYv4ZRGfXESU/sMRpjtBHoDwNc+0VerT0nSjtskRLlX84pW4bM5kHfpOVNpI
sBx6MJjJ8HIDz7aKSkHRdmkxJHwm0NcPuGfHyLpp2p2wEI2PsXVHdSSqvt5exc1ByfCBNSHiCVDn
Mm4MvaYUQ2rBwBpGZAfogJ3dQIyPZdctHykbd7QajHgn1G/dtq5lg9pDJg1M7epsVQ2+bA7WznB2
UshN42h4uqNUZxRP7Cc7MrL3RwyX9jipHNV9sOXyFP72voZguYBJ5yx3ZVNIo/vyZJZj/f7vRx0c
BU/Qg4AL1mdZGGj3IK/geBpEiPMYqs6p4E1x0qoaW88U/8XaxV7o9vfbqh3Qr6HybFKncFnNy7kl
UPGagZX2SBhgdcDGal/1EB1/D4Ul5+8+I0aKyiheQlicXgXLFt9LSxOPRRrq9wp5y84v2jiXgMlU
k6IxfXpnHTgNtRczxF7bczEnOOV4Uh5VNag94br/5buapiao4EkVz3XWJgBpNqiy2h7C4fHrAPXy
IEIcJG4v8UaMpm5Hbk67QyOFlkfot91jKeWotgQgr7PZo72a5Ke4b6P33zcu1wwAVDx6gVCuvmPY
L22C+wFzsan4Jnb/bWmGwn//VCzVQp2Qor6g43U5ldSGFZXlmu3FbbKcjTlD59AU74ZayY+hAxwD
iSLf0KsFc9xFj7MMJqGBXNjR1TGhH52o3/ksW/sMNIqBYq3tyr715VwgvMM4i1AlaCHN3mF0rj0E
SpS/Gq7avP+qIfK/SUjTveOIXw61hEVmjHOEAIJdWCdsoeMzKi29V0Sq2PlCW7NyVOoTtIeExka4
HCqNtMFesELyQCxUpyXrIG1pWNuGyribzMkbcvW4lvqrlCaIWKR1+uVYmpaAswbm4WmNeY+/FKqI
pXKmSP2XjVUVhGcbeTqnP9aFSsxo9X/Grv5+e0NuTheUCRtFgJ9cI5dgLQVpSi+Q6IXlSGkihIKr
VYHAoTvufESZml7NluyY0gUh2harm86cnC7N1dny2kpXHsMSU8Iq1KNjGWjakxnjKI37D9KKXTS8
Ooig/Yc7iPvVdOkRcj28Zda/RREkE1JUMzXLy5wMyU9RID1CrNwJvtetFRePW2KvvFaFCtnl8puW
igvzb6gRXCpdcUC5Dh4ogvD2T0Wr9UdTGgdWLZI+aEqVf0IMHLwYrdAXkSwo/tz+tldxk59C0AQq
A3qJ5p38899mvNSaPqWQPb3OUfNHYcXZgzWoX28PIuk8l5+V6pou8Eo0eL5z26w+61hNijGAa/cE
HswzZse9hqxmkwO/VId+8hzsnX8GRko2hTQuOmyVPUbPWKhU9sE2ogwHJYEe5qnD+BNKV4fyoQ9J
ufhVjnZqIo9lc6s2QTU8qn2G8Cjmuenwx9To6p825kfxedBGNG4LE20GHPXUdCfMyWD5+7YVdFVk
BZZ1RPMAKNDlKoazO1ZOPQz4RaJh1/JaQFHQiVHVHRf1rhpIK9REV/69vazrVX0blSKRC/4EoN0a
Jlnhz53rGmQIq6nbc5Jm4cnqBkQvm7Y93x5KxunVBIlCXEZU9d+ujcsJwrgITIe7DixI7nqD0KOX
ZUGkcwqxRY4qIR2GhPOtW5x0h7awXlqqouRMNiko4ZZbUf75bxvUjfDa04tlAB8g5l/UZX8ualWd
4OvWdyky7HfT0k7fbs92vbBvY1J5JkWUA9ur8xnZc9Ggzzr4Imv00xJO+A9GpXMEXjfvZBRy5/++
sFTg8EQA1EhwJcCvrWFMJ1FCAxVDH4Eu9G81ptaXKucfxOMB/W93ZznXAVaORymfrSpkW3VNYUPx
ALXVoUfJqzBQypp0dDBRocMHK04ndOXGBDVh17qfuLcfabHjPXV7bdcB5+0H8BBEvZ4eISWyy+8p
9R4d1Gdqf+5aNJNMLrhDrk75ngHO9b7h9qAxgeeBhM2t4WBOr/HSwMnPd504LI5IMAw/JmuQlIOy
iO8drTdOOThS//b0rrcOw1J3l2woru01y0YEOMdZtGT8dEDnyHGSY1PVnxfN3uMobawj5SIIV5TI
qI6tP6RROaNSa3PpT6TU93mNZR7KgPPdu6djAoim7Mr1z9NllfAu4YgqxtCUGA2o49fRCJR7cu8C
4QAl3XuTXM8IWplLV9Mhj1NBt13ujAW6sIvEYeEjx4Ofrd1qB4ox2en2jK4PHJg9nfI62TUV9nXT
TkXRIKaIkPt4JCBsqnXiSHPNH4UWIuEbNO/e7gwnu1l8Kvb8ertPCUo+BS89XykHF/EvDOqyFBni
d0+KhyuqUHBmJUFv/Zk0OOV5ZJbojadfrRzhVURT7touTw6jog87S7jxofjIAnsVCS2D0HX5oXCx
sU0ys9JvcMt+xbdk9kZXfS+sVj6w3twmyATZEI78Fb8FfhFIycVaK/26ysSHMdMm/LvVemflrs8r
o1ARkNr/JCfq6ubOkCJpsk5ANUAyHuXEjjK9Ngh/yo32namWnBBNRgBovISkS87lhBLVRC5ZUUt/
qJr+oIL/o0/fL+9MYeUo7G4ALDoPYkjPl6MoFLLNDO1WvxpH7YigbwfhQNlrvG2cIpQOuLdkFQXB
4dW7Dg0dokDlFv6Y1s5f0dxqZ3RZrXPqImjY2HWwk2Btbbk3Xhq3BvX5NRYVkd08rfWl8LEgdT3H
VqJjHin/4bCyEcB2sKcpI76lsb9tualH+6QYMQQswRYh85aB20dz5/1bjoYQhAmIAlzG7uoLGUIN
Gy02Sj8ah/yOR0Z+Rh8iBXCK5tHtuHDVCmA38HC0KbuAfqSasIqpVdbFOSI0pU+FFklMjFvN1vhK
r/Z7E2W/8mx4jPrij3J2H6u42WkLb3wzeXWA2GVwSci83IljE2QjxYXSd/twRlMUvY3ILvamuHGA
+d+DTgbdCbHQWuUTOmGxDUTJKGUrzTbeHECz19hp9sLedepE8R9PK95LqBBAQL6cj7vUlgIZovSB
oUdeUPfmwWmN3g+yNnk2lhBtVvAdd8A+w09Ig7c7V/HWctLTp9sBSROK9ip8QOm1q7qPS98u3fnY
KDq6z0Hc7eyYjYNNB4IrGCyuBqRkNUkSjVw1B1hKEWo/L8miAPKOF9j3E+JZOXJlKN3f3qPXiZpD
SxIWEfoNhPl1RT3V8kIZiMN+1s71I+9DXn9hKZ4aLcGBZIEtjMQQmIadaLx5NFyCF2Ef6Xdws5ef
05zCtlCCiBA2LTSn+lj5M2yK9MFpdPFjKgVSLX1kvHRx0TzgNjl/6UH57PyIjbmboOS4DkgW6T/K
r/FbwIlFPmq9ilm71rnKQzIlCCap1Lxb7MWPuO0OTyAC3osxICaA0ZO3g0rZD/by5aAQ3rtmrMiA
GpBjd3OKZa2thN37t6tJji/JSRwV7qPLUWKitWPmeu6r9Ry+LlHVITiEzvntzSPvmcvnE5IfNFLl
XpXf8eqlZheYUIy5H9Rd/LFcKv0jfNXiNLVddEIdcDwkdaTg1I6S9e2RN+IOYiO8LdhAvIvXJm9d
3uuJ0dS5n1dIZKg8lA6pMZfeoqvjzpvtCusnvxgFZ6TvbPgmJEOXa8l/BTw0VrmvWNYPrSo+mEr3
1MXuKcmaF70b7tAWRIe0d+6RyTylSnKujfCuqcqvt+e8EYIoS5MzU4gE27Auf+tFHRYdl5bf9w0R
MC8wQU7T5f07Bw4wr335kgL+vApBRgJ1CMv7zK+FFpMtG6YXItm08/02Ah2LyYtDYpwpgK/WVJ2a
WmtzAMwCDRWsATLlXgFzFgUIrNiO8t5+OJ9QsujYqWQXJDGrDN0IJq3v0C72kfZEDrEumr/FMC7/
Kzr0/0UVb8QT+YKCtcKN61IFv9wouY2GlKGlqW+66fRPNOkIcC9Dg6dD4j5k9aA9JEOIevXtbfF2
9axOoUzQHXATnEOyjctho8VNigjShg8etcQsuk8zP4euc2dLgZckCcdzkM/6K0qT2glCAv1mpcm8
sUVzECG/7BjilOKbQW3vpCBXjTeWnauMhq98dss+x+Uvw/+WGzsiuSqNcjgkSmAf0qjAdB45bUck
z0EQx56uhh/tKP+QFOMzEmv6AReon7eXaOPkAPigSEh2Sda8BlwlDfppZg05TbE67aFv3dpDgm3Y
iYabo4C6pa/HHuAuvZwtdcapNwsl8UU9tsChreYh6Mwft6eyEfhgM8pPDRRaKsVcDtIiF1wJ7Mr9
AKjdaYqiBYcJCFK92++MtHFE6eewkWlRcnjWiGtjAnu7JHPiW9OSHsOY+NbaIV+PzH/5uiBEuZOK
XBXm2S5wpTTwFxJOyCzXcxsRe4uhvDkL9gSmMRUYoIdK/MfYhaZfuVN2Uqa4QQvTcXH1maPHZkZ8
d7HifGfnbn1KJHMkmdjUZKXs8pfITGnSEAL0NXVozkuZK0cFZOUOXn/rW1KWR3GYnocLUOdyFMeO
wiwq1QTabRl6fT7UJxc4zWkWhboTmq4n9Fa9pWzgvtUfVwFQnSMx2kGe+xCwlHsRTN/bEZOXnb0p
306XkYhRbCj23Mp0ttcTKurAcJHMzf2qQN7jOM5VXL8KErn5DMkMf51iLLvgnKIrGB7GATmvA/ep
/lHC6QHIBuPyndov4uMtsHGdghDdsFMkpuZVbVPcj9KorL6bpR3+TPGUgYKr5EH3uFhtP59cclXr
mIO1/zl1Rvx5zJvpfi7z+TyoevMRudMG8UnNaIVHR6PI/dGe8S4wYgRK7xQi4Be1a0dk7s25OTKw
e5Jam//gEAKKyib7PldWrX6LMfj5V5mFOp/sbpyMo9O46veoVmbt3GV9cCcUc6nPCAgiLIbuJ9BN
XYTlQRQN6rG313sjiWa9eXcRCiQOd11lndGQTjrdgB6OLPjXoXGtv3GUU46OpjSvVR5pT1ouHO7v
Rn+wC1Va2qXv7caSxvIbKBqC2yOTXj8geH9m+pyYXDnWEnqTPqCWVpntoUNPeSdAbG1iubHoZjGg
vpY86Me0V1sXyQO9tqJzOQfpiQf4+196LlV6muYoG8AAezOt/O1V4FaGWdRuk/nYnRl3Zj4Ozxm8
up2zvzUXkkk4tVKOiQ795dkXYcqSLiMMrqr8rA6QKYIgV3ZS1+sAg2rMb4MYl4NE+hyj384gaYzT
Qps46ErHVnSkcb7HcNocilck7SJKu1fkwyJc+tJGCd8fQhV/DasOvAC06qGf5m5nVtcXE7MCqvNW
0KVDsQqbC1CdWbUyPhAGlA9t1emQaUvkvbO+qXDaKqY9xst1YseI3OlUc+R7ap0+JtiJuk3CiGbd
Gk82Jf+jOY/2qcFS5iiVWbwhMd5fqGJQiq+S9ATWZZ3WpSlW86obZb41xOPDgGgnzdi44hLGcOl2
INnYjLBL2PA85mgPr6vyzjQOS1G4qT/H+fiUIQ74LcU48v0lWFrQsgNGz5Sq5dow3m5zwIGNwTCm
Pj7rbdn+3RVhvnMLbXwsThRZBI8LeJNrLBKvCvJ/eCR+UmbhMapq7R7TJG1CwFvVnsYhtk5DYzs7
eL3NUTEclxgRUP3r3B9KZG/NeHT7IdQ0rxYGuvTdlDxbQYqJQSiSL9bimv77vxtzpPsjUDiCX3h5
vvFg12VVKvW7ShvuYpxpD7Udv1edjAiv0YOiYgomhEt9FUVYSlTlS4xix6UOP0xVkCF6bA7lTkSU
x3aVPFwMIzfpb3EX8WBLTCjvoW7uJPeo3YI+mLr8B6IyqefGreVniQvLYc4j58HoArFzCDa+oMFN
ikgOiR+AH1ns+G38ttDnIKqDxF9w9HkeUPg6TiKsj9PQYzvViuZeyfPwy+0vuPFEooVI4ZRyEFJi
JPSXo8btnCcVdpB+ag5xfeaicZ/jqkF4NGiNX6PjND/QIrcfSauGg47to3R+1X3sKIonNU+DnR21
EcbpAIKMsRxBNr6G/efETn1SqsSH146tmpJk+Gxp6qmOjGjnnG4EHQQJpawJmxd87iolzZ0AVyQs
ln2yiu6QRHV6LpJ+L0fampAti1OChFSiBy/XV8RqowbQLv0gjaBzL0vlFfhXPhnmuNcG3JyQ7NaS
//J4WT/N7FINtNpkqKh2/wktp3hQ42iP7bW1S0FFwCbmDgSotTqM/RTBeHH0xDecIAYzXk/nqpjD
DyKalWMUWtY9eM+9l9nWzCgRk3FRg6cNvUpWkiAve7TXE5QFAnxeHX38hB9S/efts7Bxr9ML5JJ9
q5C660cXumaB0HMenLYZjx/TMGxeiiRA3KRHwvbYBYa5E3G2puVCY6WVBmkaKOHl3kjmuuqGsKFw
opWObyqYFuCDtSdLuJWl85JE2YylA4q7rj7gLIXDbjokvpsN44MajdP9mGvxB6Pq05cQvzCZyGT3
wMnjb227UG+LcrTTby/uxjlgaRFYQx6LMshaZa1NWqDOS0iccRY8XpUkPuBGC9c+GPa4FBvLymEz
6dYwacFWvVzWfuzHyckR1y9Ktfjmotv8QbRucbo9oa1RyMbonBkQ3jFEvBwl0UcA3HOKUoyi/VPn
oDKNGpmC24NsrRo4D8lJ4mKgVrkaBOnFMC2i2J/SUDlS1huOBQLsh1w3up35bA5FvmfZEoJ/RabJ
l7GwmsqOfGwB/q7DKTjFo/6CS0vwH3YC9Wze6SyarLRczonbrxpmG1Wa0rZCLJ5a9Wxg23HQgneT
Qsgc4O28ld5ohl+JsQjkVlBV0BHAETX1vwb8qlBC53z7I20kDihPUW61abpL7OrlhJIGAzQdvJ9P
ExDNCKgTQezZFS5YZ77pdB5ny56PeL65y2HMYHjwGFfMHQLRVfDi7UPlQ7Z1JCF2/TaV+NEubDlf
KGiWH3Flao9YjAYHMkX7lOOt894yvRwPpL0srUoC1iokux0GPFpQJP5g27nnqmN/cEQX7uz/q0NG
AklSgqiqRI9TOr1cWmEhqcuDO/Y1d/xRK/1wUjWk0m9/vzd630XmJ0eRIgqySA/0aJV50QyghBzX
sa9QS6gOc9wCCFHQusui1vjkxG76bGF2etJFo/h2ovXxIW/0/MnW0RgM2zbNj6429N7Shu0BIwbr
iOX8dJ5AEnqZiaNSE0fmMcJFVjlipzq/4HNu7SRyV8dXzsGVZRiyONSPVyuVIyvZ4Fwa+yLq2vZU
14UgS3asLD5MJLQ7wULK8F8myxo8ZQ4U/XCbjvGa0iIwZkzAuyPLousIPIRznZydgBLpAzL9TvDQ
2hJxmzV4Yo3BVP9sljl8dssRSw57LpWDE2jOA4zt4mdkGYqP0duE82Folk9xYQ/PUYqlZN8H8VO5
jDaQ1r44DCgHHgtjEfddlzh+MajNXT4K474OlG9AqvfI9Nd7jymi6wCXEt4VUf5y78WaWmjAIlBy
KjPzeU7bBJvhKt45R2+Uo8vNh8waeQdwcNgYECYvh7ESI9SypI98bDfcQ7/onlrpn6K6A/Xufml7
/VHYwQsyfNlB5MLjVXzvYjN2CIrmGBXzy1RggjLQ2RjVUT00Y+PVWY8RNVo9pTHtlD6u10RWpCQx
hQQT1OHqpED9dhVBp9ETxTAPuG+KHGvzvld29td1NGMc+QAAPQK1c52yhCl6GagXOB5OfsYfuEYX
30vK/jmN+iz/tFDF3Rlwa2KS00FnEygYf19+hbS1p6bnapCOecq9m/DuMqYoe2/CB2hOQh0ksU62
jldbynRjKIk0O+A3NOO96LsY10prj0WxOReAIiToshqwJoRbRtktVc5ckm6OnkK1HvGCT+Od59N1
wCHJAkwsn41k3GtWYuTo+G2O0EK6uqpPVo2fuVP+W4BO2fk0G3tBZnOg81A4o1y5OiCdEXZl1DqW
V4Th/DjWGU9wTNOPyWCOf9aztXfut8fjruFqAyRqr262WOA0gZmy5eVQe/4Ze1Q2rRwFKGzAkvNY
auZO5N74XJKFBxqVexsC+upMLWnRaYh6WZ6jd/pjEJnJmZrR5N2+5DY/F6kQIFGYa+iGX25wmPsu
2mVyVgbQoQhAyl1r4IZoztYem35rAbmLCJwS5gZW6XIoY3bQHTQW+C1Ufx+WpTY+DhP9juWD2STV
zja8Xj2pHYgGEJ11gugaltXFZlkaQWx4GBVah6hp+FCjYuykeNerJ9twtFQphnLZvV2Hv9VmysRc
JobRPRxIvy9Wqh2xiHG9Br7JTh1vaz6gHwTZMY9CIPKXi9fVQ0ZE0HWvcZUMlLzZn/IwC94diJgP
yFd60nwmrrfLUWYjxBY3NHTa0AlOTGmv/am0Wv/5vXsODBDtGSBrFEMhgV6O4qI/GZVYXXnVjPYh
QjSxl1Sm+kerm8HOUBvLxt0pGbbgDzRtTexdBErIpTPp5N31fTsI87HP7T0VwM1B+Dgg/DVygvVe
w8FLRZ+YQaysmKn2Yysbj8pel+m6JCezDnY0qYeEVayrqsWQIfCa59i+OkXzuYk6MCkE+y56VQSJ
/YsWjG2LrVuVQlILigoLIIjV4T3+kwsqUwuan2fcOIe9wHg9fbKgN2wgaE5JPrj8nGqYd2MMscIT
oZX+m4G4pP+v1jud4uvoQdlcpZItua+0/VdFETef8zYzC5VFpr/mODMa82H2YYjq6mjmWbNzsjeH
g8tJZxphK1g/q0klOjSXPFQ9DgzGRJXQvdhCmCkc8ugwqfmeKOvVIkoCDgkAuQ33J2D9y/FwsReN
KITpicFyD+D5i7O6iHfDmxgFjCi3Mk8zqIarKFKpC+pzvWN67Rz/FENnH5t2FmgHdD8Uxcx33p5b
c6JIwVPAMmTZZRXwpypO2rpRTW+qRHZEgr46h66R7UT6qy8l9xx3JK9smg1XAPoammJcKUJ4bmSF
/uTSBRDDMt63lQ1mVER7GpxXyvNvrFuH6AUKRSpKrHZi3NO26RFL9ZI6oJNYLUMXYB7SZs1xqQVw
ACGqKqI0rSPu3i6Zbh7qJhy/4MRhJid05zD9NgZd749ONHbaOSs1xeDiqEucu0acoQ/ZWM17TS4Z
ui/eE7QOeLgAZIcNQnN+taH7hEwq0WoMk8Ns+loAujjPhWKdjAoeG6JJzocJ2MDOE/o6Zr2NisQw
FRDJJF1dKP3kLLhy8z4Zran5J3Vn5eyi9PHoZM5wF9V4RxxSqxxPZlgpBWtgOR6FwPJZlEnwfTCs
/u721bOxJSlsgEeDNS2VnFfHLETkYRAJLH23iMTzjITQQc3m9r3XKLNG2g2FE+qq0rjk8jBTLuvw
lumQxujE/EGMlUUVy9bff7yAWHAfaFKGmyruahRDj1H+SIU348BxNAfkr3vBDru9Ylv7BgkFQIo8
7WFGrVZML9TUNkbHwLDXKYNj7mTTSXNhSR0aa27ueBKJeyp67279ytI37DIYMTYcqTW7fErtWcsM
8jeFRuIBMAJs3c5tdpZwY3KOTg+bCE80JPBeLuFYiF6te1X3hJT1djXGOaO0pmHWyn1+iAmKB5AJ
3ZfbayrD7OosIn3ADgGVREa9Vv2z5kwgtjmTMGhTeOjnKfucjJN91qrZoaQV9OfSCdTXwJl/3R5Y
fqzrgWWzBOqHlOS8nG+t2YiWE3vIijHo7Ia8f04Rpr+fe0vbOWnX1TMKQAgDyBcMMQfpisux0qaP
q76fNa+IVUjWTVRlR+TXWmY9VUp6Cii5/cCR2DzZduGcaVL3ZyuxE3EUS9md0ZNrHsBuLKdkrhpv
JuQ+ZGGE54vdIfOr0DBz+zJ+rDkgh2jW82Mfa1W7U5TeiBf0XAHoEjNo3q/pZi7KXCqfRvNcs7Hu
lClNjgE9k50ztjkK8iE6I0gSyWqp2lyoFFA6zVOs5mPTBvZLFyTazqaT/5PVt+d2lJGfEbgGVnd/
2VLLnNQec2RlIeDGw3e3ynWkxoZ7DNj3ZFA3p0Q6aNMQpBCwBoUXsRH1QVtpXocBykHtDPs+XTCm
2tnPGwcY5VH5lCAMUspfTarAE6jJpkr11MIszCPM6OZvDMWoCFIIcb7j5x19KSM9iY+TgYYbpUQM
nr1soEZ5CJNehRLpaO2v2piC6tAg9/mvYbfLtzFohvQwOWkszlAhmvioNMLMjg0Qa8yZXa7/Qyb6
pUJo27W+mXnluidhzOiZ8Q9It6WhDTH5d2AUhzgRxT/5GDg/XZp6/2o8fz8Pwhn/nDolFiB2DPE3
lg3pdIDdbX4VYQt1APpLpx1U2HoAW3UH9FomQnU65kjcfnLSQXWOWJnQGYHXWf6RxWP6d9jUU3g0
RK4Px0Etl+aoVc5USLJM1h344bN5/j9OaduR0xaaNwRZYh2sEHzwQS2d4vvOp7nablDYKZQihgXP
jM7w5fG3cFgZHD2bvZlKE7d816OrWDotlRNzj+11vdlkmiGpyIK+/dVN2PP8GrWkmj1MVptj2Av3
YzRG2c/3zgggMLcFFTQyB3jilzNynaxaQHKpHu9M+6xPWXWYlLjC6mra06O65nbwLKbwCwdB6iZj
JHI5lmr2TYrN6uJFvOzqI4/Y5Z4aREEikedxcz81yaCgexgl/SnrQ+sLNirVd70c88c+LoL+OGcj
JV+RFuWPd6+ClKuim4RoE0dvdeKmqa6SEhIW4NNaP7rQO090Q7WDXtV73YTr24rEQ1qaABji2661
v4jmoduY0eI1gTae0f0VHsbrIwDIYW/Br+MIQ8lqBNeyRFevcvpe7ZQO8/kZEdGAR7RWB9WrtogZ
gKwIlRdkyDAUCmcDRa7by3m9dSmzoIFH5xMFDdBnlx/a7MwsCsTEMRnd5SEtg1+uOap7ac4bb+Uy
+DMM3XWkmuGZwJ2+HKZaiq6ZNLf1gnJM3bva7cjEc6Et6dkI5ukfYdaAodUyNMqD1bnWlyF2EpV1
GC2gxHUbBKeonDJ8x8080Q9I+CriEHdGHR80bdSi8+RWpn4mk5nEOTKn+vPkLmV0HIN4SgBcozBx
hwkiBbg6x6XdC7MWZj1u4fa5yILZuFvGqEqPU0vt+MAVhrYLwslJeIwDqnjPVZ5j6TIvmY33uKmH
f9Xz4CjHyhki5+QWlfMBTF0o7qywBhprN6V7qNJR/6z2fR0ehjFXSKmCJBzOg9Xk6TkI8/jVAhKN
BbMdOt3xTaL+FPRqiIWyPjnGARGV5t+q0YLsZGizVR3SQM//qq0m+wzvIHsdnND6WQe98gcIO3zo
a6XS/rBrTfvaG70DuawqjPyII1ldHOq2NC1Azvr4JDJNB/1sTu5HDN7L4OCmdoIZ/Fzak9dGdYYq
s60s5YccySN6xEsJMWeIlT6kg+jwuKwrx42feUvmKtpp9vAHu1bXDgj4q3/Wg5Ph3FwZQ4p+x5Ln
hyU28+AQG2iG+LVVRTl0ND1ITvQ2tU9ibGLjPGZ6W93lUdN/MczI+EZjt0NpRCLY48Yani1FibKD
E3Jo/gziqn2Mo0VfzrVwx0gy3ErD75hscXTU1DolzpQ7B2yjxS+3CSwTJR9zBicnotDA7mzWPg4j
EfaQxqP6BVMZ0XgkVaF7Zqc0r1mpDCXmABo+UNqid9R4rMjtDvacKHdtTTf1gDqlEnBtLfPfaZvW
LJqjcEyjXpmxBata3paDW3GE45jWWFaaUXXEDLikPBsu34ewniOe4w5p57ik7QdqPIvhVe1gfB4G
N+tJJdWo46iHo3u09Em38Anro1+FUYoPujnGL3Q/EaJQMid++R/mziQ5cmNb01uR3UlNCnroG7P3
3gBAMMhg32TDnMCYTCb61t3hANZVO6iN1Re8nZJKiaUaldnVNVFkRCAcDvfj//mbhoL6LszHhso2
Cro5lWNI38GsrOF52jQxTCpoNF/IEFmfsMJpnNGVMx/6ova+1hAbaM8BX/J92mhzd6SBr9+Hqfbu
bT37Ac7wtkUfTfqrTnXAWSUh8xXclASfgpWpD9V2ClOIyO1M5ubN7BvI7H1IB4ndFkAuiy6yJW7D
cIG8U5XDd7v3si+4FY2PXYhCMhYc7G4FmL2T2BGnYTQJ1nQp/Otgzi/Gcsge9DAa3znziToZZyW6
BOPY4EWjfXisKmVb+ylq3PXEnp22PW98V8pYl9X0jMDK6wjaK8LixFZFXcZTOFdXHSThKgncNXwa
xnF+KQGJbhmdDMUDU2dJTLxbX/qoUEGCSN7oYk365xPe+ephXbU57HsMn/mvQTTL1Gktp08UTtRZ
vA119QACWjaJSYvOijuMAb6KCLhmt5Kz6aVqzZgXdeNln3lZCTVNaT+uc10VSemNwQ7uos/RwjOC
O2msuN55VR3GjiXkTeMMGIyRDBowGUVxNJ8vI+6B6IJiiB0YteeRtrPxLMNOfT7hQYqu/dwNSTlb
Vtr7rtVPeSx8m75oiXlfEIPu6QdKum2KuYW6og60nPOw99c7p63MRFcOwmJtru5h3CKLSWsVoT4I
Ww8ocznFyQRj2LyN+YKasLvAF+eG55e3mS+XLq27xiMQZjbd+6zI2lu/GIXPLewtssh8aZ169C1u
+shHvBTQ66FMxHpn3AmXrAQjkh0cPlVebJi4PoyubW0nfjB446EjLm9MRDljE7yKaIuScq6Li2P8
DHPDBeY56Yc2mE+2RfbdflbV0IHHdWF3Wg/TDPOFjPd0XnrxuaERIZKCxug+zHKXdXbo8KNvhfYu
QjUhKW/s0boyIWr5iW4rdWmNAk+yluDGPVGcLJ4diYDlgUznXBKUUmhr7/kzS+WI2OVhqqvmubAN
ne+9MlzyEzlXXblvMN/iPEd97uxLT0fU2kPBilTl5fCFD1hAXguKEuSzkXVPgkdNU30y2P8n6q8O
8q2x1gl+8vanrSXvdD+pOTBPCai1i9jjLtbcmBKZ0BK1ixc7Kgv7GHmm/NyGpYnVQmWi7+kCd/tM
xDYpbVsr7dvQrpszR8FZiEs99kvsODgI7KogL8VpxhpspnauAgNHuD64z3Ew9+PIGqfLiYcuOATB
YJh4nLtNE9tV17w0pZowGsPl6JGm/XTe4z+bQRezJpDYIeA8sW7DepNFmzETZ9O1LN1T5i1xUFVI
vyvD7bjNeGqfNUvmxT2nmr0aAzPZcnmBckrczNrwzJONCq6KbQLLxIk3DDNDgGMFuWX5MWOTvra6
ccslr2IIa/mj8IxWJd40w+Gnq1YdTOUN33pQQg6invKquHJN6mqqX2NIm6qj9s3WdbTifPD7Ml3X
wLhQLfak4EJe8ei40r/c1lGXe1ZKZ0kHw2YbK6yKgZrd1k/kNFr1WTZWy42nKvHY9lnTJ04flCuL
qVej99LWkKUbVJM67rX25pQHpol2eTvLp40Oyh5L7DU86KKsT8eJvSOtAkrTp9qr/W1X1jq3zorO
KL4E5uwOqVN4dpVKKyc+bWmtvVzK/kSUA/Ix16lHK+nWob1gLCvOk2Uv+qTcjHxIbLz2rrYGxexX
d13AiFUt/Ydh8pyXIvIR6fqi0eaukSGe9h1fVsWVxS4dm+HE8iB7X1zX0zS+yJGdbo8ZIqQzR2Qr
h1SWXfGSaxWyLZlAy11mrp8sZ2lf5s2yKQrGaXUf6tnQz3L6VjQnVtVu3wiSDh+XZuuo4wYA7CWT
EExsmBBhbMyBP6bcN48OLsGWt6MK5bNUzfypx5O7iUdkxx/LJZi/cSqhqBt8a9DxaguKOheXw+b+
WJXcFmo1iv3cFFhYRqR3zTGiBCQlkyeVTjDxWIpkWzZkQmZUzg/TZAefhtCTn+uwFOoKi4LuGfFy
7SehsIIpbjNjugoWUX73ZGd/th134EToZtl3Fjb2ZmG7wEekwLZ5zPt0d8rtrA+12Qb387iacHla
A0d5yAvNmC4sc0bK09hEZxRP/rKre2s58zemE0Tg4+ypUTrgllIgeg1zGdyS/lU38VIMBQJQTL5u
zb5x8lQbsnscstp7qZEUUjpXc/TB8OzCwYXAa19EFhnX3bR2l5W2ll05W/W666ypPYYvlOqpbfvx
eR0lqrI2y4btQSOqY0qUS3Hf64hSPchrKyBwEa1jPGcYIvId6hVNc9fXHxiwej7MOLt8LHqjbNBk
9MZwtY2TZaSzCcaaBqz3Qwz0xoZU1aUX7AfLAnrFFyL30iaXdsnxRLTVtan9tf8gShaNREyOu6X1
YsLWZCWQtxihT0PSRcEq45apetVNk3m7NoZPMoapWd4ovbo1HgBz29gqyHiNQ1VFa1xHGBfG9BG9
/NSOiKUjrm6Zypie9KB2tQzzjwTeRt962mQQ/4Kl2GIJfe++Hn1SfKRvGl9aElQ2CuimuNM2u2hc
liBqy+RmW2wXEH3ipc/7PjYybiePY5d3B09aS0HOxexctRj82nvhq/L7IjvFedquszSqljZApbYc
TxyVY8mElItBJROeoMZBk59VYioRFg9V0Mwu699qLB9JIF7n0yjc5LprOfsR52j6Iz11MlLZZiLb
8ABhfTWc+NlWdqcjkoQLe5JyTWunAvHemqg+yUq7FxjhOd73Y0o0tajuQu+sV/3yDa5oMBxa18mn
WBhBBsRk521So5T47Dg9T1ItAzaSflKLuLbJHG5P80k1UTJpr6xTa9mWj50j1VMGizJPajUXIrG1
HJ7KqJzyBJJl8NxVG7Gtqus2Pw4b7l9SEsPtxa4hp0/SpL8H26sNn5peYReIHBbcrG29/ALb+NHY
mdK3qp0jhoJgOnZmJ15gtudp41dmnhpbPjM8W3n0F8zrrd3Pdovowg7mqiRXBSuSvR802GloXwEc
51Xv6Ct8Lzp9M4vA/2AEWN8k9tpuUzq42n6CNKOdh2DgzJ57GGsluIkSsYSqPipiAMncTczSae5D
Q7PzAon5NICyEKwOp1zs+RDErBBkQf8SL59H83QUjWM/NkSjqCtDiCFMMGXqLos1H/uzqF6Lq5aq
wo9V3bldzFlVPmIyJG8mi8D1eNl6r0oig9I1YR1An7d5tsqSzpdYuTQ2nfM4HNeKIr9q6nv8pRon
VnMXEQEqlNCxj610R9MlEnovmRzhvozI9UjCvJiLc7tzovWcOorciGCwwrNmHEzodx0OsklTBdN9
Y9Xqe1ezfqa6Xsc7TUvstlU1R4Qq5wx5XmWiYaVBRkEg2dDL4sIYjGmJw3UaZtIw2xoP8HLh+VwK
3U8xXkPuE9p3UaS17w03y0KiyqlB0bCva1qmu342sy9rzX1JJwrBOgnlaN4OaqTEdLTZV7tZzcZ0
HJpA3YK691EqayVFHG7R6MRV5zBw0rHzgerT7BUVz8K0Awei7w/bz7PO65Jl6lDMk+ypV/LhU2CY
sjyrUSo9hia2Cum25dOWtlFH/HijV1wdqbfkXiowX2ySM6JE5RosLy3mDAcxe5xw542EsBgxHFZD
5jC2GYtb2M4xWv78UiBSvQmLwb+1jZAF3hrz1tyt4ZjZ8exTawMeV3UAmFIWEZ+l6iGJijAaYnvT
5nM4T5jJ2cMiv40VjbZTJHHZSb9sUZb6neielXAmM/2fTjH3A2Fp+qQ+npr72qbUHI3F/KsRGZAJ
jzAQ+KIJsxFmxY94kFXOa++s3XIyze4lbpk+u68AF/7L6FYQwJjDzdhHdg9s+OPHVKsy5sEy9YmJ
aBSKL9qmzlzfM9L/fWeDOGJiExHJ0RBlyvz4KayxosixeifvSVWXbVW0N1MbNQcr85yTsQ+dd1wY
ftLVPlL6YbweHRKwUHuDFm7l6Gyel+sT7ZLj5/EkttPMbuYsHw0cTuKwG91kxKY59jaK9ba6rXyq
5umvZhx6qIOco0DPOfao4PD9+MUnObOD57bEXqjSp3oglanDyuAv30Q+BU8cyMh8Y+ute0Jto5zJ
HS1PUGIinJ4CQTlAPsyfA6G/A3vxw6Q1BdnePNIU3rJTgb+ass9nnMQzPV9WDSExYK7esXxukj//
qN9hrjguQhmlA3Q03wTL/nHY5CKHfJub9mSUgUimoitvxFLqd9oFRyD8R8gVyQxsKHzuwF1xQfjx
U7h4txXcF25OQ/dmprTzq+clm4HVjEckZRC432ON/24Qce4yw6McDlkQMOmb561RpDlK0+NWdVWd
WG1lpAGEtwQX/r+svUNMwLyg9OARoIB5M4j2Jrwt8+R64pJFE5ccTfYbBtzvzIrf3arXT0HLgQKD
jvXbBKamajut3BFcfjC2HfXyFm9W/5ddu46fwj/H6HT6SG+JSnkb6MCS3Up7YfFjD9TqpJQkOG7C
+Iez83/8YMYk/vs/+fm5H9aJ7F355sf/viyfydPrv8v/PL7sX3/244v++3p+maSaXn65fBrELyeq
+/Yky757+5of3oJP+seVpE/y6YcfdqTwyvVWvUzr3QuyH/n6cflLf/zL/9tf/vLy+i4P6/DyX397
RuAoj++Wc1l/+8evzr7919/wXPzNA3l8/3/88uqp5XU3T9PT80vzy5lonrpv4nevfHkSkjex7F9x
8EDXTa8aisuRW6tf/v4b61c4vbAAMcqn4j82M7qe8ywvCn6l1czNhMyMGAGi9t9+Eb16/ZX3K9OU
RYyl8igd4Hn85wjc/P2x/fttYkT+8fMvnWpv+rKT4vjGPzzdBi5AiIPpato/PtVGxmDU2SwOcJav
KhQ+dtYeamle1b2bbktwNjvG5zrorhZPxfbkED1l5ykRu6dWRq2pneG5W6CLDc7pb8bwJ1f0qgP/
93rz7yt6w+lAxcMBm/P9oRrMQ0jMKp2aIY9l1HbnRHecqH4KAbDaneGs8iL0qjCGpWZCCFUUI/bH
MZRgVe52sGbryQ3ol1hGGKQBbNykbBFxWV3zEEQSH3K59glncRDEvrqzg7y/s9yhirPWPDSqfHSd
DVp3/7C11RVX/nFF+BTby6RPu0bkp+1keLsthNtRjVygcrcXL8zO8rZPqy2/Mfv+oTCbhxFSStDi
I12IYom1V312dFlSBVnPejI/Wmrx911j3q9en8f9zP8p6V9vm0j/fEBfa6CfDeiblc2Sg09m+jIf
MCU34nkME2XxnfMiLIl/I9MwclK/KQgjsjiiDhfw/x/7Ljjrc4i3WAUgysdD3dP2vskw/sz9l8lD
GTZ/UQGotLHcSLxwUqrInIQD3Z7pfCAOFrMajH/teTetQBN6m1Vau0sDpXCljeH6D1BCLbpV8+04
Bu9QKF/ZpT/5qm+3dn+R5lwb0XxYM33TNBhXddWtPzmXDDKdhc6MZ3duksLLgk8ZbLx4DfSjixXW
bgYHjD05nmq/OimH/L7CzoUEjWdgIPIXhY1fXt58dnqbUwQZRrecmG5UPr7nlfmqg/rZpb/ZXus+
mmkKmeNhyvLTlTT71juUpp3ikJXiW7I33ewunAggqIo4iJrH2Tc/+rVMopaTy6TTIRB0bWqmrzWO
Dc0gXLHbyLqIcHyKgv4Oosj9n0+oVxrPzy71TZlWdEPh1UEBnUmpxCo7sqWiXT1n6TorP5VL/jx5
TJ+wf8At736bxJxkRW6euvBHp364aHlU4mUK3hFt/Vgs/GvBsN8UCT6eu4jB2+kQOupo8A9iwZP1
XoTIG/7Xv9/++LG/0UR0gJVVbk7TwV2Hi7EZL4RcdTz6m0y92Y4SbGRlUpicOCbX2rMGQ3ApUKRy
GqZUFm1cmcV1lstzJQTdmKbe002p4qApH03OyJYtTvsqePnze/MHy/lbbX9Q19Oy9v10WLomdfOX
qJ3iGrCR6j5pguCdJeWVpP6zGcCO9dsx8Vj/ypZGzcHq9RlQTOyPLeOTg3fQLLX6NJiGK0UKQQT8
8Off7I2Q8N/34c1OldFLwTWjGw8QC+5puJ3TzCL71OWoK7T/vYYmkk7rYnyoc5WUa3Va+TC1bWNL
DWAoJoYElJk92Mi5+bkaIXyKCc5Yr1nLQAcSDifvxRq9euD8bHze7GGALoafreFwwEf0cSjp5CJ6
HNinFIcpl+ZAOeI3lEcfbFucFIhuktBtP002bb4w94aE7WW3mnRYUBxmeX4lLc3hP0u16yV14Z/r
pXweS/sO57ctpuYw08EydqI13zkZ/uFq9GbP2EIx6gJzncNGPBd60C4VgELIJh5M+kSeluloq33r
0jjKp3Qlzk0BSynPuB4icbnStYfedGssIt5sdad787wVwTML7WnWlvRG89F8p7J+DbD+yVi/takC
HGrWNovGQyUMNzGUHV5seAjGW13OV5He/F2+UqEUi1phTixDDLp+1/uDee0dexptE25xMJvwDHI3
jlqE0V4mC1oKrbOTtRCnjZ19MHT10cmsD6AMXyJL9TEWinslyidTQBYxIPYmkBH71ArW87ANVIrS
7+EIY/355H/Do/rX5Lfe7A4ZLIGwd63hYNPc9SGc+352aP3oZfasU9LYr+rpM7eLVCXnxJ3kudmh
I2y6d/Wqx4n7s0F+s+R3mCkrm5kJZN5gALatbTK3FD2+JYqbgZIicmudWl1r4emnv9aO+zwYaHtL
FQBpRc60x3KXzs4KVLp6PLbq29JCM1s8S8XytYfSWipPhglMGcy9TYdN3g5If07hAAZ085xhOj86
ubsG1phuV+i0K0JvF6FUO+mUfREOGosbIz9tMvtpA9WiNJv7ZMS7hwKQaso0tw9bSFNSOEvMptTE
2Wje9ZOtT+Zi+oKhjBNjK3Pj4eEYO71xNXfyQ90EnwqnfpxZxGO3gcaSO6dDke8W7aNALtzHP7/B
r8Ssnw3wm00sMIUO/dlWB3OhoBX5+EC/b0xh99M9dEyoeQW4iDPBZzKUdAABO3vnsyim7MT1SUgp
ksjafYqKgfJ8cFuMjfJil0l5mPQi44lA13cm46tG72fX+mZHnHuZj7Oj5kPmFlfTjFHbFa3uG9dp
zsWUl7GrvIOnAztdAms3UReEVtHF0TQnEQUDKqdj7kTcF9v3qsMxcnnc8uYyMML9OMxwoMbTYQkS
TUNYIG2b8MyFKsp3zQ5ZNFHi+Ok00kDpv2RhdIrM00rWYLojOPS8d0iJIpUKR8mdYd82/gVrb2wY
F+38bbEDDBptuDPN7v/xnh0P+7+pDLKNda7Q83TwjMgFiy2bh7qrA3qlU3lmhVOQZGEZ0iZatqT3
w4SZadIjiPbK8ran0pjyU8LOIFC0XbMT5hikzkiUvWWDvTluQbTJumzvXexxm/zZTXuzZRsrBlE5
0rZD1dYeJv7Rmp+VfrVeZl2RUSuH13kz6rQ/PoCmc6Sr9JVM8qi/gKqc34muhCVUeEV5E5aVutct
3SPCsabLaO7sJOx6mXSbSUcJ3srOF+/UM69+Sz+77OPX+c0Yr0vel4YX9QfhmTLdXMjXtaz901qU
UH6jgehISAe7yak0fq4ob44RxrGvPNo2+XhRbeUdOR3Xg1pPPYse2eBRMw9NBcNP+S68YsgAJcyc
BJKK3DVN0EAMsc3Ytiv63UFrQtAKlkRY5aOK8hvZt3li57Z7SjRQferYow05Y7aTpuAXowUBvTTX
YztQEtW2VndeRtF3rBrpS/RpUYvTeW0ew6m4KWF3oCNrL3mK8HbIr0Kj21VZsOE/qAqkZY7ZJUjT
xVm21jXP0bGqN7tlL2b/k6wlRXXQ57s55DbZZFzugqOq5Z2p/Uez5U0BY401JDGYC+RYSsZr4DAh
hIYlrttsSWZZ50me00gLevWyuDacH6xdE2sRwy7qlN71jvB2Y299soR3oEV8i3HjhbMVGNGO+Eth
X3rhQrFbO8d6ryY9rpQ/mylvSpZeD50bVENzqOvwUzHLL+CigNkIgNOeIDf0tJ9smu2tXVwvjZD7
BgZTWvpQsrbuSEeyQU1b62mtyrs/H8Q/OieZb2RTDktusQQdSMZoldcW0guWn9mW97DosZfz9Udk
ZmNqDxDZC8I/UtxD9WkzGge6K0WA9fTqDfEGZnSZ01SFmJPl7zxXf4T7vEVzbayJpJDmcMiLTfPA
j1HsOSLfO43v7SiilrO6c0hM8K9lzrF5i6QZk9th7oLWmpMjLfa6IMLtxNAKa07L7Fm4Kxm/M3LH
e/aTe/lWZmdtXRkOypoPnVuf2Zu112CkphFeBmF/5vOowxQ8gQGdtFZx+85n/sH8eavvIcQB2Uez
6kNGyLrE8c9sCfEty/C8IJs8c829QBQxegH0ABhUVfZBiGxvl+sIgpL76eZsdNTkO1Tn18ruZ0Pg
/bjwcdM9Dft2OQTz/MGpGj9x5LzGyCpusmrhVCfAUby6e2mN4LxjlXCK/t7l1J9UMEN2jiQfYbWw
RS5dFRtT9eSHxjsS5tfT5M+u7fcbHxQGY1EHVfj4YUCu/JJRM3+3Vis6THMvTu0cjhNu0ydlOZ/X
oGGNEF9Mr7+YStCAGROC0zmchxMQg/JAdalvJVG2MJObO292kHVXj6iospTu2q4b5Tt6xj+qssw3
m2DWwDGIZKgO1jh/8GQU7qBB4H4JAWiY2kerxggjZ4NwYSm6rnyCf9ZC1cpeWWBXrW9civJoMq0C
5yTfmO8Mgo3jUfmSd1S178zE4/rws+E9Lsq/2fN8WgOFoT11sC3dxpFZQRRcYOGZ3TeHiA+K0/wa
mUERT9uIv39/YfVsd+RAcGVEE8SssA9byIY1Zp+CieJM6RS+n9y/Xt9fgv4f+pb/vcXwf+gC/GF3
4P9HpP94evyPf+Lov0P6k//9v+TLL9/+x9nclxMr7d+7B68tguML/w70G/avbnT0e4OwRIoXhxt+
9Xek3wh/9Y/SLkzoHXqDjnnMLvgn1G/+ehQYmcjL8PlwsV34F9Tv/oqC/ijMZg+ghUA74K9A/d6x
afCbeYX+1PY87B+PzQNc3Oy34omqQR3WjGuiWmCphyUjELhM1Nb76kHIwCSkkgO9MT36JvzSL6ps
a/tO5MpepzMcnDgWpdXgYCL0bRmNmr5/MQxe/22DjuKKS1O1xoeNPJ8cwsA4GBdlt0z3o5yC4bTL
ou5mtufway7m5qvZZcWnsAiyJpmPZsZnqtTHRa3SW5FkzZRTR1nb8p0nNotiLplThEA6PKRuHS7l
RU2wEMyOzlIPs9ognbSjpbx00+3CSV739a3pFNPZkIfOy4ZUet0Vk+U6KYNi1derCfnpAa26VX+2
qdjVVd5HhHl4bvvFK4iazGJJ0wH3KanX70Vn2bdOg/t2jPFE8cUdjQ503MznC7g3iO38SHK9REjb
GhZdgS/Fhd4qb0xRLtYmUT0wpW7Xti8hg4i8RtDHOmR9RE1YDhfl4CBCQhZsO1C3+gBHKLj6jkrc
JtefFIq7+hzdnjtAQHLcj80Y+E3aW3ntELzZb3miOZvrs62tdXGGgJXgHIfWifzaWqIKoE+VlogH
MoKGhB5f4adeD6sVEHNeI87wLlJVSDcepGiMgQU6O6deYWN68K/W1gy7dHas8VsW5Ko8UU4DhOuR
l51siF6uIl/QJ3AaByYWvv/ywYCq1iYY41AfDhLh3pXhVutD4C5Zm2bLYrrPgb3AXDqyQ8I4aqw8
Py+iYvIxvrC3OlVTVY5xYI+FIA9XdHW80f9d4wC6C2PuUZ0mpizUNTddt7setmMGT2zTVNqmkk0M
dcnydxjYdY9T2MANCrYBO0JaQANna7OOPnZdRgaiZWUZ7Qo4wwhwA+AfmAFhlow29wwCjHRraLhM
Csg6wgDs4Iz6TTcRk65B0RMkZQfdM53YDsq4KWQWnLso1HKIBVt0k+V6exqQZ4pkNbPIijX2TjLu
ofAFsPvd5Uto2MudNZnBkyA6muA6Py/LeK7tLD/RyvTgeTlO7QGxzdlTZUUwGanKo4/lKLG9Du0F
haib8x6cm8Xnymi72zlANxRjWVK/VKMN5bNvdfk1X0r3ftWh1jHH1eW0mYHK4knABESc5Dp7UQb5
dsroDN81dCO+mefA58Qx5CN/GdwMJgZxu2BW8r4uSueiJQqH0CnLKewEejYWD2Js2o62m5urdKii
+bFy/GKluT0NpO7qBi4miij7uzXa/V3n8HAnk3BJrjJrEufitdbyU77CdoQjK72KjOCabHK1js2V
sUxQHFUlxXO9BeY14KgfpCssftDHZvOv9EL2zsk01qZ5JlrRuRjvTzLJpiB7arelMnZTpTBMGl1Z
ndtW2wwJyGTWxLS7cd3bTDPKONRV68HHju3R1EJ+dZZAwNW0lHu1uXKGFRjCTYEpWXg6ppHUfthQ
aLqxAAsPz/DQlRc1pPavTdTNkAJVEIwgTn17y4e6VUIShgF7preCa9tcyk92FnpMOkuO5/h6+F97
jAXBT0deR9hUsWKIFxVXhHoP92NUc2zq16D7kM+mvAsy1zlf+rGxY8OurROo3xK6XFuoz7jKA2Z2
+QpKTjTIKE5aIbzHppJBBWfc4OiWG4gnFKTghW/cIjQCchgx/RjN8ZIj0tBTcjXG1egEdZ/mUavu
W6dcdGqzI96rbqD3WmAcds737qe0NIotTPioqImnyDKqJKzGqb30aHg+qinsPo5GO1loIFBJpZH2
Tb2bjzjDDvOO8mKQrFiJX7MWJbnfOw2ljQnMAKMm/2o4TQfmJgraFgEs6Od6aqv1IkA0oAGTquZl
IQx2if0ty65ac2Qt3cp1BnJU+saBX0+0Xc9Vx/QnUJ4Q4VM828FSzWC3M5zpYlg7lfhqtDhj5cq3
U3KUAyhvXRbubZFNMl51hdQXD8z6uz346tGpjBzY0BPHoJ7chIOCBYrz4DowiWJZoGegNzjbl6J1
RtQeIRz8uKIU+MBxwrljpmRIx7PC+RYhW5x2NsbAn/O8cR7axdQLSvxefGzKtT6rA5HRboeHXEJe
HrOvrR4Bpm3htI+68dZgb7n9ShoRNJKeKGtffZy4TXi/boFPXNkakGidG3X4DJWMONGobvodOjsr
O28N14Oib4k231V4uLrHf/fCGHrCQDZwNSGl6ESrD/1qRAX+oKV9AxO6HDkCGbT/XTDS684p2z5B
ZV9g+sm3hXEP7Hsqu9qJ0shhMY9Va+aEZDndoGIPpU26eJPaEsn6KRKN3xEk49DR54MvoWGGG5ou
PnfjekTbHanQS2PCUkYGoFPITf7nQNCDI/nF+275GI3GndVk1engZvyx42b9uAstqceT1tTtDJlT
bss+7BrJYS4MKEwUIjMUNuSOfLCq0XgR3VY9IAdFyrVFDd9M4s2pKTBsiwffzTpNsoDTOedWk9Pb
OHqyFfuuE8ZD2848Bsvaeq+Rao2T6qHAY04ZUEUNG7163OE+95TV2KDDGucNUiyU7a/5MAUa4yCN
0xVjbt9m7mh975Co3FmyDF7I2Vhk2oqs/l4gMoC43nP6i+HBLeeDpabvweCo59Akfz7WUMNv5iVC
K0k5syEY26ppY9jlLNICf+sLdPf1M90mI09mBzjGUjZPW1a1UwSzEBIp6JJVXUn4JprRDJk4cxY2
z25gOHqnbF/qnb24KMTAb4cn8J+lSLUjo2fOJvWFRNv5kV0vqM6Z+fiV5+0mL4t8kAPYCgzx80iF
rtpPdbfc6jDavkXWJB7mIWqxg+wa/9qxB2qlvpuQ4eWTGBHSecJ9GaLJ9REnFcs1dAyxYKaDPcDR
lxB1mF91GFYV1qrXWEG6vpfYP/UcRK0h2veAVeelaULw99Zmum6maR2Q9faIfv06t66qjqdzKDe4
u9DIBBWjjywzLufQYjco9DgmxRbIRzuzw/Opr/4PdWeyHLmRbulXqRdwGeZh0wsgZjI4zxsYmcnE
PLljcODp7xcltZWktuprZb3pq0WaqpTJJCMQ7v9wznem57xjrBYLHwJwAzt6ROpsl5Shk9/dyZLS
YcOB13hsgbv5Corp+C44IxnqtOl8haTE8amyoDhEuK+Clm051+U+ZWX3WrO8Y18djgJtOWtKms6l
/cQGURgnCZL1qEvD/vQHKR9SJDaYzAaH1ZkyVPDYuwtz9qy1GC5iXc7wBc1yWaNUd6CJfOG6V7zX
87MpnfAXgCLJ+D0HRAqBGinz3nHGKY2bxJ8+3GLsqmiF3MAlkAzkF5nB/J4uixQUU13z1HPOPLrD
sOaboHGCeLYrvQCV6YoDxPWtLxofGYUnvKNBQMy33aXF01gmwjiUzCBeNSTY16S3witPTVhXhsoU
XcRdPpaRkXqzEQ3VOp9gHDT8KGNaX5m68Kkk00B8F51HbdD1VRNuygDEdeRnVZbtUieX+8wrQfHr
Bq3sDhkLHbCLAvuhTjO/RJbirdfBLFO9mdaEWMWsmPBDheOKnrxil1DvVN3LnQ2A1tu5qu0A4xRW
eQdIBqkHtoTJj1wrp9wP+5z9STmlnojJzePO+M/b6Nvuu3kc5Pf3gDju7930/4d98gWr+e/b5G31
j8fPavr82co/98iXP/RHixz4iNdQtgEChl2PCYE++I8WOTSQvF1Ei3C9aJIRdf+rRXZ+A/cGu44/
BOvNu6yA/7cazv7N5EmCg2UAW4eA9J90yJzFf+2Q3YvUzgTkyNcE0Qcu768TGLT1eqGBcXfFlDyN
kAgeSy3aT0t6GJRBKlQ79gbDdgyxlUdKsjqMJ86Qa4nH425I2worBo0H4VyGyCNloRqnKXGX99ZU
C7tbMsM2jZfq2xQDdBYbylVHMxz0psnN5tl0q/wj8ezmQXk264A0a817V6Zgj0OzvOraOjv4aTof
c9dC31njzop92bebGhjKlxzCYmO5+TpusOx4xRaijNxe5A9c+6lhv2a5sHm43XJ5awrVYdDJPONM
Dspqb/q1FveFXIb7GlP/zy5H+U3kW0bxMVKNGrtRYl/l02D1SCocQOxbc63agw0VDtc2P4e/qdzc
Dw+FNvnY9GQcdREf6f5dwj661pZZ7vAGOR/5APskHkRVkn/isGyKy8UNX7kRnM+ydpcT8TdEiKIo
+7BwOgNAUOw++9rZFF7oR4sKup+iqQhPdm1uhqjsANpseAPqLZXYcFtZtuRH1/bZ1EZWbJuyNE5z
N+2beTg1JZiP1Qt+cVUMTykmnYKuHB3ctALwjnptFUUMoa8+m2Sz3DRdfedYVfGz9TLocoWkT8G/
104Dq2lFk+yKynhOmYYmG78b289WK8PeWFOYURPp7s1Yhjdd9hx8TiMOVV120dAh1SIJT26Swnqv
Hfi/G5xpglhOcZO4Qk7RNE3pr4QANdzBFHt9gbHPlDfKGIyzTPCADJRvH5PMPspsprS64Cc4WlN1
5Ys+gxMBwc/HTL3BnJnvybQ6+bNqdnPdDGf0wGfMQjepQsztlzUZpXWgFS+KX2LzMgThCwgr7tmR
e+eyEX6UYlB8Winsf7gDlw/BXHW+dynhBx6gIHhdV9Pe4FQ1I90tT2tG1KJVZd1hIENohf8TmBhm
yOujplN6S8NEyVVkLraxqnicfAJqdODGKW5orLRDta3t5pc3jxm9GirCVAnx7ZrKiLQaP5H1saUc
h7fZWoAs2C6NGVVbY07jdYZ4oy0EJt5s/PB03UW46NGomfZXDywjdjKPE94Kxc5X/nbsK1rAxA3E
oajG5ZjamCApd9SuCZXczIl/0EN4T0nG7y/M5qnsw29l8rCTSVZvEaPedZgRN20H2aDF9kj2oUjX
rfTb9WEdRlzkDOidCSyfENvOMfVhLtP8owXe8iYda92l1jxbXP5dsy897iinsu5bo/znQqXdBIOZ
U4UZ8+3g6HpX1d5FhlrFQ6vtL6TDECkmU9lvcplcHqBEsiBdAtw6fVOERtQsXhjXlnknR5dPU4lC
xhWLvUFsSo0uAncz0GbFZu9OkBbonlaGEqdUBtm2TJwqKrqROU1jhbSdo4x8VnpbrLW45IUMowW2
E/4GBOzxXBIbD/BJhS8Wa/9rEXQLB5CxTluGjYG9sas+eXLCWjCg6/MgvTHmQO2cxV33F/mMAmfg
PziAXTYEUiXDnXaz/hT2vXpdUjt5JIZ0dvD3T8O2N508zkT+VTrrFEMUKE/hPGt22IX32PIzFRsb
oMNdmWdesUlZShxWpdrHtAuTp2Hy14NTDuEeV5tCkuqThW50alNwarD6DXOQVFo8zOw4y6jU9Yq1
3mEXvKzsvZqlCffTilsWJZF5jZG2W+K+0mHMf2727qwVM0uPWMbV1cnJxdV5B3mYcrOQ7fSNFYtP
GEvSz7xxuDNC3SS/xjDoSqZFQf8qa93xCfY677HpfWVeE3YR/Lfc3f/zcoPkSM423k/gTxDa/3q5
WU0DOSufXGQv4U2XdshevJHBYnmCz3HyUlRLyBgOPm/SNvctBoclgSKlfGra/rVs+nzjBau6+1OF
cPf7VuPPAvS/7ZJA3wNy9ZmNu8zWuML/bnqyC8cwsiV3d6CH7ViL5NWt5pe1nSkA8ScdJ3N9MteF
T33zw+ZhZKkOmDfNxFOZezckywxR0hZj3DY0TCEmPMeFF2MMwZNd1TOjyvFX3eJlwvl2ujw8//dv
/2873t+/fTT00O7A/BnU7399UT3pqy5N4N2O49Lswz47zYs6p3P7GegJICnoES9sIayAvOmsfF9U
BpxJ5m9sibejR57dlNQHvFn/jYLvb7P+f76sJrhLuBYWNI+/460cwTJicGHW+lUHFqhraNkQ3wwX
3VWKAZel4u/C/UsV+i8vwd8sIH/7n//r/2Ut9Jfl0f67vZgs1P+Amth0ee3/fVF8/qzyP1fD//zt
v5fDzm+W5/lg1zGr2rg5LpLXP6phTCMWWyHovC6PML0Xwr8/FkaW+xvLIgiygMSwfxDm8K9qmBoa
3OgliN2y+MVw/5NyGETZX8rhgDUV3xmltQew3fVt57Iy/9NCkpjbIR1LTmuFcxO1csF9WjGbGrAy
8J1JwKLM+rY50J8gzkONWlWUad9fhaEYQxgmDKgfbN1ZPm7GyyzSSJNh+pUxC6ZWmZNpG9bUTRhs
rFIdrWK0m10KUkEfnSAlatRcjSzZdW7VjC9+KRRhgfY6m4d+lS1R65qh+BslTsueNlnyZn4MevrB
n8GsPVRvjHLZeBgYztXPAnLPbW0r2eEqqeb8p1bWUHD1SRkei8WZkTXkMt+uWcnNPRrYle/hQ+HH
181aFRvlZmbyZPhzKPdjO+pNvoinYQ5/tOF8noAQb2xZMtYR18zj7CS2RVV0lxn7EOzrcTAtiv1h
6NQ5aMPghZTOD3oIMz1qJ7GN2PLKjHG0/+zk2avTD+Fp7UPVbDuX5cZGFGtQ78dkDJZ47ezJ3Dap
D7kpAyMJeoqJZZTYQju7quuG9GoOy/7kB3mmXhxRiHXvKfzwK1NCjtVSrsyg+AlkcyxB/t+2OO6v
RyxKXOil0EfIVWySGUPUR2V5FVybXppPSjmhjrNsavBBA4JJjmsrwjZOesd8sGsHm7aZ6zYoYrPN
9FfBlg5+TpJoY68XnP13q4DnEFdpqL4scpVu7ISJ5b1k4UcVnUpoL3W5WO9WPy6fpQrkPTJAJyqq
7DwnIMdUabOqz4PeewjF9AwFzjouuWl/g18DolOgZUGu3GmPIUGjLVSoDlnxADoyVRZ7Fw7JeO4K
XdSRGMLpLecq6iIAIuR1E1ZdfRS57pd90pPRRUEgO2iZjBSTh6wugls9mEZhb8wpLf3vfHQrE/iF
7+nHchn6+biwT5E3la6NBg91h80+jQ0UBfVAHKJvYwVvFXw6+6D8lhhp9ltFaRw7tgHWD89PMCrF
pOLNxZa6ts5euwGv7btvLEZ+VzP6GL9zQsog0QTsNIm8RmbRTHsVMEpuGT736AA2FmiOM9E6iS93
huRDCRLbCgu0ktQ/X2GC7/XoTrr3H3Fuy/zZTpUyZuAdObtVZrAtDv2Bzk7dKegk1c0QoIfrN5lh
VOYhMWVgbllOu3bkwscPJzO2caujA5wyu/atI+Dr9qosvOASsin3FmX3TdCHddwr+5y5ZN9G5Vgs
j8Oa+h9d2adXUGGhIPju9FE2Hj6V0C8ZdTNKzfuS6PIBSG5sriuwATWHu7XMmgOyu3pfhEkDF4vy
V7E6Glvc/wgc4mTW6xXr5Qrsz9KUT1BwW+qpZeTxLcfxhQQfecUZVxyYDnunpmjB9obzr6Jw0hsC
V58qaQYPLXqVk1H5vO5t2kPYGiEdIh3n8yABA9/Wnbaf6O59WFWNdPYGJ+FpDtDiQGTAH7uIadml
pvaeDVeu9yHs81PFZPJaLkhgFyU9FiuB2A8MnRH+h/b0SuJRB8uvtzGc5iGH6W5epbHvCd+jR7SD
KyOAUYR3i9riYns4rN3SvlsNiMHJgukaIBPewUGlz3ByS1xArcHGxKcSD51BFWQpcbSqXJzHSd2Z
Q8brNSpjl2KuxpC1smJMSs/Dk4NK1bIc/eS73QgoZBivtNQh4z6IN6tZGzEb4zP1sf5ygescXLeX
D7Rz+UEYeQDhzDRi1JB6ZzklpkBHmFdOHgwnRqtsOpbShys/+6CSEU8D7k+Oed0/lr5Mdp5XMNNm
A7qncr7YZMbiJq8RDBWCAWguuvxIovDyXhMzOkSeLcRTn0EIdUO5Yz81vjFJGe+RGTCGT1sbmeFS
8YrMe6t0MuTwhbUNaiOME1FPKMiqTxzTeRuhOW8vjzwKu7XmtwTWGrmeyjcaYc+u7tQSO7IttwKV
x4FI0Pk4at8660w4b1ZheVcOKqbjJOmth6S6mix5aaGxm3BluVtQJc3BUSE5Ze40n0cvtU9YUJJz
2mbJ3oaXc9BdKz+XZJJburgeKg/5a8qqx0O4Dl+YeJetm1vWQz9Pu7qusmv8X82BaET7ylmT4L0y
vI5Bah36sFFFTnebAOIIkZHcdU112W9YzruV50R1V0Gf7smRaY6tP9h3Zob5UaRJYByD1B7NCEJg
8+JU7n0L/SKWwrAehEPjJqA47jyDORGrDTiRvvE44e86IJj1PqRhst3LZ4ResFLipbQBSzmN/Rou
vrspLLauqat/iOoC/8htafH1YEEnsRcK24uqxUHxzfjsEdYiottAL+zrAmN8wATqb7NZwoJRbRBL
RB5bRLI9D1AnzkMa0ABIY7WjVLbDTWZebnGwDaCdSHKs5K5Zbf++T73+mi1a8WteU1tdjwyCcpcd
iLAxO04R6tWczyOs0s7MhnE/Z2hjWOp6AddO+jYGqTTTu1zOI/O7HrmfJ7aQGYoe3l0Ic0aCuWPI
klQA0NCx0JWwigqKzCbIlxMwMx4NC3+XoY/z6AGxnUojG28CT6j6Gx2Ll3xa3riUxsX0g15Vme2x
X3HGmH0T7nSFpLqshw94MQuO9xlHk3KRXyuBBcTLEJtfds97ka82vGiYGOU2nGS6A5lQQA8P6hbs
H+9CUybmuQg9VNLS7WinavCs7qDWQ7mOaIptdgGzTyO7+JBAnEkxcxkCWx7NfJyOghC/6zVz65dm
1HVJJ+O3Py5owJR5e5bF0MBagFyNv7P76rlhrIueWvgnO2/rWLplcUZZUXwCILGfxQgMZDsQ9rOT
LPxPoOvKEHXxSnpeEC6vSoUYTNuy3ul5db+LZXFiz8oFYd8+DOuOKi71zftgqsJTUHvswseWY4Mv
yGNTjP5IolmeiQh1FktPYJyRKr3HTgXBxi0gVDG0EsEPS+fQ2obZf4ZU9ZYky/DYUNekUZ4V/r2y
JiAbl0PLENYlUmxk2lsNszsweFUy3OhUWo+zk9Q9l07FXmhlSXge+zX70Dp8NInNvuuofndeNoaR
uWTFXV8g58N8ppJuUyeQuCKsQcXGg235ocG6nfPCsw6wdbqzveBe811CGqvMrw5gjywr8mUwPgW5
p6/z1MdsKMCUYWpxp2NQjIx93d7jwli/WNiiLppMK3KRwLwNwCljP0ElH9lly351tVrNqi833eUw
qByaY1+F9r23BsbbyMqa7tjsxokTFIn5HPTOj7U21DM349TEg17RZi1jeZM1GWe4ts0jBAjzKVsC
6+yCJSQRJCm+SrmwdUlBOj1PltEffACqXOX1nG2bRVjnBVbuGfaYcWbEnJxKvkQYO6Izrtd69Z6a
iybCWey8guBSOs7GXKljOlw5z35opmdH5XrdrbYYHicTT/LgSpfp76o1BPGwThSR0HBzNqXVOjMS
gSZ44Dt9lSJpWacm8z8lU7lpfQV9P7hn2Su53C6JodPXvhSmdVugOw5Y7zLk0Igv7Xl8MpFtdWch
Wug4LCgYVrHxVChgcjoYJ4TKWhbYq+ue+3yUWrhnczJWBXLPJsQCvYk2T046+83On0IQnLgky/QQ
uFOFrUWtjAwhrqIQSw7Mr4+B3XMh0xfEhepf+bnwAswTYA8G/7z3XIDgKfruWNtzfy1mQVjceKGv
lvq8rC6zyt4prupSZYCrkB0N84w6bXTBryLBiiuTqMyBGeXG7djcMsa9LNUY02Z5ffT81DvipX2f
IAKP1tRvKodL31+m9+QC4+r4VG8Awom9cGfyA/i5f/EBtR9Tju7YGWbrfWBL/GwiWmEoZyb73O+9
M4cpy2VIR1C2bYP0Za+vriCH2J9Gx375BoyS/qGVdxnNwd4jinLUs3mcQBiqjVl5oAmo4r0PF5T5
epons4ZAWlRDf2siCate63zR36npcPXhwguqQ216U3/MqoTvrOl869BPs/8xpjhttqz2w2TnYF81
jgbLzGyzAGc4QgTk9RB5Swu71mYnt8a8TCh3SlzZFHbwxg7AzTt7G/htPtJ7ZTzCGESC8TiyOXRO
lnZndbsES68/HRB91jYj2vMHxDYQYLpv2Vgrm6snYsBZB9djg0qD/W7tiHOSBX59L/yJly5IU1zd
5WhznLvsG05rCNwOlZ4BOrDt8sTfOLqze/YeY+rfV0liVnExM366Z3HkJ2dnkp27URPCiPjCIkPP
zw/1PXlIdm4CWj9wW6Ug/3qcVpUcoIoGoB6E4N0W6Eaus5aXLzLJxeUeWBmzHVbgLPhpxmWEjDW+
uLmq8H454dZexmSXM2i+7bI23/Vr4hzAMcsfxjpkH+PELN9fK+9VDGDsusuINBFJty8aPHwU5wFY
RcsPmyirdfW1TAlczca2q4NDQO0VrP9wy/rhrZIupq7M8OtTJpU4pbOlt25Zr6hOsFsVDX8sbfr2
C9oaPNqKsuBHnU9ej4sH8CVJWxXA/raSB+HK4edSre3JmN3kq2OCwhnodqhWSgC2u8Xsmi5isoI6
thnWbN2mDk1gYdgdobnrgj5yLAWL69bc4wJiS5YgqUFmP+19EVp3i9GsZCeu5s5Phxe/XRbmbp65
NZJSXqGL55O3NngVEYOc05JwkEihFniDIau2wMGQnbVivKoMmeFchjVWl4H1U3SDvMqY0TwQsWI6
kdEH8y5ZfARjJrcNIqCxKmKdNUi6HJv+nQ/8zq3BmKYruoneSu7tRdJZazu5mpG2b2ivy6Of2WrY
JqUTXgNiKzaJm7iP7ZKWz0OalsdG8YJsamqao5v0GA+AIx9Blxbw+XVyBTwNURjbvMNgQiRw06Hb
dlM+nI2KXNxDkvTde5EzQy9oCMCx3RqqaoYTFBrXpZB0U30Srt35t6hSQxZcF6UCPXHVhn+I/f+j
eeS/1aD/Zdj4P20L77CW/vcDx8133f6QMHZ+/OPhuxu/Kv6l/fWPIfv+B0PwtP3zMPLylX6fRdrm
bzZ0M1TrVKYkCHgMsv/A1FhQakJk7YDWPBRfIfPGP0aR7m9kw8NMIpbZ95jiX6aUfyzmUfz+xuwQ
qfllrG8atmv9J7NINPKX9cS/XBHQkz1wV/ztl39YY/w9bXEKmkkIzeeWQ3+GZklbSaQyhXzX/moN
itdILV3VEFlSU2gtl1toY0jLekfTrsrI9EiExPVNc4s5zIaHmUgvO05D2ECmDEne2yT1ituKCCD/
zknz/tMbx/Qxu8g7t6jFhA/bXVPpF7LKALsmmACiye4MLk4+0nEeeAwNCjNrQSG3Bh0UMhfo3Gkx
9NEUoryJSEiyXiESSzuSbVU9K9AzKZ45bkMolakjyVPTq2CSsMrsOLKLYtmeoY1GJbl6PzIo6O+8
6ENw1ZYe55Fu2uonctdy2E1tm52ZW6IUwiZZsUtdfXlqYW+TB7N4K4zeYG4x1ZBHjxJS9skzvM/m
h+u463iYXMydBIOjeY4MNVRPqr0gTsljHFH+KNF8gO5YPNTsQK7R+5BAo1lc7qQemAKH7jA/ipL1
70U57/dR48/9K0MN2QFsKi6NjWJ5El1kdel2IARjiUOkTMu+rVcDjvOgUUT1czi/4W5GxUP4NprG
YM2rD8ZbNWkNluTvuWBJfy0Ih29reIIN+yknfdCVWJ3DAGbhFzJtrmyigCd97LtVMDRKjJxF3tKn
TbwaIF2IwXBgiTLjcwlCVGy6tw1z50dDg82MDE8YT11Ruh+5P4FvLnDfv4DFU9Peagv7pU0UWmQH
Pmxk+Nq4Wllhf9synV4mBFYBT0aywn80Pes+ax3npz9O2KFy1BdjpEOH85IbzRw2Y2cvxXadWsm2
ehyRqIMyMYEIDwllKS53RyRHNL0ucx4CBjhdS1UZ5sXl44eoPXrw20j2yJCsjc7eT7UrPvpBLzdG
QS2V7LnNmJh5ssOZUCVDcZJ2GnrI3ZgqDucA7CXb+HFNUTcirGRSZqUonSd/zrkukkar4D5Rfs/0
G1m7NK77WiPxjHWP/P9GMjZJAOw7/BqE/ZK/NDKUNmFEbjkfqQpLh8TOJFzcj8Uid2obOpJddlvy
MF6t8BOna6jfyXpMZIiRsLPIvec75mrahlXT+nHfU8OfukBQ+xYTQ24M7gJYn5dUpXEWzeIChm1Q
nD/SgYFvh0cFHkPJgFn5mGQoMqaq8tYYf3KWfFQWt+zL2HvWfMOi0euuuMkL961pES9fNbMuEQKC
9ewIvk2LrnioCEDgGgbn5TwYtaWRBs5d0jPu0/N803WjP111ZWOhbC1HiDwRyGOKu2kMZkIoFHD/
R6e3oQ2hJUEu0hSJvC14E/lrTH8s8igZbLTZgtHEdsS5ojaNyr2v2gHfvjHstfHeU/zlKIhBEb3M
guFTLEKp0QNRxgBjrpfgevGYqxQ+G764nitzOJqNGr6dqayD8+zDQUeVaTtOXMpWi9tQoJ6KEo6Z
gQyazB4/YR2sj0mR01Vy7hbMvaqwy/Gb1U6ypYau1QMoiYtEpw2ce39ug3KXhcl072lqK973jEMJ
YdYMNWtw5+s88eb5V2qtw85KJj7NID8ufZLNW3rpucGfom2xHrmfivrRLfL8gTGKpeOyWdPDvOA1
kbHE8HAhgAPk2zFAce9Ltagfax6Mb06ZdT/ISTfG3exqQBNpYAC5Rv2IzmOg+dfvvUVdgxJS1cXB
RlGhNrix5IxalM1QlA6Vjx9gzit1Hza5RNfUILSMKthwSTwseMFhiBjoiNPExD8MNn655RlQzj4f
HWI8yp5+PSNdIt8ID7Fo3KSW32zCsWpvBxCGZWmjWAyXXxbpJCX+lYDOKE8T2lMG03W1Uy3e1v00
GTiVu4I0FV5PJ7mB9Fs+e1bVyK32LA7dkCnpHbQDnzVMpW2IYYzMDLBdef42wF94r/zF4r95Zvfu
eAW23XlpEEK1bGv6h97IumuXUWQVUyR69H2thTFiXVZ4rhUf5xd6NAJ0TdgXIhrRJL9TRvuPYvAY
YWZ2YS5ns0vLmxyJ2y8qV/rHJkjXpzZFtLTvTR68g2dP8IWSALhTxEK5fkpQSo+bXI+McLHkr0hE
fBOYg2NOEFkae2r3dj+GZE4Ul2+1rBSkmKwYcurkkZYyEnPnU02iXGjijEnJhAzFrqrtBKLn3pSu
8d5WeY/ozPI7HbvTksSkekw/GDkZ6YloDYaKDKyRmKe2dhn7Z6P/rMlug0e/+GCRbQGUPebptQ+t
UCFXtOZMY3E24iTKimXgV9Ea13VnDH7kFGETxo2VKxS21kpkXglBpgewYUzNBj2wMIG/K6/baFn5
e+0Cs9wMRRc8WVD1eF3nJXyoHGMAB1XkxVfF7dzE+MI40upkbe+UhQUpXnDSPJPAYAdROVfqlufC
+Ch6VynEMDm6XsUr8kVV4wrUvYN+r+CsfQFzpUOblTXzMts9U56xscVTppzsbS378Cfb1Lm5lAHQ
5Gvi5ZPI7ReGin5YG1ydWcD8BlpojNOmd68N2fM2juZIPoRveDQWYTCvPPuAWpAwhlazrXOGTo8B
n5uZfSobtwjQv8w2SveqvvarhhGBrE3xXabKa3fdMBfOLh1Ed1zTgFAPCDYX1vNshm9TWLS3oy4v
QipYDpzwYStvLfBYQVxwZV9ET8V4l/hJP+xpd1sS7wYKrKhIUtpCK0cdCLGH8wloctJDgWhHQo6E
WfcbLIpGvnU6m9+e5GBg4qYdmRPmfUetUmrNMjll4XeNJDvoDqocKdJm4Nnrfk3XpLlZc7G8T9Ku
p707TesvW/ooJpk8BfSd/ZzU10pfgnHCoV2vae+7n67OxSuJSulTumA9iQJ2wl8dqHrn0oMu37VB
I7VZVde/JxoKNeM6YV8j4lNTNCwO0Rb8n/lh0oT12RJJe2RVwhliyUaXZxQINJpzHIsvo+nz/iyW
8m+qaYTanmsOlHiu0ORfYuGLKwQlg7Xt8z45GS4rpW0vp+G+oaT9Oad1Z5KhpOpHJav+I5x08TMd
dFhujMmHDa0nO//o53SmW8xl8zxmzfINFrS7K+Y8GWLSb8Mn6TPc6ed5/KSETXj/zBlzjvDlfdt5
WsZksvg4UWRXvORubv5iCbA+hm2/HmZownzHvbA+JkPUD6MwUX2bLYk7qO9pYBz8HtRmKg2/ekIN
Xxe/cj/9MUWVpRm4fXWrJO9jLBd6VtujxiLaAhI7FWbwXvOknLU/mk7cMsdHpgnjt6aNr/DNacMi
CylcSdaaffDqbDsK3W8YrMx1TFhC9+X1/SxZYHQ+6hg5dk+p0DMxUlqjJk91cCcJvAZ4acmxJ1Zg
DR8XMNnMV9W6HE2O/TQqgnJ+5VwzcHbpitVHw+HNVpdVBEWTraZ2W7BgYZp5eVqscroMYL28KoEq
SOxK7LtdfGxLN3x3lpIfrO1xRngzU9XtnMFfjhwLSX2CTeWH13rGU8GJ0eFPRb3P2nD1n5eixLak
VqbCu3BArLyuCeETKW01SYpoKBOSlbTHUskdELiXXZYjj0wM2R46d2WSSfBJmuIIwrSxhXAyhIeh
ICaGJWHBLGf1qaljWVx2NW4LKpMwkwsxmhpZPCUqGbDMCKc78UeSlz5nPB5Z1FrAIZsGq5nJTtfe
pkO/OGddJU19kOGKgLEXZNRGjsfQGS+qMiPbnbo8CiaqdlgjNVE1ZdBwwU910X5rPXnhNpmpeTdW
IDFYFEvI7SI8u/gceEpq1p+aC6gbJuNDi5kucELQ6XE61MqNggRRXdwZ/KXbnIjoN97n7s4kIgKz
qLDTmCXxfCNEWL3hhxiZvgO/CLYD4UcvQF76YOev2N6ADdVtvaELc6BUl8n8vRpFwmwlQCUQd6of
wGHSaxySNhzdbWKBbYc04iKAtVIWstyPBm67QDs0kV3iLghFKzNooqqvvGzn6LleNhNSBJvDF5Fx
LIbK6g6BQS5Q3LqDwRa0bAjQcbDvhDvlVhigrTzVvDXsqDJk2Gbd7UEISZM50RDs2HKzWXc9uCib
MV3CEhSd6C1AhesobwQboX6POas+X0xy1o7Nvgk/CyUeFjhGhzA9kWhifZ20iQsYOTuD4ckk1Ke8
cKhwKXm59wjxsbI2uMNpS/15zdNDSzgNayJinLCAtt5U7Ou1xAin29bsMBbXXnNEaBDgAWpK2oRi
WmxsoauLfr5bk3DcEL8Ci8S1ddPsKWjUk/DKtjwlHqNejMddyZFRmmyHEL5wyk6p696Ea/1f7J3H
ktxKmqVfZWz2uAYHHGo5EQiESC2YSXIDy2SS0MqhHHj6/pC3qoe3p6vaqnczNpsyu0WRwQiE+y/O
+Y7tA6acjUddUd4eezXCL0fyXAQ349Isei8Sn39aMQfBR04e0rRHcklPLEyrRWxEx7GBQt1+ubA/
67JTiQ30S1cWo3Fs3ZZFfRP0lnWxUjNIvuAFHEwytIq52xGHjPBapU6udkspMlSmLglMu7WHrx96
WkHNIxtEc6t25JYcu5JHK1JsLQzeXAyUUcJYmvbPTklu7hnYk2lCdkkcsjpmQqDGCenFRIQYmiLR
l/GFSV5K51OB/wQf4+Xp2fLSxDslXMzNbTyXKj+tKKmqG6uKs+zE/Z8lfL8HNz1ga1sGZCglIgrC
dbxNS7L96qB1nUa+yPiYLcfoh3tKbTYJFmlr1kdse20btS6qqluCCtd6b2KN7G51Cqd8J8pqzY+5
M2NUaCc3FQdeYNGgIU0UcA+notkfRmdQh4KlaoscYnF+5eYM6MXbrvdwQFVkX1JeGkZA9mL+3Ui/
jhUYr+sa6rVrN5Mj9t1z4CxyDJNu0dnBWMlljOQ8QRaaLJ7+h54NVBYWZRE7EXwaT4RGYMbNUZpx
DKQvIC6EOZLVIbiYbFbU51k33ny3tIs53RKSMWJH4owoH4KmVdkzIh28wwRMT/M35NY8j7sMeYr3
SNZCnIJaLR2JabTodTQtHPFLO6n8QlAF0Uiz1aJ1Jy4sxlHCpFT41NMjavl17CB1d7S5ilad6cmB
Bwocjya3ykKMnK7jdTF0xLRUYPrJ89Yy8QFzIRUIO5ag6cnKZSsOVjngKAhwRHRhn2LqPJCCFrCP
axvjK+uFCk9w06/oQgg+1+HCW1xFPrhohCl2D0p5sBGzHQfk1sth7ca5Pbp2RaeJhTBnItVOtdhb
wmNR2uVzLQ4yF/4SWrD60wOa/jbbu51223NWVGN/5oIfedIcpdzHzpZp/gghEo287axtdfQKuxMR
8YMjNCkQshZrvgkkAAS3dTzagbZRkENsDIGAu0jhccZDb7Rs9Zi7Zf4215tTou3bkmTYUVH6qn41
KobUzB1Cty17tuy1d89Wr6p2y1SO332obEe01xPmXr5R7kEr1INhzStuDk3tUBKmDc86GerLUyYI
UdnFCL1luFhlxyez+u2zazab/G0Wgwn5JaiXQ85QMDsoANkIHxvhNweZreU9I4KB/Xip3TPjt2be
L03uJmh/8uqbrzVJb8YcDLfEflRA2ml2v2bKD15AqS2YkeEAmnuC97zvIpPF+yIWAAVd7uOTjY0F
LEA5ZdMFDXUGBsjifea0ZI7IdV7Rz+p0RNonVUlQllUFwXe0RwKEgnCpVgTFFldJ7uJ9xKLQf/Dl
N1QYeKpbLtPUi+VVZfQH5yVI9Ms4VlPGm68UnWPia0rRYprHholYgpLrhi/TZi1cJj3Mt2U7ZmN5
zBqFqWXfmHTPNkE7KWgk16gyNFlG6zJkO8aj0OpEHOg43zLhypNnmGKUFvdK4AG/7Q2kZawnR+ii
bVQEVTtEJvvLjbbjJH2LVCT43EQDUTlAbSzmHyO5XQKwqzcq+6dhSIkNp+tq4ypVpkENH2cdAwr0
C2b9LBrW5Qff1u4Ydm4hsxA8SJ21UbOwWWVFJ8eNUN2nViuNSCLb8Pdk00xZhMrHGLkMgtI9lR5x
duHUwRG90BZO60EW9HIp8XgMyY/wJxxfHdG6ruJtKpdgeoQ6W/knLMiO5HN3E++xLkzWlv0kCa6G
NjHSYF7Nmec0R+YEJt1M1SUOlxD9csrJUbSzP/7AWo2SyGwVTZ6CGTMJVCzCBAZEAZ9Y9g4ziVXg
DEc00r2zilvi7wO60vG5iKuBWWZmxjQMSD/Zb9OSN/2wkTXqwJFfqa3T/tlJVvSbq2X56QfaixlJ
Aee4xlrBOGgEYRfABN/JIcgwzmZyyu8SnpIG0h1VDI5albcktIluOMi1hMpqJ8sXlWIBO06+3QDh
9Ufv1lTbvDf3cC9LQ6JEYWbhwpQ1RmffJKo6x83qdpcR1mUaDqlGmsBeufxpLnH3s20y8cLaicEP
2YImK91OUilmnYsRjt1g3h6TocjTMBD1apwlaOA6VMbgXXus0sSlbAMNya71Y5zomEmQZti1j1vc
zlivJTgiQIPQknOgGe3y1Bt+Vu1miLjDxUYxg1ud95tyFo0iBVJXiyr0g6AgRngRvbVvkU72TIvM
7msAcvDDyEsSwoelMJ7YkgbIEFDVWkgz8UWx6OU7fq51k95PFn8TGkbgLUyNMM/P3QzqYG6G7MB8
Uzv3tdVgXWIbgKBC4YrRgGbm8oOwc/3Sr8FshFnpt+gLDGi3HDE9MlMgGNkvpJsr/wQvJZUOMalm
HmChfIbf4CU9UXv+9KOzB4x9DM/Qk/nxIMQhX2b1takBr5KUNVmP+TzoaVMVih90bElEHm3xiLk7
nfHzo7pZB7f74qMOR3y0Oh7psYOFeHlToKKHm+bcD83WB23SDwi1eZppzJFmdBo18+p9R5risHtN
iCmevNGFMGxOxcPimUNy8FePxwxNRXsqeP4fCQD0+8PCxP1R0qsA3Ifo+HOgWnxkMsK7A+BhfhqC
Bcoz51tc8Jb0zr2RJS2q7lXHHMA53+Q9hQTJXOxggQOD1U3RN6FQfK2weNButHK9CbysA+WoQcdy
gMUUpetEmCA0EyaBYSUzsyAzkQCZfZEr/83IAkgOjdlWv5qkHH5OdgLogHkRwBIOimsjdrjJM0XS
5i5lLs2tRvCcgVTDL75JCuOFfL6E4T+6jvk5ZhOTnoPSSGa2Upn2Q0tw+SKX8eYbHRiQt4dc5j9p
qTKHd7fxr6siR2NFICLyu8kHeKrqFj03KlG/I9W3JEiwNt1snw8suDcyA6MWkqkpmfMZdQVoJ9Pj
TCkLmYeZdDt5MBiY4Pri9EsvCr0k1fLALKkpgpJe0yyICe04G4EEdoZ4hmcxmRjwMnOIgsrvSYTm
WJK7Fq1hBiccnM82rGE75PrIJuGuGcxA6H/dp3i2zRdw+8EaVaudPtjK7HiK8hWzH1yV7KPY8hnp
Uf2BSL5mojNnoiGxy7dt98Og338J6HfY8cVDdj3For9tx8oibt5tjAdEetB1cpbyOF/6gU3YCNn5
WUmBMq9ObLHsbWXQ3HcBi5FbSkT/odXNKEPNzHEb1/dkqybMgr3T6lauGY6opr8GnU4whk+2e0L9
wOad5CHR702r6xjtuAvIBXJax+pML2g90cl5F4jeiTz0Mnd0aMaEivF4savbWVMu1j1usRXYX2er
/Fu/NsOvvJvQ3ZnAjz8wJlfFozv0QxBa5jYUZizDcsj3GyST7RoYVyBs7NshcDTgAXg3X92qNB9m
+rHhiJRBZdc9r++683NMtPMYry+SVVS7576z8VZOdftLQpQa9+ZsUXX0homiluih9HGq+uYNY3ZX
hIvZ9S9d0CRbsljZ/PhcU///hf3/FDZevH+8sd+n0A+H6q3/W5TM7xv6zz/654pemM4fnskWfuOU
2T4Et39f0fMrWOcDlqjMY7eN+7+v6A1h/iGFZcOfAzwnHdYmv+3ozT+2v4voGXJm/M+/8e8MvL9Z
9/5Zloz1V4Km7258OVwAnms6crPEbQbE3+xCgU02LrAy/Dl4ti9WiU6WGU/lpWGLMIl9G6kZDA4z
FYnc7iLJ7kwos3jjSzRfV0rBMWRR/I48pj2nbnKv6UiIKbQeieYGMTQxkrrtWME8T2BRf0ydBtDV
igX/r1zqs4z7m2aaiz9hl//SU/m/xn5Q+Lje6v9BLtjPt3ETVDwNaCx6ZBb/V5jUJA/LP34Cr7P3
nyp7+8uDt/2JPx88wwNE6HkABU3pEEmE1PHvT54hBNRDy+bskKh+eMZQlPxNHeL/QQxV4POnTCye
tr8lH/1NHQLZEOsazySmSayK6Ev+FXEI5Ii/aEMQn5i4WnFf8txtdrnPX//tyfOXUo5iWEGL2V4T
Qa9lEVSUCK5xKG0Uj8EyIXpYn3QPDE8UUyQGFfd8L+B/yE8WCEwiFVWfhBDk3MyDBu4GLppPikix
tilxLGthXqP/Q6HgbsiR1KpI/1j+JJGMCfHoOJrVkdTaLI3oiyEJlgYBL+FEbqK7w+pr/KQEgXLS
bsCTJlV0duOGQTFnepSd3XlDwf+xkVK8T2pKZRnB1cye9bXcoCrV0KXiJDfUig8m4SeZuN4ZfDQk
lgqRSrXBWfQnpyXYkC34EaC3LOjsn9SGdJmztie3dgO9DEVpXaYCVSFknY0E02xQmARmLKapT1ZM
/MmNiT8ZMm3fBL/i3p6+aG9jzDTdLKPxkzxDuZ65tMDMrRE3bHSawQRU49FrkIfyya8xKtp31O72
Gy7x9szyDdIN6o/mrfjk31ToSq/reaPipBsgR5PBVB/RGlJlY/LyFfdQwrh3zO3pKmFm0zGRtMZv
qBbmq+KTwmOI1F9DRtvt/Up8ICKgT2bPyr79mLceJJ+2FyHVDiXkinwGXfnwjRFri5Ybfgdtn5/R
1sT+4FMH0KaBLGgd64ZkZHHbBZln750loEeXG14IOEfqhATbD1d2AUXSs2pVhk5JTO0F8AZsIonU
fgetb1PpfeKLCAhm8GN9Yo2mudd3jGsc1kUO3CNXB2/1wuZ1hzSQwHpUWOCRCD937+ZPaBIOrP5Z
byQlBBz6gc4UvFL1iVqisAW7ZM1AvVwflwRFe7bpRLLSfoydrP5Z90vzkRrDHJ8neCZHlqZpFVKf
5HdUkcmIq99isNznUlunsijtEw6rLWoI08ONvbZjfV5aQ1kHhguuzZDLWV4JsKZi3zaUjP9EVb8u
fmIRX8t+h/V/aiVf+oGVFF4oy3uuBu2zEnS0svfQDpdvYm3ggZlJ0Rq7wiQvxoYxN/OJERy0Z7vY
3Dlo5YtN2Yk6krhU//tCLDNooNor5kPhOO50s4jJLvd15imLyFpBFPjUjZ0fMkgrUwb1c32p2VRN
kZ/zFx+8jtHBntjTHK1kIHyguhYueNJqqd2wlntZGXZFzy6HnVD8rG2z+sU437Ij27MBPZvJaHxF
24T+mElhhXy1H6iWmWVaDWqtOfhKwnIldyloOXdnilnwHHY9KROLuFGkSCOjHia9q4MA6KlZUG9G
xF/rXyrpzJ6FcrmiSrMq475nCItWQjDgoi9jk93WNbKyxmgEEUurgPkpEFO+YTaR+7qzWL2YBRZj
AnlL98bvfHTNcQxG59QWhQFpPS09Ni1yPK2wQqpQSbdpoXcTbxYsVHWHRfZtf7GVQNEN0eYup06Q
jBzxR+DLA8b2SPBb+ubHFqcPOaAwk3YpKDIvdIXwyl07FVn/CDUBRCgNZTveD6klbzs28t6D7xaZ
2gcKcfQeEfqCbEn2cTSscF92+L+QhvUpSpF95/fqa1Ul6oK+AI5+19SMY8fOvGUdqdTBN1LmX2vg
Z+/x2A7fAKD1fF9HPn4+NSSphQs4Aq3HZ0jtsmn19BJ0j3ioChXmqbm+lPQnXyui0Gjw4jFonjpR
dNnAF421+908D/ZyV7FsWaJy7krGQxj9RroQIGsRsJTKZxFdBncqNrzc2cNibnvE4H6dPdgGYdy7
YOmzlFWvx9C37CeQhasDwR9uiWpvWmJ0GN7yJfveN7xXuKFy8GWeYbYv7ZLW3T5BjjxFyBS23J2m
gzWLGHAQCQAKzAHbKL4yQMR5dI6i15559pJ5lFGjyj7svWUozm1QNN9UkJoPcblk5lWd6VqAhNvE
Ln7sW88Lu43qlHNu3SxLn6z39erP6gjPBgyBTshPyNuaO88kLDmJsL/pR1drsnxqE2/fdpzPsX8l
hGvpO49WEB29p7Ng2rN8a++cdVVzlJa1pENit39v8EECRJo40oiWw9+WknQ/Hg3R/HfQA/9vSn03
AtU/Ltsi9Vb/+Pl71bb9/j+LtuCz+pIBkACI1GbwW83m/AGe2idUEkCA57tiI4H8XdEr/jB9ijJa
iT/JAxSBf6/ZUAg7vuf60rXpJDzX/Vdqtr/2Cg6pk5ixTNu1oM/xX1vH8nuvUECTVHFLwoCbwjg/
aZHTkRZOcKlV1V8XxWia+9/emv+ENPJ//ERH2hbtFGEPrklhutWQv9WIZoWevm+YOSC1ImAjdRBY
rTOzj32jlUI5b2Xrwz//kZ+a5P+tWebfhXwWqAklLqVpAELhrz+z6RzgBGaB+tNdUUyx4ty4YRrj
I54sNGQ6ab2DiyEwP5RZifNQNgB6l0T+0rYq3+fWIsoosW39Ggz27Ef//OX9h6qZV4eaGt6QRdnM
PbaBJH5/R2y2JvGQ2CwTGthC0G17dwlRsLp3jmiQFqzlzCrVYXAS/vMf/Al1+cv74loU6pKegSct
8Fye2t9/cja6LCsVCNNlcoyGsZlvH+GhIthomxR/TtaYY7/LXEvdjSiNxFWXjVBXS8mSYM+duZXd
JLgTGoDR3tj9F69u61P/w6tzAl6cK/mS8O3gO/D7q5MazfHswh5u40ZD27WFiwoEgEujCvSbqmOx
fDKUAR/bcRFXH9m6okH3Nxd0URn9d1ac2UM11oVxw/GbGCGcxKD9L18mXdLvL5Q4Gte2QMd7GyDE
semn/vpCK6yBgXZ4M3I8HGfEhurAvya/KorSPHmm+mhK/DdCBuolTWb5DhsqYb8MXegObkd5veSJ
841NomTuXU89uW0UuvlSMtIefdW5546d+lc7gyoWthnwTdxFjnhj8bYMWI/QuAYFePJjlwTkiGrf
GNZ7lG+lfpAwZ9/XuHHlqbVirJRIbFVd3K+5hWQAdIRtP+RBtVoHGyBYVu+o/nILHQOD8m43JEpP
oKDFmt+niOj1EX1hjdQ0KWQfDhxuCfirwfWGJw9rK1GmyCzfPfSbkOCQGfXnkeUXu1inqo/DhKIb
+QuW2B3Z4+28d3KeOWOFP3tG8NNbd8tUx8sZBJoX78xmMPod1iOd711vwoNYY217S2CJVOg4GC2H
LLZlds3klUWKvZLRw4HD37iyPR52kzlJtDVM+h9Uv8WeDZvWLYcqfSNXT6qbOusbLM+m5n8NXUKL
MAo3mfdJU0CeMpXkrURfhuK4CzTbxAb3piJ2Ncv1cTFM8z1xWWwRx7vyGxOnGvdl2Spgu3PCpjdO
hKS+qrEJTyxnr/x+tg3Ix0gc70ZcGsSEgpB+EZ7sfTwUgf9RLqs37xy4q6SqjFrvobl47yZYi3Ln
tTnj70SW+t6VA+f0ynz5ypgGXdHapgxlTb/nSGMAbf4g3KgoIgTeMRJzX0Yu63QcF8lkM0t2aj+k
i1z36zgPsMGwu543RC3PoDWyfR3grBCuMqYPK6Oqjwwzk4EhAVXnuiUQ9pUQD8SyDuqybf7YK+RO
oJ9HueXmKrtJgwj/rWA9Xnf324YeJLw11K8In+3pFNup+9QiwdFnx5gQLuVVMj/4LAEZw+ukQCij
gsw51MA1ztRhmL6KQVzs0n+rKgMZpIvj8W0dpGH9aN1YRUy/84+F4XmH/KjgqFL2osXBGesOGk49
Xi2rezXDyPugkCdKahx6OHzW9MNprPzGVLn57A1mtaJgs2pew6qHE1pmBrixU50Td+xfHQXoD4Re
siszFk0NeqF9ikwOB/fEvx8nycIHD6orwae/cZibKYIYTmBT7UieXdkOItLVtnLpfVYw9dyLHyxz
FR16FluvgvgvzMRFPdv7ZsrVSTnOSOfBPREJ0/vpDkwZjByObGfg1QA02+PX7fuSYJCWgQ+Gdy+7
CFyviOdQv2L+bw8OSsenXBosUruhzl8LgHYhK+4pOcw4/jhm+LiR9yxFYh7MJHB2gMo5v9Z5WS/e
Mjok2eTOe6aX+k5p5OGo8+JdMpJKTKneXIM8cdn/m05zRXvOqdJ0aJH3VNT5EIEIdlRUjiAxlg4x
auMH6qbziFIbRYtquIYTBKRgSXFiNmOBuHklyiC2saotqYFLvJiN4l6rxA+O2muwUmZqfTQZkuxF
7ssrxK3Y7UibTG9Yno/BFYlNhNNPpcA5jbpu31smGr8565EOm9xcJA/eFQECyS0WbP7aMptKdjEw
iBsLunnUj11yT4oFUDAYlcXOYNNwmJzBeigS4Iq8M/bJ6325l2PjMHZn/Um+aRZsAGADV4uyWALT
4DTRiEjglKP8KfbjLLMLjdNyNLvSGa5ZRsmzXZsLkJzGgka6uSoo0scnbv7yHcC3fZMLtVEmGE09
DGKd0xDbJxjKbrW6xwqHF/7JdRwf6OhSc28i9b9yJoyhV1T26WEiq+7eqMFjOiYmB3akJWdZCquJ
p3j9jvhQjqybpRutgbfdPkkj/QfYLQBHyZQe0Y0Q7BqcuJAxvaC61VXIgCSNOp5YvtuFvO09iP/B
7MKQt8wZDmhq7Nl100TBHb3o0rmf/PnM1PK5oc25Libsl2xTQYBYx84TP6pyfcTyCb6xfSTW4eCC
5EbueKfWOZJrdp8ZA0w21Xd3kj443ZU9lAlMtpypqXgqW/dmEGYW9dm0c3Q5X3TFiscpbAA3LF12
Mp7FQfBt/hLPgY462LdR3Qb5aVoYOoHqss/cdF5oJFn+M4Y4cZBG0h15Bj0kdPPwTuCjvpr4ER63
T+MelM/7KLGDvzQ4isxwMI1TuqBhAe7jsy9y7KHOLkzbxmWv8G1cISeaiCEmt42cZWsE5lCMb3m3
RgJbU3bjVgVJQMJIzcjLZhpGGERFnLwZjiaXkdaQBXWWJDgUgpRwwNwlZaK0q9LBzpmYGEr8wvEx
JSMSaEwOVStn6h7NRXWY0QvFjzX6pFCyl8aSAgd8bwYiTi5VTYfeI96+nrp4jbwBxfKRUmNmHkCv
vrcRWN0Wcx7MOz9gmHhtL60+4FFa2z1AsnwKg27q+gOT5+nEFNC57dgiooG2Zevtm6Zy0/2ivcXc
mcO6PuYx7znHoGMjzU8r5xuZCimC8QpWxdqZq4AmlVhT5FFHYRASZAQuJqCcmpB4vVNT7Yb5UjE/
5ACKcttY6sNEZOWHnwz29h55rJ1RUIU2qW2S+USWP3vU9gEelKqX+wU9o3X0ZwO3DEztfZkHxS8I
X8aXbmyxjRdlVp9BVifJYZWF2hcQtzY1oPVFu7b/lZFJNV66JmBPjS1CNucBjBg3x7TMx9TEgy5r
nAd6SgJYwZ26aypo+Sduk/LONwL9bbSq9pHNoroslek/TPzyje2IV3SF/cUrpHVDzELyYkFvxVJo
DeK7Qxt4FbhucEriUvzKGZ2DslX9QTXx+IN31vk2iNi84oPjieGfF6uQSASDLTZa5lcXJChzcL3a
h8UAJ8Kg+F3DmTis9HL7wh4R2DN7WTZ1kg757lMFsMax59OYlAIMFDksvioCIrkajwHFxOssZrtG
qC8ncksLdIkrMDE+b60vLkkSx7Gbi5AwwgkVcJu95t4mam9d/2IizxV7nCF8kmNgL5E0HHQQWhTz
NQayqywB01Dh90TaBe4oNmfvfTFHUitavm6Q1c6xnSdH6RO8d+Dsmm8bYV+RSdQ8jqUDYhdt3HSe
tU4OndH690BBxDOJIPVVNYjudgGicr+0sHxpmSC4FHNTH2JETTDd9NlYpuI7rSlDViQCDwG3xtE3
fSNG/S3Xu9SucRO2Oasyh0ESN5rTfdSWjK8J3BNXijX5F5te/QSlrrtUaIJurLlJ7juzuEry/g6/
X30Nc5XIeBqAS+IZ5zpXxVeXqIk38GHNF5LJ5yOOuAezyI4UcbA006Y/4pzpMONP5bUatznjFsCR
MtuJRCfGG1R1Xuig8eNCK+eoKSsnKlUw4Ik3aBi7qn22Z3r0xrfL44J8bY9uCE1lVhDat7SYQpAm
Bskw3gaI5PaotlOw+Ohjhw7IhrB1f2cXBSk8JNtw1s7L1dK3w6WdZnIWDCyfykHHNc0poGcAZi2f
e6cQPqYgSBYlrZcl6UqUOy3aKcA3YT067ynOK+qQsTvMQTUdNiPoERvRzw6UUxCNxVodMixXV52x
Ejac9sGuThfrziAO5VmkfX1ToZDQ3FCZd0DQSjW9GEQGj8Uc+R4Jf0vruRBKl+VUsAYJW2NcripZ
98/pWvwKwNp+VMD3woThJDNSK/F3XmZhghvn+MjOpjyW5kAog5GidGV1c12l1ccSN3FE7V1fSXcl
MtliAzQgAvhe2Axgk7YlEFz1/a2nET42oE95plBxYNQiWgDuMU80nTpbBz5iUMq9LNYHfK4WsUsp
y6BuqrdxZkoJUncIoHOoI/WoVgb+ePtNtAaRybn7I6Ay/OkpmNAjWGEo57F1Jo/CuMHsWhyXXvpf
AhnTOw1DOV8ZaP4O6VS++GvCmQs4hJSuGs1+YKlX0QyfrKfLAOoQq7Ht0loBz1Mo3LeMsWBOrqFc
M5QekU5nnV6vIfyICOXkE5+J3qUQFEMMHn00BvOLHzvMDxddnvVi3vdSkPzKuoc2BvVsWXlH4LEo
wTLsAqh6eEQmt1lC7IMcL9UyRfWccRwVtDGCu+U5yzL7ZFBKnX3qCxq62v5RumYVoUp8tIfWWbgL
gvTVzIz7MsE8bFj+Txbe1oVPWxx8rpZzkOESbzHRqW64XUrNFirFcmRic3miXkPVJrHfpZbFXUpc
mTWy7NrVFY6JfRx44yHoyuU4GSg3CSAyQyQozonRVxxRHH+rvDnFgx7Yr1XuBTcdLJINuOSC9lnH
yNvA2H0RvPeB/2RNrdgoWgqUkhjReJZN5FrLiUlxtatnaV/rws8/akJiX1FH8RboROszM9+dvaz1
fZmXBHZhF/We4gVZ9zQw8d7hr9hU92l8YqL7NWMBE/XSJushcxBLcYFVhw7M4R4Pijuefe1qCSJk
HJDUDxMfIUAk8gg9uibZ0SLs/ITiwyzrdwhlryVYm49uIY+JP1jdedj2XRKKRudGJi1eJ9ZG8isM
IXlxp2a6Nci8ecPcpe5n0TKIjucFGovjvMnWdIc9SqL2ZoKT+obXrr1n9ZZfOnSFN8qq7XvZV3Jv
NrQXs8jQwsyGc4n9oj629dhebCERk2OYEGe2d+PFqP35ZsiUfmhAQt6i0Oc/q5kAqtGwn4ZKG4w2
5PxdyUm8VziMQtMYRnV06rnAUdMXyykAn4xrg4nXGdlFz//QCfQ2qUcdZd2X1lvNjxjV4yEA5flh
84QfZ8fXEYLcWbAIEeVVFdc9pO6xPRK1SgkSxAVJRAxTcY2b0Btgd2udoeElfOeLh/92PMSNQ9G5
DsFrs+I6gExvOj+RvY3Dfoy77gGxNBn2Kz8Jjdc0PsSesVy0wqpVFoX6EXc6OBVC2F8bMI4X8iw/
jKysL3Jhh463xnumbH/C3J1ddzkd7Y7t58Ps2+Zr6lLKpq0eTyYI5/dC+sXPtiVjK7Vcyiw1HMmM
7y9TteLaUphQWVK0z/7U+Q+mp8g85qE5Bblpskpl86axXuxr1LBHYCTGI8v6BxgDKTzn8QGml/hR
9kTCY76ZbxAjfxNmUNpcWEDxd3ic2/fAlJN55ERChFzgVgX0arASMjMdn6rRaL9qRRoR6YDGVQJ0
EAlbKrBOmgk8KtIL3NKoieQG2n2xaz2T5VUBZ4Rf38uIdBye90GzHA9s6Z+GBXntY1uSz3ya7GAw
olVpfWytxf3pze4KqnzOb9qkeaoQazY/0kHLqUTH7tTiIam8Lc+VscYdtCUnPsxYC8VeK1NcxKhY
9nnjavkHxcEiD4kodPrSMX2aQVi05rsIWneJ4nIevwcUXgXy5C44xsMIqr/wVuvKZSD9MGH8Bi+3
oB08LlLCqCHOFOF0svPwimUnnI1JGjHBozqultL1r5xuiskoUsXinwICG4dzDVTKum6thFFaY8QT
/vXOsXKyFoQBJdWnyxIkGh25+dDgNHMw3nOc1sVbN6BO2xBsMCW2h9b5Oqe0QrdpQZ7TLyZwBdJS
2FIoSnnDBw7PnYGAI44wXtLyFYALxJ10oThxsEx9HuVULR+TsKtni4YA1UY5PoIwAUfjybl8GSpV
vtA9dXjxzUp+XxUp1ses9p311pwaqNuZ06YHx5nlLYFB5BWChXTSEMBBVh0WulbAjIvuz9UmJ2Jy
Eff3yorj+uJZI0vPBiNwiOexuq4xvC34Y9Ot3GxKXR9rP2Vfa0zJQ+rErEM5ElBh48PQSBXrtvwV
jMxcQyEc1/kiAm8oj2STcaangvDuQ2IR5EXpBPzs0M/zTPakIe3mVgCkQNjvbfbAlcFkcbI7lw2C
six+/2bqJA+8CraE5r7T99MKwSOEtiWnxzSzButO9z2/3aPsxOfLKO85bnk8I4GCYEWDi1T/UKwD
ktQ1SWExejHK1F06KYoJaG1wZg3hmlGDBIZgYcvQN27ee3BIQBi8svCYTxNGWufRxU0CYsIxkB44
sau4N/haPTm17d9Qlac3CcJJc2+DEExRgLF62veblIccAbPz9tgJZsLERwkoga18ih9/zpmiT0FV
k2wlABUCnB4yzDdUYNg2s9l7WO1MEszlo1A521NmM9Ro7fk+cdBj1mtNQEnlrgUGyhwpCseKB8WV
u0U/56n0qJJXF8GzOy1cIJPMNqsGe80h3BbcYaqb9iMFWLFpmXX/bQaXcN/bdv0xeOX4AkQiYAbe
9neyN0W/A1YJVc1BWMwaudLzcbTR+Z8cFw0qGDJX++dmU9eHKcne5AfOTn9NYqJgg+4W95ZlL84e
13L5YlO/vy6WXm+DBhvGvoVHga15aJwvjrmgmVcBFldwbqn3tkJKiQwm5dzSugYeAldsql6zoY4p
6FkRZ7+mYGJkL9J/o+5MliNV1qz7QsU1+mYaAdER6lLZTzBJmUnf9zx9LfK/Vkfiioi/NCvLmewc
CBx3x/3zvdc22vhQ9ypLfurPWbqjDFNbZ5/v7R6HToArwPTGYccvV566Do7LRhE8JDD5qIUOxFN6
nxLL/QkZdPhdnvLqM07O5hbptb+nzkCXgSFumHbD+tE/wGOcYndC6gO4t/BD084VP02QE6cM5Qhn
nrwn8Y6FlQBw714rjVRxxyRDWd/ompwcBTkkZknoSoMPt+cP2Dmoxo/bQEotl8QnSvXmiEsfbztR
GMnYaCfybZT0JOqsEpGoaHRusvvUyta1VvwZavOyMxTT/lEFfqtsA5xd1UZk486YI7D2ONYdU32P
RuJJHT2aEukWkTNswXWnDgDCsvkYqvQAdSO+rc3Gku9I9xVlChISS6tiRGZLSpjKI1SMym6rF9i3
gbrM/V00/eD3EIOLdVS2ebeA+uGgFh2nnCbMTx9vc5X/rLVeqaHf6FK+8WDvPFLPNZ/I+ox/jjJk
QQRMSvIVigmjAIGl8nUSqQXM+ApYNz65LFQXh+7OZPhFbAmM4Zs0xnVv1xbFlaMY9gTRx5BumA1S
OdYd+OeNhpGHQLiNrPjirVpl2rPXUXhG4cEAbf2GV4dzQwz2Btr8ZBN2LLu5I/oXe07Io9I9Knh0
zJzVa4TE88wZJrYjC7rOrWohZEdjLYr7vqlQYugeris4pb5i48QHYsoWw2uOoiwDlEDvowx7UZsS
vhhVwOlKl3Vq4uR9MsJKAB+B843HwRk6Tgm5Lei675DRMOfxEW5t6hyDt2ODk2bnNur7c61iY7FR
0hnTd10FlTWibJwZK6o8usit4uGBaESf5WnaIxEfsXH3NtLT8kvfGAW+jjTnnGMUIhOPwXyKNYKr
TI/iFKoKCM1Aep6Z1LddZFbjrh5knLsi30hOba3Cf4QHKcuHefJ0dAabAaW9tb7G6miE7EfN5pMV
Ujc5mlWf5U5o+b9rSw5nMQlrOhLbrWOAuZ8pvzGbr5rmTYNdtZUyIbpPSWrJSz51G6KZ+rNXklq5
Q1YCZl8wKfI3VPmzQ1fLfBkCPUGQ4mfZ2ZPkzHNj00r1X61RB+N9ZDWlf1vpDYNXS4epOYtDVzIC
KZTIbh0b0XTIOwJl5v2zkhwxOnuTXWKUrXlBafWnghDfcHwmxF+hEYpQKAeSa3/Ikw60fiOT+nJU
aqlqnkQsEtNXEk9ZHcAKMExHizvLcExqFOWj6kXjHOgXO4XUWARy5mag2lSAQhKyauo+eKAZQxyi
hDghaCW2l33REtKeGnwpntUpCCcwVH2VtvdU5aP6IS1D+ctEoLXh1KWlDDsxr31ta5Zaq921Aq70
NMOVYXaiGxPr/KnFeLyrKA1+w/YwvfhYpG60KZfmkC/NrUJ/+kZmZsgKu64/EZSLWX6E0ACRktOc
RjcPMculu1IOK1suJLGwM28yzizmZv97IWJg9jTjUVX05iVODZ/ug5JwLwZBec85dvIb2GT3p55I
6WVUjZ49JR2KJRhEaD7b1HT1otQrEhV6IpcF8h5Ie/bGbwbk+EMdFU4jWw0m1wAPzaBa3o8akewX
9Ka+bTR0BYP4WJvgUu13GqYmwdgKAOtujJqjASfjLlAVYM4B2gX51HsjGsgEr6sd5lFzYDLQDmyr
EA5RKsmfC5RzTOBtLwy7UVQyvkNl8KRManQQCMHBpd9brq6ow0lDvbHVJcE6jQEyOX+IjdvAKmRH
H3EvbYnV8WJbHTRV4CDEk/agradHgsl0kXOsTMSFVVHgMid1QIzYhE9yUwdbvKfxHSOoEGyQpSwq
jaBuX3rYQtQNOYri0LuLzo0q43qJKaOUHEuHmUVyFZLezoJJ6uRGGtxN1Fuh/Rb43UvNh5GkSgVU
NnBW6SPyueAPZ9lMdlLHji1IRez8lJQLorZT4o7xAjY9yUex6rCuzU59U8CDLQkbAqbb5rxWKUZM
GnpYKMFoIKNrf+iTlNiE+1ZneZr8Ix5MDsckEm5MilvHUfNQtRtSnmsOgdbVt7GX/pihGuFe6b4Y
GsYUoYNBjqawPHN+Ot4NRRAP4NWr8FMOmdie+cDEwOLbBxhSayeIHhy7KEILm1c1n8akz88SEot7
iql0fCSJ2U7UKlLJtZK+YfloXisP3QuxDYnls76SvWOCClzZep3Q7wy90HMb13gZPKcKBE4O3rZo
mclzFCKUznPsAu5MbmirZh/pm57d8TYetEdxMNMzSpJ8w4m1SWwbJ4kHmTbjtJqN/r3akuu0KbQ+
v5m8wjqyQU6+cuKANDVuZYpsGe4yzTNDZati1HejrM1/DiHQ7U0/BvkXTHwGdspo/GEVpeygWW/B
QVTSt0wSeiq6DZ9UHKkULJRYRI3d9hSyNlWauOjo4lviEXR/B46BpC+h+CMYcnfQsqJJ7FkitP0v
rL4wqGMv2ky4pWsS70Cr0OzGuNXCijWb7+UnQiOSYy0TeJ+YfeZcFqG81eYg7TAVWWc/gCJB1hRd
mdVMr9RKFfOlmBUBc25UMlObZCa6k9d2L6jBOW9DpnoX9TIry8u3fSuS+ntbglt0Df4iwa84Td7e
NmvDQZvGhgNtot9McIkjnlokkxx/1KnJ5gA4mnnlnpI4y33+EdxwV6JqdFM2DM51RAM/wdu7VrVu
NWnC6XPTqXM1M8pFzqFEJi/IJ+ACdgGk/88DCJNtJrGmRgxhRjCyKaQRm65PjQPYTXwekxo8A1AU
kc2rUQ/FN01uNOGoC1TM0XiDHtKeOW5mDV1oavQH4fkYcfiN4PWgkd5BDTqSmhfDyjkCaiGaE3SR
W+BKNCAJDxFlDYHQr0m57aBlfzHZ5fbblChr5SGvdAkZkIg09RBgnm6dJkL96MTkyJW21Ggcz0Vs
jMpna1RnBYkAQQ4TQUKhWMVZ9tnCED8n/TXCETMyDI2m70vSHXEYHzUl0z8N8DUYWuwVnvuh51sX
DCY1WJZWaEZZXG5LX1XISPSFiWWhAA+bGhyCb7sKREk7mqHYATyus/GoJyJ7tkHTqH4g8ilOUox/
f677Kt+yJiwzu9By4TcAbWzm2TAYxp4Tq/CHnmSytg/Ry+Pw9aTxJSHlhdiHamhLgiFJPgThga9z
UwYTUuWCSjQbzRzHrUB1TNiSodKWxyRt8K1VFhG6G9znlWsBJuaHTH2UoCCqELz4WPViLENWxX5M
wAoA7QnBXE4uaOpEegOoPO9RDe8iKbaYvpHNaAA32uqkSolo7aCBTYhhR3HY/x0c/ysr0OccfUO6
jKV6g5P9/1Oi/h9KuJJFlIHrKtT7IEzCgkjQ3/VrKerf/+vfzjVZ/9esuRRVdEWYpOegqX/DZSX9
XzjWFJCzkknGlPiPFFUW/2Upuq6ZwPNkjf/mHyXqvxhNc8gVBENSuRGa/G+UqLPS9J/JR4CcjF+I
eWchnusbiNStlpJNSrqH2g8vckK9OFU0ZTtJBNWPibnzJvH5VdO8o0J9O6//+26s1WYp36v5nK+j
74dAMc+t3PxSlewHCUnfVTGDaaM9RVLrXr7NQnn6z30WulpxDAMAhuVwRmYxTs7gWdIDxV7/Nomi
5gF5/PgAVgqAbKYaXzMtI86h7ALQsWRHmCwBM/HTIE818i4txeZ7+Ve9FVb+86PmRnn18H6mUGRj
c3fOzOrJMjXZ1tt0OikFy5XLd3j7/frnDovvFvOvZQCg6M6ISA6l0Z+rKYPI548/SjBEV77NazeZ
H+/VY3hAZ3vRTM3jDJLqgDhJJPeBYhW6D95gIYtVU2psIYXYs5BY8S9ZlYdDJUfCFghJ+tB0wjVJ
tDz38f/o+/RGxtbrJzH8tOJopujPVmGUX9Q8xzSXe0iNRzOkQFB3u0KFQldSkz4U5Sg+QRRudwxS
LbNDUWjPghUG30qvMeWtj8P/Uz9QyGd/KId3LGsVYpNMNT4FCDiuSarXfvJijZCrqUJEbNOdo2QM
nqxGl20N5NrnNhk7MqyECj3BYOrp91EuUPhB5g3YrpcE/F7uYatttlBLY8KaqHPm3RnaEsbr4L5U
6pdcJFEjZSWblNu21O579ZspF3vDwFOdmDaIfEfr2mOvQUiTZHwh6sPEAZpAfEhoXGmatdG1mMiK
LjBKYaBluvFe9HcIdgBhXH7olR5vLmYtEJezj4dhRcQUGta7NGBFXLfbGpnK5Tu8XQL+z8Bd+gDA
xPW6DAngrFZfVWJQ+is5mGu/fDHlBBCnhDJhKPkYbCxA4dQPIu/Wqq5NBms/fDHjTG0dxarEDcrU
5azL4TDrg02ymGZYl7MPC+efLj0QXEQh5Hy5rVc6yuwVeT3q9ZYTbLMPTLdkO+aobXxTp9oxLjm5
/9gNFtNKasmdH8DbPasDOiIESyJWRL1y1Ga8v3yHlc+ouZgFtCSsi1IpDBdx5VEVUvSUofUrF7LT
pPlH/AvpleG+1n8Wo11E0Jx1FXan0Lf2DcQZZMoOR1Vb2fhx+VHWOtBi2CKADEUjkk23aNvDfJRU
5unzhy5tLIatWJIjOWr4XFO/bXfEDf5WKlm/0jIrv9tYrDAEkJJiU3BxTwTqFAZmbSej+PPyL1/p
osZi2CalFKZBYRguiqcz58WfyIC598by08cuvxi0HahsCXWe4SLx+VRDH4aYwGH0NWPN2q9fjFyk
5IqsVZrukvlyiEgI6RD4byQ8C5d//lrTz39/tQBB/Bpz0u3rboluU4q/VGW/u3zldxfDOMMWIzcS
S87bQY+7AVxpW6u8r6ba/6Bcdgsg5HEkipAjq+pjg9iQ3z6GQPJWBlJdc0diXICssqv0i5emTD5B
h045X5uuPNXKbGEsBnE9Ufwj6QHDep66JRLeDvPBxve8Y1Vyoi8V1BIvt9/KdGEsBnNdw2pH5qW5
kc+xoDEr9D2UQHbe5Kcm5LTy8m1WOsC8j3rdAQDmxb2ZcxuKndTaLdxJpjJdmb3XLr4Y2OQA49om
Os9NS0E9gbwDiyvW/ZWrr7SQvhjZFXTEsAznn24+ZcmT2t74xY9uvDKZrl19/vurkZGQ0MUBZ8i8
kT9kzQ2fuV2vUNSoB/tyy68MbX0xtFlC9zg1mDmQsgcUyPPf5EMBIRR9/f8BR97EaL9ORF97hMXg
zlJgTymWCDeXSfv050UL26YcSXhNIqgnX3kPa295MdJFq1c6ILOG2+hlDJIWjG5ePn2skRYDm+OL
wFeL0nAJpzAPfi47GFExUxCt+LEbLAa0nE4wM2rfcEWBM+089exSqGbBfnq6fIO11lmM46CwhIkj
Zt0VZRBiZLVjLIdR/KGLa4vRC/QugtyPfULC6U+tfGYd+9HHFrzaYvR2kVJIem/pblUT2RoIP/CQ
o/apqPJhYrvyBCujQFsM4pEz3ELNDZonVL70rfyj88snWUKqcrmF1q6/GMbQMnu/tUzdDZuzh2wm
UgmxbafD5auvjDBtMYYJqySbUtV1tw6PefhQNs1dquLLEILd5Rus/fzlEOakFMU6Pz8FG5QplfU9
jf0K8VxRXxm9a3dYjF4ygE2OOngBJFv7dq1kng0PTUZfMuRXbrHWSvLbqbStxiiCeK8ziJ+0WthV
MnnHHHJMmJQvN9PKINMWo7gayKVR9YKcCqLRvyo+5l9Lj+vj5atL82XeKW5oizGMQAV3lqolpJfC
PI00UrV3HpEwP+EBebdiMxjf0KFlGdxgWPMoWARMcxLAnc8BaIQrv0Ke38g7v0JdDPbaI3IFMWdO
UmONu9vvq2epEduj4vlk1bVpBGwyScQw3MzyvE2hJqwZLE7ZlH0iyOoeg8ToIlgK8Up5Gla/yXBN
OULWM4Wjdx8i5juJFTQI1Rc8OyQaCqI+J+vnAtPMtY/2yrJQXUwqmdUNFVkJeHOwxQHPn4i321TF
hK67ywJmSGPsMYGGSQEMMKwVwONXXuLK0m1JdIrTwbdKcm7PHUDJ3uu+D6V+yjvvBHDqpuOsEkfr
SVBIBAZ1mRs3A/ZsWNNEaur7NpTv9amb8Tow1i//oJWBpy5mJgo5odnhhDkTUdOdGoIzjlhQhdvI
qssrw2Lhjv+fWog63/vVIgahPDZAoUjOklaY9a0V9OBP4yRJWWYQQZLFPnF9UPo49dNHtK6Aw0Eu
EkYQfMMwp96EaTGeJVlsfl1+5r/gtnf6sLTow6kRoZ4kcMlF9LDjY26Hzqd7c2Nu6iPKr02yj67M
OWtla2nR0UiXJdwp5E6IBqzvyY/4NHm2ec+p44vyBxVaA/Ymsv3nKw+20q+lxXdMqhhHuc/tzBvj
jgh4OyrtjlLmptu8RLfArXf+1hi2ihMchis725VJT1p0oMiKjI6QttH1B/VR87vPY6N+vvI4K51z
Cd6TQlAtJOeMbumwY96mTr0FEbsFYrVVtqRQ2sC8r3TSla/D3xf4qo/qRQpJhIgCF63VXVMY92qI
a10nq1boSVC7/EBrz7P4ylls3NoJtIBrluI9hqOHKtROmtp1V66/8hDq/I5ePUSAqL5r8iI+Fzi6
SeuQsLxqHvZ+0hqcNm+v1fMXZMR/RvTiQTjrFDq4jdmZemT8k8k+O4kEYp4yX5e2EwiQ1uaAhqxz
nVxg/OQCLvbCt9nmV+ccWMhXyMrDKRvH4k8XDyJIcxHEL47TWDLB9HTdvYoQERsDRAQXdkt/3wyS
6CZyLn3PokbaIj6G6RlYzfixXYokv226WkDhUenm4M65IEVO7FzrpO10tPz8Sg9be/mL1UENx38a
TWtwm+qIBnCDS2ojyI+Xe9Y8c703oy3WBn2mC3UyhKPbdm0DBQ+61kapYuXOB6JzZrrDSuFxXs5Z
9bRJFEu6MuOsPNTMVnzd44ZQVzKW4vEZgpQUx2Tt3qNXv1LXXevOixZrTbEW0djG5z5LRPRNY37w
gRvYGd9Jl1zl4u5y461MYeqi8XwJBB1hGvG5qxqQ/UbiFGDPr4xJab7KO69GWXxsmjaYc6ewxRWE
wXvAjpWAIvX0RyuhpCt3lknNV98EwtfLD7PSaDMe6fUbaes8wp6U5me9UTCJVFuVdDrUhfK1Y5m1
Gyy+MVZbBMZEyMBZj06BeIZMHMjJBtT3tQZbeR1LiRDGtqFpGgn3p2xOzyS8mTuiqxRCIMTskBcY
myp4Xt+UXhvPRURQYmJ22SkP5OoLDAIJiUYXHbKySq984dYeeO77r2ZViezrFvZEdoaHfUjG/q7I
xRfEYGdAPde20PLK4l5ZTN1mUZZagGz63G8HO9mV+8jOdqpj7CQbaZo9bL1Nf+z23R7Qyl6wffty
b1HWeudiJuf0z+M4luV8Y5OitHuWNu0eaJuTb393m2/n862yffry2G8CR9xUG3nz+OtXu71875W5
Y4kjqsq8UZAk5ShLo309dDC1h/5Bwst++fpr/WgxfXhD4SniMERnItOLJzmUMkB+rXpl0lhZyP9t
0Fe9IiplJRR7JidfvIn9z5phbAv1Abkt6/nLv3+l38mLiSOp0LL5LXdohT7bZhqeXbFRHWg3D6ac
X5ufVt7CDLN93bvJSsss4jGZZLvU6ULWhxbbVvNjU7i8mCxmU3EGzyRGKBraqfCrm4PSQwGP8fFj
jTQ33qvXINa+LNbzNyIY0EUYiKwV386NO8H6dPkGK71IXox+2DENirE2O1uh8lBn+VHDa/OxS8+3
fPXb+8DqmLU4VumRrZ8FLXZawROuLGjW3utiYNds5SIJRS+htMXvqau/NT4pFDIwqss/fu368tsf
D5SDHDUxic6DL90Mofw78iSEasbvy5f/20Pe+Wz+nShfNY4xGhkeKxbkjT3ZsZPsMBo43bG+7e4S
ezq8YDLewQ9qnrCAb5vf2b7dtFsC3Jxkq1x5xLVXv1gXSGAygCSx/VCRGIWitod+c6XbrmxBkQq/
bb6JAkPVZPXg+lkknfJswJo7deOzKePz7ILpFzBVwtd8q3dJD/cdSi74aPRJweETt+PZbz1z9qgE
ju4X6uFyo7//wFic3v6oNNMhnigsgj2zdxR5OqV15Vy+9PvdRTTnv796nV7pDWIuquZJm77pfofM
nExs9coss3bxxUCCusfl5SJyCYw9yq0HsTUovng6nNvLv/79qRgN89tfX/gKBhtBQEhbERY+/Caq
0e6Nl/JqCX3tCRajSWuFNod9oLjEIt+PVeIiHsk2shA7lx/g/cIAJbq3D1BD+6hAZFF5wwr+kOOP
wpioyhnECiIMMWKlj4nhh09h0nMkevme738hcY+9vefoQ7eW6i50Rb/4AiIttrG07Ou6+Q4vCj63
Urx86EZLWUCi5pIVDkQYCtYNQVUE7mAnxzPYToS/edek5CtNuNQH9EY5SWljRS6BIDkZmtbgfast
n2wq9NnSuUP0f/ZERfkB9EN9uPxkK91iKRvwQdBDSvIoHynRKYmHXVA/kgT9+WNXXwz3aEqULqYo
4ULqJqq1oYbb2uhSr6yQ1n78/PdXQ55AmkLratOgKpDYcbEnNseGVHX5t69MVcZiyOMwp4Yb6cap
stqHLB5u9TK8Nje/vxbHwff2h+cDdbQOyyatPtwRrHsL+usWWuReAqODV/IRwuKtIJXBxuNEeV+1
zZUWW5lmlgKCLPQruTZisjh7gsMwyTTHqTVU2I+KjDVqBNJ5ufX+ljX+8+tKAs7bR+SoZeLQbjRP
Upcqe1gr9bHqhAxvL7WZOE5viTEkqmkc5QPHCHDnFVO4bTQI2mhFR+Paz1hr6cUUIZtNTtnNHN1B
HM95iVMnKxhf3i5ORe87RkNY4Py4UzPF4Y7Fi3dstOHamdPKgF6KDkb0+ZLSMakXHXTQ4asC9KqL
+lNXP7fRHTXxK0+5Mg70+f6vxoEv5E3XZsnkpjXx1ciVyXMYPPwEYfqxaWKpQVCyslMnIpxP6kAQ
8a+McDhgGNvLfWXt5y9mibbSo6IOCvMUY97SrS1JLJvUSw6Xr74yjpf6A1GKsDz7rXnqvPFeaSCM
4JS+fOm197uYIpq6nxMkjN6d4hnR2DQB0actaBkqsNmzCYHupww28KTLE8ygy/dc+ebpi6lDTS2x
nHzZPE0IdGtCz0cinP4I1YsR/r58h7XXIb/tTQaparrod8ap9bvwNhOqbSTAR1RJ8NtdvsPaK1nM
DSbnLnB6pskVK+UrELdtM3ZXSikrp4f/QfYVmXbktKSnikIx2N2MZZ2UstrKavcbdBwI3bAWt+Yg
lrYq6sm+HSrpwbTy6aSVQnczVOW3odGHY11qwo8WytBmrPt2C1yPcm2hdt+qPrScpo3FQ99ZIC3w
p36seg9L/G3Ly9JohRTwzVOqTY8CkA41sg6B5GtX+s7Km10qHcgf8puCIrFLKNm4CQMQgbh+RC2+
KmNd+b4sZQ510RqGEbOnysm++Jk2wa9RjbpPgKCNTWmV7Z98HNO9Hps3skoUKjxItndm2W21SrR+
ZGS6brEfgLqokvjeMy35p5cM3aZWvO6mh6P3RAijerQQmsxu02BbVYqykbPkRfXyyIEhR0xuDBcN
E6L0Fc4CiAxSb/8Al2j3eLm7h5nd4FRSOB31TotxPPVUVaymOmBiy1xR0p8B4sWwiTxKqRb55JsB
3Io7dvJMAqu4tCwrwwTJJAfsm5O42z/gxRTvUzLbIe4RtZp3UFoJtDCLG00Z4UzJLWyuyyNn7Q0u
pkorwY9nAhB0e/HHIFJKy3HSDn8uX3xlWC5VHl084ucV8spVCrioPO3on6jmV58/dvnFbNmTR2d1
fq9jmu5uiEd4sQThg798MSlia6/iLvBlVzDLBu8RFgedqLwrhQ55rWEWM6KOmYk8JjN3oavYBuFb
UGwoAj9iaiFBgvCHvjz26nSC3ily7NwdovZTjYkxyqZtXnX7cRR3YWEeAnJUR0u99YV4H0/93cCH
DpQO6Jcrv3Tthy4m1lAr0MCPvQGTS5uju6cjUv6PLQGW4hAil/2BMzmoBRkBmBAsm/YLZ2xXPqUr
HXsp+mg8NYoKEIUnlkrhTav62cbTZCLLqxQH6OUOuHaPxTIpwASsZ15lnIBP9dNDIp1S5fnypVe+
ykvRRUhgPTkdXLrE4+H1z2JH6hrwT036mVkf05BhBnz7eeiB45MmIuonKcpu4SF9rTqQkYmxv/wM
K51nKaIwZEPrS3VWEuTERxUVccxT8+1j116M/Q6IWc46b3QlLK+B+FQkV3r8WsMvRj70Oo/TwbF1
c8JTkjA9tDjnReuTWIMyUfwr5sC1nrOYAIxhAL4O6d6NLUQc0rcu+nPVDiP9rci9s1VSF6OWSXfU
wPR2LmG+IzhRvTr0gjSTzUrJEmwt6givVI1p6LZSK8m2EibNISGD7KcFy8NVwuM0TACb/SI/Vk0k
k84mJ/q2BcXrwmpSxE3vCT5VBD8qtB3YpwYue1LHxYaws3Bg+rKifY/564cnVhDH4uwPhOHR8cW8
ApwcT6CYYRrw+TTvdL2UqKyoQUNlp0qK7xbH/yQUyYTpjF4gD+cMHi2koGEqKDYr2mPsq7otz2nW
oFaTc61FoZuERnRQtMxwSpAsf2LfiJ7wUpJyrlWR0+mYywl0k/ec5g+PhiRgAlM8L/pslX4bPoyS
Tw6dgQ0EtI5GHlxHDsAxFwNtr/ie/9jXY32Mesk7JXpn7ASPBDovTrNj0ibZrgi18CBWMkf8XdMe
AJTDbgpjqF55BNeQpIx236StugeghPycnGM4iKkHMmQLZaw+N3lqkSKq5SqQJiF3cS7Un0fgG9u2
gaZ9Er1IPwjaaHwTMOIC3G3GT5AZRscCAHBrZHrzmGdBulORHjglkmJxU1B8yeDpF+o90gP9c1xF
YB270IDlFKeH2OyUL55MPtvWGGt4IiBQhucEBE29ick7dcQ0uoGWEztVX6d3UhZxDpVpxl2rFfUh
7QjqmlOEEB/VcuZ6EPcc3rZwHlQI2w5Mq+jW8IyYGnuY/24TAugOeTXB+ZOCbCwd4AM5NhvDOsmE
LtyXJmX/TWLVRUcAYO07koG61UnHFK0MUdlbge38t7KvBH6nKoIwB0+S34BhUXQnyVPchWMZdGBB
ImEHMS2AV6793QIU9tD2g6uYkJulouwcAtiLx9k8/6KREOEkngfPpdPNPAW9Z4WEZAOBBQBlKg+F
VbMfpcJAtnsyTf3jRKqU0+eEFGPZtFt6qV0Yj4LKt1axBJUQzLb8lDRSuBPBt3yNvJC8b3Xcy+WY
aUc9mA98zWDY+tPUbGuM9IeYmONJ1rHomzz2nSdwOAfNRxdnuyfBYZzTEegXt0of2mrMudrHPo3K
PPW92t2r1NAIpSpNgsHRzeeTuU8UGbiZ1n/su7g8Dof71Hp+3UiuXMBhG9ga+ASHeTKwt8uz//yB
emeCmzNdXz/BWCZyq4ZARAt/zkBDB3MKswSUlmH0BxBM3pW62soXbHnEnQ6jXvrwEFyCEP3nGOJf
ClPB+JgBgELr28cIAX+UQyjlbqnGsoNvNzvGUDftjzXS4hsjaGAhp87QTqm01wks8FkCydLt0F3z
Lq98xJTFZyYYlUzTYk09xdm9TKEPqnF0bdu9du1FmW0qyqSXzdg7KaLR3o9x4f0eBAi9AIG1K2v8
lWLLUkMjA+AF8FRNbj1Kkh0N5ve6ABRdSwEQVuGu6v19otcfW1YsJTVWJCVqo3bmKdS+A4fcIu3e
qOCQUQgDcqmdy698rb8uFqRpoMAIJuXcTTNrOuWtFztNPjRPl6++0mDL030l8yk+iez2ZeJ23FYC
zxeBnrYzyeodMmmJA5ka+IZWWn3ISSEuT/pJ6YAYl+pUU8v2DG9mIDaofgHvfawT/Uqbrcwly/P+
1ogbT6ipMARJX3zV5H58rItc4NA80ohJD4QrS74VVZX4V5n4atrlO0uputZClyQ4b49Au3Eqg5Sn
KpRCWjLpwy8oUy0397KJTFHPd7qq6j9dfncrPWOpCcikfvB6s/VOMnGPRU9LehbnTZcvPpeT3pmO
/25zXz2ZTLBJWg0J33OP4GivIjKlJ/IKpPa2M7klq00ISTdR6P2+fMOV2eFvre7VDfMga71BUcyT
YpjFAbPNQbBYjwL+uqYAf7+94ES/nZrHMSb9cUD6WBpt/hgJfL1bUW2vTM1rV1+M03iclExujcEV
8GUPHMkW0wd9WeLi4z6YZjnjXweXE72Cd60Wp8Y7XG7294cKWN+3jVLHGm5KWRpcc7pJ41+xArDy
RxF9aIq0xPllv3qpUy/mUCoSyw20XzAtNxVnAqkXb7qUMIfg6+VHeH97Bwbn7U38riFs1hoHd+oS
h0znjWmeNSvdjWq1GYIr3XOtnRbf9aTOJL8IEU0brbSxrBc+6mdZfQkN8cpTrN1g8WnvalEjL5f+
I6FKGiZSzch5P1dx8Yuq0tXaK03yn6Ma9NXbphpJzVVhWSCtKF6yrj1b7HqmJt5dfhHvD2HIw2+v
3ncQkkGCDW7SdVsh6ewApX9wZYW74t8wl4yfjtV2gchkcNW99wcSWX+T39R251h/6s8Qdx7za5P6
+1MfiexvHyNuo8AsaCc3ODbypnems7HTt5lNQMxG2hs33h3rr1/mrtxl+/TKTd+fPUh1f3vPUh6V
EkUrD5d0ya7W1ZiwZu3L5fey2nRzn3s1DJOA1AGBeFy3rDbTTrGjnX4UjxAdztVmdJOteeUdrT3F
YrinZJ4RU0QHCKlAFOp3i7Tdy4+wcmRjWotB3o2c/Q41O7/aUqLbuC6seylDtZwoHMdO4OTi7RAq
8S6QO/UmKfXENjndPErBKD4WotbuzaqxznFXhgfLKtVvVlz0R453s3MedfE27aV6KxFedktWTGhj
bbOaTRFSQLv2AO8PDnMJBQJK5YMwpm20TXY0H4bv3kN6q5/MPZudbbkNQADcGbfdhvBuO/4BI1Df
Caf6c7Ftr/yCv6Wi/xz8nIu87QWTSDARrq/BpSxrMzi3wuZ7ckw3+ebus/PpGG6ek112N2z25x9P
oy1t6Rzi5ul+9rrMwl+g6k64E2zTueZLWmuSxWykEwoCQxT1majuAgD4VvdFItHlSo+Zr/Le4y5m
I1K5BLPWeVzhUDuDLWy0AwimjbD93WwMZo7GITJ+E9sYnBkA4pUv3lorL6E+YtaOgqAy1vrttCOZ
aiOctXnQ8W90xm2/HfkXHRubTOuNsSGD3SYOjZdQb6iY4AHLt8WhObUv1s/oVn/xrA2hKdo2cLwr
g3QFtYSl9W0/CFTyP+WcX1jRC6Sz72a7fGtsK6enTcKzvy8cYJ6bhnv6Ni6By+9j5WUvpYbNIJRG
OLS8DkYW8d42nhpd+nL54isTz1Iy2LUcFHrz4CKzG5BS0j1fvu6KxQhY3tu2irxWFqaYC3cv/leD
NzZ3JMVub8ODt/9JosWGJf2GjG57+KOc5jd16s+sxm/qK+uzv/uid7rxEitkVkYWeya/QOPe3l52
4gOhEo7vABI+e2djW9qVY92IO9wGTuQI/83ZdTQ5ymvRX0QVIILYgjN2u3NPz0Y1kQwSIv/6dzyr
/vSMqfJmqqYXwkpXV1cnrNiarsm+2bRB8bG0U//d/6/9CiX9AeysdHG8Y1U/jet+y8/s0B2nFQzQ
gxyrpwuhxPVs7s0935X+D5gzBPGhOVVnfpBnc1cG9qO9WpiSyyev/RQljAkBxJWEuV4I7c8BASx6
dnGkXdgCzY6jAOd737XvrPXjByPA0/tKhtqr2C19/h8v4NrnlaAFKzvcHsrLilhZwbfWhwPVigV0
G/9OH6OdDQe9BxLiBHxjG3qWx+6HtYG/6AbaL5gdY92tYXm8WpoXY27hK0FuAHqOJvElV0l87dy8
8tIHsvURXnNIkI7yDFXJn8bj7ZGfSyNUhKMGI0kmIW8RTmf3pXzUfhYnPIyvx419MI+Y5YUKwT8C
7JUhVjGOOMH7HBqVWGwHfiwfxUO/rbbuMwb0BWqpYI3age6D9b219+P2dt9mxlGFOOIRv/N6uBKH
fWzgOZYGRpQvxNuZwOcqydc4iSrOdIwab2FnKLd0BCQBuhG3f/i/2/61wVIi1MXrB49BOETrTYnn
XEhoPdl7sYseih0JxZtYmb9ye2Od5QaIlJ/ZyfKB/vLLU/yHfC78hMvOu/YTLoP6Jb10Slwi5eXI
6zZjUO75nm6jXbsF3PIAuPw2CwBTXg1Y/DC0QpDi234ha55b/ipGUp+8yeSeicQ297Vv/BHmRW/m
fjxnezzgfuaH5KVbyidmV78Sd1rWMbuGnULobJNd96qf0hcHOTT9RnfVGeZG8Z1LUQkw1ARFgjD0
KbLHVZrCpliyhcXyjw59baaUcNGPqTZSPMCF8XHYOFv7G5xvdtGBHpO9vhH7dm8H2dlbiNQzC19F
Nsq6RXkvwoB57OzST02HFdnH7SU31xEVzThQSXk8TEgdn4pnkHrY3/zTejM/YefFUIT1YyjRw/kU
8un7JY7PXHeUKxqYYZRoBT4pYPA3JiEDzsMuFrgDM/HHUYIEtJV6mJuihqHBgTYtt9OiOuxcy0p8
kAaomBHsRqBcA6NwKM03wwIz7JIvXllMjrLtAYuCYwJoe2EHu8G2TBB8funpGx9+WSXGvl7a5DP3
cRXNOMoR1pOmfsmorYO5RnF6k660Zx7Wa7g87tNdsklPsLBG3sPWt9fX3KApex2OQ+iaQEST02tW
vkGUYuEwuMzntTFTNrcRT1IjEWYDxR3YaXVBZMH1kZHVMFZLm3xuXpRNrjuwFHMuAaRewWHwR/Rg
HpJduTFC7cFda6dqHz3Gz/VDeWALd565A1vFJEIBqadujZ3OvsMA3YMR+av9UTxVb+wzale4Pq7F
ZnS2LDSP0a92R/a3Z2kuO1exiq4Fjr4Toad4fPdtdh42qFKv6z1ZXRLkLIBM2Sp+4H+zfbHnP7xD
+WxCrOGSOSwF65mgoGIZi4mWpVNhPiUsyGu66WP7JM1udbuD/x4lrywX1TCAxNHkZhwdFGuxtn3o
wftwNTxJXBfr1ffXGKl3vrF/VtvsBA/6UOLWjmu6X//J12lYrvHv2nvMT0tUtLneKrGEwj+8nowW
xWJzSHw4K6Q+LfWAA0Bxu8Mz+85WQgqeZQkE2RBja0Clu+EYZ39uNzxXP7KVC0xe2TBvSrFEIa+7
1s5QYQz5Zth7m/Q87JwVxxXKOIxYHeVp3BVnZ1cjpNz+9tyoKcEEVCOoDfWYxKGBDyX/kdgm3lUX
RmyucSWgZM00OnWPSIXq6zq6qDJPAJbY69s/fS7BUgF9SW9GaTXht5Oz/a1+td71U/5Sh2zTvCe/
3Xd4DBkLWeRMlFfBfZE1eXGW4Uuul6z0IQtAnvM5+6D9E0n+utBzmoxu6bS9hMIr+0pVXoJVF+tN
Havhmxl8h3f56vX7KfNxwT/9TA6bn5W/SfzneIVKEVxdA2/roNir+3/hd4nc+W/4/pQH77dHeGbF
q6DADvZOsA3F4Zbr5K/tiDVxjIWmZ9j8VMUCAkyRQ80KbVfr6i/JA5hFJEB4vfEX99n7Xj7Ivdik
0K+xn4ZDt7YDJ0zvy2FVmOCo07gUApNp8wpSfC0sJaaFmDh32KjyMoB4wWBlQshlb2Ogr9tTckjP
bM+gmo46ZbfWtvrRXJW4HOZQE3i+PU0z28xSwkcJ789UL5Gf9frJsl6L+MfoLVR4Zki4VFUv4dCZ
0nK4E+L6pJ27ox0mT8UbPQ4H8Yj5OSRndyUWvjW32pRowaNIuLaFsWsHoITo6DfuQnHgkgVf21FK
0lF4vT7AzBC1gfStAiTOiO0VTJTWNp2CwVrIOGcIY1SFXOQphx+ri68MZ3IeD3zv+RCSQf1NPwOM
9Ov2XM9EIlW7xCykZnkD5lo32LFrHkyB0htYWayJj5UFwafR3sH0a2HgZqZERW5JHA1OkeJrNn/l
5IcgC+3O9cLBRH25lBewIh0N83JDSpvAHh9S+FWMcLUq5Esew0Wsg9CRubCsZuflsm2+fIz0eL3s
2IDEIDf9pNzXlYA1MyT4LFS4E1RFwRo3rTf47B6FeGyz+8gqcCz573d7ELecLkeEa9kjcx7S6j2i
CyShyzhdWdAqkKukMNH0XMxL3U5vnOVgWruHsS+eYPa4MEVzU68kBiMZcz5Ujbv30m5aNWYpn2Ed
tbSw5u7IKpYrg+ljMWmFuzcIaSK/sNp429ktgRmF4ew16CVuXJBhtkOV88dRs9otcAAySGF+vhvc
P8JkTUDKSnB/tLuBrjtKs4UDeCZaqLIlNWu9quaWu6+03k/Fpzd1K2968jwOmG20kLzMxGwV2+Rk
rIy6wqPglPbkHAOWeSapA3hAWi3F7rlPXK5gX9a949GsaVrD20M7sf7Rp0m3LawkOhOiWwtH6dwn
LkP45RMGSP4Vh9vFPkdF1GdTdKqAwwGCcaHa+q/EeWWhqxgmRoE16AzT3RMzakPTAgQsn5p0NTkA
xhp9Qn8DzDRuqDXQLeyW2asJdzxAyynZkagSiQ8GK5BvZSrtvXnB+kqLyfMEOlcAt+UY/zWyjQ5W
yCYaYeIHEqd8L0y9ejXiqnwxByfGyZ3mO/hNek+mCSS5tFy+zp2o3psRnNkTWU8bVwJbDWfAZA3N
Ne3VnNz0CP0ZYEmGFho+8KlKhj3cwgH3niaYFMPj7ACPMv1wEVvdF0mmfxh1Nfx2zKz6CfaZCey7
HsN5wITk5F5YldxbukHeh7YhrwVkMdYwerf5pnF0PM1FqekGeY8KSl320D0SdbJ3QSnz8ebU65us
7gRkrtLMRMZBm24li9Y4ybK4UHcal8Piq8ATXhQB6BwLb1UNHuxKDKiOHkd48D5p3ticp6JHbXsA
uv72MTazcP6l9F8WTu7laWnHNd1HurPPayg4dcNJEGNzu/mZLfyvTPq1+cmJhABdbu8NZKL+UPfT
CW5x8MsFV3BdOqYH7Htfxvvbn5uJlSpyhY+JLLJGNGFpX/zdC3BnksFaKGDMDJUKXCnAj3FK2xSw
L3zVigdjfM2dhUg307QK0itaxpxWQhNfaqbAxrKOTewSf5DRfdOsAvWkPvJkMG13P2hJEeRVOsAx
04yCWpT66vbYz/VBSX7dJnKTKY+0PSnSYMCe6ZNjavDgduszC8lUTkHiAZeQkIru27R9xbIxAo05
O/ipfh85BbPFqV5vf2hmCalaPjCshw9Z5nl7p8wfOfAGeT4snORzOfy/t/Yvu6HT7BL2eHAYLoks
9gYoG0EOqnfj91WD44A52hbE4hUlEnwaOE7WZV7tUIiPCLSHkZZDBqWH0dIomyTsKKLB7S7PJDGq
xGwJiZVODpqLLhvbMd9aTg3vKBsyfAunx8yYqsqysqnS1stdb581/LHSNVidjgtJ5VzTysHXwbkz
kRc/SmY7fDtE3PRjljsLrc+NzOXvXybMhPW2Hrk59iXwP0EKnyS/pwDl6PIcCbwe3x7/uT5cdtSX
r2RRXrIu8dx9Jp3niI47vYLX9u2253qg7JumioA10Sq2x7lDTw6IB+82WNIPNcyRn91JX7rZzez+
f0LgX/pAqiYBAoK6e+5MmxrELnNod0NzX5r9D1n9pfVGEq0rXHjFC5y8wVg44hVW2WRvkib97HRt
qSIx0wsV/KuDGgWNQYyWMcLG1qavSZYc3KT7e9dk6PS/E03YVCR00uleHwAIGY6TEa2oOGTDwjEy
M9kqBLjOQH0FcJbtPZDYQSzLraCO2Elk9cNU8IWPzI2Rsidci8UVHA7ZvhpBlcsNWDjTEmZvol3f
N0qXD3+Z7DRjEMGwEeqz7CWNOtjNHiRkXSZ7IQzPHCUqEpjrPTxLa+Bna2uksFIWeGso5alphvjA
CHZe7i6R7OcmRDkT8465SS8HI+T2+5Bwv7fx6iEK8CQXah1zk6Fs72qarNwc6iY0GF2DDAhDmiY+
Z0P3cXsuZiriroqnTRyvbyJRGqGoUm3XmVb1nldesWs66u1c4mYvWW3kG4dq49/RKsQZ0hOg0rhT
gupO38SPDCv+yYN5uQzAb6BH0pctbMk66XMe94+V441tEHmXhEGP+tzbdHDi3ENcwl4Sab3srv+/
urgqUlczUq+ZKAfllqWwjS7kCi4Uu5rwzjcK8QSDl299tCiafymSXfuaciDB17fMmSWNsKtaF0r1
rHzF/S/rV63FG/D9OviXjW0DH3WWakCJ5Wk/+A1xW3BCyVIc+wdtuPYrlE3a5HVkUaucQub24+BL
yxGgGzPcqFcWS5BajJRkP70qR7rZC736bvdjt4vrAWbXgpOtWUe4pOQoCOiVYfnTUNavpTt1UELT
siBrWvrQD07yQ2ZF/j03mvxcCN786KZi9PsoZmcmxuFlcC19DeYlqQMBSUATtzCCZGcSdWiPQ/kI
MA1/hEIteO2gY5VbOCsZcPIsx3cYHE+PuiezlWNXF3GRqpPgDrdkVY9a+5T2tbcyOTe3kR5ZHyMA
uz68uoddW0t7i9Kc2NWDJrGTe3OlN7A0LwVp3sYCDte+DTGpowcvpAMccadNr+kApEVltjVAoYC6
y1iCGJBbT7i6NOsRvuBxIAsdCusA/sGEvh/0pFoVlUT90s06eZi6sg/jmhfQPATD1IBhc1cvVBmv
pwaup8TCNksgStdBNsQZpnElYNK7ghcOvSt6uCpcOsKbOUuqrg7rIvoFUfND6niln2EZ3JV9QI31
v6Hc60zKI1y9Q2F81oisRnGq2I+oXOK8XA/lrgpWJoMlJw4ieVjmuAQAnLVxcJMO9MQ9pC75hEzs
6+04ODcPSklcTpEl4RRM916GJ4VY/95WbCHEzvVB/+8YFTZp4rKpjLCMUNVo8moVFXyfWN15bHCJ
bb10c1cfVMxxUpG80y5l8Wgw31JSvRWxWN1u+vox5Kpg4aGHjBftUNlFWEFNyMiNfanDcSqv7aVH
3+tHKehx/x2mIWaNnXutEeZ28WTWPWR7Wv29E/xJc+mPe7qhq5dMs+k9vaepd+hNa8WgWwWlkjWe
khYyp+td0NWrpVuL0es52HKDLr81cI13k/LYyuiF0HZhR1+v5+vqDdNJ7SqitgvcbTO0245kW2Em
ezhGBLK0ypWhufUmTodHRpaUy65Pva5eHhH38pT0hB0i1zwZ6bCtamBY60Wk/NXjFNeT/0479G2S
xKmhxVq7zVpO2qdTe593zbZqQGJlNaSGUZY9UPoxAq3l0G7N8+19jSsH8KBrIoEkJgS4knzTj84n
EdGGdsnSnXEGaKirfiPUlAacWPGBgSRmAJHE9AxbVgvHu9Gt4RCgn5lNyzUuAu1B63i9KmWhgQ6u
17vCsycUbof7Kj+6WkOs4KnmYrfTgwdnpLLkth/F40NZFONd4QUF1v8ugkJetNg4cQ+dQA2ZtyML
LLt4lTpfKO3NbBvVUaNvkzR1UAM+wFgw81vDaQNgMR6qim0qy3waKxf+P+X4Upbe79vrY44UrF6Y
W9MWhpzwyYEYbJM0cs0rsomF8yuFPqIPTb73ljVhlSSvQ6UtoS2vn2PQmvrvSDJDT5PCiCH80+aa
Hzs9yuFJna9vd+r6UQbFt/+2HrtwQoG+RRU20FxMtfgdTL9vRqpvC69NfAjB3GceA2rjfz8kiXE5
zHKEOZv9ZTr77o3FOW3NkGpkCTM915nL379cQ/Hi6tKq9HhInKyC85E7/jLh8xIAgGl8T1jZnbKq
qD9uj5zxT830/zN2XaXYpgLCp6A6RWGMp8Ofbh/VyQ6pDbGDHrKu7T7NWRr0FuHaoe8s6404hfzQ
uGbvaTQkRzsximezGtLUj5o+f7G8QhIMeZfsUp70P4FdTz+ISCgHusOOPmgny6MRF9bagjqsuWpa
PXsqqQfRldw0T5bNtdhvYYvcr93OzQBwyd6T/JdtVkcJQHUQZcb0jbMU82q79XcqIFFFkoH/Miac
xz4KKQzEsDGt36Mq83YpnknWSDe7YyukrHAa6fJXgleQbdfGKEOjMLVxhQ6V2iGjuGRIutHHyPgw
LRkj7ZW4eJhJHPZZbGwHbegH6CgI7cPuk35jtnDgcl1oAsea/cwKSPxAey7fUUh/9Xs71krj4tPT
bKY6/12CC4EbiqadktiG/09Ei6A0E0BBPLjopMPwKXtGghKlvpXW2S7+RM0N9L7461Q4RbceO06e
MaTTH6ihW58kdusnOA139N9Lth2NWUC4a/2uq/RP7JiQ3pg4VPhtXkS6PwGUguhYZwluu479Xnay
2tjlVB9w6+g3U1dDiU934/pNHzU8qcKjErNOGYSv/Upauc+yzvUTqxnwzmS3he/ltrW2NRKfywmk
Fpbp0j3WHC5N3YjLmxuncOOuEwFtQn2QyYbTvgRbNYqGHzB6cepNklG2g4JtcXD0ztxZPcNFHMrt
cofEs3izpsL9sNtO7ETuMCh9mBHeGDPD2pGRQjYGCk/w/7Y4BkEjF0u4fJLjr2jIywOnXrzN7Sr+
BBeG27t4HCELYPbRACYjw4uu3dpau+YZ6gWVoRevlhtz3YdyeXWq3Sx90AsKeGaW5AHsmrrVhZX4
E5p36XqgEUzZatei+3SKoGoEeZ08qPpkeqRQ4d/WlSkfLOgqnSt4CDynBJWLunESsY473bF8K4/i
blXkVWM82Ki+NgEAhebL7Z08E2FVMjvcAznqIJ4MoWUUwjTbNu27yvS6WrcSTKRTHKPW45nah86L
PyYELGk87YrCCG7/+H9p1bUopJy0rBiasbLcPIxSDJqQhfhZVnA7aU0zPphtWz7maVyt+tpoWODa
vPM2cFXsf6JeB5SfVnt64hNNmH/BH4xe865Mud+m0qxWeDwzXJ8WVbQkPjE30krta/LqEYbZVEJ/
vhuDKqu6wIOX9e2RuF400tWXxJj2HnbNIENY+cGeTLCwTwrAA9rX3Pa2E+v6oCNLnuIzFwP1ZbHs
x5Yn7STDyQb1FC6KVOyS+KGJlvxErybphqdW8fSCVFjhdXugercTLBLI0CXeyD1jYbiu9gAfUA7k
lJaJMzZCwnTApQfNcbkIRJk6UGEuq78Iztn29rzM9UQ5lfFKFWluEvNwMJ0I6nH0B3PTh8pjq9vt
z3VEydsrw01Nr8ALcufJzTDlwej8riOJmLHQgaurFiN16diXtKIxHR2A9KpCBwBwYlPzTbZLgJm5
wbl880vbbj25cAS1RBiPzYvFYNQZWYHedU/3jY0SHOrR87RR91COz1CzzXAoATJWItXgp86US9qa
czOgbOuEyiLHA1gVVpOzd3XzKUqix6KTfzJzXIikc3OgVHMGWaKsZ3E9jNy+Po40Ss7TEC0VQ65e
JjDDSo49QEchFi4VITShO9fxO/cbXj/XVmv5VdltSB5vIv3O0VKLOtmkQUm2olOYTyLojTNUvyjH
m0m+wKu5zhw0YDT73zVVTA24QFxvLoIaoLQNL9WhOfcnYwd2DfjgXTAF5mY8Opt8Vx/EWd/B3Wbn
rJdEmmamSiWEE2g4e2zCku7wdJJofy3vnidF9EvZ6B1SlEayVsBGu32NijZZGQN7Fh0K1q63dIrM
/Xplsw9T3JZS5HrYwqSmbtiTAJrt9ma8ekDh9yt7fWhhOBpTy4PyrB4wu1xBGAmENrwlWJ9DFgFv
dZdYLL6kbHu9pYXGKRTMJs87tITmKHPLV2DMFqpuMxueKhte9BrPwAyCk0Qc8BH2gtZ5lFAB6u6S
PUQHlO0OQSeuF65dhmUVBR6DsKToBPDH7B54A9pXNrwGme8+LsgUurw9mVG2JkjCb8/y5Vj7v3zM
8FQytZUWTUSSvgwHiJCLI0+ckOki8KbXyZYLJ9J1BgA+omzxcXC6jhoZPTCHv3YJYVg8YCgB7cf+
GF4Zv9Y1y58Mxjy8XHkC1SVNX8sUmqtj6mRnYaV1OHlCHKsSgvhVNQAyTuIy2k6t0+F9ScuA8tbK
D43oS5De6wbjhqfaSFAzn1IWVfBZLQ0IB+CRBOkndOo8v9b6hPke6dzAtjEZtU7HFysmkKbncKXG
YxiP64V8eWZ6VFvAS5EPJubTcMiKj0IcC+JB0/eRT4dBW1I0mtkdKj7X0pykHRubQ8jgW3N5JE3k
uiOHwuWb20tsJmlQSe14/aoqDco2B4CLfnrTsNbMcVPqdxW9sbiUODvCY50JHQlVNUVQynf+mpSs
PBm9mZpYCCBzPVCibJZagF9KbwrFRdXV4fm+nMi6iOpidXuIZmKtauCDmsSFINM04STNF020zUqb
6DfMvr3qtOh5zKdVjPvawp6f+5oSbylgGwYTsAuqUvuHjPrDpHuh23MIr5ACNRv2lxv6wuTPHFCq
iw98CXA1r2QT5nn57tDmJIbu9+1Bm5sVNeoauilZkrZhWVc6EK7lb5PBwmAYl3jqM5vPVcKuTi0U
utzaPGTsQxSPsWPsPQGzqy7bTPmdJ7hKTzdtVjeJlfFQJMmDMZmHMRULAzTz+1V2egaNaAEQwhSm
nhMdwCbxAPyK2AcK0dVmGIAIaBs9/nV7NuaCvModb1ybxXYrzcPQFU9Nofewws0IqCopxEZcAWIx
oWYKWIQ2HeLI7jaJqP9YvQXCtKVrqzaqW/jpAH2546UO1IDTkgJAgI7sYJndnWwU6b570qxP8NyJ
7rtVqoY7HacGtGux70THVw0r/ZbC8zh6N4fn26Mys0ZVcrqWXmCxQKyF1WDt4IXzjbvNT8+RS35E
M1tZJaXbA8s1V0j9kOBZZpXbSeIPUQbCrcGLXY4nzSBi9KIrNvCFUDXXIyWZMpoyjoqi1w+RY58a
N982Gnul0dI9/zrVE+eusqtLqteN7FrjUBbdMxyxXs1mWE+FkR2oAUMO+N3EAU3tdC9ip9lFJs8/
KqdPAyQ7ra8RIOZlqS1Zg811VokAWtZUttVG8PLs2W8zT85tx6JgmNKFwZzZoSpjXWaQZUcdC1YS
BSRL6ldHALDjQccpPzIk83etQZWeXgGyNw5trIduXEL68hGeL75Zb+9r/NKzLxWBLKITTKkxQnAF
MNfW2DG/pCbK/Z6xtCRmEhSVfQ6o0QD3dsx9VniBlf/uzP1Uwj/xLvc8w1O9ZAisALouljD4bIzu
0GQFYD1N4y0M0NwUW/8dINo0tt1PnnMgFO/LHvh7zPTxTgL+j7vq0zvnWDnSc5lKg2QaOVwwX+/U
rstgaAa2b2Ob7O6baWXjR6adwhPHHg5UO9IiDgjZ1ubSI/91lhgmQdn2zOzzshUGtJKnJElAqiDl
c6rBLzFz4qncyJKKn1UPPqSvWzlkKSPaOaZf1SxL8G9fvVeZa/5hUndWUBis/0KuDLksz61xoU5x
/T3V8FSyGHfaNtclsQ54aA/ylsY+vHxaH+foptYnOJC0YOyLfFiJsj1CHH3hGj4TglT6WJ9K16rT
mB0K7tGVDp2hAxZU4UfpkC0snrmuqWLYHctiASVZ65B6Zvcy2PVwsiqXbp3R5j4Md4cgc1q2aura
hcBQiRK8Tpwft5fVZR9cuYCq1H68XYmirArrEEEYwTcFGp/aZiH7nBk8lc1fJjkQf7ADOnhd+Uxk
XeJ2U56Iu8RtnwlNKoF/mJJW02GgE5b8XKbmFnYfgWjrNYXE9u3hmfuCEl/L2oJpaOIkoZdn3ybI
ewdJ5W0GQ8LsDfYYC+P0D5JyZRZUjv7UgCDETdM4pE196HINcEZ7i9QUr5G7khRn1u7N9jtx9MCq
oR+pk1WTfR+d+AN+Ur4g33HJW7iczE3Z5e9fDpTUsqkJKMZwqDIj+wR+gKw7sBqDjFrxAoZp7hNK
SJ5MHdCB0YAJFs8PrlahGlFtFl3eZwK+ytEXYFGbDbHIoeLQfXL+sIz4CTT4HAe4jyVrxbkuKME4
R2bP897Lwz5thhJGcnhMsICtFKu+ghXr7bU38xEVGmWOQ61ZgzUB9FAT8PRZte44ZytY7xR3LjwV
I2U7AEhdrLbDErY8sd/FxfizSh3rrYoq6wmWiIj44CVaU2AQw/tt4c04A3+tc6tV2lQoQ9IpwssA
rOLdKNBI6wRpe7lN6HkXZsIVC7/zapQyXbVK3FSIG1DFbuDaRt3fKYDwz3kulp5V5lq/bP4va54X
mgNh5GYIC1v/RtxibbD0nrWOH65spwr8cQLxAyMcC+9MuuQxcsdHp4vuSQrQvLKVCg+0mXKs65BL
I8iy7xZpfC9+vL3+Lt3/v6CExpWkBu5FXVaXNQlZ+ZDKT55D+MT9lSYLN9a55pU9BL7PJMsJpQnX
ajR/HOttaWiwmxKICNK763xDJ5TEBoLwPRknwEp75m7ynG4Sa4kzPdcB5XYC2BCoyxMWJSMXgA3t
zLXwSB/YXkZ3uVUvFfCuRjTTVWvENWGJhxTWCKsq3kZZK9a9xXOfSlCMp4yDNSiWeKozXVIrxbC6
AvQjswDCJQX5k8U9WOAcPG8PudfWgl3X6vbSmtlxak2yKj0LDu/wEeJWc3IY303UfL/d9NWoidG6
dO3LZq4InEFrwAnDlLQV/F4me89BzDp5rPeC25+YGyV1U9cZi4xpxJqi+kazpsGH48wvKdNXU4BB
ePsjc0OkbO1BxlhbsPANWT3qD3auW7tI0KUywlzryuaDR8PYtWnZhlw47CCtTK4TOKItDNBc68qm
65ueU6tv29CzvYOw7GMbLwEc5zaDsumqXMBPRYBgMphgGLn1DnkrnLTMDVw1N8RYuG3MzLBaFUwb
CEZ0dV6H1Ej/6LmW7LVqeBqYR/wmqbSFKZ5ZqmqBEOQPVuKihHUkko0ROTB2M6YBLn7W0uPC1fqU
6aqvKCQnkDRg1AglT/w2exTsxczJPoXxdMrdoC+1hSeyuQFTdh1E7ZOpzIkekuZbJZGtxg+T/WlH
3sI1bK4jypaLQTQACdHGQyszIfKXamLVNsbOjuixqynE0j0Aduh0nxGDq9YN0wb4Qqf36rAy0qNl
OHByihZue3OTrpyq7WT1owAPKmwGKEG3D9YQr/Lh83bQmGtc2dZ22UujJAh+UX/UrGTl6QWQk2Jh
W8+1rmzrkuI2kJS2EU7utEP29wJieeyn9D4VO9dR9nYHw2cECtMIrcYMzFG8NFm8bSGkcntwZqKS
Wu2rYpKOetU2QC+Lz9Y2nzt4Fy4MzUxYUot8KGJPDqk9EXKa+Nz7BD1v58YvJSrNeEVa+MjM+Ksy
k47lxAW8W+AxrbmvZeYYvsHTlwYLdSEgzY2QsottS+ptJuQYJm1xJl6x5dz+cd/gX/r05VguUjrm
eLEDbbIp3gdQbsw4X7iyzv3qy9+/NK2nI9FqG8dxnmpA3Wa+Uzfr2796JqypepG8ixl35diE8Lvs
DSheDGRvTXm/E1BtwsNJ5i0cOHNTq2xc6prSS7E8wwLvzUEby8ZPDfh38k7XFyZ37hPK7nXsaaBT
x0SYoYKQGKCPBxLXuNsDNaP95ap1JNCTRYqioREWNei+WrmiMu/9yG4/4Oe1G1PrL9FgStrAqrOZ
froIq3YTPd/3cbXOJLWUSkk1nD68jYOSQfDJF0xHcHLhceGnIxx/Ya6Trz09hR2143jeagBvdcMA
2IIHLpPvt3/JzFJUC1JsiLwkhcNryKrGL4l1hIDJAoVlrulL5PmyyjvCAdRBgh72Dukgqcb1RzB9
zTtbV3Z+VVZgyLYcKDD3m929m+Of2wMys+hUCUhujZAF4WgXiNEjNfTdkPIQv3t9u/mZtEBVgYwy
y5FsRNo3Ot/MEa/QKOyXUbrBA+bK8LKgXcLQzPVDObV56vSo+Qx6OJr0sS0IoH45qEpkgP3m7a7M
hBpV/9HITC+PSdFAAdChgVbrfFNHbbqy8x4eHrKO7os0/xxrvqwjanRx5PTAa6SUfB/MHLXk4j1e
Mtme64V6hGsAwYkWZ6xk1gW2xrSXyiFwAHGTdOvhtXdhtGbmQ5WArBygtD2BjUbSqdaRlLfaaoIr
3sGeMn0hU5s501UFSN3RIak7Ye3mRowHj/wAG3siwX8XvyrvzouYKvzoTo28aKEBPmOMo5/q2afX
eEvKCHM9UHa1lxXW/zg7kx1JdUYJP5ElwNjAFsjMyswau8buDeoRM5jBgAE//Y06q/q5RSLV5uio
WoLE8xDxRamGjp7dufhpNfmJB87RKaY97jz38I9sLKzWKuP97x+alLZM4YokcM6gpf/jplZI9plv
SDVviWD/MwJ+chS1JDzKkiFXvSvpWeft8Nd1KxUHVVHAu2snh7al3VFCeRkHKS7DE5B0AaAorZ9g
GHovmBrkGYp5ur/cT1fG4SURkhdujct+eD+qVD33YCuFxttiU60V5GIVEAjFE6Y1PRfEYWHG1HdT
I8OAq3rjvHDtxy/WAAGvSwrFEX68gbFLGP06W/2/ywWz1tgWXZ8VXgmpasPOg/O9afiuSVlMraNk
5lTKl8vvWCmg5W0c09yC7VQ7Z6iyCs+PnFyGw9YN63uv+KSRLa/hrBbUKpv1aMbcv/Nk8S2tgp88
sJ4MzzfKaO33LyZxUve+VbOEIgoWvCnXkdkdAixUmIjRbIxaa1/x/vcPnVFwr2Zy5u45wVClQCCZ
IRfvmynKtqIY1j7i/e8f3oBUPngQEts9u01rx47TODdDiRs3RrLpa5PUEmcn0pl1KTAr5zZN0Mlh
dIPBjfdffPpiMg+o7/plJuUZfrT2XJcwmSGl1+gnVvNiy8K6VkqLvpy1oEgIyLrPTnU7dU9W/51v
SdtXevGSM2DUBN67LWBBY0UVzbZPYN2qq42jlpV+vEQMZCwjrTtgNMdAfp2l+m9tdS99Lt6ajv2p
bbO73JVX2umSK+ACP6xsig3hyKsrF2vPsByQmwXZWZQiNX3/tbe8Lxw/ttUCZiIHRrJzWueP6ZR/
m2d9S7v+YS7zjda09iGLPo2FuGYdl1iD9t8srEGb6c7iL5n+e/kLVqrjP8XGxy9wAY7M69Y+Y+LB
fbAn2yS0OozeEIt+h3jYfu3okD9fftlKo11CBzJv4LZF0Sk6DvnG3MjmqpuSp1aW3caF2ErbXbIE
Ugs6beHi+Av+1isxeeD69RsNN/h8/P5v8fChpKqR5SotINO3QTUOCcM9UtI6N1VVXeOU+wdDMUI2
3udQGSKZ5nKBrdXOopdXprcSrsFhwqeIBz/g00GBByaOg+/1P6oklyS2TVH9u/y6lf3OEirAunJy
enc24Kvr7CeDGmWf5tLa25NNkojj8CwyOUuw8p46vrUzWWsUi4kd8EgC27+jz8LdJVWxK+WRDVsd
dOXhS6QAMQgeJhQgBJbCGl2P0xgSIZ6aft44mV57wWIEIJ0fZIHSyWnQ3c1kWb9av9wPhGy5Z1Ya
9JLJZ7t2ikQRDymto/VQp0Du5Kk9HC7X99qPfx9zPjRpD7e7SLsdg5NNfk79rVEvXbcxbK09+v3v
Hx6NOLFMzdqQkytvxw5oqxlKLr6xCFl7+HthfXg4wF3vgVNzcpqD+3puItF961SxsfdbK/HF9D04
gAT0JiOn3GoepeRgAPvG23i48x8M6JNloLXo0tjqVwkuTSAqShHzGMpR1/94JoNvBYetLzLKz8vQ
g3HnCtQ5Gg01uAs6N787LNUju6cMCOlujJOB90eFBcYJ2Slsl2dz/bMLpIPrWpM7Z8+xTRdVvfLj
pCNjEskyM5HhTYBwETF0t7JrixiXW87P9+klSvp8PJctvE1zMQx3LjEJTgoqHkRymIIfQ9UAJwDz
fAACMCEy0j4IFuGUDcyPgA5/awPoysLK66enrvOApS462UVZ13dZPAWC/OVw8XRxC4btnUoIdAS1
w7psF3C3f3JsDhia9gv2O8/zxMIIKviLyT0TjV01RWyyPCTez+2rm5Lhx5hzaMl0UfGYZjpEXp44
eklFQ5EnDshFAyKpuAUgXt8NT1aj/pVuWt8IgXHLt4WYH8qsqJLYCtLmlwD+MCxzqw17KV28qvDH
K4RA9w88S9XeSZrqWzJPBv/c/+r41AEoNwKnOwT9qbAExpVcW/e+j37p2zb77TLODhVGhduMc7Z3
MpvsUkAuY8EK59gD4hdB/dREmk9t5M2OtzcQHd7Nqav/WQQXEjelwsgKEwLwgrJi7V4mFlR6uhp+
kMCpXhVE0NB/u7jBGOgU1S4v4skSMp7GjAL10GY3zuwIwBKnMSaT7MZdkQg3O/rNoN0rhJwB5kRI
aqs4h+n2h1XM+lsNAcz30c2saed2zCv3tkMCGQ1VAqXyTM3RAHzQxrNd89c2C8CX8TjE/kYLCoQ6
OofvZyBC1axgZeimth9Pbj2+VSPikeOUefUOOhVdRiXIKwfe+fQm47n/TU2ZZwPqB/bHgHvDKwUv
qgql5uU70oMEDbDupAktVtbmSPVYujvPZuLcIl967+V5BFCfe9VnCrwbDAPYJlj6uSSGjrEnnGoP
ekTyEAwzEpgGNiDcOFFQgfBS7cAUr/YJLP/v+EK/tiLV9MnJL0r+D2f95HsAjPpLnRfoOKKqKaS9
VDVHmrj0UGeM38OAnbegEVT1TW5a29sJlZs3H1iS0DNqfMGdrlvEtspcFY1KVf2upq7Z9SNhe+w5
RkiAGDnC7la+JMXkP/s6mELH1u6+h4kO/v16fkhr0l2phoOn4Q36PHhetZONlb3IGteTPmiYb8nQ
kauhqsjOz+UTDi/s49wEXReCQq1/tOmEn2MFVTw3rhWitq2TZWR+n/m2KQ8wWzG+Max9PiDjfPt/
B2SeZ3TCUNCeYQB7r4si9r3AilKzhQZae8FimuW+C+9iBitH6nnfoQ7OQY2dWei2W7c8K+gKHizW
2Y6bIo8ACp+TubNUKO7Hl/knfCrtTfY8PZAfzpv/Nj71D/1Ncut+uzz9fr6058Fi+gWsCbyozPdP
dmtkiCsGWHA5LNl5qLjfguJv0vjym1aKb3meWbRZN7OUDuBB2Qh49qDqkQ5oNmTrIH5lobrkXSR0
LvJgdMipCZD3w3vAWHmcim/NAMthY/Zf+QxvCbooraLp+3Hsz7LnYq+rpHvKJz0h0pxsETM/rxO2
5CtIv/GV33hg+E3PNkduPXI+g+bbsHWM9fkSmy2ZmZznokiGKjhxDz4KLxgwgra5FaduDk7IzMpf
UGOqo3F8MGq+UmpsSdEscwjoc4Vmlvq3LthMfRd5YPdffvhaeS2WM/XcTS6Z4O62LfXqY5BMhTg7
bf4s3fFLS0kWLE4VGda7/lgaH0Y9DYSVe85Z89JJcO+/9gmLDcjsSIb8dRgmwYv1PERL8PmViUw9
CUSSWFHv1ltJ2iuFtaQt6KxvAqyLQThBqGGdyEh6KmQAK3rj0+Vv+bwfsiVuAcrnZmKSAgvndiGT
YygR/+l3OFwhIf5xo8TW3rIYKxkrp0JWtn9y7PoXDrtusPJs94Bfvg3FcKNxYvClDs+WlAU2MdD6
RErPfg0SkCJy17JWRriL/Xm5vD4fGNlSQIuLC18ASWxAHm2eivKQtOzJYxu3nmvVvdimuPOIa0kL
1U0FWKbIghj9nym7hud3ox7Wfv1yq2IHUPmUnX/yUna00rnHmUoeJ9kWW3btAxad2xBRNC5B8QM8
70YBsAc3TIw6FHXdHaTVbSXhrr1n0cO9AuLJEUPeyadvI8G6rjah22UHSv5+rZoXXRyqllF0WW6Q
vK6HkPvqd5Cytzz3dpefv/IBSw0t7iRbnYIecMJ/wlqIiOh/EiDT2mx8wH9XEP9/28iW0lmEmjGD
tXoOKkxtfTPcae+zTFeRKxwsnO2mOfHxfe0FP08dYxcADCVh2S4baBI7lSEHRXx2UG3JDsIr+HWZ
+M0Nsbss8qkNyJtuXRmaPCWhrlL7CgC+Pqpbk+2MIl2cue10O0/zcCWHNHjFDOXg1L8T9EtXfGzp
xZ5z5C9Xo8nOmB2Re+2r70VG1Y7O5GsVtFRcNrSWjrJglh5E+Zro6a5Mip3p0wzUB3frHnFlWFwK
LrGrKgoDXe2ZB7e5M14V3hwW1q093M2Zd7jc0j4/nWBLySWETvAXD9w5N0VCwl6VQCumW+Lmz13e
Dlu6vOuWKTWwOjhR7oGBTgFQL9zBh2K+Z/C/zYXGbjhTz2U35dezZGgy4L3fl0nT/J3bJt0bxJpA
Cupmc5TbzPbD0W6QzkdEfm3ZQ3o1pjbIE63b1L8F7MXTxiqEYZ/xWe9YTEhuWvQUaavA/NLgX+1p
EVNsOqHB2Tj7XXv+e7//cOBEuzpFelwC9rVL24MEm29naZpfUUq2cARrr3j/+4dX8JabCXRH/6R9
shc9zGwAV72RLBg29gArrXNJoSjmbMSRCV4AQvVwNbMquU2V+6zLfAhbUJ8P8Ol5X5tWl7TtSuel
Tg0mJuR1CfdXDWvyDPzk5S6w9iGLWYlWaZP1OLA6N8ofQwfgwIDeJ1NwLpMfIt3qzCsd7T/Q6of6
0CgpQE4xeaPK/Qg2+3Ofs2yjLlYqe0kmSKx33rnszFm7SDPSf3FOE/Ly6XL5rGwxlupiwwLPHlWV
n3u/d39Ydal/QFtLnqlWOE+iMimrENSb9reFXdtWpazMgEuLoRwVBgEXi+hmbKPS0DTGMHJQZX2L
DJxvlz9spUqWai/DHAzYVjaflYNzI8S01khQ2GLxrFTJUuuFYUl1icPZyRq0Ewm/2ekRQrLcTrbS
BtbesFitgQpt0wYHOqc+0PEwN0dezHGWeV+bQ5cKLwbMMak6tzqnPQ3nqghnU+3Y8LWnL1EUsOnM
joOt8cmfTTiKP6U9hKN6vFyxKyXDFz26oFjH6h4wcupNpzTx3spiOFpCbPS2lba5hE5YtJ6kVzLv
5HiPQ/WalkAgZSICm27jBSsNc6ks73DOWlQa9nY6Drih5VZIdfrFZrPUlY/g4AI+hu274OI4Mf9l
9OCiruxy48p0pXSW2nLdJMaUFUqH5Dq0xIM3AODF/pX1Rq9de/5ibuZ5pVpVp7g3za4TPkW0fDT8
roKG93LjWZkOlgCJDJfjFWEtNkGVTgGA9q5x/C4iZZW3unEfEym/dNXHliQJNeOyoCa1f5K4E8VN
gXeg9gh4GC5aLn/JSjNi73//MOUE09jmVJH5PACKLIv7zPsS6cRhS6G545Qq7yi2ueA8OBFYV8fG
xgiRbUb0rfRgtujBjkizvE1NcBIYKJ4krqgjiLTmq6nst3yKa69YbBJZ3us+n9+Ln3W3vtP/bPLy
ZztuHTWsNaPFFrEahVFCoPD7HtFUZqR1PIBlHgrRTafGGYqDxdSvyxW90iWWgvIyCyRNe2HOQXVn
g+vtVNc+qEeq3DrSWimrpVC8L7pOBsCPnxC4FUpRR73vh6DshJd//9rjF106EVXLc6Qmnhyk5XQw
i/YMd2tm63hp7fGLmk56rb0ElKBzh7O5EB0R2OgECi3hjdbh8hesdDV3UdtZOwSpce3qrLDjLd19
Xmz9+JUnL4/a58BRpgj85pxqSGn8nuaRIVtj9drDF9cgpR4zrwqs6ty7aZi2z2T4fbk8VtaMS51w
kbGS2iTD2sTqH71ivp0Cfe8JgPPTco5pIpEkLKqryy9bqV/63i0+jHOJJ9OsKcr2nGY4uxd1kEW4
Liax1bkbJ28ruXOMvr/6wytsnPPYkNvN53Hq8z2XngizrAO9KHPqRxX07IrM/P0O3qcPIMoD5zCC
Zj806RCnPA12oIXpPfy3uMlgaeMfOQ6EAeACxhxiStFEshLVG0YGZzdUqYywMkrjTpfB0+USWqvn
RQ8Ykjwg1NXtOa+Js0eimtiVruy/Ns8sWTek5BnaJWvPvh4iv2l/5MR9u/zDV6p2qaAd4WtF3jVl
JybF3nX6fWvGP+6mr3jt8Yv2Dw1747odIMW01j0GtHIK65zGptuagldG5qUSnJVqngiycc9CvypE
oWOZHuq+DxFrv1H4K5+wFHj3Hq/7zoE8EJiV36SxYY92GIlV6W65yj4H/jhsiRVN07IlcPliKsO5
Z5RXud4z3NPs224oo64NQJEjI9xKo8xOKaJKd0Qi8exyA1gpQGc5NQDUqpGyOp/daVcmiL5zX6EP
iebk+9eevxg7VGP3xdz0ADpPOOi0lapjppoqnJrW33vNlm5s7TMW4we3Wq1ET9gJbjYIIpCMkcZW
cZ3VW0GPK81gKUHuDbKc3KDHXjbpENR8ixV3nm1N/yvDx3+j4ofRjwWk78qiSE4ZDtPnqYvyZAut
sDJRLDPO/JFNdd0XNerXgW8Z2TER8o6aHMEb3FzN3dhFQZBM33RfmC8ZMNlSj9ySxMp8BXh0bnvJ
vcUTsQMx+WuOf7bUI9MhGYjT5YDdQyjfODRO2KMBiKlB1M1kttyRKzWylCMnom0tQ5l7Mi3hEWEj
bBeds7E3X3v4YlSkqpN5n+LhnfPgkuCvIf6fy71tZVG85PcENviupcpqoGsoucUZ5RX2tVZELd8L
sUR7kLy8uvymtW9Y9Osgkxnma9Pg7FzfgK1xHIm//9qjF325tEYKsFBTnym0FlGnnAQBs0V8+eEr
/XgpOB7aloi2EiDZOTALhojgnG84QNZzKEn57/I7VgajpfIY1t02zXx0ZxvbKlq0cYdM1gS5r2nx
9LU3LLZvvKiqGpmy9llwAokvjfrMOfkwCHv5xpbnc/U0W0qLBQ5bDFxW3kkoPUVp50oMSqMVVXPe
R6y0D0Dn/w5M/yvp1cZHrTWpxRqfzD3Xdp7IM8SMIogm6MT2yhnltFH1n1cLX0pFFCmttjMJDrl9
fSJ+/oRkxB8zRhJE3Hzt8Icv5SJ9Y1NhU9yMZvkxr9+qEp27+tJKhC91IQjI8uFfhtFGa3N0uMB9
SbJXCEL9SpuC9e9/l+BT+94tuJ7PZEx/NRbk8k1vURin87dOb8UYrFj3+FIcQqnJeuYhnRkqEVx9
T/Xeq9WzXdevdKjORTnd8Xx8onRWIbGQOFVV4j6HiggxZlv+xM8HSTi2/vdDAzF1LVVueYZ/OjsI
UgxxWXrVHajrJBY4jD/YPVIPLpfq542aLyUkg5e1s6qgBwc+U98YBlXv+8c9fe3pi5lEclFVw0Ch
NrS/6+6xav9+7bmLVeGAmC3S9Qjc613u3LbcSndTgOy1y0//fAzmS5WIDpK8JbMazn7QdyZMYCYI
u4EkN8aV8+Pld6yV+2ISIVzSxHfT6QweWn3sdaMP0AypP197+vtbPyzYSKLqFlzE+cwH1t8jr244
Yn3bf/Hp9H+f3pN5rpzKSU6uBrkgk/oW0K2tw/W1wl90c7+E2MAPvOIsJ1/Epkr40aTWGBufbcFZ
116x2A2X2ZiMOWmSkwNlRZB5sZ/Ncdps7FhWuu8yfoO5La+sgRfnySD+gVZQVUshPOTuVb9SAyk1
3bSArnzIUiYyFjMNZjFhhvAPgAZjRDI7nNN96ZKaLyUiU+nS0pZlcQYRIRrnQ6MoFPnNxgJtZbZb
MtWswp8tjvXgecp/+JYJneLX4LTREDx8qQsswWqmmWzkngfjOZuwwmEBL59Bfay2xs21n7/ov3Tu
PXeuYRnJ2yrK+y4s2jtnSkJ3q5Ot1e2iCyMnOeBWM4DkO+bfnSo4esp7ckX692vFs+jDDcom7UiQ
nKgaU6RgWrAAtsHGcdnab1/0YbA5cGqJaMNz1Vonj5OfWemC0P61TC6HL+/SR07qwkwwA2XBqzec
MVkeC3FudHq4XDgrXXgpH+ICqvAiFcGpKcsaqaX5rW27YdBbkdNmO1KTp8vvea/L/y8zAcflfwfS
oZpg9/SgrjQzl1FSM+cB8X7ZRg9bqYWlfKhF/oyuqnE4YwkRl1rHefOXy7fLP32l/S91Q7BjFY6X
d+6ZUCe0+j9TUENg/lZgjX/5Be9LhM/K5v3FH6Yw7D85Di0xtsGSkkUagSrfKp7pSFc0IfC7pP09
PEddH7vS1BvvXKuP95L88E5de25TtDDftWw+BG5zbzVbWP21R7///cOjB98BBRb0F/AFucGm0e/D
cbD3l8tq7eGLzlyLIu+bBKt6Uvg3CG98c4Yt+vHaoxdduR1E5eKMoTjXbeBcK+iHIpXWycZRzFoT
Xc7EzThaOoXOCnfo8OVAA1iJcNRbZseVfry8R4d3pS160eNeCfqwhkMWc5PZsFzZEkgi72uwHb68
UCccDiDw0P1Tq2xMw/lj1YwH0/KNwXSlpy3v03NnsCYreO8I5NFJs3h4d84BkKDHjQXL2gveS+9D
00wlq+zWYjjdU78IqE17aHTP+UhuO2m27PMrFb28VE/btBMjQ0VbWu5GY1111mszfilRDZqaRb+F
TWtycfGGpzMSugCqtwEoJNGXOtfyFl3aHTxUGp0L5IU2nMvul6b938vP/vwUgy/v0ZPEzctqhNsB
/rA2RL5J5LdAC8DlctQ02TVecp3QSiLw9Wv+Yr68WB/h87I8v3LPE66m/Bnr947RmPvVxtnhf0d5
n4zby2gGBEMVJh/09H7VZA7K+NjdZFn7jKRrO4aFsohIUHX7vsOyg8E39oztLvBngZCH0rGDWLER
pEB37hDpSMtxN5SOinBokWxdNq+MaEv0m+NPJLE9xz0jCvYPqI4ghCe5vXXCudLQ/99VfNsVSVJD
8SpGP7KnH5l+I2Zjzl179vtU+aGjZlNCg9ryJgAVbSecquAXbzwEmZXPl1vj2vMXA0GpaUabDssR
D1TCfn4pYGHoN8QuK0PxUs+nNSRNNRK3T44ZQkAU9tMAjqwfdnOza7dcYytVuxT0gT025lmKoFka
DM+FZZ2tutgYJNd+//srP5Q9LXol0wn5lqQjrzqY/zmO9JCqoOzh2h4g/gZ9+kspDg5fZgLAWGsD
19+4SL0W905fXamUn4kn73JPbwxqK2P+UtxnYxyY0hwKOWdITNhlIgnLQLLQBkAlyVh8uUGt1cdi
eofpF/YOhQ+xubsvJ3mwzdasuPboxSGZso0nKI4ITmpoeDgpOAsqu/t1+XevdIQlSg2RnV4HQi9m
dJ3GOCA4eZJ/m8wWkWil8JfiCAJytbI5sBjJXN4TQaJEYXvU1rfW1htWWutSEVFbDlUVBWM08eGB
SAYa56MbGyCiQ0mrJp606260JNv/b83/yZC/FEdURjPamMacK4FUJydL2BPFYfZxTNrm4NSl+tfp
VL2h/4jnYe78g6SZgN2ZN+0eQsTstbIZ25WwxVchAr3Ij6kqskMwTeJb2+X0RcPVCi7R2F9lcyLu
O+6n1zyRQ+Sp0j8rCLhvWtflRwqOd2zVgbktJJvvnUllB0yvVYzQFTsPeVCn+7qf5c4vbftvWwRy
5ziQn/ZI9IjToBm+D7DQzpEmGbasciieHK5BxtTYnp2RLZqEbKLDfUJE9huxNh7UCHDcxsJV46lX
wt170sn+jQGrX9qe0H1VZeo1wIHMPWgV06lre3YsqDAPxPZAd++tyRxHnSF/LKtT62hBlHRX5KY+
t0WX/AlIl+6DQqRx0wvxBvdu90sRz7rOuK8RHlqMebEHH03DAW6X56nkNLaaABeBxJoeSk2SV1NP
9i+CvT48+332zYNPtwnzVMgId4dShG02YEWTBUD5NVaB+OyJg9pAuua2mYTcYXvqmBA9eB5O+HCT
QJtoW4jSKBD6CSrOGELWQs4Nm61HyeoMRewn7NrrevukvaAMC4/5TwP8jnTnNXXKow4pfvss8709
elhZ7S1gvR9q14H/QXi0r2LXAerATjrHR6oZzgtYYfQz4jTN44ikhdjrExvNIW33ypXDPm+7at/U
Jj+RttbHmmXpaYKNaTc6VbVzZd3H89Sr2BcO8Aq611dOY9qTVdXq6PiDs5NTzx7Agu3fsEEbepSC
dK5mz1ehAengCusRHvY17aoQDTZ4mKxu+hZQ10O7cchrhfnsUE2+swcQt4rTtnIP8yRYRKT2w2w2
0x/mC3UtAbt44Rq+RkShtDGmkfZu6r35LanhuNIKtwf2SPVeUADcNAd5IsDe/aZuK3+nfQZceN/K
vx7OLe9bf2KIVi6Ga4XX7d0pS2JQNqqY0gTbgtrVdyD5DHunAOmz7XT9aHOgxr20hSfLxen+TdrV
/ms62fWeqSK7lxNRd7VwbBBwaRJVxdTGsEmVEZDykC1Ru39x9Vzvq2Rsd5Xll7t0yFDoULXvPIGn
jIk7Rilq4sZY1L7mnT3uoUTwUXUz37uClztqVQoAd5bctrh/QqCyXYaKCucqkEXzw1Wdjzz7prrO
sspFZ+zkNVOu/2Cgl7+xm2SC6EN4b9Zsj5FlE+thdKSKS2kBTtJoTh+mpnSueO3ZV9aEllnY2txK
jQOJKeXilwFQ4hCUbnIgUHnuFHX7F5vO34G+pkemjH3o5g6k1352Q8cy0w3xQYgIqQ2kA0zo5ZWX
TO6b3w9mV1sqt8OavJtp+sm9bbCAjvK5zdIwmBmHoqP4Z3FHnstOBX+cIOdhCvVM5AZAy+9lFuiX
UvQviQF123PTPWN9ccXm2gKthIzsJU/H9I8p0jrKqnKaTyXn3WkYGIlcYtegrBbm0Qf0qoEmYkz2
o6TlvePmzbdiKP4Q7ui9Jbz6W1sP8tQbj76OBbeyqNQD0MyirHetDOitx0pgLWhr7UDtSL9T/N8J
Kw4Po12uPUj9Ia+yjA0dI/JB4rSuv4+yIMfOys1LbRH5lNa6jrypFN8B+9A0ws2C+BlMjnGvulwX
t6kDrkU1p7IMGzg2Hmc7L4+BP9pQWI3lkzviGHY3cpYcyomNZ4fP3U86TH0ZZSDZ3/KhBCjV9YK/
TAkSCqzOoYqr8L0W4io6Kado1AWLJo/wfTZU9tWYjTRG3JRz9qnCEXgu4WXL+tzaTwbCpT1LvPSQ
ybJRMJ4VnopKT2QRlF/iUCY8v4OCEAkNHTICCzuxd07DG3BSbPs0v+tR+pG2aL6BuEsRN/VoDGke
x0HOz3Zb+wcLXKJr35+m2PUrD/v+fj4wfyqRik0SHWa0y15NLqyYI0XkYDrjhmPX6XM/19WzQaZo
6Cv8+jKxnYhj0AkNDdgzTWn7Tc51v8taq/+VVgRHC2NRplelEg99BZKWcurhoBrIBUDGtIZYmRHi
QnsgO+rn3Rsfqbi3m949pGM5xsiF01FBCLLwrEHe4LK2349CCbjutP7TNnV162Pg32e1X/4okZJ0
9obchdYUCLQb4trkqHNaX6FZoIX4TB5l6pT7EQSpnWwtHjE1DqEpMW63qCZcwY/S39vUt55r5H8C
Mt/47GEouA8jX9CQPx3ONW7aICnu2Ni+Q1xcc5uNMn0pYQt5y6wyB/qhKW4EH/nB7xHSPE5Jexps
PGA0rcT4rYb7XKvuBFs9kPIwZGZPHqFgv/DEfZCqa0MJYdzjbKUmj1I9WN0uaEXyWvmTfapxRg2q
TFEcqJT5aznyEgMzA9ho5t19OXg8CkZKwQQedNj6pjl0bdY8V6AFI/yrKV7cOf/dVUB8xtrz5msX
Kqad12r9hMUEunxiZ9lxpuN4dIG5ccPW7oogstMBmCOGodUgYI76362p4mpXlhmPhNN8M15zCzV3
WKGL6xLDYkGhGprdxD8iL5fad0xWSbtztJr2eZBWL4FnqZMjCbqWquQV9ZJWhR4UNoAwTxlPbzrg
p1Q0EKr1vsPweGW1PvxIgcLsa4aqTkJRWPLRkrYdF5MLDlJe2o811CdhNVFsDSTOI2hbTfDxspLs
yJzwB1Pb1g7DFjAT9jj+s/yugbe2nNq7Wde4Ex+5CYGlwiU1C9Qf37DWhKkspu+2b09gd9mCupjZ
8sCKFdY/by3pm2fEPMogbAtH7ocBQlKN1iLDiTtJHtmzm37nCSYA2tj/2tIyj7OuAsgYksEfQlVY
1InGkYEc5CnWhG1e+3uSwA86+Gy8oS4ZDhgKwQmqfX3UNTRT4Fe5TVjroB8iuyHpd0aCArlirrX7
P86ubMlRXNt+ERGIWa9MdtpO51xVWS9EDZ0gJIEYhARff5fPU7dvuzKi305U9CExIGnvtdcg3cEs
sKeL+zREoebkMvKxJa5xfNfEsd7B2mV7WJKevgUxPPABVcOhVmiTwXPb/Q0vIGil1gFpR8sAA59l
mUjBp4jvNsvcIUtYtTW5YmgD0iWAxVbKRsc+hjVbSjsgxAXGwRgpJU1X8Gjj5cpZf9Ay4rBV8mv+
ECVNf2TgKbwGC7y0UhiyOmffqXuLGVSL7d6fHe9NQnz5Acl2+8OlGsdvvAXTgW2ol1voBFPiDmK/
zLGH4jLpHm1s4FUQevp1XKLxSbY4QODJ4OfeEGxxKocI2WmCNluSziCevZpOwroKPkSQCwtYAEcH
WcNub8B6e5uQaZfXY+t5RVet8iGJ3MrPu0h6cKkNImxFkTB+UW3S+QolOcL6Otb7H3UMK0TfjsMZ
rA7M0li0FSYWGi5gpJXZEAlkaMpuqD6CYZ0yNVbhdz1LGCFYa4ouiP2XOfHsmc8VSNX1ugWwiqpV
9XtyYyeEdlqAzxF4MAZ4AgNm7uBiIebSiYZ9q4bguHlxDeAwYNMOcYz86EQdtEWR5W65MUphK+V5
9nGSS5jXBt0sNP9bbiYNWzO6rFvWmo0MGcIPUcxYy7oXV9es0MM2PGzWxDqdN1hIpVIF9snIeSuj
7gJpOXRrL6W9g/85QunsbNOINeDygkwTiqZ+RI0/DgBKhLFeJoeBH0acsci6HjR2OGbnLsqCqOqf
ReXC/200uOMeddpdF7joMBmv7+p4qBAJodHkLHN1N4CZv6RUOG5hiSfvoL228MHoEHWJxuyAx0sQ
B0tJuYRSgQJD2vNo+2qnp2hIJ8JgPxsH7nAaCeGZpbPcN3T070NUpN9N1C/jXbI6YwkScP80JNQr
plpHpzbEeQHOw3qRAcyPnT/qKB2VDo/Kbc1D4uptzOzUrns2MCjeHBfGbU7UDG/upvwsJk5dQJ0j
3xwxR/eBr0SdDn0/7FrKw9Jn2uBsRwmSdmBqZKMXtruqa9xDIBaxMwEdn93a6b9vKLL3/Vb3xyVa
BNQgMxe5aCsRIneBD33O+63JQuWa9zoc42+Dgq8dbOn6Nq0DA92xwcIte5+4R1qL+Bc3HZ9gx8un
rBHwv0Jt15wSNtYgQWtzoScRRTMGa4DC4VP95kabPG2OrP+Co5pbMl4NO4HA6l1ghZfzWAd5uOEl
AfpsHm07b21hYE1dMs+BYVjUs10wkfBEVymwboQHX3Rdo/EU5FC74cAy+F/2b83Eh5/WaYN3mbDw
B+7ftplIlIcsE5gCOsRxYDHmya8jr90l9QAYlEM/6NxzO7oPeDh/ixQJ7pxBba+ja3OK3GaT6nGa
dYy2jiAseGpk99xD/kty8EVZBxTJXZDJ7lQqb6J2LYfG32CLx8nlpvqtz9HiLdB6UoSNM5wED10y
JU/uOFDkUjomKeuk7k9jbKZiXqvYZONcjxi/Oi177xGhy8Hp69HFMKPQdflj3qhhLBjzw9SF/Rs6
eGRh05i5KFy1/CLYNPxIJCrSwlt5GD8wJeX44jGwkt4bTLKaokXTzDJXDtsXUAW8o+xbbx9vdEjp
iH2+G+sQW0lggZy8REi0LKz2wkIFUrG8px25qzwyeynS57CUyWDUT0wLOsiv9PwtjNsgh2FdcIdK
bFKZb7rhtV1ArE1DZx3CNMbM5Q1mb2GT1zr0gYf0lBzgBgiHtmbbov20SOwINdrRcqbVLw++rI+o
VcYUoYyRl1unhoZpYMIGeV3tNfqD7hEGjEZlW5DEHYwBh8EUtGdIM6sUZ5kDVOuvyihTGn0RyQAK
6Xa03aC3QlxEmvjz9BZXssFv8+id72zmZw3R+g4RITxb8BCfPbq6r4OIkO47Bz42ocjvjh3gn1RL
+C6nSGeb7qBv6M4rj9pi5B0vQdRyvmm52ANFjXYQ8Ek8wR8b8v3O7d3SmKTNtZzZ3iSO3MVDyO/7
hQBsAZS+wUMvCHaBD7fPlW6HDdU2kmwbDArrfjsL9Ea5b1AApgJ+rPvAWSW+RvRFHIStTt5LKqMi
qsW4c5yLz8wcsbKKmL2HosDs8QHHGdmWvqBVKO+V6Gq0AjHdTcG4pDE62fdBkBa13MpLTxL1CNXY
jPe7tbLAnv3S12iVPMrNReKk0LPoYB9Ues0qPidlJ/vkYaSVd6e9qmpgpBlUuY8E1kLJeIbwWYoZ
1fJMf6whlmk6KJ2clFPRfTdqfb8lIEEN88Jeme22HygfxbfWWRZohXCE5xopkahPFmHPRDjdhgoc
MAbTUfQguW5Pjp7GU4/BIU5o4Eflhsb0SXeT/osaGOQiZwvpmKwzjk4XdNa501N3zmDoj115QIs0
IZyywEYM70JxXxEktYdda3NHSOBcw+DB+5LJokJyKmAfMBkw2+EB5FEI+11qCoVIm0TAGX32NnSx
xryvNWhUbF9/cxPJnrCa6hS5YuwU86DO+y0MUGuuuvAubVkKfhm0OCAuVDmaTe+AvHIsRaXHfsl8
7tXvqKHcArS5+ADy8nCgre3vR6ez+6Eb1Rn+fuYpdrx6N0BjdRzjRp24z+VPeHTSUq9usiN+BIca
09pqBygxvrO2Q9K6K8w7Wf11F0eV4Sn2rfas6eYeW0Km56iZwreGc5KLWvpNprkbwF+jd++Us+D+
42XYLRJIK0S30QnQuneIxBpmCTogHPiu3ldDDJ512zZx1tWY7uGkgNxRKif6TW2Lk7PqJA42rx89
eLAPJNkbWSV7qWxSIDhuoUU1K/jyjHXSAgOJeZ9curp5ydAh06JBBO7pkuizS4RZ7+kwiXRFoPzH
NAbNbmsack7qAG8MZnHLaUS623OHmJ4jXP0xfOdOhZq0cow9CvRIHbQ9aAaB/AV/kQ6sW4BpcBGt
oI57cDwMLR0zwd8sDGOQAhbgGd99sbCXBZKa8JErtXh5SOoxylRk9EeciPYVuFh8b8HWNnnise6B
z7Etmdjah25rCFw2Vfi4EC/GgcnVR60pf06GZs7hwYopKAElo0iWZCx4IIbCNYZnq0vdk++pZG97
byh7Ib1SsR6tELFwJYzokHytJjbuUeX0jxU20iIBYWSvJ1X/Fm0QH/ppSc5bZe2uivzhzu+G7tXT
A6xAJsxcvkGKrFKJvr2Ad6y/nyM+7tTC3JNOXAsn+CZa04Zi2pzgOP5wAq8KU7GOkcpB4fbgI5LI
vasZKra1QwePQPoG9ppSwguybh0C/jqoxPAxFbsAD/XewgxTIzW9gWtvr5L6PDq0gcMim0pUhN77
0KlqyeuJ+ujhBvAMWrU9b74UcLAMfYxzkd/m7Xy3ZdUuGhf+K0ENdUiEjAN4KCbrSW0AxbLJRFFp
QvBmWyu3H70dOTIW52jcLUvofYEYQBWb9rTJlZ6SLMKqf14gfUwX07k/3K5Z88vtZM6GraYaYAdK
meftYbjK7ysTLblDWvqbz86H645LuTTz+qbmUJQOhbtvt6ze+ziE6sFXdv2u/RbIbEKnYloa9daj
yCg6WfPcbfoch1iOrAtq9slqnJ2FI26wX0zvfYF8BEa6Xa0VzE25Czx2vviekMgClA8xEXhDWuWU
1k4tDigSkqI3QuTGobqcQw2flAit3WpZz1L02turbmaacid0f8LYid55GxFPnR7HE6ALBIStS1Ki
FaN7XaE+g2UMe+Y4x3a91ElBkPNxaNDlmQz8m2AXNrLfLRv5ucVV/Nw7IsHph1/Da6B1dpL8d7j0
zQlJ0c6RY2t5dUfmZLqWEY69Sp97i8yYCYPAFBoGVAK9yk2ENmjrkiVrIkCupI3VO0a27b3jY7v2
bQ0rhGGNjx6i34ph5uxHJwiwBcw07hWX2Oc5KFV4g6xf4Z7TMCir+qArloqhUKHCf8bGUJUbjOhR
u/rdfbJWIape1IEvnlODpIbCadfzbrsTxg0ztGLoPGw7ocQGDu6vlbdjeg5fahAAclQdOFb1yoqm
cmydzk5MMwxAhjOcc+X3jU9t6sHEOFupgN412FAQ1YYXvkXWm6cu8P1gv1ISg3pNXY4rr/Kr7Zvp
YZWKvCIn9+syOkjbGOv6q5m9D+s6CCQaFhnm8KMdciTfhDmG8B8+nMB+z14NQM4aWLwKqgtueLMW
QYydJwXgTl0YnblAemk8lYmgybetl9urWhtZIyE85Gjk/JambURt0fgRg36TxoVssF3G8L5M4U68
3S3csacalMfnoF6x/OeZP/OlGeD67CZ3GlVKgWOsu3fnpHpgUBq+w1N5Q0Sy3+1GRIBlgWYiXxRO
wmFRWypRlXTphuK9jEkclc0K6A8FJz9blIE0j2IohasqdooANlWl4p6XLb2le3/Qbo5KNCniSIOI
IYNEpuPqfwuZgYpy6+mJB5ssoq3STyOsfY5L23OALE69V8NMz2BFTIX2UWJzRAblKFf1rpoHHOBL
Hc9pVSXbF9SE4TlqOfnQllOgrVC3mi2EZ6BT0y5z3WHN6tD8bGr0b2k/i/CNNO5LYBPYpYwd1x+Q
JOvMc9ehhG2zOs8eEPs2atXXYIX+CSnYkEoOicyjabp8XuhOLFN1ziRP4MbhmhTBCTCs6xj7LiL8
d6sH4T1vXJ/BSWbWd3St+p1fYfjkAE96Zyxw97XTLCWm0miU6lE1p8qEWIXAQdMmgVolTuZ37EEA
Cqqe5lKq+VVwGpYLwIp9HUThExQ6Pn5IjLkLggAInH1XIKQ7iynAZdtWFkqq1vV+gZBHvjlTRR5g
wEx2kF2TtNIL9EobBjVMxv7Ra4FHY3qEcCgP4UN2xaSzbcw3EaktR6WDqy49LzsHPssTN+rO8+I4
k8C2d4iKMjmF/2dmnV7mlUz0viH46m0HiCBdUYc/J46Cx4RuqqM1vYFr+tYdeo5WMmwNvauCDZX0
3PJXhJP9xAimKww83QsKJwDA8EBMHcPcnd0WvFbb8jENUFmd8YWSvEUhcrcKxaH0idZDpRsLc/t+
y9cZ/amsWo2vOFgex7pbdqgvLuK+OhhyOFWLNkdlhVAyNTb7amTzYQkwcO0eOrDLY1gQJLBFB/Sf
DZ1ZSarDLj6QxJ92tl5YiLHlFD6CSAy3HTb1ITiaZvqtAPQ/hH47Li8NANY6ZYnnPdh1wcJ0G6XK
gJPuBwnW4JjwmTx4YmaHKYbuIzMa1gopa+e4BqrtCNzBjAMbIPAgoGomC2ZnSgPNbOpOZqEk0k97
1CcFVyH5ltAFQd1yC2YYLA9RCcdBWPAKA8CwwY64VJWKSqdTE4yfHVGCSt/mzC4iVygPv5ppC0F0
Gmj7g/ldvxSOq6RfWPTYvyBo6bdCNO5ypK3HDpEfRd/VzLtDHXf214wRFwy+6i66j8eaPNIGRSWQ
SnLvTX2A77lpUzT69zCDqu/p0g/wUMX/O00wOAvzDnvkmAcYeB/hFl3vupkIWfh1N+39aUK1gxlV
ezc6vC3YxOERpNT2fWpWbTMB753C9MT8WERsvtomsmcz1EEJDwBvh8lUlAZEtfeDWMaz9I08RswL
XogIHDfvtNFFLNFEYLnPu6Gb6Em0cn2y20yLsF7XHembCGqJQQKwnBoOM/sZ/Tl2J0C0ykP9L5D+
QE1TxGIN0M+6fp01el5+aAfm/oDouAtgzGJd0KCrvgeT8gtEj9S72G9Z2UbJ/CRJuBQ98JIs1mt9
AIDePbm2JplG+kpZu5S+xHVtX2NEB+9ckrT36ldCHP0KDr6N0mbyRqgUlK/6s56s1mmLzy8L4MTe
pgZY5LdwrfDp6JifYo/HuN21Kgnx1hNvObo3V4/h2Y0W9RNjb4QFeL4XvaPQmYMUUQ3+ks9ePDdZ
W3NAHZMzihMg8RB2h3PTg2+0aQyQA7M8QQEMzCAK/agwnHBRsGrR+2j2EfTqa7Puk8DW36ohdMpK
IYagXIx0TtbDukkJ7Nq+I31Ff3TCZRuoZGH1Fb0Pz8EKIndhPDSQ9IyyWEELQD+0BSuGzsFsoWKG
5FULmN+HARoilKH2oaK4e9j0syEN13a7T6Zw+80ax8l6vjjFQiDcyzq3tQ989bZn4trme5J0225L
NuulgbEiWxETwbFLMH0eIMA7rn7znmwd31kair+0nvgBEJN+Q0hBmM0+goSyuY/f/Dk03xTr8H2s
/fRhsO7eFGb8/m5w+bxHUERVzIbHDxRpBvcyGEF9QYLhh2tdDrGbUKXDcH+gonAYlV6wTeA0AtY5
02BiH336Kgi6VLmdR6RdYtPBKZhrBr7OTjh+A30uj1GUVa7rFmEokU7g+1K9Uo1yOtUIzXALRocu
LMLGnctmwgCFbvFczOj6DnqFACzlrUN/w45VvogZUo90nubheUPQ64QWfFVJ1gXaSS85E/uZuEnW
KyseJQ/RCEtAAL9izRU5zKt2waMbpmJFB4FBr7P4Hew8k0oDwIopaB8ER6RqJQZeYOjQDEhW/bQF
6HzZ4q+nGaOId54ksCseAnGPoml+FvEq9sPKZT53GFMk0xYD3Bm93ZygnzZ4P49dR2SBc11kSejX
T8NamcfYmPtI9X81U0fOQxgO+cgXTMIF4bsRnUrqroEsbI+vNG0nzvPQZ+TDYMh/hxSy8WHDwZiH
fJY7wME9wh8NPa5sQ5OdRGHhIBQnjfxwAq4T9R9Ybe0jkdSUQxWaRw+mr3eAdOJHD8OPbNRtkw9D
D+zAG2dg5NpWBSZG635lUCoYNKVfgiQSD6GbBGekLZETxjwNsttGTLQ0HtuwbCYfV9AgJr+bTuPk
BU++Xwcf6K37vZLjPIGVAh+hQMOJO4VrqPdkiNeWlxn0Al4HhwbWQw+CiWgM3BbeAxmxTBSug2+z
nYFAIcVN3ZMecLhugOnk0AVWe3zT7bGPxroc/BARDoILHGdGjyjpu3isvKJu0ukM1KMZYfOOiBM0
5DEGepgv4dRd4PECL1/fnjH+gLNePbfvLqpXky2hkD87RDytMFjcId0qKuCFTT6hSd6itl3RJHnM
BxEnl3QxCeqM7NywBMng1Do2QetY/Tei6rXnSSArXzZgbhwjwIYSAib0CADtxWfy9Vv8vyvRwzgR
9Jt0QLA48m2a1JFJDwaVl3w0fKXFnzmGNwiM/hU3ct3A/uoXxFQtHN3QE3bcP1/3loL52o0HLQUn
iUXI3tDOh3bmaEPbJrsMSJlQecuGg20hxPeWnQ+yGGmiuxGcOkd9wp288buuHXtoPW3Y3EIQoOXb
GL8okLn//MNuvJTrvEtZJ+jaoM85BgITkyHVzu8IPP8/X/zGd3ttMwOMjM/YSCEoXqFYIyMsNTjW
7YuJP+E/37r7yx/+G39YOTgYDBx4j8vK0VLu2aIAXyb/8fYvf/VvV9cEw+0Zw+Mj/JKPQe1VObrS
MowwG3fdLvyE6nnrIV0t7pWSTbl1Ux/BdUStc3Z9ta+mS/Lr9sn2cevj8f/5O2o6Bhov1Ry5p7I6
+I1Mq/zPL/jWlb1/Xhm4K1K4lpke3Fbuep8Xrh3f/nzpG0q1az+Z3oOD0FKHl25oOIN9+NdUB2E6
WolW2Bsp7MeXr85Wf7YObr2FK+YzURPmeNU2HyPyHtaPHoEHSfvcj84nb/nGk7q2loGtBqFONAZH
TDjm+3ro6ZEMCfv554d16+pXGgaN7BAQAeGu2S/tgevkQQDQ+m+XvpIvWFDRGKZZFKHaSQU738Lp
4s9C3G4s3+tYyxUtrt1gU3PoE5BMiG/2iNnShcvl459v/tYfuFrBYl4A6mEmfkQ02hkxZEsGYehf
zA3e/3z9G0qja1+ZkXahrSYrwTlfm9xUvf9Qu5eSIkqIv4uF0k8ac4SnflPJ/dab7jPvqBuf67XZ
TFSTadkiiEqSVUMp6jlng8Ij4+bSBwcj+eTl3zApi8jVAp9qVGIBhV4aBNddAzKKJ4YHEOpQU9qf
VqojCcKXqtf7gWzsk03lf1L4f2G+X7vQ1D7pPMcX3ZHG1j87hIqHFby+LQf0D1gmqVXRgPlSCkeH
6UIoy0MvbsppbqvUePDqhtVvsG9Ha0CjqdpyUUw/gMwY7jDpDhb03xaUggYIUurEvvoAeN+mYQv3
1X0zT7YBgWjd7r1ZIdRP9PNeUTKe2ZbYe7JZ/jixyt8FM5lOUzLbFzYxdBXjLAIAJ50uZoaPuMDt
ylemtdeD6p0kQA5Uh8Kgx2D65Mbt+hSMgmYhtXVZ2Sja0SpBXB7Gc+AeJSNjXyp/eAP92tlJTvxf
EujaHvNOsVPw/r/TQXxhGifekUCkcVyqaMsH36zIBWy980q1KFpn8neyrv2Cb0ELetCG8TqFp9VL
bGZ7v1bgWzfTpYoUInpso2Ap+yFEq2STOUbvtvJ+x23clnG4+icQTt3PDo0bi/I6H2oBVudhFJMc
QMy/wIOk0nefxjr/+04YXmecSR9+qoiErA4xinToOevmMxnzv691sAn/edaFa+hsbRsgQ0mNj6qa
dB5Wzuu21FPmopId5r6Yg/aOgMz9583l1k+52nlD3jJ38lGaxTBFKK2E5hyKD++TouDGW/jfiv9b
cZM0fouRkEMPPgbUSdIUUfiMXfiT0unf7z26TnRd3HpJBoM0qARg8x2VoG4NSxDt//xkbty7e/Uq
Rr2KZAxxJsEaE2E6mOkBFqfAGf/b5a8evOMoFbsIuT6C9/u4bRZ0ZhehPd5/C0aN3KuqdSG1j6E/
bp+sXdZVVX7x32/jT7bPWw/n8u9/e7HuBFwehnDVocIgnOwnFmM4tX7yaMj/usF/2Zzdyxv/2+Ur
vrktHLarw6aGMAN0qx/MspYU8/xj3MkF2ahBBM6P4+czDX4xqeRPI/HfO8iHL0ez+m/B2Pi5bS7Y
HoXOsgDfry47VgtwFRR7ExpjW9cR4wlDNLA+u3qNnqgPUu0QwYcf08BpFzQz2VVkVrnvNutd7Tag
J7YjAwsNZ+CrW1dJiUbMPo3u/KMhkmnQlxbzKJCDVSa9Fu80YuYAbLgC+t4HL5Zif+sT6pcYbKGf
B83+IcZGVWfTbMUxSFgC8pwb44jVXcr9BRazAd922pn1sdoIWPdOvRZzS5xDBAPgErApBRxsgx+A
8JYfoRTdofPsJUZ27kGEmKNvDSPR2+TM5sG683aOZL1dBgAhB14utpJ6RLyRUc1nsyJgU8RSQyRE
7FctYv/bQkl/dlaN8QT4ssh5oSw8aDYFgGMY+VF1YnpPgmDr8mp0SRZsXreDBVf4HGPkeQCNeHz2
tiW4l1sENv6aeMioND3bR9NivwyRk5xcGhJMyjhopR4BtwULjAHCC8ASV2Fb8HYVkLcgRZIp18Kl
vNOvkLdFx1kPBPR1DAPhYGrDtIGbb8YiC4hFV91vSAWcF78l6jh5LPjuhPPwkzSVLWHZtJxYhbAL
JIK6p6CdQBKC7OkOkhXAfAQUprEhb6xykGhDkqA5iVhj8236IfX1wF8dhRjgGfGln/lB3uj6YWfz
z48dais5komg+A1teKxXPb+Boda8bnCwAjdt7IK9izH2A9vQOgfdMOeQHQGKg8TknlcwVwV+u/2n
gD3Qqv95L9UyB7BmM/QwOadl1WeXOqeeLJ/sGjcKyuvA42VZUU1SF4mH+gckCRmyblMRnaX5dOe4
lIz/tnFcQTMiAl8dQA9C74w9ROgrUikxyBr9D8iUlnTz7JSCktam/jS/uB79ailMB+Gu/8mh8a/n
N/Gv3dbB3G7WAUx5RIf4pQ03llbUfvWsG8JvuvohYHIg5LYW0QK6658Pkn99qPiTVwcJA/vGH6yH
QM+LaMV4BjleBMSIHkkOIK5Ud3/+M/9zX/p/jxZ/5+ozZU4jqMfm5ijbpTsOBMqoLOabd4pMDcBi
M1HezpJBARBgPw0sr4u+nsBy9S8BYYmyb6toogPZQN0Y6GYezeJEX0mAHIXMDEnzHQxjnIQTaGgp
CyrvR+Up9rLCxARahdBR+co4RnhdMucKbCjYJHcAsfsZDP2eDvvApxNJ2TDXX6EUWQ509qdygp1B
GiZddAcEFSqJDSxhBngZ5F0VfOFRxH8vft8VSWTuNvB3k9jJp9qTZwHr/0fkd00wPG9NASqh2WMY
t8EdPlAgHY+IAo0IhGHQzYDL5cCodIGKFExg6GKtfZ8w0s8C4dH7OE7sIdFJs2s7P7gb7djl0nQS
U/7ePuhhhHUudJrZCkJDVll/eXGihaXuZkSOF/vL1FVfasrsJ5/Lv57cxL92G+57sUHK0yFcRcBW
qD7RSWdQu/2XFY6rX+0fczdaisHbcPRiyc+gESdwJ+SlJYodIYtYPjGfudQB//ItXlsPM59boRDl
fST0F23KNhk+eTo3FtM1ICT6dvFa2aqj1W2JQQ0G6Enq23XHIYz680K69QKuQKBpqJJZGa87ug3y
xqcZNDKQGc1nATQ3Ln9tpCASfL9KWuxANPxG2foEiu9XaLjNf3tC1+FIAxQz3O1tAw8O0LjrNvMn
ZA2OmACCu/TnJ3RrE736iFA5+bWoYw1uo8mZc2FD+sFHwJMvw9rd9+PoYSSGmHUimPfJn7zxQV2b
Kkx+5DSVJ6BVD6fzlvCnVfSfLIlbl746kqzlVYdQOnOMIpNSKOmaz4rwW1e++pLWsOIS7Bl2vChj
IouYdkjupk/e842LX4dXNA5SPdQ0mSO8G8G+y8Hd+uRZ3/hCry0aZpTRjhN7zbGNhifO2B7yEwT1
9E9//npuXf7qPHTdgGPAjg807NbvxhdwXQItN+4xsP3zH7g0gP+y+Vw7NMxO40WdQ5cjcIVn8DYP
kQFYvzr0xNDhQtZNSmhwPnsPt37O5d//1gq56+xNUxsgSTlUX7e6xjHv7QcosP/8Y2695su//+3y
nuNOaKPHBta8RJdSY8weqWH6ZKJ1Yzu9nvY5hCgCkyq8C/kegCWJlDkQcmne8C9/vv1bT8f75+0j
OwQKuQZLoB9/ESCHjnsfQlP254v7/wPO/+1VX63dhvegPU5BdXADR6ICmGi156EeQfJsovFsE3/4
AGlIwzBj06BKeqwOD5UdxhHCI9d5AloGVknvyvhurgP1oteZfVuRYf3d9IF7TGZRv3VBG32DrbfM
u3lbGvgU+t0KxUHHdpE/eqd6m+1j1/bRox2oOoAkF31ROADLifv1I+jCfTlVcC6AWDH6Ccg2eU/q
EVLajlGRqZjFzxi7++9K6gokPS/koEDKvj9bUIVyj7Ttno2yzykSj8og9PiREda+I+AkKkjdjEXk
W4QRIZZ1OcHDUuxhkVQduazWvSE4LFNphubUWkOfXYCjB7Ar1Q7m/15Bp8D54IsED9Qo5f5qV294
aBK0sOnYhvPOxuG0g3tidzduIC0KM8Q/AVhUDwKs3VKFGsKKZkqq40Lm7qVHruDR703jpTGD2gfK
XiWf4sQZyopX9ZuYNTKuayi/HraK+QVyG8IPSXsoAUwXPAHyxM+PuoamICCBYzryuUS31x+ge61B
v2XLrz7S0wtZdGWKJgnH78Hq+RBGmmg9/R9nZ7IcKa9E4SciQgghYAs1Y5dnu90bokcQoyRmnv6e
6pV/rikivGxHBxSalZnnOwgXuOUNgUT33pXibLMIZViopgrcgVc3qF5EBQDU6TvdIQxaNMragZ1Z
3OJvJQp0MxZwSOO2bmMaKA+CxhgqDATESru8wT0a15FJQvXDHe0EKCKbtllr1q8Wh8qoQQ3rAXZU
I2q/oC4Sum1wEUUpwr5vJyvgBrSr2jbRk0kM0XFk8eNoQFbl2D30wQlHhEak002lZAT1/hgdpFSQ
5mAyHnQ9QJANMuO+5p2FuDfUbjEkAD+1lem3eMQg0p7hPU1q9HageQyATVj0Z192LvDson91KgwP
Iybil+HEBO4SdjOCMwJ6lpzo+Bv1WEEECVHgUbuctkow7+ZSMmgPzZEmkC7BueGpGKHLm9zv4JvA
+qeLSyiPbDPQ3A7tXD3SmF0wIVa1rTnub/haa2chAHEpRjN/NDlUUkkBJkLvKPcWAUE0KgrdDkPr
OqdUmSmwCZ2zBSm78qldQTfkQJXKoJGtodnqsn2eTfkt9CzWLkqMfhdHsXxOPfxmkadlfylaJIFG
AejNiKKXszAAGvEUy+5KEJpvLC6tO8uNum08NPBXR1E66uUVtNWsMJzfLTchDceshJo9QUGJggs4
cIbj9Bp36CbCSH1vWy47mJ2IwhQVzYHBIuc8mY7zyCb4atdWRQ6aQ2iI6Foy+qKvoQcz4dlqwwx2
NyKtFZQaLSiJzDeTRF6GOzVuuBHhu0wWMAf0OCMykLVAmY9b6e0Erb11Eu4EzoO0YrrxMooyHhgW
bZLaqULDxaAWWQmeiMjyHREWigOhVN1wPqJySljdD+Gg5HhTWlP+vY5T1AlmZfWYuEWNyq0qeeOj
J39iWldQOVwqt1kNAOsIIatGnTPUMjtdmijGGzM4axCDVXc5CjbNjQdhIlIXPSKiqUTbBHUryBRw
s0SZVqGy8qET3MwRQc6gjPEoRzEr58MrNMzFbecRjHltkfHRrWu+T9PSeJooozYiqgQV7ylHbSP0
Lqx+zxMdfTeGfDhFMp5UkFlquut14g6+MkfvHlMDVWSMpZAHQuqWHiXuAAd7akWP/Mqo+1NU1iku
2XZnnyGBi8IKkRnngNAZMkCSAJJWRnVmbmujFD+SvIkDNbkWzvqTAVFAoztZbXQqixLXIhPJ8lY5
48NYdihXAbYHJfVJJ8q/17ewpf1xdkSE/geyaFUNoIRYdxFq9MAIEe8DRznJ9RdcTlWf7JDzmpHC
lZGoPRh4Ta2+8XQdZF773YiKJxMnL8zbL6H/cLGcReMNaMDrhiGwMnTigTXOLs60/NqBbl5BgtgD
USkKGk8p3LB2MF686YxaoDCYI/7q1Udjsu9YtMbsXOiSeZLebBCrqQYlgYp6grZwS427HNXE17tj
4cBlzpopqUYrTSQMTggE0X8RbyXg7FP1xKoGobDWmL52iZ27wcQphHgAjOMCHpfYiYv3NvsOoejz
9a9YaqLL1304lCKvjZxiPJVhAc2u6ut+Z2oNDDug7yvt9C95/sm4NS+v/vCKxuk6lFUPwDEMgAYn
VBcBZ4l87T0Y/SB3T26gGQtRZR9EIlY3ZW5BYDF1zbbI+vgumzJxLhHTX5lFS932/6dwpwVMtwgT
Zdwp+JXXJuQtqdu8GLaxUqZA7aVmnd2rDV2rrKtMHWpsgE9jiwqpvlGgOKDONsbO0PVwfVUIqCVg
N4xBieTCuxoi+mRlMLO5QH7bHw2vOFITfCzPusQdLnbr4pEluHVtTDDtf4A9hWLVyoqmHogAoL6g
XnFQ2SjTKYBbJ0jTEcWFFZHTl5yPbRQwlDcgtcLqN1mzsYG4EJEdv/UKGflDDyfgQNqQlyEmgzw8
nBfK+9YwhwdUuoggUZYwfJqb8SatUb8NaLBLtoYu3Ddr6MctEFPRllgDinBdbfzIJ9v9bk5my/YG
aB2vruUCGWc6zfgkK/sCHEsnhBUJaFld6hxqKdht16FEIIPP+F2ba+DBhgIJKUpblMKnbWN72ymB
tqbU1MNPhySs3SStNt4SMhmpL0uj2dd2BToSfOmrDfQaSeaDsR49EMOO0OS8eTGL0Xw2LqJFQiF7
pG563ziSHShpvSCvXPrbKgwPxaQlXDIcw5RPAyPjnUyJPhS0xMlJTDBXxy5YXDgbZtM2JwRIvSOg
L4hlCJS2uriIgfQtu50AhQwC6wn0EMj/invNbAi+3NSBdlSgDOAC4HAz27htoEneaNJX71k3QYI8
Cn03onRz1zom4Fq18SNTSbVLuAXRZNINWerrSZV+4lCI02QOQ27PQ8UDH0rr3pgwl1sQSr9lJirl
g9IUzr3Z15nYKD24d62m0JTLxIjPY9JDQ1pdVAY1DnEh4m7qDI2N3ihjKG9qOCylEGJigQ66usqT
IHZ78wVUBgrMToz1DdF/J/5dido+AaADrz4EURENT52WBcoro28jiAW+WzQsYC5TgTGSfGOg+gK3
FC8mZwJSKN6PKnygoZtnCrnOIUugG6EpMCzaq8yQTiPbNUVWQ4RR5U8E9pHIORIB5kIOaYNX1YfE
UnmQgBF8B9FwDBhJp0+41qGmz1KokLalc8sYpXtZGU0wCoPdDQDwlbsR/zuE4m0CjMGmt720cI4p
UWjCe6KDzsvSb13XmQEOTyhCHIDcttrYeijRv0UP6QwwGwBFNmNdoiyFSB7G2P9v4DORbTUKw34V
8pKNI6g4jyfE0rJa83fLttMD8mLpyYtwAkJlyNCcaZ0YZ2+EZnQHroD4CQyWs89w9nw1nP4vRHPZ
XioP9xrdOQFlvQnM3CBvRdMOr6OLYprKxBUkiPupekLO0gMVBWpUKAYQtj/YkdudRT4CqCAtlGVt
a9eVh8o1m10+Ws0GwjKsxHkevbRpBIiBlVNIersLSM31TPnbBBwcGEWPZQduj8ratLipPVdlhTRL
SgFd8ZmXVs84eU562/COQN+BEsIbwIfGb7FH8G+PMTMwXU+cjcLGv3M4NoigQv06ZIVRD2gBztqA
7zRxjvQFyL3mz+t728JSP8+BuXZmd2OKtLBx+ZnI2Fhwlc/7PKiqlaKLpTfMghYCyMs0AifmpKYG
AnaoGgNadKfOG17cGCK3699x2Zo+20DpfzdQZHF0rRUOfnnRP9oNPL2r5vH6o//lIj579uwLkrzz
bLBRqpA/6BtxgF4q2NX+EaZO76inB+XwYTrBpHxfbp+S0wEZ/uxtWIFgL33W7MAMN2OCDDEvUZ+e
Q6r4UrC1E+zC7juvVhlTDSh7gsTL2JCnpIkeusS6zQv+93qjLUQl5+UqmNf0EpSRITXyPTh8QF+Y
j6kENTG3QBjr3z3Sfq3rySzCii0I+iMcA8JG9/Vm1FMMtgRb8+hbuFHMC1egRSYOtBYSSNocNncg
o3rWQ0PH/VT9VMWaM+pSc83Of/nQC9ieV33ogJUDLAywkFPzpul4p9L+Ebree/gaVF87Lc/LWTJc
9rC1TwlEjCp5bwSnb8Dj5BsoUpPd17p/drYDty3xoNstQ6xdj8ix36Lq6q2kzb7Q2QmcyCcer/mV
Lq0vsymSdAoFNHE+njzcwIC4CaSEh1f7S+jocP1jPn8DndfXmVChEdZH4O5qZPJjUKqG/FAb6aOZ
lysn7s9HGZ0X2pkk96yut9MQ+voAPMQN7U8JMtoTqH1l+nr9O/7dJv5/IaPebKakZmFYqhAk1N+s
b+o8PWenHkUtld9+G37UdyfvHQdk8v362z5Pm9F5HYn2rJRqk9RhPQF3BQ5SVcJSoTNdcOji8mRm
MQSgaY9CljztjGrHDbEGrf581aRz/0OZphR7rXJwgihPkGcdUFf46/pXfb5s0rntIcrYKEu8np9E
8s3yLtP0DeevlZVs6eGzWYOAtNWrduInWo7PYiz/oNQJhVEq+tJuQufGh7rrIk27DKQb5jR7qKH5
oVdWtZIFXxrDs22yBz27M5JGhJnD5d7VaXaf2AaCUqgED8EAEH9g5rwW6FkaXbNZX+Jg1CIjyE+8
iPyq+wXRJq5JIyAHsEUTNaqwFLiXX9tiABD57+ki5kPiVhD4hyKDFy8i1ck7dSbnx/UxtbC+uLMo
SeUVTZqkbDgl7PdoTr6cmkvkEYWCw8qKvzAh3NnEz4Tbe7IccOtxs78Fs36woXu4/uMXOsK9fNSH
yIU7DohVEoX0qUovFXch4uEPKIxE8iZ7RkXLxgHwqXfzP9dft9RWs42ycVyFmxcZTiAOIXUCATXS
JV51id5/yQPJpO6lET98UQ83uRaH9/GEKtaLCFJskGxaVRcstdd8jruoHrVRDBsCnN+CXTnaQd3p
eqOSgZ1By603nvKqnTQpfy1N8Bs3IFDBL8+ujeRcOsh4FcCk5bg/xfqtGSJ2hEtIGdaoHPzW2n35
G4SYYmU9Whg2c98+DpQeAbwMYjCPCBQcDVsj95rd9Z5cWC6c2ZgkiHMmHTWgeIiHQ4xMRlUYvoaP
4lCZx0rmK6/5/GRF5+59XRJFaTmSNiwSc8ftco/QajC08dlN0hMj3SsB6/2L7TUbnHaZNQRRnTSs
7W/KCsdyrQ5/YWNwZkNSdtpyR+cSpO3SY1mpl4F6h85Nfl/viqV+no3JiYB0lA6opQXAByVw7jMl
9d/rj/5cTQOgBf3vbEJ5fe2ChAx/kEveKlbAR8Y2xm9piPqA2I44yAhEoaFAfJOVI6yKssH+2sHN
nb2bWIULvjEeXPSXbAaKclHaC9azORK/SKeVg87CCHNn+542ASoVAJyGFWIP5QAmEu2ORWmAutEc
Src4iWGlfmFhGMwNQZHZAAz6QhyFTwb4f49A6u7y5Ol6Ty08fG4B6rbWVFipi/mYZW0Qoe7cb5l+
HKd8ZRP69AXUnt84kyS/oHEdxC9hnFEqaMxjeDWshJM/HcJ4+GwPNZC0jIED1mFHs5uUplsANX9d
b5ilR88WqtYzuQSkF6dJC+J/5xWBqq89+LLHfdhoxGTFRapYGZqgnbjDWcUv1x98ecD/nfPRGJce
+PDgoe9IJtMc58iOvxYaIgNQylCCAWI46fVape9Su1z+/uEtNtBDgGC3sNGOchQUQAreW85aeGLp
4bMliXkDrKSBUwprJMGBbwQcKi2315vn0y0YzTNbFipkufPWiKdQAewwAT7FMsSaS3JTttZZQeTU
0nonY76//rqlcT9bHzqZsdRQ6RRKidy+6cfW32xVobX08Nk52ItQckJAJApx2fZzwwkcq/KNfk0N
8Hk3sPnV15A2IsmVW4Q2ypdlmcOGOBXdynb5+TCFk8d/BxAbI8BBass+mQAyg0I8mn/t+tUEv+Z6
wy89fzZxUwjWaYH4WTi65wr6PmhWM/eRtF9actj8gjuOjANiVSMsCIwUUCTOb2ATV9bKpZ8+m8GF
bVuIOaRVaKVIwqR23W4TCqGi2yIlLFy5sgL9k5f+/0rB5tfZQoghLQn4TXWpVAhMcNejrAOYIybc
ct+D2QY79LEPjYrSHWcmTBZM7Jy+Y5B0c72XlobYbKa3LWD0DabkqTGKx5SOO101z1979Gyi5zhf
6ow3aQhSUOkbog8Aty9XRten2z5l3mxaMzgTwije8U4jzo8V7DAqNt2L4Z2PT3DHgaBWrY3jz+c4
82ZzPBcNzIWga8K1XQ9B45UkIKDY+9Jr1sLnC+NtfsHNUd5PyEjZyYMSSxC4Jbhg1tfPVvl4vSsW
vmF+xxVcAuJTYUu61KaN8dukxcbs187HC30xv98CiDuZijUVxCAUnJ/RrHdJ6biHPGfqgtCCMA9A
S3HM69z5/bUPurTkh92vb4EqgmsBP0m2hSjCny5onaFfmRRLHzSb/7bOonGIODsZeXk7EhbCsOV1
HLKdR9Itoiyx39atufKypb5h//0UoWIDak9uA78JJbbo43PqiBszRQnc19pqNsVhnNPmnoOvuYi5
cUq7IbU+SeuLK8j8mI9iN0SCaAazxopswdyEijA7fO2XzyY57Ed6s0fOCvhsy4fmMGjHJ89eEy8s
NfxsYrvIoactat9OHhShFDnqtITXR7ZyW1iY0/MDvdNMjSxym53UxRD1sfX+0PZUp2s/funxl6H7
YQKMLkgotocfT9NjUbMHrnp/5EdUFz9/qe3nAYLBbDRIFjAp1aTdc85fxxTnGsDhj9effxnen+x9
88hABd4mAzfexOYGJDQ48tK/WKVcf/hC1zqXv39onapKo2gkMFV1kvyumCwIeVGIWqjVE8LnJUOU
zWMCo4HSQi9PkBocYkAO+2k4W24zBdWETaKG/syvXe6F3IHrgJpo/ALQFSApAJfdOE5R3PGmBlff
zLO1IOnCgPg/j2zcYgYABVlYjZUNsFrya5AExkrOmWRgaV5v14WXzC2ydZEXIMXVdqgQ9+Ux4JyP
onBhlPDt+vOX+m22VIFoXcQCG2BIjA68jN99Biob+eKxbh4McRINgUMcwY9VgGkGAKI7NIEcGPA+
9koDLY3q2YrlsoLyOPZY2NhTgELWXq5tEwtN78xWK3viSaYVfjznm4K9q+yn7n9W0coesfB0frms
fZgwQ1V1BZRc8D/iP5l+qWjtT+oxs1eqEBaahc9Wq7IuXeRRIh5eWNQ+bNsvKPZ4ZZdY+u2zi4Zd
1nWT0EvL9IXfRjdGihoQ94eyu5WlamFU8suLPzQOJnPXWVaKYwCHVQazAujgIWRZGTKXn/nJQsjn
axWtwQBQI8AqVX2nGLxHciBeGw+CUsItlBy2zcqWdGntz9506Z0P30F0zw1NtR2ivNqvh8i39DM0
Hn5Hi4CJHzUqX740jflsGistFOmxIIV25R7gI+fuIshLWAtW9fUXLI0n+t8vcbM8HVSCLwHBHkXU
T4lYWYCWOmM2f+WYx4nDKQ8R3q2PXqUgzR2LcTuhLh16PegU4KqcrXzFQn/Yl79/6A+Yw05RY1c6
dKfJg59J1r9DZxCBL6I6WBsCGAxOt5sdkinxVm7NC983pysRGNaaYw6uY50fzLbclwyVrPpnUbRP
mTx8qXP+D6YEoTswGaYKdSNAC1bRrZ5Kb2WhWpiL9myyt7TlBPdJJ5RG49cVP0QeJEz22ln584A5
hQnBf/vEzSyd9YbDQkB//SavfE320gGxEzqdiRqAsN55qYaxx2pKamEs/yvQ/TAKUviXRICLAPgP
413P+Smmn7Dc8Ad1S9JXq/5F3PtSvBFYzeL8VduPDS671zvqH/XskwXBni0IeTlkFM6/YyghQILy
+JWjdBBSEeHD9fMAFzF4EDdHpBj3bdn8GVwgVJOOP5MkPgrT3sFTYWsqZy3ftdS1s1WDNa1RRUzB
7Fow2ASxEnrQ6uiU1cryt9TQs0Wjg2vi0GalHSYw/Yoa6xCP6uV6Sy49erZsFB5p7CRyeEgkzN4G
+LJIsbKWLuxu9mzfh1huSFDpZIY5NKupC/cnfWN3GVIp+cob/mlVPxkGbLb5N6KwpI2lLkyZNYBD
W2d70ANR0NpEHiJrWRSMUkMihvxB5StkXA4Gw+GPdyhFNXs+wCUQiqGMUZ0EeVqPB6uB/Kyrx/6v
N9liMzme2OaoC38qXZO8TknR/OSmAbJtXzXxNxiHTSEdRPIOCZL9IMy2GGBPSPsbu434Lu5d4xyb
sEewNYyEZcHT5yjl4wDcNeyxVhphoQfnQAvwoqZqTMcmNDz1nEwCeVH25/rg+Le4fta+lwH/YYY3
DNCYtkWKKq9U9zsqmQFtmagOA9K7v2JsAedhzO0Spb9Vct/X5tD5iDdF9xOq8vd93SZrY2lhhs2B
JGbHYNfqVBj9NVwmXSt7LRr+BHDgWsB66QWz1TknrctK7dphCufpGDC0EoZWjfF4vSEXNq85baCx
a/jzUFQ1wsXIuq0zyajfVlBpVZ0NJ2Tw7WD5CUX9yvK49LrZemQAGp6aKOUPI8hJd4iPHusyxcLM
ocB1kzPr1crp+DLPPhsf9L/jIx4bUIprScOsRfmGH+sW7ip5RmHMKWsU1NRAbxOmm8CpOnAEIb1I
1raAhdVljpOMdMph2RWRkCV1F2hJD/AQFD4o7L/go7zCEVp6yawh87RSRp9pM8yitzaDbVb+ANGx
X9Nf18fF0qibrb5TBlPU3CGIkzvsVRgU9dollDsSxiKreLmld8yWYQOqx7xOMxmOyfgq4r47QZ4N
3kUSr6m1FlagOWNBYbtVcO6lIRS759yWvxvoBFZWt4UemFMWItsDR18UfQjY+a9CVwnQOSiqqUb6
rSfy4Xo3LH3AbPLDnxi5NieB1QWN7wS85oFvX5mKCzNkTlkw28nooWYeQVWNd61ANQF3bpIRtsAC
URRAjkzkPy2+1lwLnW1d/v5hwQbPO4K6ObVCXVY3UGrcNyX7CdOTtZPOUndcWvDD8xOZk7KJpRVG
EEPAbZu0MGAtKm/rXvbZHDy7NQDMwhVjzlws8zIptJ54WMKT79DR6LaJkzMMNrfCjrmPs8V33suf
1wfAwmeR2Tx0ICSnRJMydPjRqp9dZoCOHyEun2++9oLZJOyHGtIsGzd9KaVP62Jfdi8eqj0ctXLT
X/iCOaKi4Dyvwc2DgHU6l9UtG6FlbvnBhPHx9S9YmiOzpZ5AWCJJLlTIozfu3Ff9Wjx4oaP/D0NP
KtgKsoqGY9VDN2P8tA1j8qPevWmy9pc1ye/cyFb6eekjZt2AdBWreZswqLimW9gJQWc21CuXx38a
3k82w7mGGMYjkqaJQJBuglRV0cG9t6zMvU8bd3jpk8neeHAY/htLCYMwjhpg8NLhypzlhkDyhDuJ
Dx05LAhhBbTt8y6Gx28hdzSjnp+zAjE/mCscjN4aj1oy94HaPUoNYXUBQxHl7h1bGbs6rtvbonJq
+F5yurIEL5wm5krfUoG5nuV2H7oC4WBMv0zdWzAtf3d52Z8HGSG7BHuO/fVxtrCCzaW/psF0YRqJ
CqUXH3LwpCiqZ3Bt+9rTZyv9WKCE3BIltqq+eLBVdBKxd5sV+v1rj7/Mzg/Lo8xgV8nNBmkfBPSk
LGB3/a1o1tS+S00zW9wLD86eMY/HMFZ15ttRdWcN7JcT1cXKZvXpIgIvy9kyONiVsJg9Qp1ejg+W
R4Ii6SA5TBBJWpmAn34C3jCbgJTEEuANBvjANJFTOk0wO58MuAVWqxHbT9cT05ufRmBrQbk1xX1Y
0vGvWdnZpk8UOGJNAxQmztuYL9DWgYxfA2D4hW7HKy8/5UO3NzCIMSWt6hDcC9gNJdO7MHUfwLpu
pUR+oWOs2bBVGTATCcdXcEBL7ye7cO7gAOps0sTqtjJXYqWu49P1ER8yG7/QiOPYH1tgSiTOobex
C3pk5aqw1C2zwVsigZQg3SpCQh9c+8mQCpLqR/ArIWq+j5tupSuWvuDy9w9dAT4ECB3Ij4YGLHNr
aT8zw1xZ4JcePbsMTDzthbAplG99c8MrcoJsduUA+ukp0fTm6AZwUBWcCBzrVNsDnaDVlzBj0zUw
IcRK9p6s4SCIRf4kTFr+NS+ql+sDd+m9s/7OCmHC81vSE2S0L6jagWiIShCPYEcJPWSIu8M7ST3g
KhURKx306W6CT52Ng1QJ9PlYE3DNummDYwSwuVFGIHhFkBDOmM5OF/ALuv59C102p0RaQ9JZqEpF
jVCe3PUxykdjb+Vq+I8R8X/bPT5kNhzaoWR5QvEhIgf6Ei6n2/YFhakbtik6P/4N6pM8V/fDOd/G
d9P99e9ZWAfmwMhpiIqJRIMOyWgdxeiYt8yyhi3c9+QmptpY2YOXmm22D1AhWa0RWENYzSbHIanK
FyOzvpSxQ8PN9gBRRqQ3iGWe8pS/p+PFiiYmx06m464zR2el6y/j6ZPumZ9a1GBMOfhIJDRhkBvf
qeReGc/Xe2GheeZWHNYIGNDkKhLGXvaWW+KJJ8bm+qOXfvVsdsCANne9xDFPI0cVDUyAD4wCkmy3
+YqUa2H6zcMmHXgUjT1OU3ghirfjj06geiH6TnD6tFaNkpYaaDY1MuJEkWHGaCD4SqV1eewE6BLX
W2jp2fS/C7zVTw6oFZe4qx59Xfwh8KC4/uSltp+N+owOSay6koQIKw83HYwswTQynaMXU3Nlf11Y
b+eX2tQEULGptHeCBYa1kV0LTsUEc8NNViqw3Z0sLQOV/oh1upuUlb9d/7CFPp8X0CPyoJOM5Oap
oxzUjzEDG4xQv4GBJLh2AA5Y9vZrb5odhBLutWln2lOo3ZeB/+3gQ6Iwzmz1Az4iX5sic9k24CeR
mBzhYvlou9002Lg9xaLaaRavFk7+U2l/snrM1dslqzJnsAsSOkaM603Z8FNjVuoPADKtcTNVQpyp
1gwwoiSGoSEXJDvUJqBUAYwUB+E7hZoK35o8hb2hVnCo7QbwrG2GZzl6C5PL8R3mN7kvxt7Z5G0+
McD7XAUD6cqOjpEiUIqip4IKCZpNN0XWH1YQ75jDQ2b0iSncs4ULAM5ORbwhgAzsaMPpjUgAloPh
Q7KDHWMLZdTgvHl16j6b5tiBP9AL+0k5Kt0NnifhnZ2p8RY3ofgGjp+4ZuFC18KhsYJxO0B2pxiG
n6jVqLpdnmMRqhk0xuCLkR0A/zk8pScNx8gOJominfbwr1Tb2MXD4ao9Ogdpms6L58L+tXFa8pBk
Vn/bWKgk0wDsbPKL53aHWDt4Lp6G30ATHQxoPKDsMUGQSVwDwl97+ouzCd/breWC4RcjdWQ09nOX
FdAOICCxx0EC8OeUdrAuLonfA1u+a1hf3hhNBS03jYenNgOlTQN7+AgHcXiPt4DGnOrYprtBkeLI
gd/awg3A3laoQ9tUJst2mJ9Aw9h82gODrd/UhTEHMGT6ornlnLTSxY5luP8GUyM8n1eu9bOxeb+x
ei2flD3WpzGpwDGHiWhtd3TbeV12HKoeIHH4EO3BTdAbqcZ4C+6vPnupYz4A6Ob8tOJG3IGL6OCW
UvVHXhb5JiJxG8ICZ7j1BjPejdKZ8CgHSDeX/dIgVW5y2+I7gTyIXcPcVuaZg4oIiEGZl9wbhUGP
Q2wYO8crfseNto+2LsmTyernLIc9KScp/RUBDlZCC6m6d0rHLuhb8OL8DOlR5cOt2YLDd1b81WMl
g3IcxmOmIDt0ZS42/dg696nddk8FYhxn3RSXQOAwvZe2Wb3A9bI+xz2Pb+Cp8XdkUMBG2QCUTO1E
aIAhua2d+oUrKSDKpB06pCrCYajkOTG52hkdzC+toXp1bI3An0ILm8jwHiM88RhJ1u6rvLCLQHZ1
toEx5/AGxHl/Gi2YRpsWgAt0iseAVFzswPKz/UrWE/gold5LOlk/KaojbrSoCKbPWPyCA1AOv+6h
wxEx0XsLp/2tMAk8lC1R3CnMHx5UxiRvtJ2XgWtZ+MhCRQFGtITyEpxGSKTppi9qcLxbp733MvPi
6R57oPKYIH+xIjnYSQk3VSwpvieqEFlpGgzecLGiGsqNpVFD5kcS3u/QDeUPOei/D63dJBvQYeON
PXB14INJ2q2yvR4urM20tXNcCMAyap2wNgwR6IFc0jBuPj1o1yL3mU6jAN6R8jToZtwXVs1CJdI/
kVUy2M2k0Sa2NGyiLC4O4MBT10+8GubY2pHVER4E3dkryxQe74PpfQOHEYwk6jAYtcNaFJH4znMP
g8zK7yZxTMCJ0D/3A9Rg5aZuKYTIAEabd+5QueecefF3ZE5fYRyvHawdSBDhWdG0RSYf/Hk11jcT
atNR1oGXIIGlbqWM2h0XxRjwEiGIUvUjQ+almu6nBKMwyeHjRFTsAhut2q3nJXAxl/bkW3A0PV+c
9s4woNY7GADDodTMrbAxHfWKUZ3CL4pYLxg7/SMHJRXrqVHXtu/1o0bWGEJMmBx7YKVrajwOUS6/
cdqRwIAsICiiVt7QIbeMDSKUUSAbq3eOYF/ZOpDuxT88lcDtuWOCKpXe8PxhaDE3C5rQZ53D3Bcl
2B7UsNPwve413fAEu4EhPGiVwALyEkTXGuxqQwRoFlwI6CGXCBTyJO+DBpiSg2dZ1t2kYZ4xANR4
Rnl8fhi7fxV73oV5RFlxGMaWAdAES/IevLd7QDsBapwmgDYriWFaYS4A01rvUtI3+x5nceHnEdS6
fpd6zREeMfIl5zEsA0g23eZSNBuQdM1d6pXumcJU43Eohu4umVQLJxvc3BJJzLssieHkBp/ZXzXQ
R7uqhZ1ojBUnkGyygLi0qyCrUHABbFF06i0CLpwg0bgTMZK6mYd6YLjcxNBlR4g03ntD0zyWmQaV
qsnsTVVCw6WA67xVghbPZYYKMFThyWcYWvPM7zF6jqoiZJf1lOykBbptDaczwch0tEZGvluOiXqb
1IFtzSi9s1Mmpe/arPXtYRhv3WT0Cp+LPtuKiZE9oioKLKo4Pg35VL3ZiLttc8Dj9iBfuvtudAf8
M6n9xBzZsRpF/Qw7R2xdsooeu3wcfyZDK/Z2nDkPVqPHfT6oFPOEeAEYnuzQGoofE5eKu6it6ps2
l0XIsHi/W6bRP+eN/D3k1DyivKb+XXc9CFwDq93bFmi4M/OM+kfHUKNR6rj1ozbudh6bRricTFmC
Jh6sC19VYTPPCAK1PkyMxTYrFGDzbcfgf2Ny4xsKhdKnVlXJj1HDcnvCsnBHLwa9Tc0b/+I4FlAy
UbQkqV9slNhEgcE9WHqaEhtLlOqbhvbWj3ZCFZg/jqYXsCoxjjnQucJvWt0+NUj1BmUBKpsVSbof
YpQVy5hO50hW/+PsSpbk1JXoFxGBxCS21FzVc9vdtjeE7X4GJAYxCARf/0551dYtioha3r4OKCRl
Sso8g/yfrXgYCY8F7wzWsGuh+3Zb2oDCJVAkvUs9rl6Qt6c7pF7o5sST91LkY3lXI8Xtc8sK/zij
Tet1VXf0GPQ4dJWcQbiv7SCgV9r5nvdngbHS8rY2uCOHqiD9XikNoCKR6Vo7k0v2gFRPa7iBNEcO
hkkYxWxIanSwIWAd1hU7eHAnjiyvgSAMVUC2jbx8GsPBXaj4zFw2TIea1u3csQ3b4CgymkJNxanW
tLbUymHDEpptplhg0hUbGLX7XgOiEeLw6OUZyLnYl5qq2jDIMS6UjGfKembnzGOj79Z9a8MppgFy
pqN3EibvENbcekV6sNzOQ2HCWbihzX2RUTmgecuQRHFDqzoH3aHyECSijTJRH2KrWGBlX75fMpO5
CEGjMMiUhOCoNUqYS3l7CJHeguOCKptxPTp3HoJs5Paxrur3ugmQQiQbF+5Fcz/8fPv7VPmEaiMt
mKphe+yn5XqU3nhUUi21ZS4/PTSpwS5UUt2K5+rkNtYPMdLfPWULJYm5UDi/8tMP9wciBom2Ccya
xjSC1uZBSvFg8/bGGTWKnJZvV4E/lBh1D2DBUcPqss6HWzo+mNLzR3368XU/ViIvcPzDUbjcupyU
+5GO3nvfBP3Cqrl8fWf/4VpCwNdBtQYhZsEx3lPJDm3MO5whvlesfJnk9L/rl/fL0QXo9r+fEhSE
jiXtgyMuUysIWkJvIYx6CGyUg7297RVm8UbagevnPTkGQ73S5HdbaGhRbmR4kw8kpsOo4fiJjR/d
OtPRljgitequFcFNyxTaY/8OTzH0ANoVAHkm+buF3ahtnttpqcEzM8cmj7LO4mYqisQ5Bh5wIfGE
bYpbjVjHUux4Cwl72Jnd1M8lzKRUjkUuUq9DESoZYjhgeWyn3AJOAmUJ4QbbiRRnzU27AzP5laHd
oloTjuQI7c9w7ReZt8opCI+4OXvQy4dMPh2GCsfdwF7IgjOL2JQVwumpBOMaUiqEWDBKgBFVNOn6
fYy7GI7zYqEOf7mOx5gR9QLGBX1bJjB2TF5URSGyaa+L6VuRgADrZJtGfSf9QslwbmUY2RGwuqGW
JIeEi/zj6Leue/KKzYC5yqxv14Pycv5lzIh7L86bYGit4jTZ9aF0619hrNaVAlH4+vMvbx3MpFmO
QZxwe/TIcfJyDWVm+q4G8M2uP3xueIyA9yBqk4Vg6584zphQ2YBdpKMOnGQwmNVfITi8kITnBsmI
/tKa1IDbADlCZ+1/FbVeQa7eS1EtfcfMIJmkS6p1XfgDJUe/capDgZrtQ9ejEHF9lGaiwhRkagS8
ClycEI4jPJblUKwJ/+YM2aay3IW4mxkfk3QJw2bLA8GcHeFauAsL9hHzIo38ackHdm58zl/2aZ8F
z4h7HhsgYVOr49DXu1TJw/XBmVlCJuWyJYICpkdwPkgaLM8/WfInt5P1lKKvs3BKuHxKZibnEpcp
lBEoLH7hQaM2WUi6J+bE4gTluccgkVvHSaaNFSdLllpz822EdKtr5ihcVI/wXF93wx91xuFmPzuU
Ma6P2dx0Gxu5hHPU4FZorI4KdQOUKKT8n1f9vP7wuV9vxLRDLZdmlDLcKWpIMBZfUW7JV1ZfP6Ki
4m6uv2RuQRkBLRpXsqF3yRGMwQdLT1/zBCas1589MzomJxFVqI61XsKOsrbfEst+GSxrpYIFJMXM
ejUpiaHHWsn63D4p7q5gEwMoEO3guItWbdW4dUR4v9Rsm5kJ//wTPkUd4y4ZFcheJzhThtLauMWv
LO9Bg4xvSxsmQTERiV1ntcsBmHK2YfCDamgIVAtTPPfrz9Pz6deXwoXbLgGCJU/jt6q04UKLYnTR
o3QTpnIpc89N9nmBfXqLZcO1NE70CL8X1WwozZ6r0aMoIeqFz5hZqSYnsbDhP1qEkhyHuDoMdvth
cbYAYpgbISOMUZpTpYQ0zFF77p0LYXsQOe4Km7yirfbneizMrVYjmKusn+CzSBuItE2r1kdnE/jH
10IEr20y4rhU8iUV1LlxMiIadWZOwqDoTmoEyNZpvG8UvgLXv+Iy4Yyw//DHocdeOXmFh3N4P+V6
qiK7crvNmIZ7kBsOkDvaBVb1lk7jD0rKxyB1vsMx66mboHCQlc8wu34Nif16/ef8jY//9ieZScAE
VhnS+WcXa9EztfeD2EONng87D9qLD9CdSB7HXCa72K3kyXJdSDxRhx7sxFE/g6QL4fen1QrOWwUs
VeC2UFp5+3Vwa3TpVanw3yNsviGBkqOaB6y6sAf56NKe3jmQrXdcezgKv6IKvNKweAxQU7wbyhE9
OglBEysp8+eJgOVUKYlZbia6yzmPtxjBAdZXKr6PcZs5oQ5C7nPHGw4ct5yIFpJsyaScbGWHGoYG
Dho+E+uKI8p++fdcAtRa0olARBl+WEjc0zrh2A1kThhIO2D1Q3e/30wx/odgLluFLTLjFMrkQegw
fY8HEux7X1fbAVZfa1CZ7Bc+dP0DnN6WbGNnVqBJ8QThLZROiIK2T4tHx5EHcKEWDikzWcZkdyY5
JPwGH3CWsN1Z7h0Pnl29cJn5C7y5tJiMPDnUgkD43KtP6uju5B08Ceo28u6CPSSlN+WePopD/Ahi
I/wCt/q+eFQL2Wfum4zMGeKmBqQDLGQly4ncFEPRgwbfEHdDBRuWKBFzk2KchVJ4RQAzBb0Lexp/
udX4LZfpbZZLzDPyJxpTfii8gB6byYI/BXctANddWNtX4bBB8doGBSpga6iML0lTzdisu6aD1FDZ
A9BeiXdSAxe7rMHNJArHrngH5W68k2NbfJnKIlujmWytnaCM1zDSgzgqJFOReeE0Mki1ZFt5eeVQ
10SWFEordeZ5npTF+qd+LLI93E+AFANcNdlxNOW+yiDogfMkfgZbweRcD85VRyGGbFXhmmZBvk1y
xu1VyrvE2UyJ0x8saJd9ACkzQtKYTOJ7COXsDoTeMmtu2VKpYxZ5Q4quXAwSKECI6qEs/BNFt+x6
ar64qPFoo8Ybh2Hr+QjVEzIiyD7ZSrM+Km+Ct8L4zTiQ9T2rPJi89SdY94QRn4ZypdJk4afPScPQ
8zHh01Emy7qudwCZPIWyugMZcoq6dFqxMf8pYiEPlWp/TW3+pVSCb4e4gZnhtFcVtyM0fZMIdiYL
29vFMwO+0khIMNJjI7Yh51TI6reXdacuKNa0G/wVCue/ag89v+uTdfH8gxeZGQjEK9I2XQO/QE9H
BWDDaA1+sUaoqkAW7Pn6Sy4mILzESEAUyop22oX1KaYFGmux9Uh4vnAumXu2kYASzUWC1iQ5dYUj
ojQenjq9SK+ee7hxdMNRtu9iCpwjfG62jX8StdhdH5K5CTaOalmeuSJnHaSOcVV6bqtEP1vAOxws
WLGvG1n0D9IX/tv1l12OSNeUeGXJMMCjqYCyjVAwRISMXP+gh4UvuVgJRAY8f+GnkKl6GxrfZ0aR
n8WRUi/BJCJcPICphCkQEIpg+0Q22ou3fYoRoHZWhSmC3j0hzUOS1QEdiBwJXQi7mWgwezw5T2QQ
4iSAgaogvS73ENqM0NaIShUsJN6ZiTctRLqyt+BbFYOfCA49U90+RA3BsgYIQwLMppa4WHOvMUJO
iz5ooK5ZnzQRKzkOq9EpD0qdnLFBpeLn9cmYGy4j9soghgOylUKUpnMhSJxA+AJdT8D+4Ia1MN/k
78D852yG7cRYX2f9yACAIe8E57lipaeSPXcVL/ai1kAf5SqOnwSHZFvkKrv6WUpGXpMw8e+53WL+
esAuQCigsMbDP4XnqxXu4KoBe+apo8Xe7QiBlo6Cb4jW6JuTcQiPcFAe7phFU9z2C+D4Yk/dAS8S
rEuftvtMwFY+yrwzptDOyo1VqSDiRZdtYt59w9EEbl9AsKzhLRbsymzy19KF2EYZxuGmRG/roNLO
f87RYgdSsiofKz0ED3AHju8GWo+YK4i8RH6DBj1H8RYqObG7a/zurCABT8O10hJ6enIav2jZJbsA
VJ8IV4jh0MAo4hCD7RrCxi3mD6IN2crHzo9bTgZKBRob7m/cAaAKNxb+vT/p8a10yLPbZb/ivjsN
LWU7W+eAvQBY8ST8dp0maptYWbzu+yw7jjbP1h7IJWMU4up1cLQn70qa8HatoLkIscjJgUlX3a7c
wInXk5b8ZQRj7mgjVjl8Zi18MtzHul/A48CzKynZl4KG8QS6QEL2dp37G0wpdTHsrIasf8DXfefa
APKJ4qlLtA8V/RZmv+sU5dzbdBWc0EgoosKdyeZM4QDnjXvaW/HJ03Gz9anHb9r+HNdYwQTgqNqO
y/CYcVCiKqgEkXIxQC7ndsdsv1oth++4hOEvGj1kNXRJu/JgFbfSZSBX18P8ci5xzPar05eQZZVx
dWpcsfN0o1adbf20MFeQl+7vUtT2FqJ97mOMrCXhUQENOQc9dlXrQ4pu+HM7ps6mIWx6v/4xl3OW
Yzq5hK4KhrDq1Kmm1rh2Mr/YhTprv08FH+/hWCUWcuOMQLBjNmK7XrW5bEEU9wNH3nEAaXdVI9OP
sNCVu3EYlHpIW6lhE5S5+wzslvjDW5e/n0s4dGGzuXx+AV/x372Zl2XoQdxdnpKh4auqHrcFdumF
ZTEzkmbHlvlWOIqMyNPEG1B8iw/4PPYRdZ11ANbRwktmVoSp7VIWbhY4KUwQNPvoqR11xRu0lheW
28zwmH1gf5wq35ociYgHAtfnezhbLIz83OAYMV9qHbTthKZlqdQzbPx05PfAWdYQRM1HmMfftJjN
Xm+gAVtVoytPWpYrLtpvoGxsqyB+cCpve/0VMxNgNnoz+C0Sx8skKjoKyj95FsWQYrwv23zJm+Hv
1e3CDm/axjQUYhlhAQMcbXNUrHrRpW+5JjkuVGkgD92QlE+xMwl4k8X9vm+GYI/XJ69J7AyrtHLk
AyPM34UinF49OjYrL2zIY9JSOML0iu1cSZIvLB7RGXBaGCk7LZC5FmwzD0nHOMpmkEiCFW5DoHId
OMD5Xx+5mbRpulsEdkLsAvT0U0o/euZHPby8IJCJtvXPVi1dh+fWmRHhFPsv/O6gM068jm90qZPH
NCT8w7ZRvyalFy5U3+ZCxcjMWjOYqKaqPXm8/zrW/XNSTvvr4/S3jH9p/um/WapUYW8V9tSCbVk/
EKdLyVl2NX1IKQXGmotp3KPa6/TrtMi69y4n6ofEEfoOTbFih+oZuZOtar46tPUOukuL+xphvWEw
6T15RQ3XTEKnZi9ZCrvVpnN/elOdbplMyO9add0JeOdmB6ubGgrOPpqTUDyHPF0ckn3bW9MWfHa2
yyo97t1awPgG5tJPzE75m5139N2q3Wwbpx3bT2EiN6Xw+zd7mqpDkuogUgXx1kGTDoAkA6zndvVw
LxI97RNWuysA7rMjPyutQ5nQkSsN16Bkz1jab7ygKcaoatWYr9qUygdYArso61aF4ocQ8LaPlIWA
EICfEkYks9+Ixu33+nxcbNVS0N3/nY5GlmOgipQdm9E5pXB6Fv7abcA9SEJYxSYR2GzXXzSTWv6j
CZVpmDAJILKnbmqObhaTNfMVKLFABi9gR+ZeYSxbOk7n6syA1lR8DOWhnO4ze4GRPhMRJl6hi2O3
meJ6OCVAvANLrcjXPhiLhWPKzCSYeAV/HEZHigCGg7U4jYP9TEV+zMXwMgTZrsvZn9EeF6ZhJoWY
wIW6qHnaId/ikFBEaZseuEa3hL3n6bi7PtFzbzj//VOJoEknpjWHMKM1KPgyo8bdFf0mGbwq8gRb
KnPPzLWJYiB9kWdBQvtTF4OBpb6LbJOkyW07rYlfsCsJN2pQR49T80W6sNxyEvSI7oHEvj5Ec6vJ
WKidZdGhTAFJS2sO2/V+WpE2lZvrD//bo7uQYU31ZO1UnBZNdq5ST6CAVTbk9nuYcaO2AQ0F6rnJ
EyzagSKXIrwb0mqKlKxSueIZiJGSZGKbx7A7jOI3L4LLMQVvIKOsjKioQY4SfriqUzimy7EGLMtj
WbqhkJJbnYmKx7xvvA21Avmc9ny4dz0mNzre9LHuH/J08LYSBKUSN2gNboQDOpsPcdNXQisf1MCa
A686ZPHXEBZR31vLIU+UNOpODLk+hB7p3jWPkztuVe4QVVz8aazeWlNWwcdQqzZDQm5BpBk8DZlc
N51w+LL0oXSAxlp3ANlufCB5dx1n1uNUxdJeGPAZ2UCQK/5d8XknQCGgvnVEXWBbSLGuumITZ2BC
ZDs4xn8N4nfLz+5c9aVFCQE3hIXcPXPmMJWmcVYOwARtQDABjCeYanjby7Xvli/o2Z7cYEnDdyag
TXjH2Arua4pQizX8yEHkFQSKZP7XoFqydZ17g9FEaMvJ5mMOeRoXbscTmyKb/QSjZZUGC+l7ZqRM
YIeVEFw0G9s6stiG2BysfwBcBg6AlF+sbMk9cu4rzn//lPhc68yOqvAVdfg6oIQYpyNcYe66bgmF
NJM2TAFqlXqFFyYjiq+sgtJx5z3FaagWct7FhIqOv7GInc5VYcpAYidaTD+GuoH3UhpOXRTqfgl6
eXEa8A7j/DrCjqUEIJOCy0yDr2MTTI8iCwqUdJN0FVeNv4uTNH9ZyIMY9v+kQcJMsdQ0iJ20DuwJ
tZL/CalWqQfCBmvX159+cbLxdGPJNg0LIMNdOkcfqIIo9VsX0c7AqLHHb2fTkxtfcx7JT2uqdTKw
+HoFnOTgHMIzH8Gz4X+hxEaeCVHXv+XiusK3GAsXgFK3rMoO21Gnj12WPYUwnr/+6LlhOq+2T78/
qFDqzEZrOiHzvSbWuA/JcPQm+SVNF+03Z1auebKE4D5OAg2Xp84m8CCdsEkN6S8aO2/Xv2Hu+cZu
nbp5w5PcD4+lqrp9kenxLpCsXFulGp6uv2JuBui/wzQ6vpX6MTCZPPHEaiyH37XLboPymipXfRzE
xGMhPfohFHY6P8u/VjVImjAsaxZ+/twIGXFdJ3meqBqsqE5X6bFXOCfgO6AlPy5pbs5kDlPlaogt
S4SFbcNcMPkew9kHzb/uA5qJm7Ka3jPt3pYFTWmrFmHWlk7TnurQfWo0TABzRx5B+1/SWrhcKYR3
tBHRthAV5JlHODILkPk1hAQ00oeFtjM6BjA4bGAk2cRQLR1yVCiXrkaX5dLPltX/rrDJF5k31oIe
MSmPtTOQr1pn1hFbVvE1caC+2ll2+L9A6OG9BTeptglfGNKZtW1qdIKRhyMldWpQttU6Db5rHP1u
ihrn/MZPyYWCohxbYHmeXbMTVFv4F6aXzB4uXskwXkbQ2x4EXlmGVnkzNXd65JtBnHwJYyA739jj
q1N9vf4NcwvbjHxPWEntZZCkaosMVPr+C+oeU5QEzR/Ji8fCXcJtzmRiU3cSB95Jt6gHH/syWYni
XeUdnNH4qlZL6KCZLOAYWcBlLFRwYu9Ok4D6B8RB8oMaYiCxIXu3ANmYeYWpOYkHW40zxf6RW7x7
IAXhkdCjuy5l9vv6fMy9wdjX02TMQLpWkAtooVbS1hswrFakpAvBMPd4I/qdFGlLhrVEf1OufFSY
ZB9A68Pe3/brjSgPfAhf6NzzjzZT6DoAAgzllTeHV0u2CzNh8R+oSj+gn5pBvDAHJE/G5QFy73o1
lBQuvrCpg5zBnaZL2KKZJWvCVfJWsDIoNbCTQ+uubRqnwHXW06rsW0ivONvrYzaTn0y8ymR5tCiY
X53lrb72Mr4TYbJw7ZibbSO4pVWxmIHgcvLTJoPxoT5RGx5aqfCWoPdzP944tRcJKC0S9mun0VIH
zxl2bbzk7z73441wjqe0bt0Rebs5i0VYa5imR+70cX3QZ9KeKVfW26KpbGkDJAQ4ybrM42+pI14c
gbJD1UMlSrBioeA1M0KmwKqd6yrDRg5xrrw4uHG/FUH3ev0jZkbor1Tep/0HwjzQhhEAqdo9XUEr
p4NbVWrvrj98boSMUK6AEoK4DcC1Q4XeYfKDnUlA7JX5SdQ1ZOF4PveS85d9+oIgkJQOcBU9stR9
Upl8AHIoR53IR3kHG12SQ9Tl+ufMxLIpxNZA6I3Amyc+8qDfDLSqVoXH7NUkfR65XC/gw+beYuza
aqrthkwIOHfco7UaDR5bKS+Bi/lNrT7CTF8eF7fI0qPKOVoeHNsSizZrr2XxLuW83YVjym/L5KY3
jwpL1TIPJcIuZD/Q2PhaWdZ9kJGFjXQuKozgDuymkRI0qVNa2YAIwQfFW7huzDzZxMiWjRP4srOa
k6Od8pS4Pfo7VtIsPP0yZpMwE91m9W3T60BXp0rKJ+kF2dZlOVulfaEPeQ05Iognj/WTcMArVnYe
r5iXhNusKwDV78qWR9xpxx2XS2yVmRVnAuIgEwB9XBfuxoUYQYdtFGvuB1Z0R5IpADopOo43BZAp
0SZISqEbCW4xSN8gNI5e/7sKSLfB5T2997lbLuSdmR3eRMWRqpgKbyrxQQ5IvqSL0CBYUSUAWTuF
Zf5Q4Y5y/YvmVsr575+SjzsRyNtzcFnV8MMSdD/kS7T4uUkx0kDY5RCWrPHk0bbXA+jkYaCiPn7N
siX1iZnUb4qN4AiUgxcC2W5HC7hMNXZSgdZPnD2AkHohBVyeicDsQrCyTHq3T4qT9D7aMo9wyY5q
iLZ0TrwV9hmwvL4+EZdB9gDYGePlcqcGVQaeOmU8ZTsryfJdMujxfxC+2yQZUC29lj7Q3VI+O46b
PsU+63cFZXoflzbfi4mqhZ8ytyaM88ykSDakedycZMBh/RTDAXKpL3J5OJltpDy0hQdL6fORw/a+
JZp+V3YAHFtVfwMjbO2oIo+KcalfeHl9BCbiHjwfn8P8zjkKdzwOVlmtrC6+T6wlC4/LHxOYsHud
tk4MsTByBF4CZmO8lqtAdr9bL+12eQ8jMuh5ZV+uL4/L0RSYmEyXVhq6TDk9ttnBd4tNFn8EXMNf
yl9df8HcYJ1f/CkRZCoTdncu7qAH+hz2zVvaA+JQKe/G5xunHIYydsDgP3REx2LXlFB17N9gU3LT
IT8wAXNEe20ziBhGVJIe0FdAZa2viihM8n57fXwuB0VgKpVkScx5kzXT0WfTg8vFvhTVwtDMza1x
Q6k7ohS6suRYCO8kBuBxUnmQ6bfYWRiduRcYAZ2yDmVGr2tP2m32FbqHEU2aQzKk31UBHM71Abp8
jA1M5FsKHxuwRoEpiQMobpB3YgGaBtvBOP01sXJhqGZmwUTAeQKKJXmNVcq5/TZS9Yqr+8KpJsRC
/2+rIjChaYAhFSnu0PaRSfmeVdaLa4PhiD3lAVGwSiWBQyM0Ku0pX2qfX+5ZksCUKonzUYU2bNyO
1lgfRgGHgiwBW7FG//A1A/28EjY4lXRr1z1qCLCGSz6uz9XcMBrBPhRWjXOZg2Hs6BPATC/OomfL
3yv7pXE0Aj1OYDXGIEILYwKZ7Rjtu2MF6BrfdLUu7vJ64EU0FSEQHFCYy5tV7vDmlehpPBANAaMo
mKoQFxOXkK3juVOyGlkFMimw57+Huu8KXEtT6NFyjzRPRS27OhpEn/CdVJNYweV+vIkpGJgYuawb
0OwuA/tIqhKSjB1MFnMVqZwvodVmMq6pgVLaEK/QA7YPuyr1qZuK5h3SZtVdalnp0/V5ngl8UwaF
QiS8aAPMc4qxYc0DPUsguc8TX4iZv6WCS5NtZJZeI5sATa+PQyVjqI5mzjbjrHtC9T7bNyWp1kDT
qzcI6AUcJoySryBJ2Gw96P3tNffCtQKA54UAe7+2bcDpeiefcGEMAeGreLn3pUe+3TYUxsmDhh58
YoVuT30WPmBJvcBm4gRDqeNEl5wNZqLKxCfZ4BDDE4lDdCZp96UXpKsSafe2zGfCk5iFGhzT0j3W
Ab1HTevBcrL99aGZ+93njP5p6w9DXRa0RX+wSHX9g/a+fAiC2l/iyM8sQtO7nmfoaohRF6cc4kUi
r3YOIXCf1sDv9c/Xv2Bm7zGBSFTzAlWCFsiw6b4Itg6F2VX3QoHUc9Mlz6iZcDURPe0EWihanN0J
xvHNBli09olCynhTwE5xYQudmwgjmlq3rpns0+5Eaaz2ECqj8AWtlwClcx9gRICT2j4LLB+Oc92u
CpKVo5KNA4XG61Mw83QToKLTPJ0c6gl4QY8JpJzHuF1nStCHrC/kQmVpZppNFZJGOG4OyekO59JA
bK2xGt88qAOoqGYhFMwgL51GdaD6m2gYJDDxBZVM8soWUHcAe+FLHtAfFQ/rlZjCHzFpn/yk/319
7P52Zy6kUZOvAmKUk46+RY/lwF6gS1hHnMt85TnxEPlerNcQREnWDq8fElS+Ij/wdoKMO2xQdZQr
b00tbe/GLJ222EHbVQa5YwntNtW0TiTdHhrCtFTbvBHWPkR7GCYPiVoDxVBvUkVRVfZqvQLCyAG4
trI3ngqXWsYXVzSFOfO/qYUqJu1C4DBQtHcBfnkKEO71Mbt4+cKTnX+fDHqWlZIC8kZ5CQnT8QzN
yKl3ItDGANA8AVAu/VpO+uX62y7mMLzNOKLDLU4PpEGJP+7XVTM890rfFZqfdNHeksLwBiP2R0mc
3oYm0EkRD244VeQE3aoU0wqBtauGm+o9eI2RBLzcU+kIsUJQ0vJN4I1rvWRzNjPVplqJ0CSVBUTQ
TxXUO4IO56ViDL9fH/65Z58XwacdigwOUIShqk8scd+LLHgvu/Lj+qMv5i2KJvu/j85bSFaVnUtO
nkCbt6PAaMCE3dv4w03ADLzBOGxTmYIUYAWIAZ7y09SF4h77LNyVdO/dsoPjFeeP+zQ+HrOctooH
6E00EFRO8wcBMcfr4zM39Oe/f3p0xbX2hzEASgG8zrT+U6IBeNuTjQjmFFIqtgOSnuUAxg/jgmrJ
U25uTo1o7Tylm6kV4dEtpFpPPvTmI88pxUcioYh//dfPvcOIVztTgUfoX0BSHXm2AJv1h+ssOZHO
5BsTpMc5jEgBaI2PzD0BRgxRu28VfSNFtzD2M7/exOW1PuAm3mSHRzreq8RfEfGn6m66pIPOYERr
WwdD3zV0OvG0r7ddTKx1CuuPW+5leLoxuVPaQVq7BKsrFSOHgnr7zMLigbHb/KUdE6qVlkXcJLi1
oJNYObAFAH0sputcDyfd2R84zDTR2cw6dcXCSrrs6oUvMnIygRpxA0eP/tR/U9Oq+R6+e7AKhDr8
HYTVY1h62V/0j1f5zJJoer2+ev/Ka/znxEGd/2C52nqaRidpTrryyDpOJHNXcmDlLzpMMWT1vGLr
+an6xiFzJLdwcvBeRyHEVo7xsOlh/4cyeAtF9JWV1fWfGuaNj12QZ/+DYpUfKUIg9SSGZtiJ2kvB
DWhE845uEKPbHH4BKkqKs9jONObZB3DBxY0YZhNfk1fnlZEUBMKl5XBfjcApNHC8WYcVXKKFNSUL
4TMTnibKJtOs6+K2gQRGN0R99gudtmQKgXtcWOMzSdeE2HSEh4NI8HzQviPws9aqXLpHzkS+qeUz
xoFf+sQmp7RM+y33e3/T8rjeha5eKpVePKZD48vYUv08h2eLq9wTxOCzHVHxhupwBKtK3dck2w1N
tlB+mPsWY2eFZofVTykbTtJq8zcLMrCrvpvgKmHD9XahdjozFSYYkQyNrWnf4F7TZcceItikdN6v
B+Hco41xEhY8QV0IJ8L8K7/DIQSuWOTj+qPnFqgxMlWad25ZUnIK7D9h+CsRvzNFIkfc+PjzhHw6
FLASzD44FLinIMkfaT086dL6sMuxjGyZfbvtE86j9ukd8EZgztmy7ySRKRgpgGua0Fd+RiXkxig2
DiDt1Hqg2UORCUrRmxpGKf3wgyUFctzSQYTMrFDH2KzSLum9JgEPi1jKPZCmzrYpa5IfDSHhh1cn
6aN0XfdubIZupUXDNrldo61ju24GeYjCx7JIYO0FLLW7tQetF0h6MyvPRJD5deOWxdTDkY/cOZ2G
hvFSZpz5YBMuJmE54uHH9qfaB0weqveWgDvOAmBiZlWbKDGo9zVO5srxlLOfyk9KGL0w52zb/Q1c
5SUwwdwXGFNGvN4eJ1hinBrIjm5U3wUrQXoIhKR6YfOdG33j6Nj6lQfYB2jKrUUJKlR2BNGSpZrF
3M83DhNNXjV9nVnWsUxGuLFVcCGN/NrnLyJVY7C6HpszX2Aix+Ay0di5DwnVrIVASTs+9Z16uf7o
udOQiRXL8rL30zjjuMtU0x5KBAXqFbJAR6+tyc7KB3vtusx7ngLft3Y1s6YfNnxVoDTjV+2qzMtk
H4ZJ9ZM3Mnx2+pC/QIsy2XehT2/LTH+D/VNmcuMmtbrzVX0IsbqBM3E3pB6sQ1PH9d5V8RKW9zJe
nDomtm3w6mFI+vO1TifTGrZfaRRIWL2N8Z/Asb61qfUU43waePpVMxgwLczAeR1eOBuaXqO946CU
7Q8MVBQfFLowi9o+iRJ001fDVEOlOq+9vd0oviomL91zgKRgYqMWNtyLfTh8tJH3M8f2Qw4vLPQR
1Tv82D4y1wcyPrceoLMJu628jSzdPLi+pRc+eCZk/iIyPs1nKWJqcQUdcZQq4c7kR8T91sRLJbDZ
WTQSCmYQ45h6Ae5yySpPvVVitZsG5TkavzljvWmr8VXzDmqkCxeKmTRpwtZQG8kaXO+Co0vrDbG+
V7a75fGdEgu7x9zzjRRDlJDx/zm7siY3eSX6i6hCLEK8gpexPVtmJpkkL6osN+wIJBDLr7/HeZpP
MabKT0l5qiS0dKulPn0OSrznk908zmV9aHpcTNIxUsX06foWXFgRE79GSClAHpvXSOc/FFO5IfpH
6Lkrzmvh8030Wg3JuCAFXfzxzBcbzm00IQ/leD/FvJbxWAiATTwaUpNdzfKiPimkK1P55HjZwS1e
UWO8GYobp+g8ug+bdkq83Es1zCSonyiHlpT3m/G1YrSlAZzX5UPjTNaenwXBdEqHJA4D0CqMjz00
+MAJEhf9l+uLvNSJYegqdZXdJIycPMu9qyCyFDFJRVSBGxhXtTLySLviUpZW3Aj0/DRE+TUAQHiB
e2c5OEFCCBwmBMp+N+VyHdeEouFZFQR8AaCcggx/vDYY4zkf7gbfvQnrhg6MmKGdxmQIWlQslUU9
Ajszijs46fTZnZ1kc309yAK1Krz8f5cdFcBg+83T4FhNKT264DSDQFhnn8nGui6aWyJTiLKBlgp1
Uu5+KBq94yKp803A6+RozSBCmxrhb9mc5LFr6/quqYL5HsQliYh65qePqAVtTi44Zu4BqtDI9E7y
qGdUeM3ByO+rDB5Sqt77PPCqf0LBnNjbuune+j7gL5Ojmk3RKvbiJg29k2PJNiimgn688hwosYl5
I63sJ9VSbxRlyVPWtS2Kf8mwzbshe3K6SXXAmtnT01izMQ6RNQTrgsx22ainL1Ogho0XyvxQQnXn
jrJhPArfKo6UB8UhcPUvX5wZpUcQsyH+SR6nAtwTfRkmP7uZgRk1gzDkn4wX057mndi3kDa5R8FP
iUr9vt3XxMpj3nD1qDjYqKDB2+9G7bbgxg3ndxDpiF3uWnJL2zJ9YF2JQvkOxVWQL23tR0IFBDzb
hjlR4jjyrhxk/d7T8A8VlY5BzUJj+JjwNJNu2GtG3HjSkp10EaoYzCnsJx2ogNydqN4DSJS+d26S
blBo3MXhZD+l8LZR3tagwp0HdehV/r+WgR8O1STVnd8SILl18kWpxIFgwTDsBp9UYPidp9jNgh+6
stO3aqbBA/PK8r4NVP2SBT2yVEPPdqEDoEczr+lFXT4YHGbs0AmADMVxLwKjkNqLM2FRD02kfixW
sPiXPYVjQgY1SpWL7uxVPTflEYjk4Yu6/PsonWmDCoa1e+HCMEzkoAbBU6d1Dg7Y1oJMMX9OALgr
Qft33ZKXmjceFihJ3Mr2uunkQwhbBc+1SiI9rVURnP3zv+GhY/L3hX2fyyFt6FHmwbMgxRscxc/r
H77UtHHuUM3STPiBf2wrqI5ZkP68seFzhx8ONGA/UnCAhs0pHf0vNJsee+Kt1LYsTbZxuGRVL/QE
8hjc5kjUtXtUbm4oX7lqLDVuxI5WWnqNBzLrEygBY1YXuE8joxuK6Pp8LzVvnCrdXECFRsxQuPFq
kE+irgKZYsTVPMitlb24ZFGGxUKl1rLqpqZHzcGXX9L03bOg7pqOYkOtdiXiXdg3JiywpTwbfYpS
h7L55ojPffd+fX6W2mX/3TZNy7K2quAAQVGtnmywQ2WRM1fpyq68HAE5JmAIXC+j5XtY3aGEnZZj
TLqXMnsFB0PkOitvpAt9mBjDhAooo+PB4TRSZ0CZDytBDOqrbtedo9KATdMjsRu5BmFZ2FEmP56F
KrLAm3zvCC6Wo5Z0RxIZtfOwErsvjebc7Qc7JrKBjHNmebiaZvII6EO7awkOUVxOm9gtynDr5Cp/
vb76S2MxnIZd216Zdu50GsMHEJFFjf0phBjt9cYvgz+hLGT6jbTpOz6j9bksgeoCiO5gcSc4amRY
Yp57fDdOqj45VvbZyZN+DwoYyNdDbPcwpnxNrubyZdsxAYKdn3ddVabyxBXPX0dgHrccdKk7ARnG
UNDgIMew37m1zu9Q60NW4vElszLcjm1bg3bHfjr1lOF8fVLZWjX6wpKZKLluZJB8URLFntJ9KNvi
F671d3bCb3SYJnNXQWbq8UqgfiEJ7msFCeEqr6Ogtv9c3xULM2Ni5aBwwl3fSqZTwrzn1Pfe2Rys
3NqXpsYwHUFkqUufVSdJZBS4JYS7ZaTp820fbtiKRpGM8CoHT7MWdNIDdw/yrhUPtnCCmIUx0Ez3
mCWz+ZT0nzv6B0RFERPfaL/2/LM058YZ2xAkrNveC45p4KgHATKsQ92P6f76xCx4LJOXagpBjYKo
tTo552rzpnJPvR8+Drl4UCCoSdpmjZhoaX2Ng7brGK9CC+tLMhAb1iTSePnts9teTQBs+K/nHUNH
1mVZzqfGTjcWOOt4T6DZ0kS9W64494URmPC+1gsVLfpRn/zMHg6gRJw+lXNfxmUYtD+ur8b54L4Q
u5ocVFwo4vt+Op00bXd11uQQ76Y/xgH0zfVcvoR03PV6vM3N0fOG/nBYVUmBQvOC1CerqCGbfrDp
yigWLMLkoJoE98vQAw8wqZxf6Yi0dkfmAVc4575Q49rz84JdmNg9xeuxHnToHe2hfJNs+tzW04q3
+Jv/urQOxuEHjkh/4lWFFAjq9V4r4YV3tApTEo2hhUfF1Bu6CNro/RhTnfZZHA60e0G1bLJP2sne
DxBFIFsLgLls34eD/q0AP0OuPywhHzVUjh23Bct2PVRR7h2hsqMFmftPeMogX4i2cNMOZfgn5Qnu
j4GTOREYGTvg0/1MPNqdDUVG5Y8/M8Whax9m8u363lva3oafKfysZaIscLecm6OT1OOGSf4K3ffP
t7VvnKph5+hR5pk4KaeJ1eD/sKdmXzTq5XrzS5vO8C9pNzlpA+Zg1HWUh7RJ7pJG7FJb7Zo5WzGY
Bes0IYQsSZyu5yOYj1HEfQeluFdoc+xTjic7q2OvTpjfZZ1YS1UuDMjUM0vtPhRITwpojJTx1OCl
tvxfS7+IfmWTL6y3iSwcuAf6Fd45J5dotWmZW74nbukfNTTBVyZs4XAxoYUlaq4AaRtxpkBaEGoB
caXf6/FzSnWs5AoWZWmazsP74MVqXc5ZktUEFwj2WJ+n3278u1m29wmSPiuu/29++IJD8I34ISmm
wp3KSp7qMh532aNzBFtvXG5sK7JiL5KAj2ysB721dzw6viYb/li90+1a9wuuzjfckZdOowPUCviw
dVt9EUPq7vo2Ie1KrL80hYblB+HQMLsv2lMhfjdgQpjdp5GXG28tF7D0+YblE5IQ6FsByJC20KBj
wX0w0dtu1iYQcRgzJ3e73DnZRL763P5Eq2AlMlqYFRODmLcZKWeQEJ4c2h8gBA9qWjwRRxUHGwJY
ftuVrbVgIyYasWkhA90waGWqpEsi1hXjt6zyEtCY2jRunKxIIp8Ua+n3pUGdv+KDtRQo3JBFBTkr
OuNe0D6p9rsLjv6muM0aTZpAL8lrWXfA7aXWbp5xXhZfPaS9nW7Faf2FmF0wRJOLunEkqbnleic7
9mL2ZXgAFrH63EXP81Fui1jeOd+Q1PJe7V21sQ7Wt/5dvFc/7ZcR9BWb4IBobWXdFtynySjItCjm
JEm9kyPDvTeyeROq+pX77W2CbFBJ+O9Szaov/XGi7qkl4fyoEhSnMZuslQ8u2KQJUy0nLxR9n2Ae
iXvQbflDBLeJezkmQpVx1ZA6KbyTHJp81ya6fkUaAk9I1w/6pYk3DnpsYZD7ez6IM0Zrz2ydIyee
tRHv1hC8C1NjYk8RO7jWEGBlKYoPpBzvCx6u+JSFbzfRepVvtUzPPZQKidh39cPMeIznrZUtufTh
hnHbVmINIXfdkyj739Kmh9Hiu5sm3aQGBBmg72tH+KcJ2kaleq8YdLwmdduSmvR/GSAqo1cpB4ph
zUNHA7CygBu3yNS8Mu9LM3P+/YPbozJNMwgruuB5TQ9t2yBgg3zwyrSfp/eCSzJpAHNFHN+2SXAa
zwUr5ZiehOCPTgGx9wT+Kg7GNZnrpWEYB/WQI+unufRPfhtUMUqAFXQ0vZVgbWlvGqd0OA6KIFOl
T4XzBhrISLd4GZ1uvJ+bkGQB9azEs73+1OjhF7PnrzT1vuY8fOSkvA0w6Ziw5CQMZEjEAOty2fyJ
Bk26BVdVsSF0prEsvHZ73Rgu3wOICYjPORHwmgMwyk77KwBU8ThPUw0IkifrjQYF6We7o0pHmZz4
7+tdXj63iQkKSVAdQkmRQ4LB09s678MN86d8Q8P03sq9NaGHyyQvDl59/2snpawgC5vS4GTJEUGP
VxY7lSBBraC9tRs9y5MRatr1cRqbZuejWH4XuLm6s5qgv2vswvnGMtxzrw95YbP/A9MGxXQFeTT3
pOophPIL6ck3nuvgNp0v52/pwQefIGRa8/Z8TAXArbruDy/3D928loVccAomhHUug0mGQa5PtV+A
8+tLSpMtwt9dzv4E+a/rM3R5UzgmmFVzq6aeOocgbRD5zYH71Z1DIOmOSozrPSytgWvsBx0AcRBC
zy+rkzBOcugo0KZeeTi9zNOF3Wa4sxHU21MCTvGT7RZd3PMgfUm7Wj5Lra3HLpsLFYHzYr6fQ7s+
ZG4td8h4NPtZW83b4AyujLqk4HFSzu2328Zr+MCgKFIBB+KdEl0+6MF6YfN8Y9NG2DJ5Pt7lC+mc
yjZIHupWp3jgS7MVYMDCQpmIV4vnTa5cXFbKVE93febTXc+F/+n6tCwcDf9gXr0y8PoGm3nofszW
E6pXonENR7/UthG0ONnEUTWdaYBI5a6e0oicZRGT9+tfvmAiJla0rGu8C5UwEYlS5NS+z4dqj00U
WeVtCnWOibYdA9qBTtXyTmXODgPUyaIx974RQdbeOS+fNo4JOK3ANAHGpvDM6A+eFbtS3yyv3KBs
CUeppaLCTX10ma2cbUvLYVg87tOOU3P0locQY4EiyFamQQpuz2Qlz7O0IobRB8AK5UGD+RqGAsis
QWwdt1ERKcdP4VgMK45raRiGIaPWPhddQr2Tdw72RM4+ebVGvdq0Moql9g1rbhytBuViFIgFogw0
yTSHFMK0lqZeMGcTYDq2owXtna4+1ap+V1BKrzt3LZ+0lNk1Ywnong6938DJjb7eTi3BQ0DOv4CL
JY0Yyuy0AOKsAMxYsPbHMOWPdjZ+L3N+Y7Bvok8hGBe4gM7BJPGo8tXWaXG0gJjfktpbA7gu7DGT
B9EP3BYYbNxWxpC+BuX5SIT0a+ZrGiM99+W6a1lao/PW+BA/1H0phDvjbGQDuGTKDomzbOWVY+n7
z11+aJpAq6Ca5UxOdeJF9fA4siC23T9cr+EUFnyKbVh5HUx+Xg+Q0J2d7rWewfDt0r3uqydRgDzA
Axi7SVZehBYsxYSe2nPtTByQ7FNB4L7wGI/0HLKKO7dobjv7TOzp2KP6Ksw1PVHE4FXw2U1XGl5a
BsPIZcLrQfgF6HXL8szAXddvCUDM8cxkvmNFtQYPujxFYLQ0ljvo3LBsMYASMoRu8ZDgn9ldibIu
LzUxsXyT8m2XlQMFhgrBm77nYRlNs4583kZEvNpttbluDwuFBBAl/e8w0lyVIAhDKrmHtNeeK5cd
uVuIt2Gw7TsXlQXp1q54lUdT4Pdx1qqy3LCiTdeesZc+wPQslHpZAT5cZMp1pMLYnkBMAZBkhHo5
IFBdK2JrPuyy7RPTwaiznkhOIfWWMxQXJdMzROtW7GWhaRO+SBVSY34I+WWpnB/jWP6QYo1h5/J+
JqYycOUNfmUTbAVh5/tJPtrJS9C+ePma/uvSp59//+C2LF2Omg9oP7CLuKoboAFXguclCzH8Ve+A
px50qs6J1FkVz8j071AY7sQQ0Wp217fvkp0YcQlelXvw4PPulEG2xXWfuSPebPIMipq9JY/sxsiE
mCrApBWk1gHzTzUbwEMI0Tj9OxiS7fVR/L2p//sYRUyaw7FtRoS7OJWajfsKPZe4OqrPwc/w1BzU
1n+eYm9bbMvX7BP7Zr+GD+TY3+d35afye/2dOts1VOXCTjABj1Wd9FUmgerz7fqtCrqHfnJWIrul
ps/r92GTAUXJA4nypJPtqE9u239hLYlXJu/ypZ2YYMS+6u26a1HyAdllHfsFBLN5mnSvusinmHpQ
UI2DHJLstRjmpzpA5XiuBvdr6lD5BH4kFQEdnGxQLOkdLVHiGTNj1XdrxsNmWJTZGBUe76KJdu6P
tNPDTknbfqoqwNx115Z7q02C2B8StiFZ2d90ASL/UDXXYBy1QYVwmqrfFu13c1hulPVzbNdqcRac
im0YfQklbqFBqgWmhocuD7fSB8k2WDvW9MAW2jcRmwPYeLXmnJxmCR6pCFdRYCi/peOanvTSfjq7
nA/7qenGbqYD0uAk9Z5IDUSorl6v76elpo2pGYAK0XgQQ9p2doNt3U5s78z1vOKwlibG8InQ3h2G
tKby1BX2F8mDu3RKs6jLx09N5X+/PoLLdwXim+LonFVgF/FtdXTksLNIv68Vu/Oh6aErL+5V/dYO
/SZ0RezO7R0eBSEimR2u933RGNG1cYUTVmD3jpTdcbQ+Zc7w2Jx1fM+IKJc+zt2wua0XI8bTbdL3
CgnLY2ZBGDGvVB8HqXNsef29KCj44fvxtp5Mn+g3TqrtROqjqOR3Z3Le3BzUWV0y6qhS0x9Pj+nK
zrh4WkK3y3CRQQOdx1HZLSogijBOC5vE2p2CSOs1YMdSD0aoR+w2q+wes4aTeHhSQT08J5ACR/WP
rlfSEReNB4M4b/sPdjk5EG7uprA94lX/p19Zu6DHBfX6ol80HbRt2HzSjZbOIThwnAq5D603Z7a3
Vvsnt6vbVsBEzndD6waDU3bHYU4gsFP6SbEVJPejSci1Mu8F+zCxxMS2QAfvJNWxGsria9ZwEjfK
Kw5OCI7ZEvf7KOhLveLKFhbcBBbrhky1nu3yCNTZsMnawo66zqOHFvomK6fvUhfGghepTpoZta+H
kNz7im4D545rdeOCGCsuShXaSNm3qDluqj2YztyD60G9qW+6euWR9GIASXyTin8I83auyqA4tiRH
qe4IfM6PvGDBi65dFLBVpAS5rQrAxjkTlP5f38kLVmJiOOXg8CRseXmE7PjD1FivCXq5rWljysKM
ii7Xsjr6dcmeetv/0wMG9fW2xs/j+WDdtTWn3GW5PpJcoZ5H8e+NzpKVL1+wDJN7UekAKCYo+B4R
PJQ/Ssh18agdvOIBpRjtvZ6FR2NLhTch17Hw7n/H4pW04AH860EOw89yYm+UTt+bdg3gtmQXxsVk
0JkTWvNQHUe/0kBMj/XBDiSB8CqC0ptWwwSBW74K+oEJ/1DbUAtJOIVG1KDyW55RMD/GEQv1hD7t
3Rzgm5qBAOMpFGNUFQykcS/XP3/BnZvY7zKnwSgraDB6aTh8h8gzcLP9HI47YA/P7F6cZfvrPS2Z
m3GyTl5PtKsJzK0g3V6pMLyv+qzc3Na6caoO4PlxkAsRR9krSLPxwY+5I8XKMiz4J5MjtJ1rj/U9
krfdmZiuti1vn/MMJXuskpsQ94QYz7K/Orf+cttojPhNVii6dgKnPc5z/SKy4k1VxUpssGTgxo4i
U9Vawg7aI53aNKYcTw2gOX7wuuqurzMvrnJ5C6UPsPfG01w1eskA0mN5LCzxJdf1Psy87QSeWqHV
+/V5WrBvE+eLa2wHNJCWx3yyXvmkPrNg+q4maw2estS+sasg1pDZfn9+w0BIICEuXuWoapLz3fXP
XzAJE+NrTcgRSwhyHCd3eBSN0KhZr9bYPRcs2yQOzVFTlgehlCA75G4UVIUFHAC9R136k+WxlTVe
GsH59w9nUV/xPu88rPGYBuN9Z6XDvlTVjaGyid2tpRZq9rwzI6NkG4ha/BIjCeKpvDFu8o3zgQ68
IOBXlcdBEh1LWfwKgyrbjGptfpY2kGHI0ySRK8g5Nujw3tJ3aMOWa7oofzPI/zxXwb4MSy4sPK1b
vtBHisSmtyH5SDctFhteG2zD3wKXyu/i/MrTgMZ/y1mfn/IZwm3BQMYdyRN32yYorew66AF6icXf
vNL+2VO8+0LdyX2+vsUvAxWIb+rxAvgypyoT/FBBroeB0rpTn2SY+0GctMAFu02e3hW8Unhq1qEP
SOpcbyUpkJGYwU5RsPA9B1PSF4uX9vb6Jy04cxOczOu5TgheRY654Cc85ty3KUOxu3wBwDfuWv+T
NdtrpaAL3tZEKOdMN4VwA+c40I3lhDtwjkZOY2/t5isNb8JuEd+kGNdeiqyKN/ED1vm36vIpmuf5
seb179BfW8eFjWyCk0cCRo25mdgBVWi0CffKsWJoqqyc3kutn3//6EZyz7ab1rcO2RQMO/ADiSdn
btLvfBbBjV0YnqrtkQ4mI7UOPva2aukcE5rsW1uFt12MTcyxC2BbMgcOP0gi2o3VVQ9DDcc7luXd
EILf8PrmPX/uBaM3scdhx+oxbWp+4OF70P9x5EqEs7QChqOyQJ2UMze3Dh25H6mIB/2aIoa6/tF/
ISOXvtpwVbT2LXvqZ36wuWxP1uC6900akAh0awncTUpaUKCVzW8QdNAtS8YwJqCkBYVGO++HWbfw
Tx6LBEdl2JQm4XYCCnIlZ7QwcBOxnHErh2gFBi6UjAfwdKj52a+r7fWRL7VuBL0dI5nIzq0r8Vik
SFjkB8f+db3tBalz/x9gscpc7vQ9Ph0yf5HKZh0HbhPlcPSVanbpQFWkGO6241k0a2rtbTAXK6nR
Bcdmwo49S/thoAg/OE3/xJM0Gv0+KrJqN+VH1axBUZZ6MYxWNYWdQTkjPVYSfM2lHT47qRPsEt97
mrluIlDcrLzWLi2UcRHNw9DO61AkkE3ysjuOqsFdMDX/y11nTR9vwXJNvlAKCg45sTE9euF7M4AD
MShXwsilbzdsV5IkBDMu4wdXOD9oJ8tdggibcrWWsl3qwDBfQOKZJUabH4bBm+LMyvynhsj+hfMy
3V7fzAuzY+KPAzz2z6GAh2jkXU+S2K7XUttLLRsm2A9tN4ZdYR3KAu/tMhyzTVMN/cp3ny8zFzyb
ibTlLpFDD17tw2RP4PPu+Ffb9X/0A5TRhPOcTIxEkwV955btr0/UQlhvQm/H3qsFtyx2gEagOmhC
vtK8fFWh7EHU16y8Ciws+D8I3Nrv/CRw+SEtQZxVvxReF4vhJgQN8U3sbZ5lvl83Hj90Mn9MXfmr
KLsnptVbb4uYZO6Xkt74OmPSylIrb/Cki4FAL+Nh9Dnoe6qVg2NpXxl3hwkwBrdxFM40UX6q6/St
SNb0VZeaNgwahcmqElmbHd0U8Tn0b+O5D7uVw3hpxxrGbKEKW6REZkenCKtXPBrnfowHS1SOiMab
TiHucIBKjoP8Os5BeFBhPd0Yg5lI2wwsx44lp/TohHbk0+zRG07T5L3dZBkm0raspqC1Ogysm7s4
L3a+XcYBreKaran6LZiFSdqacSiKYG2yo1d0RVSNd+0E1iCwxq0Ed0vtn23+QxicN20VJnYGutnM
PxRI2o5J+CnMbsKwEN+E28LDOkKerboJnKhBRb60v7Pyk9XduADn7fzh8wM7JLhqwq6LAohOmdo8
yuHOS9a8ZSkjKx53wThMSlcptDcNLvw5Gaw7O/d3feOtPLst+Na/mdwPA0iyoA0TBb5D0rSbubtj
Sj7iYhhJYe9u26OGZdNQsTaTCDOK6o9fPFnEf7b4Y++Tlev2QsD0F971YQSuIBZ0nxGW+WUNwE/y
P3D8wprb/o7U7bvo3DUoycIl2kTZnuUYfLfgcKw9mBYRX4LMJnTlZiph2cNLnWcr7mrBJkzEbTJ5
ZApGxg7e+MShKVmD6JFB/e36eiy1fp7HD/PlJyykKC/AaUr0lzxAFfFQkDdfra33wmY1wW5DINqQ
T5If6gLa1YWzEZZ6ve3Tz0P68OkttOmg9QBrJrkXabcAbG9CWfLaRXNpZgxjTksUazug4D6A8euH
3+NppK3KJIZOzVrF1IK1mUDafnbB8m3jAMWRLDMRJeGXsSvBrhqsLO7S5BsnNF4RPCf0cCNnTftW
dXik1MH2+uQvfbthxwWpUhyLiIhBxgnxtrew8EDyn0du+XK9g6XpN05pD6RhqKIvE4QA0PKQcEoH
b5DBthksvnJtuDwGz4TOalKMwDjAFzH2Snoc/HRf01eX3xbFeCZ6tiDZnIE5F5UdTncPmt7Y5sPK
a8VlN+eZcNkxaASdarg5WlHvq59aKp6m9E+T9G5kC6Jeq7ZeU4O6vIs8E1Sa5wUZ9KSRQxzEsK2s
qth6o++v7NGlRTCseMypKL2uL4+1nUCD3lWVvbMb0Ds1o8gfyi6sVqZsqSPDnjMagmoL0HQQ3D6Q
7hPLnhX/4dtfr2/Xv4+n/96DvNC4P8+5ZNQHde7x69eng7V9eshevL23Pw0Rj6toiu0YiNPoxOPf
fiQiYNFitUf6KXY3CKAiYI43akOO/nH+Ig7Bvr2fRARy2fjV2kCYN/q98pVwjf9+pO0YVhu0ie3K
YO5OdTE8MU/cK1KvTO/lXWL/5V3+4I3HoA5HG7VGpzakd5nyd7QjK/UyC02bUXMqsjy07LY7UeeN
i5ci/HV9Ni67GNuMlz1QJA3gwOxOQz4l0eSGkZuQZ5quJBovRwio4f7v+eT4QuAhqBVH4aXpS1dZ
AWL9QG+GuWCxw10a21qII3VnsfImdRnAi8PvvPc/LEJKsbyJrJOTKhWS11UzzW9lpdluxsPLZvZE
1Ue6Ju2JKM9FCoSnjziAfCD/VNZvU6/MTkHKvb3bem4dz2oYvlkkSyDV6s7encOmOYt9kWQgg2UN
TaJ8GuxDKRGzR1Tl6sF3wx4nvLCgfB3ozxZE8MQLHdO1spmlFTOMLISqXu372LNBotinVjpky1Ju
7WyfiZXNdpmtxw5NaJTdo9BSoJYTWo8ayiX+GThBufU+CFGIA038Joy9tLROg5UmcQaazg2kvodj
5yQ5VASJ3SX4O1ikqZWGX0hbeRELm/5rggmaYh2o9mcIsi+QzTtF+Sw6iBi4U6K7LYo4hkeWjePK
9r7s8GzztlN0AYWMlxMe7Hm29x4V2VuAStw8am0UaY/VcGMgY5tVhrmdEF9pEh4Eq/lvjZwcgjHN
GiuCrmWeRwlUuVaMaskXGCENRLEEODBZfgyhP9REOJlw1Q0a9u02l2A4yA681amuVHK0lfczYCCU
ONfml3nGVo67pe83wpokIG1dswzxNiePkjtPfte8Xf/2hfU2byR80GTUPQvwJmbFqGQ59fn8mAPA
FA01+XG9j4XPNy8jNitg4o4V4PO7V9myDUoqVlZ26fMNdwkYK21yliLBlsxHO3t12nzrtmE8Afl4
/eMvP/zY/9xFip5XQTUEB8cPHyD7svNz95g3zxktwT8PZGLt/BYZ3V7vbWk8RmAjYHmytuzgUPjj
i0Oa98mr96XnZlEZrpX3LvVxXqYP/t6z/NazWOAd8paD1p/Ix3bqAGEJ3HmTKrWyMgte17yn6NYG
mLrFE6+mxSvr6L1PxheEOyv7dql5w6QhPUwkB4bowGgWfkXuTb20JQdrg7Cz4ff1xVjqw7DrkbpW
D3gAOySkHo4ynPI+Uqq3Iid34KZu68SwbQD2QdqgSnYgrfVEZv2eWuKQtcOK7V0cgx2a15XETsk4
A8pyqEb/k8rsz7xFoFjr7Q1fj+bPYcyHvVTITo6+Ct1DwuxorPQ24/gv29zWumHdmmrVDR1zD5Lt
bdzRE7DeUb2ma3bxOoRvP9vHh29v5ahJA9d0yK0dH+aHkH+jrN+PmRU7bHd9BBdtDX2cl+VDH4CZ
KkvCsg685L+bGhqmQ0AI9MrLPPZrvRLCnS33nwgdvZx//9ALY0mdNqnnHqAF/5n4IEuw2PByfQRL
s2RET2oWaZj5jnsgItxo1Xz3Oih41DkquyiYVZusfb2tI8OiQV/OUheUSQcpnebrXE7dgTei35Sh
TH4JCHnsK1HmK2mIpVEZpm1N0D8ZmoodOmuOx/yOeuF9Ie+qed5l7ufrA7qcacayGKadZ3QCEI7Q
gzMGhRPl40B/zYKiIquTSbKlhctjuxnITs59t3F7Mr4CSAQkUhZY3lph/8Xzyw5NgZBEOSNQLl16
apr+Lh/C3VTRzUDSk03nfV6FOF1O3G1WduJCb2YZAur7eR36U3pyZnqwLRYR6NB5TNzDbB9srnZq
wAWAqbfrU7zQnVnh4jAldKtG8I75lN1Zgwff1oT2IfHCLnJh3aBJPRNklL5DD13W9CtR8uXCX8yq
4ffazspZa1nuATQFVuQT6FWeUuX8n7MrWY6UZ7ZPRIQEAsEWqNmzu223N0SPDAIhQALE099T36ov
v8sV0Vt3NJSElEplnmGEM5eR+X3UDH7MRRaeNfIzm0Jaxn9xy+waQOJjfBjev4qMpRcOlR8KdrBq
Xr64BWA0p8xYj6GU7AoYnTVi2sPv0AP4VkVjFoedAFeKdNSNaVXVm5JZA9JpYN+gqR/922mwZtBA
VzgYalr4By+yj9ncwj6+giq5U80Pn3/vC4FuTaOBSL4M88phBxgz902s4SG6daESd03N/r+axgeR
NFxFUulDHaagmh/C/zAt5UYV05MCxmVGy8rD1a0JQ+DE2jNeM53g/I60eQObjUl/raA4S8gXf15i
5t9XaIA0XrMPSXZlci8cJWt7hI7MEv6oAP0LEO7g65R0wV7W9l6Gr/82uasAbItejnbyOa5++dcW
d1lwha98t49lvrBeV/E2MISUbp+HBxBVJHJNxsvEmSEBPk0wzLQub452YRF01Gd/03CgLJXT+Lty
ArpXLr1OWRh4vz4f54dBw6Vriwdb2w5sn9qcaOjDV2SOxvsor5bNwgjqaortYETRb9zcjVJkNy+f
v/TDlYuXriag8zq4jYRMnSZF34cm/0VLln7+6HMu8T9rFo9eHTN4bNuwBfxk17Q/iJtD1ka1zUNg
bLv7/A0Xfvw6qvPMcFWXhXsqIjnFxuH31lu+fP7sD09il64rJ5IutCcAfKAyMoLxXMEQEOZMsPat
0+lMcg6vNfkuTNOaUAZylAeNEwqDd0rLNAgisOSCZkpoDhe1z8dyaZ7OW/evPEyDBRnSwJlO2i+/
cptt+2z+x2k6j+qvR0e21JlPl/nE5K9l7mKI9gJdBELsbe63yec//9IMnYf11ztATDNCRnBCh1yO
TgOqhmQcmg4HZ3fNFvDDIIavvcomuYNzJ1J4ReEEfB+qsWpT9E7aPW2lPUbtgBr+vw1mFc1ARm2R
fzQMoq0Zf5m4yXcZG7LjKP1rUl8fZwEYzWpT+26jdG1beionkh8IrXTSwOr5VYC2tusi1PwgMeYe
RM/ywywK6Eg4Q/Pt8/FdmsnVrs+AkDSAFC8nuHj9Ef54gnl3HeP0fSpbeiWbu7A31zSnipZgDfcl
PUXcD3Z9m9nN0OsiHSdLNyMv+lcaOsXvzwf0MfPbpWu3i5zApLiLOnbS4eQ/+4FWx4Xa/Alo0OHo
4+D4ilv/Nxv15SmCeZsEKp7DBbkWEX+sixbepZ//kAvbYG2JEdYid6ol7E6+M6YkcqB8JpPqGozr
0pyuYoTQuuk7OtJT7f1xHJOMi4hdSMWZ4LuXVZvPh3DhiFv7YdSVJsJ42QwwQ/UQdYB95IubuK6/
A65sA2vRHSvHbzMIU1caOZfmbBU6qmCwHcTv6SlEVNpUMsziEXDQuILk8z++YhU6mqkJm8iHRXto
95V8HLOHJX/+fLoufZNVrFgkzMcX5cyn0YAFLKbt3A+pq9vvQyA3HUS8rqysC3s2WMUL6sONqTYl
gcDosWzR4BvmHbEy7a+RXC99hlVQCIhrsXZzctKF8wxh1bRx6m9DHVw5ID5O46A8eF5vf50QudCo
HC6LOpmx9FO+GLv3Gg6pWw1nkIbUKiF5I+DN53o3DhieqIIHfnXnQ0p2iKNBwQS0Kti/LYg1jW2y
E1sKaNSeuNB9PATdxqtaF36m12rjF5bF2q8CCjJN4AREnKp6TNzZbFqGC6wbvJhG3k3OVaDwhbRh
TWgDAbLOJdSxTv4I/T3YB6XQ1PgnQhs+2Xmp/PXJptG0oe9ksClSObTo0ENWwx7+tXHrXrv0X/r9
q80fCegg4wK6oIEoUhPifEBP65925prL1rnM4WF5FkQzZuNXaCGOX3HqbsA1i8vqyksu7Jo1n411
TiBbzy6n3sJ91tvCyzv2rq3SS8eav9r0pdeJgXVwH6FL3h8NUFhFUnS9k6OUCYdax9hyG3mabwAQ
r3dyYX4ahS3cfjR3ErP4/3hNWBPfPNP5EMYvyKlVLxEsqnq6cwJ6JbJdmMI1O4wwpyqqFtnIcC50
QZeDsi++vkKXvLAP13SwWdRLDgYPfvkklo2vQLSZTQNWnPT7xMwR5NeCmaafr7gLMXrdt5gsbNtU
A0MsdEhgnQS2SCx708a6IElQ2Wvsswt7Zi1SGJWl6FqdBcclGuHuYRisySJ2JW+79DXOE/nXnu9R
4NHl5OOopAJ52jcd+HHd/2NmvSa1DSGUH1iI5KIy7gZ8vJ0xLtoL+soH+I+l/8F9dm24AYVlZX0d
oKDGfef31JusTliPXDTJPWSgHZvsuw/ln3o7LLTcFmETMtjV58VpgIeiiD3Tw0XR14W/nWhmjkpD
VQeEVTi/cWAh71lzFsuoHGmScFIsddAAzZPKH4bbDrfcVMP++eDywOxtKYJtwxm9KTpjvxt3yd6y
YVqeuUT/B2bc5DTWyHLOLgj7okJpCNWGOdV8QCOKsta+SlkzUBk6tl86J0qWRnVlIkpuvoxL1G3g
CO3+aGVYPQ9KqaN1WvVktF6Sbl6Kg+eZOQSKYuwPee3zzSiX8Hbk1ZLCjc7ZU+74PA6aOjq2ivPE
oPMV105tttPsV9BeK4S3k6Ujd0NbIKD0WaGOSsze90UYnqcQ0hFmV0XjeKXld2Hr/I9BySzhgGX1
cloMeBWCw06mFIBYLqKqEtRpHz/foRe2zpoy2Fvao8fhz6chKIsEstY2Blzl/fOHXxrDKhVs4Eze
VhoPFyPCcvNui1881/vIv8ajvfTrV8cBLmhV20FZHpqV7leQ9tQDOH3zlY1/4eFrWl7h+ZxOZ4VY
LUayqTv4nilHXJPVuPT0VdG7AkRQMBQfTj4cIeKFkLding+fz/t/3JIPdv2a8QwQUq7qATzHrOQo
zZS9WR4obZYXysB3hNj84iSya8JHgIT8TUCGeU/CSu57Fi1l3PXcj7tRI/0rK+8WTQ8vbuEJf4/+
TphAPyPcj37r3oZjNQHIH7lpGfkM8nmZdK7M/YVTas0rtAEkOvs6MKd6yOFl0QavOdU38LIdY87V
cciLazDaC+F9zSLkMGwks+dCxR4Wd3EV6TsRhQALTnP6+ce49ILzAvjr/CjgIOh0s4WoUz4uqYDz
BFj+WfCtohpH+z+9Y62hGzrKzXHFz46L6ZDrvICmuIs6+293A7K6CLUqLKsZ0RPuFUVc0mLfkZsl
D/5xfrz/Pz9OhD6rMxXjCbYAzBvSfv4Ost+VibkQgdaMx7xFO6Mfp+xYuDqZYY6W+3cjytOucy33
uPR5VyEocjPpLfD9Ohl0GUut0ch4mkiz/6cPu/Zd4QvcMdFHCI8MJ6Pf3zj1HZl+/tOz13zHdvJo
04aogvpq3Na+Z9OAtTpxGb/y4y9M/tqORFCofTq5R09kgvrHIo55jR5tU+39afdvQ1jlZnnTZ8NS
WsT/6Z2qNzh3YxdcWToXPuya5Uh1WXAEUtSWeLuHhMIU8xoQwYlco7Remp7zi/8KDBriNzasKRxM
OJASpabDFndjue1zlQG2x8srGf+lgawC0GTnChkP/G5G+Y2Tnz5Bd+ha+nohTq/JjR2yKlQzkaU0
ZfHuc/cEvgMcmlBDRGGmaK+1aC8NYZVIBLgSd6ValhN14Q3cRTR/NTyQu6aRcFb9fC2dD94Pzsw1
MnuZaBuoARcjnC37eTEnFLHceDFQ83bcYY8O9btj5ivf5FK1ew3WHlwKRENIuxNxKH+3OIajOABC
qtjQaOjuAYE0CR0LneQwTWd1JDa+ma+drh+vPIAp/v/Kc2EJQAVS7CNhJHsKznC/jmfejR46sg+r
KbsS2s8r7H+nlKwRBWPNVUeA4T05KAPHnUd/CLRcP/9cHy8JsgYNYEEHZU+K5cRaCi82ECBtIc75
DruyHj6eJLrGvHdWNnCSw82sXW6F/uWMQ0zsncj6K5Nz6fmrBNBrpyzzKkZPEMh9D8amuVNN7Wz8
eQ5/liq6dgJ+PE90jYEHRL2byhn1sLqvIR0t7XAcVeefmONeK5BfesV5hH8FsnbozGQdjKRtf5VV
mHZuHhflNUuTS/N0futfT5elljlpG2QfYCNnI39tp3ybS6/cNFZf83u6NIR1jBRGSgg88WPPs3ii
9wb+Xy2/lp59vA/omi+61H4R4P4dHat+3FJWPEZW/vh8G5y37P9uMbrmi5pyYAWA5OGxLViX0L5w
920jYfbEo8d8Gvh7XRTNgTaV2oq26/5p89H/QFp/fRPHmaluJx0d66m6c6vurcyWezJ0Xz8f1KVP
vko4TT7kEqf6cjIBkP3Fo9OobxNYULF/Ze9d+NxroLbsh1q2AaSdUVG36azzaOcCfZlA+umahvrH
YwBKY7Vs666M6rwLIUUyHgKn/WPgnmt5tCNyunb6fjwMMCX+/zugsUXmhcEXUTY+3TXZQJKynuEq
2OTX9valYZz//teXjvi8VMQtsiPcr+LMNsDoVHGByqEGPerzr/1xDkHWsM62U9ZQoBaOkrINhK9S
Etxky3M9tmhKfvn8HZdmarW/bT2o0rh4R7ToTSPJQeb1g5yuaaxdGsLqDhPCx6yF3449kUqRJwK/
jm3bi/JpaIxIoLzU7Z2Gi9fPx/JxokLWot4CSrh9J6foWKjqyQ29pAy8PM4UTBlHEyWV8f/oVl+p
D10a2ep6s8xV7cyRU5+iUmYnHgI4DNC23ZBirvo4H13nay0o/bfLMlmjPBtd1cJvK+ST0oNFJnXv
5tH9yjzv6fO5+zjvomw9eSp0PDKqrDyqQkSQQxYuAI1zzjfQWRyODgxQoE/fBGVawTLpV+BzJBZ8
qYIrgfPD7YTXr6YTIui+cgpwFHECRyiJMwUsA42N/0++xnjBKnSG0wBJ9yjIj8Hc7qZ+qFJV8q/M
jtc6Hx8uCMrWOV00CeZPrlMd0dr1tx00l1704pcHH0qVA+hoXnuaWV1d44B/eHTidaswmk1OmcE4
LT+isHzvu+hWh/m/1Jjw6PMI/wptWQD9gKri5bFm5XSfg5iXZZxsz6idjRfOSQX5nO3ny+7D8INX
raLoXOeeO7YOdEGgpqKGb27tHxYAHj9/+sddMTz+/Nq/RmJ0NLnFgkW9hOFGL8tXLZ3wWPPgVpHq
D0HfoqwQukUxvYMC16MHg4DRZP3b5+//T5Pnf5IQvH8VXeE5mrGin6PjwEyq1LOH6krPzN5hv5xF
xQIeZaz9Hk7FghO2PI4ENJyzSZKkd9CNTF34tRiYmXWTvclLeEvx9rbq1V2xQBzG7MdoeeOle4Vd
eGlBrUJ1LRw5CJ+Wx0D0f4oySkrSXcnFLmzuNRYSDhSVCmGQdoTF9ZGWEBcmQ9ro4LVT1yhNl3bf
Kn6EMN/raIcvzZ16K8SLCs2h8/ckeyD8X7fcKoQMTt2OOSTIjoCbn9xpOpTqmin6x5gHytbgRwUR
epf2Iaaod5MwkCnwlrupcVMFd1hPvDf6i+voWM4QHbJm48BdNLgqtXrh+6zRkZbUYahtJY6iwInc
S8irNMHUbFU+t8eslNcMhi8ssTU4srMZCQMXFMbWTA9tZI5jIecre/1CJFnLQEMaSUOv1xNHDk3T
uIBWeQJLmyweIBySfr6dL71itcZytNcL6Vf1ESq6Km69+Uc+9j8Bkt99/nzq/jfjHwQMvoqHnILf
Cxcu7ygtLbbEDPZeh7naSxINS9wNlalj4ovmpwqHrt8j7o8Hky3kBYw+aBVHjtdxMKa19+JzR+7R
ZHa+em5fPNfa4fHshmB1gjYNLUJYI+ZyqTFVXuXfDLkrDr0MspORpHjx/RqNENO34Y0X2iKLezqJ
VxjbLl7iFDXf9ahe1idOpNqwSBUDTIVcnii4qUbpIMuohcGQS5IaHh0pLJ6BtySBCykuxYctuNFe
oh0fXRU/A72Rjvk+I+i0R8ictgAZl20M8TpYddfWz7ewGdB7CTWSA3xa6j0ufyzNfTnEUzYyhFPb
e0k7WKg0KOY/u7NCJ9KxAzxXs/AINSL2cw5cflKNcV5dS+CMoalWP7Vlzt5OvPsZoS+e5go41HLo
hk0OmMGcaB/3XZdVoYxHXzgpik/ZPc0CPiWdbHmfgHhb/JLwKUB5yp/7Mm5Kwp7bzulgxzZDqD3X
UNzJlwnpTFnEg+tnSY35EgmBXvmviZX0u8mNbsCHpeUXp+5U6i7297T0Eb6xO/hPZhpgUd0rxWIV
eAWcQspqI2qowPtRZH8MfYnCupqCLIVsrf6Zzfn4GlWzfQ+rgj7Lhoon5rdym9Gcv82T0XXKSSXS
1i7hTk31/DMoLXR+qdQBGll26u6jrrMCzsNk2hCh55RagHWR2E7R/SLAeK3R6U1AuWznZJkJ3Iwz
l3rJiEXjxKYOeFq3OflT5nXw1feGNu09Wx+onafvNVXhTVS79oXiSRtqo/G3UxbRpg2CMWVAEqY1
R0rrZT13Idk+hXEG2fsXzaPghO/CnmrPgJ2azZFl8dD7C6D9g+TAwoIqS3uRHzD3/o5KN3o6s3X+
zGgSTzBWKs4AwUD+XGbPeYBfhvOjJiZ6cCINj4+8c/J3xtxmN2TMDHHoNJTGohn6VJqp/K6GAl3I
XIXsRw3+/LSN9EBvLZrkEBmrq4inJJuh/5+HlQcmgT/yxBGeNXHvluNh8mX4pCF4j//sh4mRYFQz
7ihUTvtM6bjJmdoxZkto93ATF1x0cU7guZpAnbQHHb7O8NCMZxs0i8sb0bj9cwOezk0u6v6hCqJg
wKYLBN1AhWKu43FwhtdGaPPH79Goj2e4G6fcNuENqlr+xqVdXUMiH/yzomL2yDl2XZlPI6CO9Fs1
SHQyx2bcu76c3nI3H4BJY+YBfK5uKyrVPAwgWeGejkNiph0UU8Ml23aRPx+FgoafO0bekXeMJv7o
BdsZav93irTzQQX1HCtan5lMeqQbCj3ZHy0yrrh22/Fp5BIlVqdpYljBj7f4peE3JG3ttrRsuCvy
DvKJMmwTZoo00mMaeoh0hrVH2mpnjBn093ZClWLHtGd0UgzzGKXeOEW3qq+zFD/Zfx0Jfe5UDuxy
Bvm5OvKg99zDI9J4S3UbQf5VJsPkmbteK2dDKmhQji2x2Ihzn+1p1UN3T5fjJM8m9WIDn6DgEArh
7o0q2j+kadjrAJuXPcwm6gkCA7O7qVypE0hP8D4uKuV/HcKg2Qez44GzVWZm54puORhrmhs3Gt0d
90EqR77apX7NiwMuQ1Ma+Jq9zvWE+tVU8KSEngTcbyJAM6a8Drfgh8ljyCdz4zFLvsD71NlPggTf
ajVBopMjjYgResUurICfYQAx8q0SAwQxSAjmPbgvserVvPWM474sMLt/GKOCfWc9b6ottYFAYSMa
h29zRYNH6dPqwekGuZvDMXvVqrCvmWN50k+VjjP4OyalR+qbBfZgp5HVYh8am291TtQmowN/ULwt
tozY8i3Avr8ddcbTIeAKNuiSoANGyxi27+59wZsap0ehU7dr81Q3AbnpO4ffuWq0fRxFgj5qwvK9
5jqEKAWf49Iu/cGRoHUsE3/TUKv4DnT3MMXjWfkmpsrTz82YT1WSsblPgxEG8ymGxlIxTO2hgmrd
I9SsGb6mZ7Y9TME3WmZl6oT++JKPrHnq8qZ8BG0o2i2RR1iiKAUTGcqlkPdqpHvXDWX2pETT/2wa
Dj/YjpXDvua2+yG7woHlep8f3AZX5sCbJiD0XQntPVSogrPieH4qGW/veNv678yt/BPF9P1oclEe
nXHCSvJmB4HKp4cQXikbksPPKYC0CdY/z4EZq2CRJACZT7CE2i2S4OzXvIw92yO7Mo9DFkY3GTLt
72j6NvtaGBeX+KGkv+FC1nwZYeJ0FzC0VgDq9d5trcyrAzDklwE+64BAGhswyHEbuvG1bPNYtx55
4VDjiwOGEkvnLNFrnY39kpakmM4eShwqw7kX7VQtxG3mFwA6w5L3AKiLuyGO4x+M4xWAiHf6/Www
vkWQnDcu3MxjP6+LpGplk3Rdr1LILlUbnN3dD4MzMh201XOMdG6Oe2CNdrMrQKzKuuy2Ywt0iyra
/Qqjxdnq2St3i47mWHPsp7Fri2+ckiIdjOBfC4j+pzD0VOliSXlnUclJnZaRk4UPQB7M5of2OgI1
lHr8Rcel09ti8MVD5jXkbeq74ZYZxCFKxsWJa2/MqkSKssqTDEyW99aV3n4u3AZ4pJYuN7PNId8T
NTJpeqe90Ysb3QNiTrAR+q6NbSfdJDMRxc0Tpbi4MQt5xC25TFDl0RtRiOqPFxj/1Iz1eNfzsrur
reMli4aOYAzhoWI6CCV8kUaQ4bN3TTksu8Yv2XdnDvqHEDKAW6g0w+xc9/wAvb76CwM+cw/DRiv3
nMn5EYUcb+sWQ7dBniWQOqHQU+aVmxI6O1VMQXKt4gGZVxQPHses+V4PEYwsMrsWfgaPZbAIko5t
VUOYvOMRvOzE/DwF4LV5HhUJ77Wzx1UFtzCxNE06MACrkhxAuyXV/qTeRiYgUSgGDkdbOXbRvdQu
gqDfdybxVVFEsWhL8m6ayHzN6AzPt6hv71FmY22qBt/J46gshNqEGW12lYY6a2wa6L7EjbuYZmu4
CA5+2Dh7xYrEMWA0wvovXahXJZNDoJ0LIaQdwYDqZATeXKZa1u28RWrk/3D6uXtvl5I9KsVDEVup
YfAzVG77UIZo5Iwk8B/zLoi+z11U/56zQqYFDsAiCVGl3y5If94MtP9yqA+X6jXihCHmip5COEuA
uBlrZnxwK6G5mvgA1r3JagqfQWNkxxB+DU/5MLhemgeDuxnzsUix24L7OuThbW9zKPzbahjvcWJR
pFETJ3cMWF+9mbpqxHT00RakjPEhrBf1m8ECFIUOquhvbcbgzmZj6yc1SpY3nhuw83fxRAWoIvwc
RuaRHTzL1NFbtHiNSCFPgOhUqSgg1YSsqTiGndJNHAF7dE6S0S5A/uzvBzbNTQz9FdmmbU7pPfw7
chlHNZp2rRNCHJ45uNK6DM3qRBa+S3CYeM6u7SuynSbd6Fig77ABSZ991VgmnTRHYAHIHkdd9BZq
LA+cyIJtTdWY97oLIFwH+teuH2uZzG7X/8yLnMiNDkWRGpUtSTbq5Ue5DAqaHWaCX1mtnOhLNApu
YyYm+a10nCCLrR3d21749a32bfW1loHdFD51n5bcq48CbRGTLvDiTmrjUaDSqmL+DSx9deeNYbtR
/bz3/GIX+f4EGsICL6hIDDvitLZKbBSITaUBhWytQx9r18y7GojzMDbWmTfoL5ujC+2lU2S53hhQ
Z3Z8Qf5RdhEBfG/IUjZbcMtGYx/qUJCHkrHxUEdTnvYG/AjZ9OH9OYbCjHZAjdFRMEnheXnT1r4E
fYnmzYlqgc8lYTuys8igBLab4SfCxhb4TWA+FzabP6VqXNipymbHc2V/wnElP3Kshz0wc+62rCMJ
ApSa9jQK6pMewmjLB9jJug61abUswfcyJ/xxwD2viYlwxps8ylTSernZzLPGhnSGtgMxPPS1SSpL
YNbtCfA05rxtHzgEwH5DPxbXCylyC2rm2G3rwOuSrC9tnjqyGH6wCbpKC1dTmbLak2mU58NXWdX0
xlEh6ZJc9NikLF/mF2abZSuaMvopTXi+MTIlnirY9t75bZN1NxDkD/dutKjHGeCefa+13nULQ3JU
h3PT7bKJ1IDnOCVSdbCLNqoblj0j8MROyQxnW9mVuHtSD6eFCPUuBP7iJXd6BwMTxW9H+dAQMUTc
SloijzeZLJzN7BP7u1U5e2SNrKvdZIOzT/KM5CKBsldzk9k8zOOlbJobDJKGiR/42Jp1XXFsfQ3v
7BFekaEs+oPG9k8oI8N+rGo/cY2eqniqK3u0iIYHWF5JDQ6+zu9KeG2lEAcJWtikVzBHV1Un0grO
7F9IRcrU72z5JDjl37kVMgk8QuISP/gp8Ev3Vw+dhSddk3zfGq84jX3Bt3Po0ruoH86nr6O3tZCl
SQe3RFFE4c8vS0uQIvPaPDhL7nwbPJb/ymET+YU7DkQCYO8INfaoneDqA9U2d4Pg7HnpwEt4c5Re
A98bIIedH9olPdJdKzONKo4km3aISizYyFto4nhNuwDMPi/vAvB5yMBVqtzQwPdOUeWNuOVoAj0j
NMkDHY9doLcUbggH1DUJ1EQoEpOoDTYzzZrDiBtXGYNGBC9n0iMlWyYSgB3R5Lcdr70f3uxxBPCp
kafGekA6lbjK5wCJpSiL05OHrb4t+GDfhpaxnZz4NMeBKfhJm3BJcxQ+PRQ5vKZLRDUM98pOwwP+
WTx4LR/Upl4qUcBCOVDfy8VjSVBDvc7pGQwKXQH9Dj3g/u/P9XiqrbV7KBK0m8I1/k8UCryjagev
3lZe36c98Fg3jauzTbbUPM1m1GmyJgpQd5iDcYtUJeTJRF32m4IDktSjK7febOUDHJ/dLZz4xFsz
0fxmCpG8kSCvXwKJy78yJv/RWqE3egR/ZJwme1S4bM4QIGBlOoTUeVumAp5uqA+lWT5LmPmxuoOW
G5t+M9dRW4j4jn7sRO3rZBdyHMHPnWPfrfJTZ8Zmw3oLAHrD7Ws4oFyXFODOf6vaXr9lmZh5jBuO
f6sCLVPiEYkTHZWbCMfXkQB7eQOrpQDVJQYtS4kauYmi9odsnKlFiaaBTAJ3dfUSeNpu3KnpY1YE
8KWuuznFvbpNAflAUpkPE5qqQe6Y3QI40Z2cBaJ6jsRrnhaJWYQYoqG8fe7sLL4ZEO/beFxMjuiN
tmx/xnkpT8H7HAosSeXO1Tcy83k7w7fklS0wkc5n9G5xx1cPAR7z7uQTfV18Hux1JNwbCjm+OgZ7
DTqPzsS97ZCH5QaUDYBWF8Krh3Oh4+TY4rySmECiwkdVJnPd+zs72OIZJrz5MwsJgRFXvxxgydzs
c9wCd51umgQ7RaTe7Jb32aQy2McE8z1Y2Dhx1ES2fdTVd+DthEs8B1G7n5ZqePfsVN+fk7yUBpnX
xgsI278GX4W3w7BARdoyXBuBxdm43qzSQiPRgglliVtd7WLicPTToep3TtWSdIGP15sCKWLLPdTS
YtmRduOWbfHMCxwxSqH1E2CECa4zchPyiqbWkdGSSJn5pyXKxu0YZPCewQm0haMDRZoMYpbu1XTr
1a5fbETQQHJKB8i45rwHBwHOArvRUG9jM8i2OAu+CocZyxNBvtOmw6SLOyyNliSdauQzuIwQA4gm
33ly52m4j0RkYYjumq+mFM5OCC1vetKYrXJLtWs63LdiEjH/COkTyEtCxGJ+l0iDk6AfZYVuElLh
ZczyO6iksDc60PFXO4fRs5wblTb4tMncG3koAuz8uMoy/GLBhqpJC5ylIlYO04+ibPs77ODlxKNu
2NKg7G6B4/IOTOTTVo5+th+qyTmc74Z3IEqjRDTOoY8Q0yLjMgPc2QFXt23iBlDgYarIN2QYHNTU
/o+zc2tuk1ej8C9iBiQkwS3gc+wcm6S9YZq0BcRZgBD8+r3cq37sOJ7J7IvO7tfBNggd3netZxX+
XQ/SqggY+F9Rzx333eV8VBhp3H8aM8lXkIBgn9f11R3rJT8WtuXLra9EsiZdD6TlgB0TXj11TNK4
LiLQh1SUerLZ6YLG90znGRgOuDdr6jX4VR6p7O1kzS6JRoTfrAbNqiOXAD43ekw3TS0b9DyYnqLc
Pu8YvKb5Qf2CrlzX74agRv/0hsfa2U1t0a4k9m6vklvNsR0dnAZiGj+oosuenHEYjsDn21s96xS3
l80zzl4dSsXxxIsNGBzejrOk2fnNZK9hMGKIVyTVTecjdtuYXL2hdN2HXifOiF+73k9mQBaVKasa
NROkWDZBgTN9s5kaR32jqmk3vU/kfoi5bkPUV+rvmOfb23LW7s7u9HBAt7Q+kKxwTwCLlbcoGMUv
ud03R+65SZQoQMedJpaRb5UaS1/P7lIPB6s8rtgLH1MczCsHODiUO+aN51LrDwHYejVaFP+/FDr/
jUUtg7DdRpAVeEcqLJGQfd+zon8mI+sDd8Rwn4qxPk55kmwylOnWLf5xFDeArE4uytaMwRcS++qn
j8PAYyY6EWGeEoGPEM01mF/W0QN74IbCWBS1bpK9WClvnlDVcW8a5bIQr1XpRgWIyGY9+jCUijyv
aMQwpx9d6aNUyG0wPlF/KLyVbSzyDjnZgFnSb9xbYNJ75w7CjGEIbYgaHlqPxk9xm+hb0xr1FGtw
zXcFnVq+pjDMvMoey3YIlOuM0+YYt+9D3nd3GWXKRlQ7ituBQfn8yU5GgsSSgdiBr2K5JzjaWmuv
Semz72fa4HhtP8ezxomo4UFmaP7IbQTdBU2Hypw7WxzF2szpNpYh8QpwJauPShckVWsmbQpzmLHD
FObAMbCdoQtNCx2WN+ruEYliwJWVbV79lCZBEDNeLXrvcXCS+kTEp1FZZh9jMvxt0jr/wYrGYJtc
dd9MNXdihQl5+J6hXbr1ZaIhsuXztebVhQapWLTC+4ZorVgFecLUPJYOUiZ8LGXox9hBWjXYsTPn
Stf7Q+UdWpmLpvfgdHZvKsvalanfHUFUSLE9N8Wdb2UDcvzG4r628mpX8im/4az0t593z/52ET/q
nS0a2JNmCq2zpNxLsByiYc5pSGkOtnCD8MU8GYq1MnWBtEWjFdgvpM7WamJI3jSEbIaqHdZQ+Bcb
wvIGyVkakOIJHJFNgqPh0wAy8Wlyqu57jRCn0GTK2pAu/zMQn2BzltKbmnvi0Fb9rm/nLg6x5KC2
UCFX8aH1JWpzySCLX4XoUYzIs9gErcxmDIquNitEdKEOn9MWBUps/Jwj6lewgGY4XSMPqcusP1Ze
Jn9y7HnuEtl5a6uNlbsXMhlRsNHtjIUHJSQ92umKl+go1R0OdtikeDc6o+6xGMhvUlP9wPTo4T0r
4nvddHkABF79DPEoWflpzF+JdMpvdW3QbXJxuLF8XW7ogLKFLpr5ZDtQ/JLOGjdprWAYBFEAMGFY
G0MkmLmhm+vvOP8hkNojLPAmEodXHiukGh89VbKQcKQIFEuyFO09t7Z22nPSKKuxVhrb1iviV06E
xku1/vzD/uo0P/q0RYt3srrYwRJY7CntiBvi9ND9UqZzwz5Ocxgp219jj1pvMBMGoJ3fYjOiUYR5
HIStHq98h7Oc4KPvsJAZyDmPMVeSYo+EzbXl8jmwa7Wrz+DAFKV2R8BZPYyrQuYb2l0jnV5ozS8h
LJ1XlEnMjNxDe61e7BmtGoRjulfu6wWBwRK6MjIHHRHXTveF38rDrHu29mx/vHXRQUYDTcbXJJN/
ceIf3Dy+uHkzd5O4QRFo31dYh8DyPAsafI/wCFQM/VDnGD8WVoNwxqIejcywY56ydzxKhZyUxPG2
9WjHLzKXwx3SHVzUosRX7/FCV5V2cANDt1XvkUz1igp0+QILwPj0+bC59AAXygGAUdjEkG2/H2YA
5Jyx5Q82KYcrkrBLV1+sHpA31h7tzxF8VhEQ4oVtci3V/uIjO3/mPyIt5QhYnHVf7z2r56+e0d6D
jZfgjQ56rANj8WdKTYuNbOZsx6GWgdDoMyE6DNUCSSZshov+riZWtuFGgl5tpc1X+J2OyxcryoC9
JEnFUO8bNALCVGUvWS/9gOXxIzOuHSZayyvajws3eMk86YGcSWA8xQ324yBrsYUn758PjAuqlSXA
RGuYQ9WIKmbn5YDBADL8c/ac6mkuqmuOkEtffjGwPbTAgGnVfIcV6K6C2SzJ5yt+oEuXXgxrIguf
g39V703PIKKEg/Dl89ty/m4fTBRLYsmAs2eaFEDkdLMe3wlPXdizCvdezojRgSgGRCFksKjvn3/a
pYewGONg8oiYZFA+zTh0WPrk4o/Zv+KIvyRzXPJLeizh2DOrZj9WFjhPg08OY54iW2GqbL5B7yUD
ftjOkgnIYZAtt9hexIcM3Riyo+gMDYGk8los6Fl/+sF9XWI00AcogfpEOI6Nyn4oUKDuDXy35bDR
goPCn64NJv0roq9LD3GxORA80w3jstondrsdLOch9hrwF4r5F/OgjEV//Mou5MICtsSrdFNDECuE
hJYpnvZ2nWyQSBqUzhtJr4zzSx+wWLesphqHQsXJviwlhBBVb+KXhhhvg6Ae/+AAqTKuvjQUlxAV
kJZFi7Z/sifVXaJuiO7CohRX7tPHD0QsqWZM1J41TjLeuwydD0ZQIy3U0Z7Eb8D+CSp03rfPf8WF
MS/4YmKopVuhENzpgzKzCfBwQOGt52fUkB+SgQMZ4s7fm9G/L0u6B5bsiNYhOpDptbSBj19osWSf
xYiurDgO63sFhU3voRXsdqvRzFfu48fTnuCL+aIiFZB+KAgc4qR4oJn6kfXtNVX0pWvT/663DGlD
lDiIw0GXbUOn5ojNwjVD18fDWCxVmGBp2tAdFv2hqKtNhX0xCMnNNAUZvwZu+fh0KZZ0MzAXfJtN
qj90qI6tZjk/lza9VSkylR2xy/zkkABLWlrVl15MsdxQsrT1stqV/QFtSCfSziyePMcnaxj7vjt2
13/prYTl7b8PRfNhmB3L6g4DiKREhmBmh6R2vjaclnsAOP1x9uYJEpA8ONJ6tJjeP38NL4ylJbys
RUm9d0TWH0hLv0MS9Nw2zebzS1+YSpa8sgZ9n4RppQ9+L9eMsBO0pbdOOhIg4HwZxcN4pXBwYcwu
dwKgyWRiIg1GlEpWNKsinvzK2MPcXsuAvvQBi5fZ6iyvgU5sOJAJJiEJ7Wh8hxJ5MFw7Mn4cDOSI
5QYAaT2JoUPcH6ytXk9hvLFXaViuIEVpovE4H3g0hzfjTXPqT8W2uicv+W2yvuasuWAdEmyxCusk
hSjIP386irVFkKC9PK7Q2q7XZ0JSE4hfn4+IC3PuchG2pnOMGcD2B9c/tQMe0woyrs8vfWkcL5Zf
1OY4mr9WfzBJEdWuhYZ9/rVLL9db0JNoqyW+9Wyh5ijP9ll1ZW76GNDuiCUky0fdtCS8QNSh47jb
UaYNStQjcevA56Q8lB4djnWGFsiIWm8oLTWvETOrXyGdjvXK9gb9ktnD/C2eDbnycy+8tkuu1lg1
oLUmjd7XOp+CHjKgClk/Lc2fu5qlgSxZfGWC+Gs4//+tpliSoPJ2iK0c9d2dRPdkNWaz+4BuFLrQ
HvNQVcur8j5BXNhrxYo/6VgB5MXDYZrvKBp0Wyc+h5UOWr+gNIHT0ADLNCYCGxqhMo4haHTiK1uV
CysWPY+5f863ADRoj9pZv/egRz71lUzv1Ji6ociL9AZV/GRH3RzNdN0aeRe77rVMoQtPgi7W+RFp
YVk32cO+RwIFOHDeCuQbNIyKu5hTHc7eNWbqhQ9aorJwN2chYnxQwdD9mlWYuyf4kgLefqepurKE
XfqQxSQzFamA5QDKX+S2HiBeQnQXICGBa6qVocyGkir90qkf3LX/Pq829st0Rut2r6GvWGVe+T0t
u4fe7x8Uyb0IIQvX4r7J+VF8NIIX044DvW1N4zQ5xDHaX2Eyt126Gpmc/kApA9L/xKX6NbtT3K8g
wsnvysF1fk4mFbc91I5YrdAkSiHnlRpGspG5Wx/yqdsmKfVu1lJDS5KgbeN5rfs+cDG/eyTJq0jm
WFGpNvRLzjGxZAk1jc0HFy2xPWSj9amDa2OtpHUt/OfS8kIXz2NIvLKFdLndw6KEurTnzcMph/a2
QP4M1J8hlGvWncw1shOa2RfrjvbZuctcqT+fLw4X1u8l76yDVWVCFOGwn4vYfqzLjEa5UNbJU6O9
LYehv3KavbC+0fOR+p+JIpONk2ox6D1hlvXEIU0IIQ11g7SIrStz0YV1bsk/Q7YEh8SUqD3kxOlP
VuZwQKAf8Pr5jbp09fMN/OcHGIo+PB9aTAQz4+ueVP6JJu01xumlx3C+bf9cvYRC1keqdQsOZ5NC
rEXJ42iPYj8RAy8GNfpKrebSr1i8lOBWM44tW7unEHSFgMSMIexRd1+6RUu2lGBFCnBVnxy8EdaV
OI+E9fvzKzt/170PZpMlVippUjJKhmsffljBKwvQ3g5+icgLx5AFx2P0IwvWbXB8PRyi4xr/u93t
1rv1MYqOx6fbhzJMgt1D8L7Z/N48/N791sHvfnVzt9ntgs3uaRfsft94QbjaFMHqtN+vVqtv2y3+
+L5/DLf7zWkf4jpRdNiG+DercB9uD8dovX6N7s//LAyj1yjaRq9bEEivvC6XJgZyXir+GRBCQIRl
Rsw7FKSlHxnz3fsYDdSo8miGhb7it07WeCtLFNBXS+ivlE3bp8/v9oVBsoRgIRYzTrMWEXpqFBue
dGE+ZVeGyKVd3V838T+/axpnhl4BF7sJ+A0EhQV9YW1t/ZZzGsboZ7jWw5jpuxbHRHw4Edk3m3Fo
32T0+W+7MA/9PWX88/kUdGA9Tsjktifb3Rlrcl4bxyrfrTTOv3Zu/Lsg/vMRNs5bYLkKpMCgmVaT
Z5Zfm0T/xiJ89BYsNgoW6pwtUa7au9xuEP6Q/8ghSyhCkdJJBrZ0nN+DcdMEJuy8jnLd2E+DOxVP
dZzBMyaE3oiqdqowk2erDEkg8C+n1okMm9EMyiPsFsftaFx6D+FKftPalvqpwNcHZ2mGVDywGFgz
gSu0O8KxRPATfQm3jd+Nm3kunbAWbA6KDGarIDVjdgvxWB2w2am2UK3k8DaMIt7UpeX/9usZ2j3p
AosCHUiOvmzSo/2SpvgWFLKtg4dows1EXYTLDx4km/CVuBymqjFFb1a443hwWgWPOyrCUyA5GW4J
suIiC7kqaBQn/GQntX7yUkYjiJBinKhKFVJYmF6BBqxuecd16BovXUH0dXbTWHbyrYwlKhS0p1DM
wHkpu17dcEtc4w1deK/sxTsNTmwBwZStYCHpK6hQ7MJdzWjleVcmjQvXX8LMsgzmDOBB1F6inXMX
yyQP4W+WV9pkF5aoJbwMSYLwwOAB7qDdN97DPM+hZ+1dOV3ZBF+qei7ZWwDuOtJDzXtn/PY0jBak
2sWuq314Y4E28qrQqiH2rSkqu9QLSA4pXXktk/7CrVtmUifcm11eoMiGykwQq9suef58vrmwtV+S
uCbbGV04qhVchFa3kYj12taSt7dC9OSkoVfaI5XmWnrYhUf0twv5z8xT0nTO+zov9w0p1GEChveY
j65/gAO1rwB3VdOXZlG+LFCnilLWpRogu8b+XScStmOIH+3k2vHu4x/Cl2d/YUyaSBRz9yDCruoS
CmpeZCdHiRPv22b9+aP5+EPEMqiZ2qAG4+Agdo0TtfoNGiWYgU/12+dXvyC3EH9XwH8ehslyXfe8
zffMH2wX3l4gT7dOm5YuLBZYgULo8i3YWDntnaDRA6OBROZ3iyyTAVLrLB/YlTfr0hg8n9D++SZJ
f059Q17XXsLQsbaA2Xozg6ZOSLlRqwRSscPs9F/Cczri7+v9z6ex2Wt6X2CesCvvTOa8sVN6bwl2
5UB2oaUu/t7vf66vp9yeqwYBc6YW09ll24xJOKVGvWDPZG5YkqHzx0n/4JRn67pnDDkkpTvtfCmg
jRghU4jKylgRNDf02bhQzCWg/l35epcG1WKDLc4rbVq5zd5HTOx2jmNnD6nFfGxmiG6CufPjK9Px
hYe6pJklwMsUlLNibzICW5iOcYi0TF7uOBd55KTYJjYwYVwZQhfmx2UAtbE1nHcFV2A35GYbO3W3
GUR9jRl7YVO2TIiuPa0TGCKR7VB74CN08FF0HigU+lqP4MJTsRfHq6noO9Uzt0UTeQbU4RkoipAm
t7P//PnLfukHnG/bP2MynevB0AoFHJ2B/1IHpXx3xRf7Zfbi9S0NOKjDWCnQZZCa0luWWss0uVbC
/binLZYxCkx5c16Mo96bOA8S8pohxRy+DthL1268TuZriQqXRtCi0uF7w9CVpkTt1B/gH3I1DPiy
ttafP4BLV1+8dilXig7Sb/dDqbvbAe87JrvsWirdx8OHL9GpYIcVCQETb+/Z1saxkKGctO2xbuc2
rBNvurJ9+3gQ8SU8sINPLy3mqdnLhG5rhozgGcaCwFHm/fOb9HGxFvzc/45Sjho7p6aX+5okzWpC
Jh0cWlQUq6qj2ZtsUh7C+/iGPV4KA0Sq1ZUf9vEQA7jhv59LKw5daZlU+7qGt0EWw7vfNyJs0a4P
GE8BPmgrJJBY3rXa48ejgS/hgiNQTGUHSfUOzo44SGqvXzUjqa9M8Zeufv77f152t0zOSPpJ7jUt
deCnbb2Dz8Pbfv6QLl198bZrjby0bsIerhYZPDiW097i8F9eqf9eqCtwnyy+PHymItFSQBxjfjnw
RsJyx+4KWj44Gbz9o2x3cT8eka3xS1ruNeHMx4sV9xcvP1rnheWbrNrD9IJ2HtAR+VrRWzLDWwqr
2+d37tL7s5gDJp72ZdEzuedw890aieMQ7NNWfUq9LrvydC58xhKElzStAwOd6Q5p9s2AD9KjGwVI
+5d+wBJ7V+vGm2JqNQdDknnTENlHSeZWR8URCfT5R1wYXUv8XV7VMKh0foPDM+xOCd/5gl5RapG/
0+H/Vyf4EnhH4evD+aP090gVUrDjqJLeAnmTzzDAwTAp6kSFjUSjaia83iRuAUK8O2AnDAMH8mmB
8xgDVapuU2Y9+Q7TKzp809xMTTDYSrVbYvPyYRwtzw4n8Bp/pZ1Tq4DXdXui4CXc1I6NAMe4VEiK
4kUdBznrx9D2vOzQMTBG5hbBUeB0JaGJff+RQ4gErXpK3NsOgv11BXPYnR0P8qBLOzsWrBV7uPyb
UDp0U7SK3Zd5nIXlQMwLtRlywEeK9TijzlOv4GSxwVxYxy6MZCHKE+mTTDP32BnlnrqYWBHA+/xx
zBHp7PjVTz9L4jfWIcKuA6w5gPnP3szccn654Ea8GN3Qn7xhcp1ZuTuuLWalK5tDPeoQxepTxXKT
hlljhjuEUgOoZ9X1uoJj1AlxqPA8BORIOD772CuwIbYFGD41+qkrOBT4tyyxnDAWQGVBppeQY4sl
IcLM3G1y6E9G2NSLnB5UFzf7xJnoqlZ1fWKpVA+z8N09a5S6jSeijzGFwTGeUh2OyBs6wqPl36c2
XACdwITV51Qe4yFhT61tw5mQ5zmsgi6FS5s5P7TvwL1HC5zkmxweYcnaYpcVdYfssLh6LyH4X6Gy
U2yFB86kMzVyo43dwj5O0i2C3v03zwWOKklZsioQTDuuzOQ2K0vzMqAsS19Y3NevJX4KMqWVBi8D
IgL/0PUjUk6sXlQBMczDPwVfxJuzO4+nhAbWTFH24QgxQm+/4tmm9yZ/W9UVBh/o8Gu36KyNTekI
S3xXB0iij2GVmLGnZBosqD52VvkZaIgC1nBoeJKedAV7We1yPwCvzI3smsKfYaXt+Iz87WTno8B/
DyG3tx5jDhezIVSsVcbaMwO5IhEt6vSQl24e1hrGpSypxhVqf3ylqe3BGstQC2PtiE2CnlejB0jn
amoGVLsYFlhryIEpgJp5VVsqOYJ1YL7DBZaFMknVjfEdsW9o7OxkhqAXpJnZTpDOlOvAGNGvga4y
ayby6XtXlnHUtLQ7NJ1QuzauUb/L8+akVD2m0F3CQIBVduwceKU6GOBNg/iQoKrzqovaGWZN2Ejc
Yg0ULwumhM8v6G+QVVwDKqa7xD2hOZSvBj6VB0S8zuPen1hlYZEAJqTKUhtFIFKGzSAJPExNsiHg
Ej3yqcjOUQA2PGw6XyP7WD46jldsfDgMgiJNHhK8hCg+eiIC7cc5wNZgBSZO/qCcIUJqa0sgl7Sc
ogIwnxMbYnHQOdzXwoDJBCZtFRnl6LAvR3PX8clLdnDEe79hOkE6ZAPfDVJxUI3fpLbdg9wDH7+Z
e88NB2DD4lAAIRZIPJt3Z8pU5OUSEDGRVass79lB6HRYn18tHz5xn6odpw0ceJDrvE2yLUOjTbZr
qYvTuc0BDFF1+jsW/fhd2v78lM6y3pZuM/42vLPhtyvIW9lZw662a5jcC5dvYeCab4u5A32aAr6G
BFr/mCFgbpP4XreeUWlHOAdqo22YEtMfUxhKg5F1ZBszzy9u8yIWa6dt7CKghsFr7tZN+0a8Cmgo
C3+UiO4y3A4SqSUNspHkx94HoSGyQHcAO9cRvXugQLoMX1t3/xbE/9lzgQ/h1IjDbA987GFMq8Dq
QNxNGbhlkW4+XxovLO1/w9T++QgFNJKE2Kc95DX0Q5BMNWI6oBz5pRMKwrH/u/ESFHB2uNQbOOdj
GiBDeeNqXUSff/cLB5SlBwUoHIZJPG4Onv2UYVxN8VmanEXgnn5t47AUvwJ11ykBtPlBWPWP3veP
PvOuKH0u3PglyDbxS9uWcor3yJRnK1gkYBm2OR5D1a2+dHuWqFqExMZw7VUIBFJm47bxm24hEqny
4R0K3uFLJRLuLTbuvPWpBPusAz21ufNcL6wmc+UOXdg+LxmzrlNiG+uWLRgZ4XQERDUDDcxsxTUZ
wqVd4WJ73pfSArIXUQWmKd8J+ePm/PHzO3/p2S725C6ovzALu+2hYuiFDTJMoY93rGsHvQvjfkmW
BSyMeFhZMCoLep+DYsKych1300/aJFe2tRfuzZIfq9LRGkYXURpW/8qyJ3Etw+HSdReH8RrgrM5z
0/bQtPO98c2z0ycPn9/0S3fl/Pf/zGTwnbeVU8XqoChfEe8GlMidX5xQDrzyPl14qv/nt61zTuDk
Q/k/O0rvqRQbw+4+/+6Xbsv57//57gpaUuack0t88qdqH0m8+/y6l+7J4u2ssUZ1CHZWh1E8oiCw
RtR8hPTQDVNfnCEF+e83xwJvWfmIcJ8Bh3ak15UkGNBDvfL1vfMb88HhainKV0M7JgOgv7s+1taa
JEXybIra2w50lEjpTPJVB0/FirEUyuqZyfRe1vCAKyLyJGQxAaqu9Stz8Nq4v7Nk0a3BBnJuNU/E
d4Bji58QuHTwC4LXOoNYH6SJiz2XNumxVGQ8ZWYAnqaZZvgywUjTRNEjDPVzElBlF6hsV1WTBtOg
nd9TbYGDIK0/ZTZOb03pNVGftxlYCsYb62i0XcDKJPe6JwhqMhSEWtae91neIHDeLardnFUjrMaU
FCFIXeaUpkR6ofFVg8cGL3sIQcy8qmahNr4BOxa9O/dBnyPgu77X4C9x9J8rl2oLGDkknFnGNasE
uqkOtAfw8HDCHLhlThzavreZFuYGKA25FrydQpjhNDhCkByDy8RTMGn5mB992czflcDJLvN6uOob
JPdsU92NwwawX/qjGAB+DQArM+sia3EE8TMkIMeIYzyJOIlP6ZT5Gzk5EsytCdwRD5b9wBcyPXZ4
V5Oga0t+hH5G/RgVYKBeX4itTJkCDLh13mYv1e+MzM7aSQXAYbMpnibsOCPkIftRM0xA5ciZvjvU
kgdIeui3GEEAUasS0LmwkXXXRdoiWVz24ACtHDFna2PFSYikpilMp/p3hjPwz2nUOLn7tvsAKmWz
ZanvhrZFsu9AsWYhUZZ4Tic6Prqmy/qowC+KWJlhXw1ey47jb4OqyhFpWw5sk4tEPLK4HrDRySBU
qAzAHaNjeX5Utm76ExQ4/7z+eq8tcGlekDY8g+RNV3CPxRKg+NzvYOEGJ9fKyuYEXmq8HYBQ2TVT
jDOFic9w5SJW9ICvKZ0DTxjOizq3yjpsagGUqUjyyV4BmVUdsHCqPWfM3BsDXtfs5KBnSdUCZkx6
8Elq3wWc34G5Nsh75b8IvFIaTjOZP/sGQhvhKyy3Dit+yNn2//Tw9L4DbihuUQaUZUAEab7xtjJP
TmnDoWX7QBStGfX47agFsmuTQUEnPsTdCdWRbj+w8wiYWXUgDfXvhprbkQembwjKkwRwSoBGqTKl
AgHCXkDq0Vp31dRAJBO3ETig8G+XbpXj8GksnF9BBVeeRdZAD2brSoEVwXBKi7AVYahNgKONTnN/
o/Fer7gDqynvmNmweJar0m+zta34+ZCRq1U1wV1PQdC8qSBgCaiwx40yqtiqNnejiakefLq8fyWF
m9Y47sGdrqcazh0bTNp7OSUyzMTc35+PFXeYqeZ9PoGe1vbynDtg5gYj18/L0CvAXpnyWD4AOM10
gBswbUA1sOswTbx2B0c/qJrx3IEv1hU7nAi9pxRn/zWi5M2vxMWUg5PMEHQjt3BdA/KzRvbvt9QT
7EdRAXwKAa0+Qq2HVA9RIv7R6pNuBMgixiMvDW3vS29KgKWCD74LQJ5XW8vhSAQCs27Vcz1tc+F6
gBEBU5W3xRy6fm/dt0CtiRAHaW+T92L+SRDSuB1L3PmYFu6rKsfyLbEwYRSY8Da5b8+PeRrHz/Ys
5E47KQIYUp81KDa4xU0GbPo9Gf3plLlzeZfWmQYfxudbo3MwNGw83lby5La0U73lde+sSjJBJyUq
f0VNwt88y8Dpouf+ZwGufRADTwtBbNvyMIn7bCvqRq6mzq6/WTPanWqgCijPGr7BErP1GoAU+5iT
CqPcHnF6da2pXDWmitdS0vRbOcWgDbXMRFQYWgST3Y7YGnLo73MPR0tUbFsbUCywE5Kt26CAV/Y+
nENDCRJicp7Q7Wxru128A3fWv/NqPnbAfaByBapy0a4VAzXKcaW5U5oCwMmn6eQXPD9K3zZl5BoB
cKpLFSotPN0qauOxjIl7Y9dj8RTHdvE0FAVmP7tiESrc2TfX7osN40mOrBqrOjoA8t2XY5aty0r5
3aYjdflidU6vQ4aXbw+aLuoSbqFAwivNu8WzAXU7twtpq8i2aK14Pdd4BUhZ5fAPxnxbdWkW2Zml
N3i6bZBZGfLtHUoAGsNetoDKlATUG8E8BocIby4gKRt7RJrfTEbxLDXmkwzN/VVbnfVM0nXamzrx
9cvYcIMdVOyt2tri4WR4EtaT17w0LijlwK+AWplYfDPyLnktY0BFHDGkmz4GWbrJSuAzzUwh2IID
zW4g8k9En6GbTbq9jZL7wXKJwbch3gTLIMiSIKbNYZ4nAtQ+WznrtgS8Q2djsR9TA97tBHXW6BOw
QGvMLZY/vzkdB0KctjC8EIut8B/h4PZ8hH60Pqhsg/IiJgb/Jsde6ha5VKjVdhCN/UoLCMn6RLFn
rD/kEFcNnQNHYxZZo8Px5FimXSWx3ZCoMtIgZRNgqbu8H826rqW6QZW9ikSsCRD6Vtv/xPvhvnYe
6rNIbFSAbOrmoR07soszoBB9mzC8wlC3+DGdHtA+AR04LTbYLWmMnNa9wbvr3pWgVb73qPNFNQ6c
K5HXzRYFR30LHFO7BauKAp2TNhszdd4OQcjTWpXMOqWNBY5t3lsnbEydrXbtOeKd6W5br4nvMimt
xzYn7bc+c4pvg+mrfe83dymywQF37foIS0O2sd2qOy/rw42c5Lw2GJJbt3NtVIVjHTlg7YUKWOUb
MCS870piAYg4It5uCqfyjz0cdDg4yWFtJqv/pTuU0bC2Z3e5Q9jtbCmU1lA7f27ruvyZo+gHAiEK
ahD2+Wt4R+k9BwDnXsi8vuPw3/2evL5eC6/wDn3HH1gOODfAjdmm9lR9A1Kg80idxvoFNlrxP87O
pDlOnovCv4gqkEDAtkc3eI6dxNlQSZyAEGIW06//Tr8rR5/VVPW2F9Bo1r33POfLMEnvaAsUox5a
rDT3oBSiQL9wpk3oOuqnmgPy11cBifDB094G+f2U5Yn7jGAB3IiXeX51u8UCvYC470BjzW/S65x9
0LfJAako4PedGvrVpWe/gUIUdx7g868pgrFglmXl8AV1/uDUD2X/F9t8k4PKuhQ/c97VTwNnPrLU
Y0OembBBtRrlMNBNJ1KEDsNlEqBdivoM2uJSjDCtSkoEjqo6u8GG3SHu5bjlPYqKoRtrRXgPqp66
nYVL9lXjWa/N5FgPI6wCAKmTfoZQ4MjkTlJfRRXEJWD6Q7OxQRFhMO5g0Tm99n5RYaxXNdQocLfJ
Om94RNIi28BFos+P3LIR9CzIV8eWiDxMQHYFtAqO0EjI7dwVzlM5TMVdyXp67ODPDT+qit4mUja7
pgwAuiQzMiSoYzj6feA9grUlXtOpgEcEWMjDPoVAYh+21rDD5kx/AnLrYwfxgaadECi+ARsofBwB
jdwJYrkI108VQLTMD9+TLPe/IG49ndMx/d5jxLkFBD5AVSZOx7EaQvt7wHsF/ObobMOQkFPQMQcw
tB6FoJ0zgzxYpumD4Db4g0ULB6UJNS/wn5rKneV47rM3ehgYBOH0B658BrambR+8fBz3vO/Uvkrc
9KHKPH5vAZ1+WHLlv1scVD6Esie2weLgPtgtinUs+GZLDl4gKraG+wHX8j+djap5UN9qlKSCW3ry
ZsSKmdfMGY7e7XSX4qj3VExJtysbSzx1VkjcHWrXZqzxfb2nw3ykZ2ws3JyDIzDzzRPCFe4LyYE6
hSPZss/dWh3nFkklULDIsMmgXdiETlb/UfXkPvIiA2VPKfY8U14U2zmlQAK4VbhmF2+4Z+tKaYDU
EeBPSB1nhdwCwoncIIjo18U7dQAIHaHwzWxaxyypN20Vle37kK+kmQ23bV0q3SEADP4vnt1jHGLp
31J/E6Q7hfqry/dhQ5hAV0pXFQhU7oAyYUCuoiDLHvxJ7a57tBayApzddpPWQhw4vMe2jxvISizM
8J91GfSydG44WSKJmG2BZOO91pL/uvyfDQFCXQPNYb7MwfALIkD7QRNh30RS3CJXUGzCmb40Sb7y
CYYBqUuiAzcfAOrM2hhBmh0qCVBBeA8s/+WPMAwaXRSN+GyIu6EPgz6cNEeCKifrDQaL28VOr4tb
6WrouRqquctIGKUl7o+UZvtetA+jPfCVKLmhhhkE43+DQMpiwmoH5Cn6ZCP3uECJbbaTr+zN3/a4
rO3YvBYQ+jwcpKuiE7sLfXBF4fDbRXkPuzVckDwLy1GRrcwDU3do8SxuFWMQ+GkbBx6WaYBUcGnZ
OASgiWClw02jVg87d8FYBnA2ixN/VGeYdlTy9gZYVbWD9gl2CBzBnMtjyzRwtUktpaCgTqPuIR9Q
+TQ8wAl2K+SPqx6uq6Al5LVAfiM83yRfShdZYq8DnGuNFWD46zp0xu4CiFQsdg6h9zuLf2Nuv5mt
NaiYYVFy9TB0BjVjUTk40AdwXsMhvVs1QP6veP6TkKUuly7tBGd0xBtPedshhIJg97LLJjGMm8wZ
vB9BW7CvQOACsweKk7xfYOiNG2Mxn1Bezvg+ATYd5b2kw5l2tN4niSR+hvq1zRig2iLrxmRl1hpG
uq61his7uPuA30f9cu/Au5VjcZhRX8HIddlLXUTcEFIj0Q9/wAQFuvA3AmEZINzpR8OtNYs40zdo
s1WmxJVCgRt9Jv9W46n04eXgU1xBosuD3PQCbbImtke6eqIk8sF1D8Q7ULvp2cbMWmkj00DUZigw
8EGq+OTCjBuhDCi5b3gjf13+74YppItcfZ5VuIooAmHMc1epLRy/ZjCZLz/c8Md1ZevQwTrEGtmC
xWt4kqX1BLnwlY/WJqeUgPalUPVH6Rh8A9MsKoRcWd1N//rczR/yLFRRoNzrnkS4N++VBQg8b6/j
BzF67oYPz+6aIBhQaIw7oYKwqms3XYdRk680imEg0vMXfXj6QPsUt3wMFETwQ7Dga4Qq+PClhETs
coeaRgv99wUZjEa6STkkQqhgIxnGuPPWsZ+XH27Y86g2T2mYoqIGpnwRjvU5khRwaF3k8BIyN6q8
8m8rrDU9lamHtQmbIjoxu4GzQInwEzUe2wSOcJe/wdQD2lRdfI54YeiRCNW1/QEpI3kT4nr04Ay4
hUqeyHxlYTb0hC4oXpZZhCDDOxHQbuE2tBDAo0723bfCw+UvMb0g+LerOaxFZE0aEiFfup2CF7bc
A6O78u8NzaRLeFVa+6pmLYEZ/LZlqE0rv+cN2zQVu25J1nW6aVr4AUJ2M0qFS1hTLmIPqPwBZ9vX
FjmQla8wNdH59w/TDYZVEnEqTGagCrZ9uGys8j2EdvNyBximgy7HRSx3yZsCu4pdfp0bBLRuyjMQ
qdogg7TyAaZu0KYz9MVTANo/ieRAkSOFVU2bHVr1GxfUKz+C/NtELsIVTRByEiU9zk/pC/jWD1nx
N8/7bQPjtcst9d+p6ZPTlK7u7Gip4HvWIQdmQUnruwONwPsGMYD6zSt4MOQpkzngxbMv+AG1QMAU
5RnybWWJaA7i8CgNE8JXj0tuj7cQwDjA7mYuahGDbtueU1kbTAYXpW9DAWMJgPQQluybnY3Kpa2q
VX1bdJ0sNmoEsb60yuo+H2CBBVNA7xlhbLb3R1A+CtJnX3HAUYhnzjXqxxuR9Sd3EmJHSNjDr24k
CgC9ekALVWUEVGWgbpB+RDxWSffGq7L+KyNJsnJNMo0vbalywOdvkHYlSOQIFE6KA2wqN9Myfq9Q
lNgO7Uq8wzBJdOmqQ4PepbNTx2170yA6m0PZgDLSlRFsWMl1cSpifWSYm6WOPSCQWlrCe+M6NhT8
Of4dunSZpgAh7CbO0+fAA7dT/b48XE0tcp6NH5aNnnOQniEpiDPxo00Rv0OmFIaP1z1cW5MaCfsA
5aOWLnGhYodXWe2/MC/ZX/d0/YCxLCFy6sUS9UNsTeHOUl+zha883ABAYI62HMHSZOY8WIITp6Is
tjlX7oHZEulYfyhhNdzXcShDBI5FgJPNFlZnzV46g9ySruvvwRwMD2DRNTu4w/GV9cvUV9r61VDU
3Df5aEdLuvwoRA5NSGMfLeSIVwaw6QXaUYSgwptWLpZgi7B9x79A+QP2+5/L3WWaHfoU9+wkrc7H
NemXNw2lP72u/nvVo3WNJYXUywfZlkQhClSS7NFRay1i+NO6njJIy961BrRIYk8zqGk4PJVTuNKf
hh1P5wyoIegGUZ+PTX4F4y7nlXbuMQ+AZ8vHbuUdhi7VJZuqtRlUrriaKALH4vwOKojNBCja5YY3
LNu6XjOB0hSmaa4dwWQUVqL7mvxOWlhKYpux+ErnmlpJm+Y5KsOzAJVEUeB/aYMfogv3S9tuPa5W
Ss5MH6HNdJhqnhUxxDvvPc1PDzZON7yEGeMuz2vEWnKhHOR6/OnX5TYz9Yg2i/ul7oK+z+2Iuiy2
hbcX1XTDxNvlp5sGrDaFHQsV+4EscClyh03p/XDclQeb/rY2fV0Uk/d90DkwpPH8AzIusddNj1lr
2cfL//zzF8A9/N+diFoknbis7IgHw83CFTxL0+CBO87h8vM/72ZPl216+VIRiNimKB2quwGnqQ2M
cr5UHS5zNP8FjOxVRxlPV2/Cx1yEWYY50c9Tt8/q4s7P/eMCi/hNFloRK9aSN6YGO0+YD1v3rEBc
E561REs/p3tpe8khtEJ/7xXSvbJPzq/+8Iosr4hYEtCcqgK+M777rRiSH3BbXVk+TF+gTW0Zjo70
snSMQMABQiuAYWf7ikLklbXvv8v6/x/FYcr3799HFrmy8ybB4udCOJN21nAAw5gCrNlD4TGiOBCu
YsWU//S7yYlxK65fHZyO96hYS4/Q33EJKzSmdvUiwnqbDRXiDCiuv5mqMgx3Ap4gqKWCuu3OkumM
+ksrQ7ZCWv2DoK79DZaq2ddl8ZY/KVcVHK6H8QnKYRJ5DuqUcti77EafoOBuGebx/apBrlfQt2OB
utKENlEAUtkmkwCL5MGjF/aHfBz++jRbec/54v1Jy+pF9D2hfoYikyaaKustkSjtGdpTBoMdCWYw
q6fvo7uG8/58RfP0onoUQ6Lwpk6Ai3PIDoKodOMUy5/LzWV6tr5ajlODRcGDlfuibnIVAOHoLOy6
0f1fhfCHyTNLVw4OXBFBjgn2NOngND2enZDXUgKfzx5XTwnAvBREidFFnaGHKjkIqV+Tafw9F8VV
jePqcBc+O4XbZ1UBuAs5ksB/hL/hilDi83YHTvTfiekEaWGpbEKZ2xSIOxClFsjBWnd/uVdNDXN+
64eGbwMOOa4HoxA7Sw8udFgePUjnuiOhqycJWqTKh3ws02gSP2wFYIzdrQwYU6toJwMXV3yLTXhy
KwbUUOCiv4p1/PwQ5eo80RpFimUXNmnkA4cfwt8yT9IDXLgeS/F4XaNr5wNsqnzJJ5iHBPO09cjr
oBCCEmKlaT7fvF09M0AcuJSmasgjVQMaum1GlDptUi8ntyPvxXMPD9d8E2T2sBIoMHSFniyAKKNC
0HTIotmfhrslHSBAFs4a0cgwQHUCJsSRcPDKUeUJBQJKjlEh1lJLbv1qzYfM9Pe1owERqN/kDeVR
CQ9mtymPrLOuOt64etJgcjjMfeH2EZ1rgj3UrAP2uHEXD965zp5c6fWjJw98H0RBoHV51C4LgeNp
4aH6lS/2ypHfMB10LHHAmVWgUJ/DlcH5yxbnWCSi3XAXrrep1w4rg9bUC9p8XkQ3wbpn5lEPb9++
/Rb4fy/PtfOR+P93X1en0aZOXiGB5fFIjgSl4PZb0JWgClax1wJG0i9/JGhZXDxdfptp7mkzG95I
dtO3IxbrnH5NfJRpTXN6m1njHcr2g90SLmvUA0O36HkEiw4kGwY0mD99yzoR+fSFIHs89Gvkvc+P
Le7/0UltMiiaEx7ZtXr3a3U72aDDDwio0awkm2Lqb3CCXoPSG6a5nljIUcnp5KzGLMzVndejrjGf
2N3YIHBzuWdML9CmeeaAbAvORYbU0YHP8871nudhTbNnevj59w+7qFpCRNPgMXiayrcZZSVt+Bjy
taYxTA09nwDzs1oQhX+OgsR7JRTUBN1KtsXUx9qhv55Tj45jY52cHBYNNKRZ5J4pDK4Pf4456707
H3X8T+nM7JWQv2nYavMckAc2VAG3TmSBK3zTj3IX+DAcIfk07dputVrP1CPaaXVK57lneQh/riyb
N7CM5DCJhuFwJaGeuTyiTP2izfWZWapULMyipB3lJi36dAuK/3Wrrh59H1zkNSy/4oBRNi8zJCC7
tAtu+twFXZaWK6uV4Qv0IHzWwL0bKuUM8CRULQ/e1ls1aDCMLD0Iv5Qh7MVdxiOrbnZLieVXjluH
OjB1ne9EYL9CZbJydTV9hTaz2zBM3IRiA6fQbwhVvrNs/ntVF+s4xbwdnQqJbR5lwnpsw3oHwcfK
1DNMBB2lKDuAw8k88ahjQCVkf6DKOpy5W2x2V9rFsBfpUXlFO+oiEYx2oeO2Fw8O4sl9+IUDrBBc
l2txdTDi4GNzrW20fePBAq/+mV89gLQJHKDEmUO/gAWJsNuiXQA3UdOb3fk/3YA/AisTC08+X+5m
w2LxH1jqw/LtB1DYhAIrrJvs58UD5/sh79cyqeS8tH1yAtEj7tW5wnRZJhqNxWwXWzuBEKvy7C4u
M8d6zysIIayMT7cJdICn3pYeGMVgv2SKzD+ADBy30nNEfHYY3aD0zL7v5eLs4Hb8Daxjdciq2dmI
tqsOxG6s+3nsxf5yqxhGqB7PR0In9TyfJSf0sh1D7FY+hRAx/BkValmLZqArS53hhKaH9ucwA53E
hQNd6xRvXAbFdiD0yZ7bR5vkP4VcHitgdM8L7ArszPRh598/dPdY4ERbVV5y8hholj7G7Y/cukfl
++5ywxmGkx7pd7nIAtvzk5NP8x+yoO9dM8Vnt+nrHn9eBz/8/aIb5hlhguQUpgiGczVul6yM/KD8
evn5hqVbZzNC780ZVLjWyYdqFSalEjqd/hdgsBGvasBu6uG4JGttZVi8dVSjrKs0GZ3ROkFNAtR8
aH1pJ3st/GDqCG0NcYXCP3egL1/IV+hkUfQEYrC9smiY/rm2/YewPA0beICdlrK1wWTth/wB+XJ+
uNwLn/93qof4W+IU0ySXLIIVLpXTwUEFXs7YCmn18ylA9QB/7yLA69vY+evmNAzDtpPVfoR20sM0
vPz/Daxgqsf2HeW2LHXwAci+Vgd3gqgpzbPmHoq8HhexFMpvCfO0wvY5zH1q/gX1hjMo6DXdXP4H
phbUpjlb6vTM77FOXUmoDc47Qrqb/Fxe5zTOvHKeNb3k/PuHyVgVLlggxMVk9NA/otjLAqrUbl5p
xc8HGQ21ue4rUfQIuyanuvVOrACGlaAWf6WBTA/XTv98IDzMlAU3qvmUhPOWQgZ6uelNTyb/tsrS
UxDczltHz0obvtsJAk4Vs1YyLf8dIv9/R6U6ehH4elznakGjxlXdY1IKCjVrax8gvbUeelHm93BF
t7YAH/W7MECct8nYHyCrvWyH1QbYBSjPYltWEH4h3xSLqYY5TR5mbGWDMQwKHeFiBeUoF1ImpzJ9
9ooX6M+ctYlrevR50f4w3gp3WKRr18mJTLBH2DKrChGGKax+k/s8/HlV9/nnE+WHlzThWEo/RVB4
POeCinDJfgdL5rxefrph7fG1edl3PSUlMq+nWXZi11jyoS4GuJ8k6k/ormVITSNQW507t8nAt8UI
ZITfinTc17xemZOGLtB5mX3t9g3WtuQEjEfp1XsbiI0eFdhXtY4OzAys2oJ0BLsvqpjOzriQjocb
lLzupfp6+Q2m/6/1bm/bOPx05/8PwGJSgbsEQ4IXSyBbdPkFnx8gAIX4d/jkNgJEXZXyCDAO0e1s
5uRPVtACLqus5jtgIXDVUC6+ZwF4bn/5naZBdf7YD0O2D4DWJMy1Tq5rxXXLn8qxPbap+kVs58/l
VxjazdfWYpITwmwYv51kY0VNar9bxH6a+3QNlWoYsr62HAe1TCfUKNaR1UGCXpfOyc7KtQrzzw/Z
VCf5hEqqKiu9MpKJ7x8oAko/mFThviPAlHLiwmCkUeCPlHaD7G1erg1n01jQ+gWV01MhXNygpbod
5IERWNMIxL9/Cxs2TcXahmPoGz2XWzUIjEwpgtQ+wJFLRndeA2NtZy0EZ6hwo3oOd6poUQOHfr6j
tJt6nNQpkBnc7lGuXOy83E53SMmXuwSly8+gYaJMiXlqFzptuHNHATKCZMFD0OMsfXksGoa7nugV
Al4uasIUY2rojsgBBa+9u+Q+ylhmZEcmQa+r+KGBdobO2FgqCbXyyS+hyBN/eOttGeiJ3nCbB83u
8ueYuk9brWEUYQVQ+uCYU+W7NkCa/4zKL79ffrppYmmf0HR0QQlvIiMKb4w7gD29Xet1xeHy000z
S/vvvILJC7dIGblZXVagPjjVs8VgdkoXa9wtQft7XMpmRyCO+Ea6OV1JC38e3aE6e7FvYcAB4hWL
fLe1Y9/h/RG+pe0zWMXsyOoRgSV4Dl033HQWI0QQY9Uwh0U4M0UNaLVCNRu7EbcZu7ncioY+0lmM
eZ1YvYCRYtxaS3mnRj5ueL9kK4k4w3Rh598/7A4F5BDCTxob2Nmj7c/HMfnTtWeEmLOy5Zn+vrbM
kaEXFRu8JZYAegG7ekbffrmuZc6v/PDfO8Te27KQdtyN9hMhyWMO29iVv21qF23LQfB6CtzQwd8e
XznWfNs/jgph7PT98n83zGtdM+/wtIL2xC/jCR6csKkCoXk7WCsPN7W5Nq0DcJ3aAAivqOX0KQnG
BxaolTlterQ2p9HAoyASApHJgvAnbMJmMwC2fblRDLx6qovm61qEYuosPL1Q450oeL1NM/IjrXFe
ggdU0MVpQ9StyiyxKbxUQHHdzStJC0OP66p6Uc12ShbmRNPMpo1Hw7cwz/ZsmQ6BDc7O5S80vUQ7
YcJQLelVj/JE6slfJCu/daTZhW57Q/v+2+VXGHpIF9YzMMP5IlMaAVKnNqkjjuBvXDfjdEl9KNpx
GFl91qGz9jgt2QhwtZ/sLv9zw5zQ5fQs6CcP2WE7UsK/t7MA2Horsgf/eN3jtSkNInjrybDnsUzd
LXyM4TcnbvN8uG6d1r3DRw/0bhuonChEMVvVYF+rs7+X/7lhI9XtwoXHpABobUTuHK4dPkv/LvDb
3RRz8xyk3gRvVSBU5AjaYWatzAbD6dTT5nlSLlOAVXuKeofBv8Xb9N1jeloUuPrLEVC3/eUv+48/
8knAQlfTz7Xtu1BJ2Lg2+C0DJbyGf0ASim2dLOMDoupw/ayQVO+gBH0KwQDB1QX3l3Sq5Q1okcCd
jmp6gVpWbXw4dMQDW3x0bFDcAAE0/awXe4HrnuWcOjWAuF5B+713gEOMQi5QmAkxRPo19T3Iv1Np
A8iWtUeMunAHlzJwyKjDAPyB86FbZv0NT7h3rH2+773y95yFAKYXQfpI+8L+7QzFM1yva2vruEt4
oNZYf1eZ4jewFay3dhPOKBJtLQ8gszaH9bJTdjcMZWEHUM7g/hDYNAaVe76lboOEZk26XS5h/QM2
p3pKp355LFXrMuAGHWtP+7G/s0AfvEuQMlnpCcPk0+WFJGuD2vf5GDXdn7b47tsPMHtcWfVMzz7/
/mGjThIVpMwdwUAEyhBgTs5x4CuaMYMoq+ErI/bzpZXo0HDLT4TPRotGvPnFFGyTQdBPsmKXkjWd
wuefQXRm+DIMrUiW1sU0XKDAdOv2XnjcPpSFP6y01OdnV6KfXeG6ONiojqZR2YuY+/cBQzmAu4db
zqZdcz80veM85T/2RsqsEXXeNAKWvoI+Tohx55eFeJ4ZgJrVAFXgMFhrheyGRtOPr/3SVl4fOFXc
1lWk4EoRDuzOGruVVdfQ6/9/fkXtgrABeQla0myTIkxvFxha7dFX83GuqmJl8zC9RxvCAkd8eJZC
uqqa8/RWycscWI9dZvFbGxisy6uhqWfOW/qHnmGSEQZPBeRDU2+G+0F2givPu937RzU23/y8PVx+
j6lPtJ2QFWpGYSUkpWmt/hCbbKXIfyINtxIkNT1ei3HPVu1C6YnMaI3bcIAik7m+48775f/++fGG
6CyoMmtwuLWnMranIRJVdmOl150/ELL6t/mbMRTn7DNFxW//ZqU2ci5ieUu60bnqgEP0420wZE3S
wYs3pgPoqvUzAr4ITq8krgytrp9fGc4ALPfoFDvpPQHFGPTJQ2GtUQAMQ1NnQcH2JcvhClzF5x3p
hmDffkbeu7p1ROfuKA+LQ1Bxd61Q1zDb9DNsjuykmIgXREs4vneE3JIcrsT4ujc/Wa674hH9MEuJ
4l3jT22c8PJQz3a4yVgRwzzmt9f7K5uSYbTqR1potJq+G7oqBpPk3hHDS8mdlTCHqb+1SVwEnedV
oHFGPGMb4I83QtqbxftyeZoZrmJEP86CC1nYpTPYMSowXhtGROS66pgG9juo0du2cCJ/UXskx36h
Bmt/+aWmbtfurTiS5SmcOZY4936NhOwA+d20eXFDvNfLL/ivwuf/j5tEP9aSoheFO2MZRywliUJr
SG9g0tS8wM9B3UMz2X4pF8tBYSelxyZk9stULgSUCGJ/ta2yeFSTXa6kwj4/YRP95AsccNstkgIe
lqHUHeYvnI0bWC5vUFJ85yR/VLiy6hhaVUdK+QXPSVmNTkQH1Ao1gu0Z7V+TefyW+PWaWbnpJed1
48PWlSapl00uhH294rO3sS0WPuRj6x0hipK7nlmAC1zuQ8O41wUlYJuTgE+1HTsJGaG0GXYzTd+I
15+ue/75vR++pOt83Mltx4kg+wJOFyZt72UJUm9atvL35VcYVgUdQdXDrGpWqqRRWzXvEJrEtR0+
X37051dFoutKrBbQh6yWCTAkU7FxR1RyE3sLnv+D3ydPThXA9mj4Q4c1wYZhX3C1vZ5JOlddMi9x
Nnzz4diOUrRtEDx0tAZ6/tvlbzK9Q1sWvLKwgJgQYTT68y6BUXIOMzPC/vIx3ABLe7j8FtO40nb/
0fcqu+STE+XucoJtcrHB6e4b8O7B9vILDOVuRJefTNRrJjl68KubJtvZIZQGc66OlK9Zki31di4t
FyWsStW7kiJJg3R99qCQz3+EIW8tNn7VAvPrNV5UAcsYh0npfQkZ81ogLkT5w0dJxEMaJqiyYHBH
vCn9kMdqrtM1wo1h1OpqipGUlvSG3o5yJ78rsn5HRbsyp02P1vYyqCMdj9kDpPczUw8cBe+HLsv5
ykprero2RoO8d0b4UcJpES4Hp1754z1AIcnj5W41rHy6yMeVdd129tTHFQjOwSxHkNjSuzRzXig8
tVbGjukTtOU1GUI5dj0YGEGh+vsZ9cNA++drO4Rh6NPzp31Y8sQ8OV1wBrgqEp7SIHkpwVBJF/V6
uYUMVSmQQv77/BbunBYB1D/q3Mq+aQqZ7TiwPwen9P86bcoPlqidg2gVAjR5QU9ZWbs37pRYcPxo
3oXLk10aihzcqaF98sKavlSAfa+smIZ9WC83tkUloHZtp6iqh5j5KYfVRPMiJ/cpANo4h3fErhxx
+rzcFqam1tYyxAZ91flzFVcdve1z9j7K+qby65VLgGkwaotYM/PBqj1iR7gU36agLIVf2SjhpbmW
zjH8f11c46TIdvnOQqMA5KCfMCsoow4I2oiOhbtWJWH4CF1fM3BVQOU8drG0bllePdnOLYBFR/C1
VmaTYUPRJTVpxwtOCgYR/zzfKPbFD/wtt4MtzeTOH4bj5a42fYY2q1S3lAI4AhJxlUNYVTsRvgqk
82KI/Hb+dvklpv7QppbH6WKPCSxql2547Gh3tMPyUEpxuPx4w7qjK2xIoMaAL2qOhsHDMVzEXdXu
Lz/a1Anaml+ibioLnQ5BQbibd8L7zTrYwYNq/kfOrEAZTPB6+UWmffe/3z8sbzNY43JAwi0mP/rv
04FFh+mkjk6c4Pj4i724X9hD+mjfJjG5+VLcZa9rnGZT32hzvVuUNcwl3mvJFyTKtiKANeSaN7Gp
Z7SZzok/Cb/qVJyq/E2M3ptjrSERDY/WFTYq9NMypQixtCDVLIw/B+xKyB/RhTWCg6XgZHMdd7mS
+8xx/hZLDXsCX60MK8Os0+U1eYvEUW7JMfL6ArjqhC7PthDzrpwX+g1yrXllDTG9R5vdEBj6lcXb
BkkqEYcFQPpzHQHFfyhXczCG8aNrbGxJJbHnHP3QdltXyq8trV/yHAieyxPDtC/rOphwgkqRqhKn
Cnf4nrg54Bx/PRiM8WS5b+S0swjcmpmKRvhWbRl8gKbA2/rWsOnteutT+Ddzgcw4vW6x0SUzKVwF
Jnjj1XEqxqhl9Jgs08qoMDWlNhWdAqWVVYgTDhzQHkpPPtqptSec/rzckqbHa5MxddPR7dSi4rJH
XZrv0NdZLhXIGWvpOMNiqStlRBnC3CWRmO3zAxtuEVS9CWkCh7AMdj7p7qqv0GUtaQvH0qKSdTyX
6r20w7ihy8PcF9dVVRNdzjLA69khroVzeN4caNFuvNUMkylcpROqKkTNl2ZpVdzm7DfWxViG1mtK
abvtldg3/fxE0/6lLR3oHFdNAA3drstZ4NYwuLW0ZRws1R6k5Nu5k8jqrR3mDOuwff79w76V5yms
mHGhi2v4x/ahDzVUqNbKD03/Xdt+h4nSZZx7Fc/5t3LmG+b/JsPKRDYEIXTpSioE3D4YNj5Rj8jA
zUXNf2Grt7csXJzfHXggD/bIxleUZQG4B0/ilfcagPw41f7bYoMDPlO2tHXciA7+JA+8v4dnC6LH
wL3YzoG6yz2vi6hC0KCvHpzkylierc3/2XJ6WCChLsKaunyTJZu62S7FsIcfzwYJ7TQfV4JTn68D
jq594X5Ai2wpq7ibfPs19at0N3gW/V3KDjDwPEX6uWzWyEefDxFHl8IsCeJgVPl1vIyxW3KkyPtN
0C0rnWV6+vkTP4zuhiCqNp+f3k/fcrfapoi2hatHfIan/H+g1wnPv394uqprCasabG3Ynr2fFgjV
Z7dY9hcGYvmOLDJb6RDTV5x///CegtiMTBLrzkhCAHlL0FY42FnJyn3u8yXA0VUufKhhNdTwMl6s
7mT300FQspI/MD1aWwBoCkpxVaBkIkSYaSirt8HnKzqAz+e/E2oBF8GdiWUF1kXFR3YYl2BnE7bB
VcW5TReY6w2+heKh0NsHfnCdos3RlS9eguT8yBEhcQqLbuxF/YVKFgDbgV7HlXBCbZIncu5LAkFm
XPUSE7w6FCiZnYIoYdfpshxdP0FR3UOD2Rnjmjw3YbpJwhvmrWHSPo9zOLp8wluqAL4YnYyt8sfU
gSnsqS0kAdu8ffWJdwzW9PmGcRVo81oVAFK2RYj3QPc1t8UpYHQlkPdflOGTWa3rJ2AVNdk97DHj
0FX9Tjl2vg0zSmGD6mTppgKKb5Pk3XTnNz69Aa8sOUxF6n6De10PJObINhWRcOTroEwoHUn+FnnS
gXEM1e7I3flLwlP6FhKHPs1l0d/CNU8B5yjLPUBlMFvhAtYoI4744zDlZ3vL4hVB2O7x8unL1D/a
StJVnp8jGKXiRBQzDHmzQ+N128Qd3/yOxZ5w/A2i01cdWB1dFTAslMtpXmSMk+W2TQBy729kXu0u
f4phl9I1AQE0B5VMMhXbZyppGzdI1MCvaJcWd3V1HdzA0Qv9Z7jvKKvES/rurc8ONV8r8zH9e+0Q
4aOAPAfET8EDfEvtszoOpRjFhiBOt7azmuaItpSkoQt4OCq54zwEE6UJ7K99t+yvanxdYofaT6ee
nBknYQVH2XHK840DfzY4qC7DBsaXd6LkL9e96jyUP2x+Cy9YgUypilEEgHh0uRkwSIUMcT/E2tKO
K1dtQ2vporuxZHUoRV3G8G96s3x58Oz+uk3wf5x9WZOkONblX2mrd7oBsY591Q8gNsfdY8+lXrDI
zEgQ+yLWXz+HqJ6ZSDoJxsKyuywWDyGkq6sr3XPP2VbcRX2elUJTIgpu+WfeQRJVOhK42okMtrLp
yObkrYoq0lAtF8gByLHoaQRKl1aFco4Dh7j3jHXE3kzAoGmiHgnYaEVFtRPB9IyyvY1RRPb+/O4N
/CZEqGV9ThiJeNjNxFtMmfbaUU5gr+lNiAB6ycY0i3gMoUIJuUuIQz4ZZpMehE070d8WC1irQImn
XTaCyiq2lapyegixshyqVsMRL+PeC2yWMBhERFUtEmxzq/40n1tryA7L83ca38IA47mAb0uyIuTz
AzEry4S29oemdFuv0jMgoJuEYZfR+5eoVNTJAgnn9DEuKWmL9ptHXeo60eAhUavmMk5z9gjEUxQO
tZb577/Bjs1vEX9dzwH0BTN6CEbZz+KQ0RFLzYLY4FGKY2/w1we/WVSmGmUQb8exG8fjM/D6j0Y1
/Hi/73tNrz9/07RQ9WOEEu0xHDXwaEMeuz3yNnstb5ZqFvNJSBu0HBeyJcQTBMM/5mO2lSrtJECE
tAM7fpaoIUPmSmzNJz0mzvtDsjedm92WtUQvIb0Ki+HYYMXoCRpgNJmzI2DKzm6+BfVB97XTqiEd
wmgonFx7gXSet1SQCQfVY65/rMpS2iL7tAqwJa0cETMM/ZULis8r8hV1wx+z+S22TxQLKII3yhCm
kOLlTPYzftKro8qFnSnYYvugw5UtCao4w6iuoCkrgWMassJnIe+PhF/2nrA5jVeQzSpJu8ShVLLn
JNXCUky/zXX18L4N7bj7LZKv5XOk8wov0EXsBgLJqQW1+AuBQqae8sf3n7GzwLZIvjiLCrC31zxM
yFkRSg96te77Le9Y6FbckfVSx6AZx0Nk4R9A6e42xnDfxYsXYTMfymk52M13TuVbRJ8OzqtoFKQh
BInQz2RmQTO13JIJu2k7VLfxAjGiidKn1kiOUKN7875Z3FOtdgR0ZzyssfHYI8PzIs4la4QQ4cGG
Jq8e7jdnwi2kLwO3djYubRcq+ljdpciDnmJeAHRmQnb6nrAOm0N/N4mszkCol4ol1PjWKKnhaoas
rAkx7kiEnqoVaaro5IscV5bQ9EwDaiovbyBi3nyLRbGf7RR1qwLobKRVviOBeoBRqB/031syzsrs
F4gFTENoyuOjVJg3+Rzfv29fO5NANpEK0HKm0RjjECaCfKtERtBw/Q54Pfp+8zvn1i0iYNFTs8sX
EdlVkX9KCLIGUXQtWr2HAup6glLSH/KAy/73n7bzMlvUJGo+TW0GU2IoQdAZ1CnSEzSlUwti9M77
D9hZ51u05CJKs2y2eABT7nSQAqRf3293r+Pr6n+z9QOYzYSiUYdwkc8s/dGn527+8X7TO+5vi4gE
syoKw3nbhnoqV7UldRmUozsRaC3A49TyEhVcPJjsvdFZ3+7NW8REJOqszwPyUIbVTNcFpVLvv8Re
y+vP37Rs4O4eNKRouS7/Utvv5Gjr3Gt3ExhpjZCIYw3rX+TaSQZ2IcMR48zeuMu/dlkw15sagw1h
vkwQITezT21ZeyoDNI41HyNQlbac24k66PWQQke6RT2CLKEsK45dOT66v94bno1zkMDHUyssThGR
olhNH+fq3CCRebDlyGszv3HOW8gjI2apDW2P5Vr0ui8kCyjmDVGxW5CT0xw0NxZbol6wBEOATNuU
gb5PhvpRrmW6NfIys/pqGb+OSErTxgDq04gI0pGCWM64v4xEqvSkujGVvDgItHaGYwvmS1jdKObS
DqHYVdWnNDPTC1RW2i/v2/iOwWwZu8uEtVnDYn4ycxWVzXUcB8K4cJroCmgjsro78GF7z1l//mYt
SXPKijbBZjLOS2YpOkAtzPw0ZzWhkLg6yqnvPWXrC5p8yhGTDqFe33H9pUhqmzWBrBycO/amYv35
m5cYS6HnjQDT6eoXln4zoUb3/izsNbzxCIokjmZM0LChhggC7AWSd++3vOPjXxVE3nR5WtDjpV7g
EIziKRWlDrx08X0aqZ/eb3+n51tgHOpYl9fjUqiIkN+MLa08OvPu9HyLiEsgMJI2HUfmoXManIzS
klltIRyM+F7rG3tE2Df1tViN4WAYTjsxi4gyxbXSx0ZlY4eGBNlyQUTfs5xYo3CZhiPAwo6Fb9Fv
ZiUJwryMAHDFBkoaZnsZG6dP76fiaD/dG5mNLfJKQojcdWOodQRECmdpxXnPByHHnrls9icQMc1R
i/IjXMNDQXu+EY8oBnZOLFtxypbMTa3lOEk0wnDqksqWWtkaygcZRKFLcyTUvdf9zdZktrh6IBou
HsBE99ClnS23xd37JvMaVv9mX9pC3AyUUNcpWM5x5I1SxWpGSbT6kil0ajuNzr2EvHrJdTpqJe4K
DOi8eyLodmkWNylN5FryzRggE9lUFwplt8ipcZYKhbbuHpCfb60eOTC7mFGrwIzSuKrqXGXQgpUl
a2B14UZ5YsBTSuNVT2vTk0nDHB20BDQvUNcfMenb+++5Y8D/hSBLgYpJNGxnoKst7DJJXKhvPapg
qbcJjvcHy3tnorYIar1Smnx1qqcqekD6G6N5hATeqdeStgg1PSOCuaBa8jS2VvIjW9W87Oyl+8pA
s3/NvpIKQsfWEV5z7z026wU36RXPKzyshaJTIT1Ey4dIdqRXItA3+0IqdwBqVjmsLT0ZDFXvamFF
Qm4V00Dfn+ids/0rLOrNE4wqFdJeJnmod/GPbgCYtY/vgT6GslQnOnGcBV0jXKo8OlhAO0O1xaO1
+ahAqgVrU5m/Kg34/o5c7o5D3GLQqpm0/ajCZ9VGbTpE7garJt0UFDU5ujHYWRRbGFoz5m2jJEYW
FlD9HNRiCXkzdT9VlFZccKNfH0zJ3hBtNj3IviyioU1VyCH3OQ1mkCrd/fuzvfMGWxBtCWldYoBY
IlSNkli52T10dffIF5S9T3Xw/jN2ur/F0ba5Ic6dEXVI46e3ahc9o4LjYDm83sv9zvtuhmbusK0O
WjOEkwFy1VbJFAdAAcFWoSqsWChuySMrSaPK5hLpHb5Uujuz1OCWFmUTQFVj4qVd1z9pSlee9ZRJ
VrE0oA5PmOiAoSa+K1Bq9SSqskrjoeldjErj9vNsUCQrAQ6r5NhlJmuf4lUwgmgySLSF1kgTO5mk
8qfSl/LD0rQDiMMlfbCGVJtuymiunAFkII6JzcNWcciTi8+iLkSFN+SaTgH4FK/g8GiDWuwTVylJ
did1sfiziGP+ecz4cCOjDa+rUcHcm7LhI26JLDMl6k3SQRfIShZglg988s6tzBaaWEtIpskSFihT
Ne7FycSfpiaBuIeCkymAb7nVjhyEKLLZjR9dWKspvXFCvRBDy9nEUXtqR3AMVhLywu1ZXqZniC59
zCy3FNwDtE7boUJIBp3nb0xKvi8xOdptdsKaLWwRu/OsgX8mD5t56u1CqB7LJQuTUn8ce34h3fDB
DXMLUxSh4FjoHVL0yhRTKCCFlSF+LObbIhF5naDAiMk4gowN5dJXMfr2vj/4/Q4jbpGHawUxRJQE
HhbabLzkpGPuwFTUyy+5flv3hNltOgtWamgJ7Uksu+8/9vf7gbjFIA4Kk7Usx5FKqGUH8Fo31mUr
Ho/E0nYCDHHLxT2gIEBjItJPER+q2K5RsuF0oKS8TIqZ+jwqoV0sgro8NvryupBIvyk1KfJymRV3
c1LHV1BGRE/vv+trwPTfflHcQrTSvAUgX9WRbyd94wyFlF0AU6ptRZNGfy4VjQrwxk4N1KRT5yR3
RiZIvjpOhU2kvv0rrvTCKcYoO9hnfu9EAOT/dUHnLXQMxy7jYZv1naVw3FJomuxDKwohP6SV7N5o
Pg9V9+Pg/V+Vs34zAFvUZtHI4CtT1ux03SahEBH1vBgE7KtG0yxfRBCKB01i9p/FemBP4GXSnkE/
hupAMqNqn46FwuxqKVCsR3KiO4RBXluM+ibgMoQreghZUFEkupuPefMMUa3hYtSJ7rBFUUdLE5Xk
JpJQ/iDIZvGND5ykNhwXSJJVAXymfEmhfTELUEJLJFcQ9OlW7Cv9di5N/dsEJLWHAtC5QxZHMKiK
Cu+v4Hxob3nNVKdrqvFTpDH2lOgj+yFNRXIp28GAmii0t9m8xA0o+PP0jOLG5UGpy8zR+qZ+0jjy
xDGs4sWoZL20klbK7pHmmGzQaE+AFscz8I46ueEgDIYO/TJaEjiFr2ofa3bSx01Ba5CpWWWZZh5u
n5ndV/W1GbTpEytHyRlFTf86KCXyHkrF3Qp1+rTng+YNRdJQvZH4l4VB1yrPDclWG1G1Z0henFKx
KG2cArndMdAUSDmENiC7tVzGRBde9EiVvUTTIipAoO48QlIW5GQY+6JsVD+BAoQNzLzuCTwWvokd
uLdMVY2pnCo5R3yfyJ+MvhPcsUjrJx3FjNasiokdawD+wPBlPxalGKotgC8Chpc89dmSOyhynG9x
IwghOVEqbzNCBjs1h8ojFaloO4qR09YxbsVR75JYRIhUO5+HJSyJ+bOth9GLoqyhmla357IyR08f
dNR/tlX+ZYn7+EdeyI1VQDQ9xahmR4DS34dY4hapNRKUJzS1iWu6RGRnWW3IRY3k7+8vph3Hqa9r
+s1mLEkcRIA9jn6mXN3gVGtadclcUhofy8SIW1SWLo5dMxSTeTLLmzy/SaoXYz4IEH8f34pbVJZY
aqTic8lDqC1TaCNbVbfWHpV0PCrY2Rv6ddTejE4zg9IOlNU8XOYeyCCWmgFWlHrgN/fGfhMIDQy2
VSP6CntVpAbI81AgBKUt9UPXjKK56Xy65ArEQxE+J4ZnQmBjSLA8ssf37WZnZLaIc7NPjDxT18AR
lQykvGbFQcM7k7qVUSZIwMKpVDnEffKFWy2P49uujcSf1SIldxBbPaLq2nsD+de5ZUPClZoXSDqL
txkKJIqEHAz8XsubdPZcMtQ6D5yHhuiXhFsZJAbeH/Xfh57iFluetGxWRhM3BHEG9y8GQv0QD9Am
zVJniI7i2x2z3MLL1QH8UFOE1CbnIzBCOViDgFrDzdf777ATLWyB31xd9KoSCRASvWnJ8kVKH4UU
TJtFb626qlV6BLbZGawtCnyUiAKyRhx/ew7hyChocHE29MxewLGYKrcfe5vNIuN1LEeGLHShaMQS
rh9m5uNkabqiMFSnJif8cyNWhl0kZuJ87Imr1b3xSSko6zhEsHk4tum5lYxHBNXnWAUbfBYjf65J
0M7UjiDaO6a8hWhXyjyYNYMPERqA31GdkSkHkNq92dksvyppZxIJWH5qKfYXXD23NvhusB1HUWsP
IPZyDWUU/vrYmG1W5CLKbOj1hoeQVIntJULFRxsN7GToYL6RSi23TJWnX6SpPDK+HTe21eOG9mAB
wAF8u5iM5VVGDvM2rlEUNZSxbDXpocbYzmrayhIITdvowpSAksKgDWoUnAVEpg67yZoDc9uxgC1G
VmrasR66GAe6erZ6qbGk9Mf7k7JjAVuezLnUihHEnkiwjUWQxmrAWOMzucGtTS01tIn6gwftOLT/
gskqqPSWI8QJip65Kr+FMBtFKcv7b7F3GttCZVuxwHRWKmpuo3iyTUWafII09jmD4nWQLgJqvTim
OzOAuOwnU7ttsqRyBSLntOmk0akGgz/ppDoSqtjRjUJo/quD0NUYiYjI7MLIaGcri5jXN5OTx5g/
KIN9rYXmUSgKVzJUxwTjLJb10h7sfHsjva6GN75JluVZYQSLekSsIZLbenoyyg9d6Yja+sw3bZMk
maA6B0vvqm8GeybsAAS+1+fV8N+0K4/lmCok6kMig8+3eoKeli2NR5DGneXzSmj8pvUuSiDBS/Q+
HNrUEYXJb3WZHljejo/ZQm5lrZ47WTf6cKnA7ixDZdrGqa4KSdMklqgOtbswJGrNSp6feSYo2BzA
rOv0Q5wGs5KONm4nQDBp1r2T8UL2GOisvr3ft52ubZkZJYUIZTyvx4oCohdrVWWe2VLuK6L0MXPY
gjk7WRQXZP6wqPNTO1LtCIu4QwMibhGcCp8lM+VouLc7pw6y+zgcHiVa0txN3MHS6OhWgXnqHpWz
EbZeaR9lAnYgiqDW/dUSC7nNIzAbIDI6kxvD44Hq1u4IDi0L4ooXcGG4RRDfjuc0RKlZCNlcx3ys
DrLj0k7RHG69f316ZmhLDvrOPIwT1PPaUwQmzUbtnyY9jSVcHCHSSDSjvEVtI6rhhs4EFpJMwI3N
QyeBB1VQDVsbIMpuDKVyBi8AbtkFBJKlvQBmQoBxULIrCIMLyHjWxXpFVMTW2CiGZKEg1rQGfWF2
J6a1BdU+cjflBaA/SoLEqdhHgPEMSFBF4IUiAD8FYqNON8CwD5+q2pR/mlIUX2qNN1/MpcFZEEIx
rgYcKdUVHAtVMx6uQhXnbhoPyJ8DCvAo8niwexXMs8UEcpl8hbVO6pS7hShOuOoZKz8S++mpGiDT
mbaD4rC+GL6rvWwgu6ho3QVEHpqrt9mMYrVCdgyljb+3FcMRdBihRASRG4DTs6Yur7VU8YeCpALI
N1UiPEdCq5/lZoAkp1pA+IYbcmeBJjP5oZsrvShphCdSxf010yBII4xqbPd19E0tdOkzSeTYakAE
dwudFAOc5bjLWQgA6pM0pNDPyefRjgSpOHGFD3Span4WlCUCzZ6WC54hDt39jHy/U2cKvym0cfwc
q0uZeGBuJV8Q5EVWJMqwaQFVJW2TZFSvpMWaQFDzuS3byK2QzrsaSq6Fep4tSIQIZpBPMbEHs6xj
qwMlqzNnvU6sgjEg0XK9iKxZIz2dS7nQrLoFnsniejM4A1hXzoZApIe6JtJaOZeYJ9I1n8GSQQT4
JdS3hGqTGuAYG4XRfd8z7TnkTSiYiK0iQSPKPE3p05S3TprEzvst720kGyACxGRjXRUa8wThxNRS
qs6pMv3b0n1M4UXcFg90XER93pqrmdlYXvJC/ZLx7qgWe4fkRdzWDqRZ3M0yx7ECdcoKrcB9/7ww
HjlR02SnqICAZhyBtARlxwkFA6Lu4kw+23EOycmqUIRbkNq3NC2xEYmg8gy5yuWbKS6OZCL3NpRN
UNP0Q1N1JuozRnmMEIumXpkaBuVgzqVJlB5M4Y5xbBUUwJHSdUsLyJFh1pbBrlHx9CHb2KLP1Xiq
jHasILiYYhHkS/atYzB51ukH2+FeGLpFPFeEldHYteSkmGUeGqRafA3nGboIuEgtUbpYSWlCC6nk
fqmmFFXOzBKl4obn/eSRmRSeEH8wDNyCoyHplkfSXGFvXgJWfgKvhxVrB+fGHUNQNoZQIAic26RI
w6m+ISZKvI0pGHPJg3jAgRG8Tspv0gtboDRSYxOrVisYsb4ex5mxcx0VUlBHteCj/HBByT3Xle8m
qnGfsHsUODiCijJXc9Ga5ljHf9rursIlEIWPZLSYVdMtqqzxc4A+7E4ZmW9G1eAxtalOUd00lpLE
Fc4lxuLP4ANzdV2R7xpxHi2E7r0r6LVI+6GNP5uqMJ+adm68bMjLiwFh0Gsua8RntZzYoEkonZok
glOrkM6qFsNEKdBgUL1NpCuSJhJo9aPc1iZ8NQip7OMCrL1Linpwlm5SbHM2j7i5dw6mW0ByayCi
FHqEUQPNSievqX7BqZuX9PCgs7NYlY2/5UbaVLGAazYmddds0k51px+YwCtE4jcmsAUkN0iKqK0J
K2vlYeDWCOLRMmBaXD4YccnA99vVSunGsSJ9KYh54m3TWgtnn4s+9Ymgx9+YmEmIkoRuOTHVaF1p
ZrqXSzWxJejXHFyl7SRbt4x14yKPA1dQN0PauaZ13hUOmwAjaWVF8cGMjgxYZZoQ7EqeZJ53Byde
FQHhb8ZGWX/+5kiTVsiDQpTKxLYcPU8Ve1QG8Wk21YOjw960rj9/03ze1nXFJ1zbsfhONz5H6eP7
Lniv3U10nWfySk6fpSGKzNwinh01Tg+ITPZ80iZ01mfQoBcTHAYKra0aeuJiUzliOnhac6SAszPo
/4U4LzqN98LIw3K+DiDQVzihZS9+LCjaIs7NCsFWVq5XpXNvpcTnzY/3B31nZLaUsXOUFLouYo1K
vD+RWv3OIe1hyDGFpznIAq2O/zfmuGWN7ZsEsOEYOwHrLLO8CDW45gqU9012Wxwpi+69xsYmI5ZB
0jcnLOSL9qDN7KVWpiCL+itJPxjdvea635g9JDG1ZOwIKixyMjvAMhBHYYN64ND2XmBjoZNkskpo
y+bETCV2io5LNnSdlafK0NVPiy41Bythz0w30XUqdJM5A5EfKsXiGLGfyxX48w6sdO8lNg5fG5Vy
iKHTCEp34NmIMT6iyOtzxkwqoybywKfuvMG2Tm1AFdSEfDQP5dblpWFBz8WOzLv3l8OOD9oi8ytw
TKcoLOAhB826BWUgpFt5Qfz3W9/r+iY0khtwpdYGAMamttAOIo2LSnvlIMDcGfz/En4StEUqDFyh
17OrL2470zFxivRgavcGZn2lN9YPPxHHOH5jarWC4lhqN0cgqr1B2SzdGPEiT9Yka5d+FpOXCOTz
/Kgiesf1vF7kvO1138nTMiE9rPVij1hPYg5Y9WNIAyoMdaUV8+NxmOnr7P7r+/S/4pfq9m+X1v37
f/D996qeWxYnfPPtvx+rAv/7n/Vv/u9nfv2Lf3sv1fW5eOm2H/rlb9Duf55Ln/nzL984JQ57813/
0s73L12f89f20cP1k/+/v/zHy2srj3P98ucf36se5YVoLWZV+cd/fhX8+PMPU1d1eUUN/evtM/7z
gfUl/vzj4aXMnrP+H0GXP5c/un9R9gztA/7M/nHXlz+eq9829/Lc8T//AFfkP1UNJW8EYl+Koaxb
5/jy92/IPxVVJ0RTZFU3JBk2U1YtT/78Q1b/acomsBZg59ANTVrdcVf1//mVDkY9QwQzv6EZkqb8
8X+6/cvk/b/J/AcEfm8rVvLuzz+U14PZdt8yQAOyMUx1GRWdDSm5pAELm1N3FW4En1iI41LLuEB6
BN8qV+OqORC1HNzO1v35JD2g6l66ie7YdXAjB5dvn2c/cia3cNKb0WMn2W5pd0rP2XMeQEyXIMUK
iahA8fowdWIKWmNbciM7ozKFwMdpCDJn8BW7x9cTlb2aZvfRSXYabwoTe7Ybvwk7R7EFZwgJTQLB
R3ULlXzmt8HscFf0lBPOIl5KZ0dwKx9B+EN8IlSi2bXz2GT1F4nWQY2LTNUtrvF1qCwQLFLuK1S4
QP+5QbHeObvofnOVT/qN5jXX+ZJQLVDocsqvLBj82i38zstdxRH8/mScqrvoVrjmD9nJvFaXwm9O
3Icsii3hPYFwcIQL5ETsKDBGC9puxSW5yQ0LJM5aamVP0W2vgGXqGy7IAsXJnBTNErezXgKno5H7
yCzTljyNMkd2op+ajXF1a1977YbiSD5aoI1H6OIrVhV0riPeRufpxLzKyxzB7vBmvVfSxB3dJlgc
4rVhTyWv9bWvbdjRwiW2RskpO+vO6OpeFkjeeFv6A/5qvC/uEnfxzDsUR3SB4SZ3UFyzgcg69YqV
eYOt2qU308FmdmSlp+SEMgGX/JRO2W32Q/5u/sX9Cv3oKApLHu3YHim3dHtw1FN3Hl3tpgoUN7IG
J/NqX3QLmvj9GSXeN/N5pg0VXZESG8ovVLtJ78Vz8WP51MhWNVi4KZWRtBzs9irS1lGv5GpeuiB7
qJ9Kpwmmn6ILcdoA2GY0wm6TcPBkP/XUIHW4IzmZm16Ui0pzLwJnf09rxWIP+q0etHiaaTOP2Jm7
ZLfliVGVph6j4mfFr09yOH4WgoLOVEZnDYd/Z/h6pqKv3BchCXrfTK1Zso2rci/dwhK9yGFu7jRY
JyJ+9qMP8yfpln3D+sEn0zs9mD0EidpJ8QQXKdKH9JKe5VN+1i5VaNynFx0roD2nQXKCGHXYHVyt
k1es0++W+uboMVa9XGmgnbvM9ugMCVYhpzWN7M6HHKVVow8t/fmTe8zVsSrzoA4Wqji4SLU5FR5J
QKzOKZ6T29HObdESKHdHR7ZFO7M+Mcrc3kIqxwbi3LCYL9E2wApzM1/ydeiGfUfJkAMrshPa2BIl
ru5mDnLFlMDKEacBLeBl9oR/3GK2QQtv8qs7NZR8wdFo7MUe89hLAeChfgLRXPeyfCueBp+HmZc9
gZZx8pk339S+CevPKnsI7wVbt4VPCm3xM+5HXxNXC/JQCTI7otWT8TW+yIF0jdnZgC1dtBsYZBAH
8uNyr97rTueC9/5S6H4cgKHhnIfLNXI7V7lRAdK7NfDpyIptkJVdJk+1JZj3tK4Hd7ANS8LPf/ZW
bj9/za3vJbzCiLUwWyrtHPEEJRLrx88Ufz9SrEl8NrING1eaVkHRktMF6gnJFX/wUjhW49r43J2o
6g5Bjmp5Ojo9PszcUrHAqgx7FML4MyyO1vazZokBgCW2Zq2d+wEfflY8TMpFCMszkv60d0Yb9FKh
eZvbCMqc7Lq43DUc417RrdwzYQ6yJ3sq1SmjGc2d3Clt1SoD4WY+rc/NL/O3+EaLrbi0YjwydSo3
cbAEgsavHMWLfdGZKGhkbZm2V24zimsep6WjrdgA2DuiTSzmZi60o6zWnb0eW03nCFZh9dbPGDvC
QOH1rYmWgUpNGicWKlHwqcYX7xsfZNWP+teYtjA/9qVF6yolgYAdSIAZp3g1w9ZpdK8HoHOwZE/w
azSSnOqnmB4ViUt/b42/W0ebU8yos0wmxBAvjaNdFmxlld15gsVp4yN9I2BOWorQlBo23gBD2dv6
OcFMlNirJgwFWITpQ4YNqHdUfMkwGp8aS3Vnp7B+lHZp9xbYuO3Iw52VpdPay08QfkAikGPJDe66
ZHs8baJ/GR7Ary62ZgtYdjd2OuyKndMCMmytZrNukvgFjR30EJvrgL/WPMltA/CAwlG1rgFXHjk5
lrD4V38C+yUahNQrbAyw1+vkooDUTuA0G6fDvx7lsKHh9Q6xDHv9ESzoebXnzldphe8htYZMpYKG
GqfyTZiEjMekwWhPeNm18caRghTGwunfL5IiUBhg3ZmTUIPmdIFVpgH+6mLYo61bzacebyfDfDS8
DEzrikHDJk5ceC+8OdaGWz2nj2gf4ypbgO84miN63F0wnhLFVRT+aTaiihPaw3DDpoTb/ClyDKdB
l+afmBYkT7EAv4miFT8AwJY8dWED21G8hWoYuZwKthYUmGdmKfCdk1tiOk2YqekmWLNUgeNDphRz
O6+GTkUHOl9YOLMNsgD0/u8x6y0sMC92Y+wdubNujCoMebQyOE4VpqwHJbag1ZQrx8TfSbTCQ0q8
A24Q1LNk5TSiUbC+zhoqcRdEgD48AWZvhrVggPAJwVpNr/LXwSuD5YtxGU8zhqNDrw3MPeIJL/Lq
cxJ0p2Y1VKp5ws060zqd/RI+ABrGTuy2Xu609kOB3gtovrdK+2eGTpnobgKvkGHNrmOhWik6neOr
dZA5Op/h/yL2ARERTS2jO/XaHV8Ouaf5ms+xKzOKpLEvhPBBoXA7+p0/w47XZymI8tY1EtPUSV4N
U8JWMaKjqV17rWYLQQ53iY3H0bHyVpMoz/BNfr5aMryLCBNL4DwAofY4hhhxh11jw+qc5cvyJQkq
R5tp4sFd+V0MH6Rjq9dh34rHoaUDyxOxKzffzEANWlfGmgU63Bt9IM1fLZVdDU8+Da7gt64f2WNo
Bp2feOtyAMUr1i7w2vDAgzMjDEkQ6sJF24KfBPy7AjdsnldflXs9hlSGSa+vCp4/WmJEUQ6OR+Da
Hi5Qs2cHI+phSd0ZT+OdcoVPw1wXVLoUdB3vGstGsTMf4S9FaxaY5TAjYJS1ESO5LfpRevk6HjbD
Z2a8fwWPYHgj5mW8Svjr1fEjP4pwtcdKiOCLCHo1YKPAukAYLXrGBTonWL7i3ewZ2GKgr0DrZ8Gr
4NYq/A0IZj/BAhD1y3iTDptLirkRsQjXJ5uW7sqYqTxA/Gr/b+q+bMlSJEn2V+YHKMFx3B0eh+3s
50RkbJn5gsTK6uDggANff5Xsnumqut3T0yLz0tIPHRUZEYfVTE1NTQ2wbZ9CvqASSH3CDJ9NDl7s
R20EMBfWuMhDggsbYdn8r9hm/3rC54QgYm2ZZ3tbl5BsYQiNpB3e1JACfyqcugz6s2Z4SCxETR52
IZxDIxI4MUmGHJcRcGfLejiU6ZwDW0zBHJCg+pZ/tNftUndHhgOtcRkQPfHvKvYByb1d+ZgCYqub
3EEGFuURRXzqdutp5ZfmhoGaz3m/AYUByKYAXOn3iBx41dMdwY/5V18GmDkHHq/xHleX7Fg3CNJk
j/88gvo9Vsfs2O7q5Wzh927zqbvoi/7MgZaXxN9B4xgCBNmBfKoTlFR7HEtiBW3oBnaCByzII7Pr
wjkoLqiKAnhHAyW1O5UU+xUICuAWOAeLyQJIC8IeqGiDXRbqky7E4GCI2erA/rDCDDWDH6p4wy0q
xg1Klst4nc88LBP0NSHi83cDgNq8V16g8eedmKIqSQ80Df2r2sNpM+4A2cF2HtSJXdNHhr46vrAf
BBZxPi19zM8AYnGeyDmQOzSBQgZr0RBVQFDgsniRH/PHCcHkgKbvoX3C9cWD4kbObUQVgoU7dwY2
VioontyDAwRHf7of3qN7V+xwefCz5UOGw+E/ik//2p/4ndxlMfQTVVBUQYZh4jC7t2Ir7vdyhxQJ
mLnhUIgJWJztrLjDeUogxQzfTlEvwc0lgCIjSoP3YV8BSbEdvhF0oQ7ugE1fm1coKwYwo2eoXVvU
NWNCdyZRMWDeHqyB2+2bPigO/k8MomAPif7uPMD5BUM1Cb5oH/HDwHzb7bW2og8wrAdepKGHa9ge
tjrM/3XfYM++10n56s4n6yfgKR5AS5/TvY68IHvEEKFzKPrDusuTNmyi8gfmMaN3LDMM0ncDadAc
v+a/gkIfeIGHNxHHKEIRuwEPOJ4uHSk8uxhRDUCgAYZOgN3uL9SY4R33MNwZSq8KUHOhvLQjDP0n
hOzw3cUaguFLI6wOXQgFs0FP9dF5l4fi0Mf5dWXJ/LUkfZzi4zZ0C/nOjPKrwyfU+PuYhsMx/jqK
wMd+1r117yQ86ZLtMAbg5FIHGGD5Vl+XbOcmLZLbBusAghDWUjzTao9C9CJiPO0I61kCc7OI430Y
UfMR/IxCbEDOwY3Dsxu+wtELiRYHH24vjcKnQz/8C3QXyQa2t4d7Pa7h01e52/Dsdrm2EmQIUELj
QxakaBXaLxZiFA+mY40r1iNlbweFgBKUCEAY+QlKBCSgcxQCDr5HkHfwl5EXBeL/ErRA0huqs06Y
yAGmJiC2EicqkVMrICmcBy46ytBdEw842DFacSAqTBHkNzjoA0QXyIde0j22CP6QuuzmXY/DX2Nr
t/0k0m843xhOwN3D2OBQPcLaBqmgQ/TTz2sCZyIEZQ+5Fwr9nbfH+sYAiXS38S/DLt/CcLxdZZQA
CMqABeepCNovDcRoJQofVMYGuQXAJcAv4IABpJL8YB+La3nYMLYHu+/ECVCBuNGMk3GAEdQnSm1k
mK1ctIAqfke8/ZXB+gNj9Xf1aRtj9Sdy37PmQi6tIheAVCBNuYYNiCXk9fgDOCXmIIyQQxoaogDA
DRBAVgZ1BYpOvN8eIlUH+OQj1bFgg7lrhP7A3Ya35gPZ8sIO+/6QFQi4JCDTYL2lT+klvfRn/9Yf
nHg6mB0Bw+EDseoQHBNANfY3gTPSz/XjEmf74ZACI5uQI2JjVm0javbyqC91Mp36PRYk7XmEIBQX
F1C2hy0ijon3MG1lG45weplf5uBOIAnJnX5ag+YGldeD/tzSAHnc8psEeVPFbE+CFilA34vTHLxP
eLkl8sEWqvyA4X/2FueR7bCnE9GB7WFnteKfJ7xGW1STIcxBwmErKre84kX9Cf76CYm8I/8iAL7g
jyI1IGiXSYOLB2IJJN2WUlYUlgYQFZ8fgjkJlwQtddQZegOtyZaUIL9JTIQwgZ/ZMFp6PycbumEg
GoCaA+d5jTZssNF3TqwSjUC2XQjk0p2140kbrb9OJwf4dMIOYQp3RCONuMjO7WE9NvRec7zuQQsq
a0JER3ccSBqRfA7LZjeCINIJf8CpIwykwRpPz9b9iheNxnNMjwVKfYasPe2RmHcL4iWN8XKgziqS
EljJ283AP32y4Ug/aoAQN4yNagHnAA+DkA03/05d7JfyHhsRCxtQr7zAIB24dYtUVhaGEiAMHlMN
0J2I+mh7Jg2+7lFqnZZTljxhYCkcD3AKAXZbgvp+xhDksd8CyH4rbVFc453FgmWUgAgwsbltEHEE
/tkgHo07O3HzQB3r2MYBbcBwxoUbD0itiCUKUWODdAqwDEwOQJ2i560ogVMZQuoWuRDHzul7fYWW
M5oRkzbKQSLMNEBj/2yLLPmlGv17xfKfumVwQmcV/GPEJf0kN/cIe2jQEBvee7K/rQ8ck/eXKVmj
Dch6CI0btCRJc2fdDFjm4Qfk+A/srj2BVbtf3+szvv9VXUVC98jxsXf0AEkwCAv+eEMP6V12bB5g
x3EiO3pcv1rwmxkwzxo7YDmXpDhwAMPhjAIaMAal8WECJEYRl/T75VYDa/A7GBM+rUfwe5E+IGnG
1bHFI1Kc5VmjxLz8QHJE6I/sa4WAt8YxliUenDvnx3CUZ2QhAFoHuSxNRpCcHagJvtcH/97LIvMO
D8ju0CXuqTvBMvOA+I4oDvoczBu9OVd9EgeU3vFW4Jc7/y/tuP/rhs2lgDxUt1/Dv0HHBn2U3yWN
rSP0h27NuXhbXn/fkvn1839px6CzQjCITn3iup4v8OV/tWP83/BNtFx8bHnBPzmbBPGv7RhKfyOc
exh48xyb/mrU/LUbQ/zfXB/dGI8x9pd//Ve6MX9sbgqHOh5BN4hS23M5x1d/bEPCv17qvIcZ3jyB
8YS+awZ50ljFHbZ29Q+i5/Pd767L30mmf+xKCofbxIGS0+M4Bcpc+qe+J9MNg0tpjuntuS6jnrhW
pB3rbdqktv/zJzm/hOt/CwQCumjb9RmhguLkfPfPvhW269UwR0GxvaoFWjBosnia2w/KpxZdYA3Q
TQ2qaOE4EIdlPkZFVjBD0q76miSy5+tUFwFMK7G2J0xJme3Holh9uA9nDrBqx/P0vuZUXWF14kCC
bLIiwrKS6gHTd8xKaiwOBpk98pqesWS57g55DUlFmBM1+nFrSdK+z6Rv5oS1RmQ7LlaO++DYcwtg
X2iWJU1JdB3Jqkqhq3O9Bfp86Un3Cot6qe9azgsnHiy1VJdSZfP7qAp96otViVdZzi14rTUTdxkr
0otaRPEOW8KpCBtGsIqZOVotSJbCX10eVmWmB+APbG5pb3Vpp5cWXV600gpRaUShYcAVjHjaMyoD
A6Gjd4Y2GxJ3S9MaIDe3IOUI1pl32X57qN+zbCL1j8bKBxr2xpJld5qXse6i2ebUQSpPF0lOXt7N
CmQ1pKLaDtyKrJhLyxyuGWJimbpQhKwEoz3zDtv3Kujkh8KrsKaqG1Vrvnd5aboLy6ymefRMuxge
NC1jkw8Vvz3Zz8LMlQbf5tBZ1yHcEKjvxx4sM9chQRcU6pCAz3A8RhGcWjRHT6ztjE/jytb96h5L
aeVK3Iah41Lfbx61oo4UY/aYhdgsC7fOQLruooawzZmAOn3oSFNFxYDhF3lbRzHa31LddPIlK324
L8eLgpI9Uqtl9GvdWC0GkfzBW5Z7nIDjo2lY6pEBpktX913IVN7WY9jZOfMBYghbum+CjlreycJy
b+nALJ1oUkwymt21f+myBQ9RN+lFJqp3WlA/pc0BpmBEAOKs6PMp4kVNq2gdeCn3sItZvHAmIs0S
I2T/vpaY1osHNULFtdqKZs8j7L56BgG7Y8M5EKZwY3az4BedhZOTbvQzrjVSUFM2edBhKqeKxtaH
MB9+70O7rV/08LL4rNhTo1d0yroM1oyN9OhNVJPG3aQlLljDi5F+GMKMwj5NGEdfIdz36Lme5q6G
r/6UU1hd2YslQttd8/mhpIPWe6i0tx+tZ1oGDt4K58ot7JnIgjk3nMWuB8eAqOJVZe8xt4AmbJEJ
rj7tFjPie9aOS3bSWGptQu2Q/k2PI8PYLyvmA7wxXPuorGJKVVBjZXS2HvsOcgHgoR6+PQReq/46
ohk9DxaXCSaRGIftwiSnHdynRBYNaa7IDuseliYYRrVNjWCx695ZNEwrFq4qGaUFW0DFODkbgxG2
2y2mlzpdJXIa7RBjrqzZe8TjdpINzQzerDA+OE5rqPy7yle+3qtRmseKZE52SfEie7ttswd5yGYX
j29s1bVbPrdtOvM9HWY157CbbjBZ8GNuLAuGUson03DBcEv6yyLaAnGnSwbm0XVaHAucX3iIrVuW
OjdlaaML7nh1t+tNmn801OUYg1gZpvt4DdvW0PHzDEV0X9Nobu31ATrvKU8YVxZ6A17Tnap19ubA
rHD0gXnLyNB5QRoAuUiKcX7AU2mAO3OWu0/GcmYDymyoM3Aq7uwjRP/AxJeS1a5XvluuPxYf/oDf
0pxge1pjefPS/sybaXGcH1j0m/l4Lk2Jt1ljvl0VDfwXIT9CMzJuhxVLmz+yrml054WTm6atfps6
lhbwOaXLZLnmY3ZyLbunX4noX4JD/xDr/EHQclOfzcPQf34Ol1f174CKtnWi/1jDsm+bj7F/1X8A
Rtuv/AUYWR5ADnUBgRiKa5/bm6fCX4QqlgdsxGzb5lCxMAI1y9+UKkT85hLhIrcDUDme2MZA/wsb
Ob8BVWBkiNvcp5ThD/4LShXyR3AEfOUQITjfgBkeahzOH8GRuzns5BXnybyYJaaLClzWsNNgl/fU
0m6ATenRmEIBy7wiaLqX1HT8uGJI6zDNVh9jRCtaG0kTSYpvv7uOfwdF/dLN/Q3a4NAoo64QzHMB
2wT9sz1TIbRxBnfKdqsh6Y86bVI7tGSVYZCJUsgdjM7mWDAtD6Jd7fqsZh+m0Rwe3Ac7tZaHtVhU
3CGfPFr5pFkAI0Y3ci3S7hUx652DZQRno7K8uIN5Dgp3GFK4U7hi7uut4KWNRkCbpp8OZEPbQFGP
kae0SrEaw3X7fyK/I3/Umv06VZgnuT7FHYC0yfsTYgQ8pTLP5jTJbYs/zs04mCRNEdLSjog9skeB
iGOtB8+qQFFZY/FDMoVdzHrJvTGQjQBtPTjlrUgZ2SF2ex8ebnw4Zir+n28K2Y7kTzdFMIJpPNwY
/B/9E12Ue50zYQoQ49xmne9KKeSTx/y4z/FYME7NbULOfZrzuU9gpe3eVl95GJgWYNraIRvDdHTm
w5C2xYmvyz8b//pldfmHo8MBubYHjRfwN4ZF/3QdeTsjr84lRiyVHh5aeDtGwGpocBG4hMuimp7t
pbq5dZceNfHImWlD/oli2XP+v1cKpQYCtA2sBWccdK7/+Eo1uvVd3mcQZWhu1ZdmzjJ6zKSn4tKt
vmelq6KF1ugh1WUf5UzDJsOGQ6zIntaxh1AAi4pPVbc6sRbGPlsM9rOdMSE8ltpAZ1P7zehGsaC1
lj1v6yrhDXPuaMHMbnYJON3y54IUjvVCNvIjW+pAw1PqWUOUGEox7WrjwIPdMhj8zNWlM+D23cXB
fjhOxuIxpya3Ag743+ymVryWLCM5VJBOnaSWw1pMg04NYPKYP0m7q3d2b58Lp1q9APaNa+I3LmkC
umTToe39ygqyZbDDUjPvZUwLtD7LFHBZCgY7sXpSfuJjAtSHW4gQFXpeGKAHZWi574bL+qdHMF1T
dCC9NRkgsOKZ3QX9Ogu8y11tYlMztA9UbuQnMj4JO1LBc7fG9TVY/xEIVVowyPG74tmGeVeQZtzs
11l2P33eu1dL1iCOlId2rjNidjLti0MOnL633E6/ph4MvGXRnDG+MyTdMkGvVTnwGKEadias7g9S
t9e5AdDRc8fOzTCVu5bX/Bv2EMN5a7JUvKAI3OULgU+l6+Sf/lBXseN104HA4oXC7zGS/fS9cSiU
AyI1O+wZWb+LulWxbDkoDayujAozwTR21T6EYCb94Xnmbl3sCbwj5lwfW1OhA+BNj4WZVR3l3uI/
lsbyvrJalfkJc5z8SqmEg4EmJBDYiosJoRX4AX7wfrLoYr5mgANglHtHQgOvwGk1hO8YZl538zw8
LFK1SSXg6ww7S6gq+ObTlfnjY56XkGPU2DUYLt40B7VsrdgvcBNnp82TDsNTB4yuFZ9ELyz07QZk
lPF+LGuL1Uut+VHDB/HTyrUJMaqb3zHa/pxz0oS8xUVeKxvt2pJDVeH679aCjkc6+4e5Nv0tXYY3
0jlokfqKhZ6gVthOTthiCjhmVs6w52no4rVsdIQi4l3q2YFPoXWfd+V9nTJ9h2ovcns+HjDGhQFm
LMZJ3DEdPqqa3TGSrjvT5VepMpPkdeF9Wqt4t6ahCCcDlQ5JPZbAYR/2d36BO+YUoBhblN9pnpI8
cLRzmqc0/8Lsjr4i1thgwsfc+YGCDDtKScUTghmxfbHWBYqqtSdR7mbLoTc9iy3lfyJV6wB1MRoX
Y2puqHvRbiiL4XGBP2CQtZ1711EWNwv8Xv2yniIFP2EAf7LQM+v6CsqGBiPayBrzT9nM/huVnXso
p5x/tzAC+lMB2gaL7xbnVGoMhGMHIirlIvPzPdPrt9bx1+tMPLmrGeU3r2veF7W8YIByCRDv2Fkr
ku0dmK0llmrd556u+iHP0+Oawk+3xcry+2oW63mQBsSpz/dkRTlepguK3p445R5LFawKu9+xlyZQ
bT5+VXhHf2KRsoVeW+3IW53N2R48B4z6BrNhVrgatKaOSLaWu6HHRqFAl7N6GZsSI9zS4HWr3eNY
L+OXDfXttXV7CNDWvlnjNq2XEjOKVXnnaw0BG3e+l2o596kRh1wjjHk07VCViO6Yc4mN3RWtTjCo
ra5gFfgLRrxEE3Zmbk5t6rmwril+YFo1rHor/2Ypr7u6WVbvQaHAVk6a5khE50bCM/6jaVYsGMLF
+qadAT15R4M+5zkglD2nqHXJDKthlhW3LB9p0oripQWnVkTEQtEYoUJa7+EYLAPMs1tA9w3pd+Xa
8V0rhv5ow38zsuEtHuKZQLcVJm9YaZbVPCiH+r4rtIw6gSXXknTld1OS4smuGvtLYeD64jvyrVr9
4iTgNnhwU4s9zmVdR6gqoN8z5ZfPu4cRJE5A/PH7+gtR5ZlqklzK7pItZXOoGg5TNqrEpRMEQpZ+
Sm8ll/dyHZ6x+9ULKOEPSFP5kdIZNoP9OB9q309Qoagj7yHG4/omFkZjs9CrKnz4B4JTCqui7w9C
yRHFfgdNbrEKCBnXYzrZ98247W/0DBoU3GDSru8H635ilRdUfIFOZS7myO6LPEnL9K3BRrAoxzqw
UHa83mcLutbjpF76LmtfSQdrxcIp67hwRyxXpFMfVaPLdoUA4wV3NfgwcHdGLZnTPa/8DC+o68Sz
P+UHN+/EvTt4eZSvHQjzGptIHDnKoPZ69zaCAarDzsXzjcw37a1mqk4tEB/G6JqHEjNTKL2sSz8U
TyNWuYVkSe+6aVJxX9Xl1+LK8QKXT3kpU1HsPXgwhBgngZv6NBfss9FF/SWy0cDAsYNkTw1od8pl
hoVXY2NM24clSGVZElxFh2o+EJYqxUFP6VwFZQZ+MCTUc8bAy+bJO09ZO/aJNTYaZhfF1Fhx42Uc
KuFpsaGfTieL7IYJhS6EhHqu6QPmHPs8C4q0btLdCieSyFhF4wRsHPoMDALxIcJRVL43SE71pZtK
I05c0s4JQW6t+kNSUaoIo7G2HcLiT7T7xle9u1OzHCA5boQ8Y+viiPgEx4Fg4nDXuQ7wz+H7rNMW
RClgXLMDXBw6njiG9gYTBFhEgE1+M85NCU1Pq0/Ihbgm+xr7xS+wHDo3D04LfHXFYz6igOnVTs95
A6NNPV+FxCgldPQLrtAyphS68qyczpgbcGS0gsh4cUlNnsZeVTssOqmvqvEQdBcwCAIOK68wEKTw
fWlpjJl1oYN8WrXAC6vyKm7YOOLG2Rmk2hUvQvhOuvG4LjU2JehsQWOcinmXYrxQhZY9zTQCm7W2
cb7oDCOnrTAyHLB75klUbm3dSXd0g3Xk2d2YF1UyLQa9GrAlp3W06YVis+y5Nm36QxQ9SpXBERXk
TGJqlzjHtk+IPvtSX7JZudAMDCo9WtJOj5UjOjvaXLQPquHmgU5ud3TGEWwYuDAR5AVx9r07Lm+4
AsBpY5MqYNCSf2u7Nj3mxQRstkoD9DRj+GBtpjelneI4wo21x1rporhznJS+tMqmP4G1wXM20/pm
UbHGqcjgDdJarfikzZBDSlFo90FI89DD4gh1V/Msu76NUr94KXDdwhTcCnfKa2WxF73mXri6YMwA
RWFIxJw5dir9DaZT9Nw22Nu5GgEJQ9EZTCbbFbgz3jXfUkTZcl86q6dQxJK22at0SkPSZXVUWvUE
wQBoEhbC9ak8ynyA/YArxkme1eZYyNI0H/akGol1wVpQ7dyDJs9LmNv11YfBRvLABrz86DOrg2nc
NEYNceShV079PfebsOUaDfFVFCEsudUjvFEtrKTNuqOafMR3Yfs3ayqLA3CrCMHlmTUo4U4Jlqif
MXBKO2YHpXLzIVhXeAHDYa95NcboN8/Xy/cczh0HV3T6rMF4ftQlODCwj0eYfMC6NG8VlJa6z3/y
okUBvPYVlAfr4LyWaS0Pi9Nll4HjZhfp9JR1PXuiIIcTM2YX3czqO5kADpoZaCHiamxfrSGHvatr
1fZTA9t0GWoQ49Am97xEd53nMzqxTl1+SCXv7Noqr3h/5UXNTlmGIw4fJirgNSLYmYDWXDMGbMO9
L1n5PJJmOE4KfVNQmkd7tvMy9vuZXiAQhhyGdcOtIxLDG8pldeSCrMDMflOjET9rT30UHLYwSsLn
QlPscKCtBXWl15iffo2dLVhMe0/TzaekqTwI48omfalcF4PrVuMNO+bipRHzKG8QQ+wbZwUcEUip
ueh62BfClN6bJgi8Cl+eva4H+vSsqKMw0SG9b2Hqz/qs4RB/q3R5QN5FlIM32ReWts9DoMTk+fuR
uwNa19bAoStoBugHXZ2VcV0bn4RiqbpdRoZVH5Sr9AXX/KuxiwVylYXtaauh0qOQXVluG3gSAhVN
wVgyf7j3bXlvhqKOqsp7yWCVHLq6A5ik/WumM3g9lni/YBuVPqZzfV+VFTrbUjRPnrN2kImxavme
FXgrsUrATeFM4MuE1/X8hoiy7iYNwnsx0CBaBp+HUfewVIYFPrYPnfTo5YcMAThKc+CviGZYqjS4
VYmHn8L3lMM52ffRBquBdsKiFOVzbfISXsKAnADf07ltZb4HpKtO8Nmxg26YzSNnLrxnBpggdvXD
wgke9loucao4irmyb5sntbZzlM8ChH2ZawbnDdeiD8NcFS9Gjo4MGteWfTD3Tn/KXcw+Ox2iub8Q
dp1L14G9yUxj7dDsBzJOHsF/BAMiaoYFcjFhq1jLxas99s8Kxv5XXqXlm6ykPknjQ5wJmzdAVn3I
6vLBtbzqR5qDXt3ZdZkd/J6W7wOw8ks+eyYpuMmeAWytExY8krOSk3kdV93f1qXTkU0LJFwcWZUf
1FBQN8aWVMCHtXXebZNNeUAW5W0tOjGFmLXGYFMtyJlv25OET9pTUTrl579O4v4vhhD/dzzvv9Go
4mYz9o8Z3vATA46v9X/851dfvL82//HtU41vdfH+e8Z3+wt/7YSDueV4Rj2f+FyA/vlvvpe44HQx
qojtDgTGWuB8/7sTTshv4IEd4WONEBMI9+AH/0r3Or/BXw9Tiz5zmeOBq+L/Ct3r2HQbS/obRSYc
HABmJl3mM7jteWzr1P9+KHfUJSwz+3pXoFqDHnHAwhVq7QfVoKVicXfv9vZPrqna2coff7qrraPO
8OGmPL99wUaM+dZnqpRgaQS8MlLiP8O0/Y128FaJVphKRnwq+E5wgWmB1BQNEoPNPgUtlyOThCP/
4C/OHQC7NdZvS+VAGaaHvA964bV4c+RQwMeuUQd7VPNzxuB11TGKMQiUyGdOFuRzr1X4bWy9CbGo
o7xhbQN/SvN8eZ6nEtKlUX+4C8Ff1MyBLp+VAo4oE70YDjPgguB37WVuYh9g9lKDJtBpPdxy1PS3
go0fZTmIq6glmMOaOodS2XAnq4Fgs9R6KRo53NpBIkkT0b5Y8yiuOcugkMqt6SABk6/joPRXYRVv
E5qrh+03YfAgrnZF2aOF5kzXp8sJzFd9zjwcsjH48Hm22FdnFWJfFJXYe2v5JjJcwFXQ6tZ7K3iK
X6eBdRR8r3Jcp19H6S2mutlOJ65mUR8Gi/JEteoog/FWVOhRRy3adnuYtpEIlirsyy3t9sUf3R69
LccMt5FIePjpvLoxP80PDskxciDwF8CwfeGuzvAFRa17sC1LQ8LZQbNaL271RG1c5lLmdsKHCYFO
4rTRyxL7wcHxYu9YGo8IbDfjctQILZ6468odnImFw2dC2adx1HYVghWoWNDntb2HRd0cN9CYgGLp
hIlomjsfEvb1e1PRlILVt0oGmgM3rwOjGPStqHbbxS1zj2+knoUh2yVlX6Wo37qmxidS8yH78q3X
Fsbo0Eg9bJcVzs0C9AJOuVlwgWkn39bMbsLJwocKlfEvz1v6L+ZmxYG2uCH1kos9SL8PCvfk65Yu
r4vVuz+d1sFV9KZrNTDMei42RJHa1Bs/+Gyn9h2pwfOE8LdyDsKDByNcXJHPeqzfRS/BiJtVdBX8
M+DjKSaDvV/eSLxn2MugGk17+8aGxYuVpt5Z+jY88riPkU2fmjYhAj79Fl7bayftMbbVnJ7QVQBI
anwZCWfsf4CFg1zSnaGbplUeotEyRblAgkShLbKPVfZs34hmTiPmtOlejB79oHYL/dsA8IOpn3Fo
YwklRATDKX1BTaNCr/WGz9IwqAwmPwOtMvtAGj0WWQnP0zeUg29eKzC66c9EYSUPxbiuW3H4HRn6
okbPfCtd0cY96EZMHdIlf80mvAjryvuThwISzv6L+QafpfKKp3586XMLul4wAVNYjd0UtShrr5oT
dRSrgThZFpj9RUcHMlrCMR7lGOdqLV36zW8FVlgvg3832kUVdSU4YW53zqVawG1l2NUWmNShkVtN
Q9hj/Ue4IGzkYY/VMmE2+NM+t23TAVhm3q6gaxkLU/LrwEd6s+HG9WC3KfhND03slQmMISiJneNo
0vKLGSv6JvGxyTLX7DDK9n0UXH8jCJUG4oKZHWHwBoPWxr/yglpgXdDSIp1+JA3ubWyqpo+pndKY
wj8KR9j0CTbWgk+HD3zkFI6LJnUOtV0jzRG93GfoK9q7fCTkWvK2eKrstD86jeW+aTgZZUGFrcyB
xe0cO5K6oTpKDXfR2M88eiCKPGn0wF/8WrCXUfEjXRmKzMHkj6JoIP+1Bg8PnNVFcIiAjnM14NJM
kw9Ht9HpM3OsPCyqAXPqQzvcjTwf9z1kD22QSrYGhlaYFipVdcLCbOvCe5F+s8E7ARUrcNe9jYKW
cQPjYV1aEFOOa4Eq3ivqD6XSz35Agz6HrSr9f+ydyW7kzNWm76X3/BBBRnDYJnNUplJTSVWqDVEq
qTgzOE9X30/aRv+2gb+7vWygN4ZhuTSSEee8YyJhzd01fRm6lAkaHZAIaWbwyGC0smgv5r7b2Enr
fu+yCvyqrygap0n22M5Ue3SDaK/8/pEfqK4IwqLMHqg+r/Y0Yjev8dSsiGOkvkuMiB9JqrBCNjt0
u1rN77PjpedkpSpi7JAydTnjqZ4bosBgQnaJzW45tCPiU2O33ib2yNUbbH4mQsw2pB33LFjWj3yN
Voc51Fi8KrPJ71Z/Le9XXVB40dr2aahmd9umPY4bCHt8a6xau4ZahZ0ekmOsiHAVVNP8HtVw32as
wKbn5/UtfS7mWW2p3h5Pwl0CNlkmZl5Rbc5FWTq7dlja+7yh/mIj0xjXSz068pzMQXte7KQUHOvU
YyG4aZ4TUSdHhhJweDEv4RJE06kVo/u9HUW5syZ/An+PsRZP9TcgU3wJpi5fuzpY3wCE/fMyx+L2
SjhXL4ltDmG4pLte0vYBieQCjLuTpZ/StFuOerX0aZZwKlRhrUdHe+MOiKCAokPEM1iRt7NXWVyj
iqBNn1qsQ8k3srMCn7NVGF4Inwu5Hb27bm2cO3eMggebFWg3N7GFhIebivsOu2Oisicrjp+LYViu
sZ6Cc9qv+efA1r8xkUYdbKpvUVlwPkt7gk22y69YLtW9WwYznGrNUwySuW+H1TyWRfdCsBR4tXEj
DydMNH05bUzGLroMiik58DuC30r77Feu9SRKN2ONsmrvzuULbuJubB6COheftCN55075yZvtzu/W
0qmzWMAwNxGdY3s0ROVT0bnmssQcaq4hP66J1onHMTXPTP0qDlvyygjUTKOH3jRPM1r+A/Ga98JV
zVPqGfC7yOJpb3v7SKJct9dW+ThYxAUC8Y0vFcqjLXA7fSdJ+VAn+i1fvPnREtG4bfsRbAjxUpiw
QysuXIRpLO1jQxpkw0Pc+epu8touLOu6fPDa5rFzuADS0v6WkFDqlusHE+yyjWZAWBPon0EkeUx7
39nVrbB4aVO9oSsmAKsrXpzUwzbbBjhp9SzuysVCYJ95VihQZ75FNMlQFNFXOzk5cm8GuMKqzseP
FUjyZ55NBrrFT1mktJxPt0j2h66ynNBDS/Oc1mSjdWbCHRok6x8AMYKExfgiqbF7aOzUuurKR9xP
29B+jB18hSAeW3fynUPW+Gan06Y9Ii1rIcoKZ5dMzrLPiDrd19Ogfjug7rsi8Rbcc8Tkboq+e3W5
3O4RI4JGRou0TsoeUFFUxrIn3hobjqp0m+2yVOLVn0v39yIJpK0YfEPtdcmuC1z44GjoDsPSN/vU
9+a9Y9hG/dFHDjaYcjvm811Clj2uNF7pO5jD+2SFYBmHwt11rtB3WVaVB7bp+0KR9de0bn8Ixq66
WhbnhJ927qvTl9+z1iZKXtqYKz1lndyyp7FczzYC0AVEsXBVmBUO3aUjrT2uNT3Njcn2TpCiLuVQ
DGXs5Vur4YiLjV5RxljLflUldv2lh8SuWl40WtbPY+OgllPTgMCrR1JOJfUBUlV8LihNaO8LIJM6
8rD4maJtDMB31naxPs4MBVXeNL9jtyxDkbY/u4AoXwSI2dPKvHJwglldzKKYhkf/WuvkwVqZ3SBT
EOB3lXhZhHzo3QSzph03IQI4/8DF0JMWALi/GwOr+x3Mq3ovuN1+R8kSnKqalrENii55qqrJl3sR
LTXneG45930eATlIrX1764wD5lTfwFCownnkja1PkuooSqRaoONG9ukP4XX5RYvEXAEW+yhcFj1/
G3ur+ZWiiNzW8KLHYOVIGSBjQ2nG7L4spvXs++Uabdo6dbeoWyH5h1E2z1q11VMZWNa7dJIWPElD
h04U0Zkdt4qXh8qulscxbqxnup7WEpzPIU7Y5NGRmbB7oyGdylS3W5eTBbr6SnyPfkgDt4cj0c1B
u94tuTErYFOy2vcfp6AWR88SmN3bqm+eRnBLb+O4EXheV43DaS29+sNxoTG4KNaTTscR95IbJ48E
RK+H3vDkJdIfDkUzeW/TnAGXAMEjtRuNvI8B4U5VFGSPqVPVeJPHTpDx4DvZfZLre2m15MN4BCsm
ZUPMfEfCz8bL7GQ7syo9W7LfSqJy9+6g0OrW5S+ksqjfOspC/bkiDSPpweRceKt4TMkmjvWPuSOq
eLLka+k6GPO98bPlf9rRHsLMaBYOae7pyxBRQDlbbCflCoeCxvNXX2e4MNtxOMYoSi8qRls0xj1J
RqXkLz1Y+3m8BaiAc3PeLckncY15GJfjs7fWBz9v2GF68bYsHtzwhC91cPHKDmUQIga29kEJ7zSP
+n7OuvRe2ev0kbttfi2SRf2RQS2fppgcjcDO0u1QeQxlSxrvZkeUR8afJ69aftJ/2G6cdIzvIWcw
nWcDttwpcu88qbFsNL21yx1lb9Ohucwl0ifBUrptY4Wj1UrWa90OOES8Ub5F+iYR9hYMqkh0kUz3
lzFfPjk78w0J0v6x9PANtnAaAmCwsIK3qC2/5fPyUva63PcuRXBZunyrTAUB14lNNU6v4Is+7WCZ
eq+nZD2bMvMenSWqXi1Sxje257yhLX2PyrV6HLSHwYxWPUKlp/W+rqlLbYbPtNZml5fyYy5NsZmH
AJeLj7hLwNtTf5YR+u2s7auwTHnJ+NlOhnl336zZCxDDyUsGNC35lP8o0iwcs3l9AEFAuZm2H0sq
PiBsMPpazrd25pYEftzmTLaooXPMVjr/aeVkIvdSv0ST9WeueAZX82DE/E73JJEP8/SIhBesmxrH
SxS51p3b+9F+dXE0O7KmlQaCoqMzlGYN67scMXUyAV6mgWCVfMwhT0UDsN3l9r2TEdLarMrc5THT
ZC9qfWflPoCFqrENxdmVsVRuMqEwO2dztBOJWHa1GxMmYxdpmPTDxdEjKnsDgrzJBwEmquW6Dbjk
tn0wz9+s2PPP/joGP3FcYCHzNRqQIr5rhM22Hzi/4dRQJZOmZGux9wtzn+tSPwRNNR4yZmF0tMOf
pfeGE3Rts+mtDCWNWW30abiP5qE6Z27w06jxZW0VFtjAvk/T4Dym459JD7+d2N1XhE2jGcC9xkyR
9jqAponOqeHeBMm5JsGtUxHbHDmJWTNzsglAfiB9syfM7K0qrLMVZK9dWk/3ql6sZ2q7/VDa5g/U
/n5o7U+NNC4O4GVz4pDDXhNrMdTTNhlqPPZdgrtWSip7gu8p823Y281xRONY51xz/hAgzPC7uyIa
aIhDQJFOlvsycknmPBAbRsv33J/rG6dLIMs8/ZgEGRKW9G/VsFckRS0Qe8xqPZhDpLwHY2HZtv1E
b5wMLrvoC2KO7GkOGz/tWenXPzzgK/8GGlAacYjK+a2OdfnkwCIdrKC684VTAwAUr0LGhxIGZVdS
Ts61/Wb1waUeivnOFsMX+FwF77C8F5WCXUo655ttRd9Lx1qf6ky8m5uOu5m6H9JqnoyWX6UqvzdB
8DEt8Z9MwQKXbC4OyTr04KHkOaFA5jsvSIWKy74IZ5U8r6S1JVgGzvR/8rTVzgA5APrdu+2P2sK8
jHI1f+hBIZkVRXTxSpOhwnHwvsZJzqCJtyMvXCx8bUN+yYi/IejK5aAoiw8cfyOaASeztg5jXd7N
HcFaRt2VVcxWZ7nHJl4/q3WeQ76dboMk7pxFzTu/zJe+So6mNNfKT+ZdUoz7wSm4VodTGhNqUSYW
iAAWlyPcULMvKuM+VIMVFuxpm2ySL4FN5o5sxj29ZNVmFaIG+w/C2Kufc2bzGEM9mCdrE/WmfREd
TFDe+aN7alODHnxgtpxKaFW3vZuT9K1Y4aGXpNuUQ/zLzfASeihrfKhRwKbo1etxxCit99EENzGO
Xn1kjn+yVuue9+HAZ3l2qZdESUSoxqqvKspO/dwSfuIX3zGtPI81F2Vkzoh3rTBoBsKWV0iQeNks
SUoCC+zYtlMJ1kkIuDRf3uw5uRNF9KAGBKSxIw5FnoxhkAenJM6JR0qHI22H+N4pkw6FO7y7VD2z
DzebsSqJhjEyOVIxKg8z8fcbAph5epMESBguF/Mnpa+/2tZmB8+zIOw9C6mcldv1c1ePr4CE+AIK
S94lcSHC3hfqoNp+xm+d5pP9UMq2ZSE3guyddMA+WTUEdIETcyLXtMGgJpb8Cvuxqotwgf7+vgYx
CTt+s6bP7VxWGLaS5HfUlfIdZEwdi2qwHwPbKocHLhNNltxAWeZNrWZv5jiNiVzw+Ci4o4rw2Kc6
Ihyn4PiWto3DwZaDpDIUY8p71ibRNpgRzGwCxVoiUOEeWgqNHMp+6n0VNCzfPU0NQ4kUhbZ1xyHs
RvtRccp0Zqik6EZ7PlSJhHbrkSBUGwA8RPpWIOhrxUmj2usE3WpfCTXsznnJA7PLpiHF7YsKMHmo
RQ2wisUz3SR+ZZLN0JcE7BTMh/uOOoq+Qie8XeM5j7btQg0GQ59JFlKhW+8JSHAV94skontj2rgn
Na9ri3lLH+G3uihikLvAbq9j4qOnQEUdz4fa1EBMcV/oGhiPN+aXGphYzgGCFmIKsn4loygXCI96
TDFXj8zH5bCMU3VIlGjvtE9XtsT0t4aTpvnzOOTD0pyIoIUkEKwJpcMP8OKgyQjOTgz53KV+nXyx
wrnk6QlnQhSH8kp2GzDdNtvoNE/a19pvY/dMWcVHZPPBn9UaBESNdJPr31Edknfkc0zA6Fvfzzpx
QRIy4p+g4fqyGN1+8vS2CJJH4TXJzouKhJkdKnl6UkGXQryh8cEbVkPG7nLcHqcAjmS7Lms2Pjal
2920zEpubQpmj3O6jl24lPm6HOdkyXg4abn7bVc5ONo6a0nWW5GQPkfphTN+m2uAcCG6hSyGlL/U
0e5drz0sunb6z8Etm9p6Kllsz7bGEweXLPw36YABGVB3Mrac1esP9B1/YjeKH6MOgGFbl3w8HR1W
075Y1kc1+YCKzkez8qvi4gqC4YDMsNNonFN1ZFkhhMZp6mSLIUXukMOtIU/fhy1gpVYY63n6jNhN
QwoFKpJRykBW7/AErX5OBQ67+7aoPNjaSP1Z0KEFIXB70lxyJETYcIuEL0oLwNReg7nOvtaqp0NC
Z11dPBS6tbaTbzx5zpZ0VbuVqzB5pizEfqgjRGv+xhISwWNamhG2E/HuvjFrwYVv0bi67td1mN8i
xsDopZ0yNBSWHz9nqW97CVZEQf1dOSHUCO2l/cTOWAMpdxACzCDl2l6HLKFGHaFd+0OUMdc3q3vx
tnJsb7OgW63vJfo37zvirqxE0erk03YxKLQKBKcogMqap8AO8I1B12fBj0nndnsPzvQ62LfnY7Ki
+lcZd9V6VaPUONqNz1mTmp54tj4S8i2djSU5sipBWkQgYzI4EHiHmj/LK11O3PlyWDW5n0P2Q+hO
/xr12F+tabTIM0hjuwZPzhvo7iguyH9AQMcg1VR4nWNy3rQnSbtcYmuwj4jn6jOCPR9XYgeYeJMo
YzpnKdlTI3nsGuu8CpdEvII2pX0ycLCDoWbZhj4Ccv2K0n9kO083tV7QGA6oNwDMDXTznVL1XHyf
OmRjB0Vtb4lwOMlwy4PfFMOB2a0C0UVXT9NN07JtZW6BO4pU+q4FepQKDTI6FmfrQ7tMG+h9OoHa
ahjvE76NfuPEqoouDHs+2ZLUBH9FY9GBP0yGm6hgecV36AXFR6ErRQWJbTefGA9d7NyUeSIOtpP6
j15j+WA1ArWCxxd7DhaXSx5Z0QqUV2XNswBXFeesdJacasCOQp8oqtOHWqkYFdZkBeNdxXcdbPqo
ycNK9AAGWbSCNAQmeVKjjXpQ8bhvHOPFtDzGjlWgF0gyqn66NhAhpUYe/GQ8FdOpRDBhAffk68Dn
qi2Ejt0MVvNnNkhFq5aDwtNTuuX9wxEaLVsL2dfJWRcMmpZwHxjpSLszfXWRZshIWKIXiOnmQOhz
/41z3+GX1mdfnW6qDplLNHCdoYYYaqrW+6J4QyVxvzL4tE7O3pu6y4muunZLb1OAvtgdQ9PM1RO/
TZJlkApZZiEYIlqePDOSZVWAAUS13YfW4PwGUI03gaHccgWjVSD6yZKofeZaPwezYp3t5VPPBPbZ
DhwWNexgH6jyIKcO5iUzW1xG03lmituOkxtdatd5Kdu2DFPln1R8sypqG+1vVTFYGXtDlR4WO8a2
xOCp8wjiEcg6mj4kd59cB8IZ4i6hBbXZr7iJ3xevIplFigDtF8MDfz/n26qRCJeu/22NFYr4BkjA
xORlWhxjAGw7bx77nYgr/7vPXY2WV7b1JpsFMZHo82qz4LGg62nlQeVErFLG2Nas1TVN2/R7DYbD
PFx3OIuaqvmmR03s7BK/oqgm03Op3wJWTDrlAj1h3FS3rp1NnS26vPqR51PwZaP1YsTFV30D3KlM
6wJ6KimN3ykj58cai+jdasBSe5CAQ9/rXRJH80bL4uwN05Mu8RFk+lGt9ZGV92QJQUyYola1E9Yj
0z15FoYW2pK2jyhyOAfoZCsx3M7ovVDt3OTBz1UBHN0hR+kddFIgvhfsM2loJfJhECykQeXW+1yt
cViteC8alX+sWeftq3muXsSYN5sa6VY4RQtBlh4yJFbZ8zCLnKoeVACKwjaEeD2uz6ajd9xPVpVt
Urw523hJ6EaM4+yxCdjZkrY/xKIm4YOaqbiRjCf2coplsbNYb04mzb4rVW6nHn81ewwjecTUchdk
PiuKHMwbYO/0y04NW0Bft6xY6XcLsSU13vlPtK3J81zY77Op2rDvNF6EyYD7TaI74MXZOQEBic1q
nxYkERvbcDuJ6LmV07wTTU5knhrXQ505w1fgRZ8yTxip0ddumxJks3DqN1wD6jR12r8iq2CLWJPi
UlQ5ES98dIsV81RYzrzH0Wdvbc3sE0h7/eRkStlkoYfcxshLqVuxLzpUYMwim7hJSWtO5h8RF9Uw
J+aCqO5gy/jXooofUdejl5PwaFpNr1pLksawjIIGjdamE57/oFIQ814tv/x5zS9O5Wb4WdWXY5fM
qI6pHny5grz7FFPyZ3V3UQczNs4zGTJ+9ssrRXbDkwHt7AGKUS89v9OAoENfvYB7fRZWy1Axz2Rp
pVm/9Zb1PrEr/4TP/tVS3syFjw4CEpHJXTj+u8lt76AcYBgUa2DG+DJm9TMbu+SQttbLmP/JK/vS
VsFvf4Brc+11hf1juC7jqv2WDaBiUqbHQFo72cb7QfSs7dbdUrqPdsBfvcOfixfAsa8LqQS0xH1k
2Ytxs4fcYjhqArVlizgLkV2V0+NjyaxHO6bbp+yRgA1O+eG1xRbJIER5Nn/v02q86kbTkORlRJvN
3oc99iQveUdHDMfMmNfROMcxG9B59/J3JHp0cklPkyQ6RTp5wIiD39od513JIdT2REE3It+lVbwX
mkc2ieY98/XdUjg65DRG6Kb0Q1y7xUOZxSm0xrLe9TZpbBi88QHAEUYj+RQDMrPOk2AvElGlg0Rx
IzJVboSaL3MrSCQag707wfd1nh1jEbD1vU6Dx3KYpwfbTR9cXbz6sX9KMvLqrbo8rd5gh4Maj9E8
fgRZzeZaJrd4huyqCxLCbK99NX1C3w1Zk3n9y2EKzBuLSP2u+t1hKBxjTD8YM0iEEBXxMD3xfnb2
FntEMcU1eogeFaI5d7J68FIsVn6wTbPi6FAql5naPXeiy3GdZB0j0FgN20wWWwp37lSJ5MAQLTUi
+6HOSNrQJuY1QY7pUHb61BYInc1i7ddO3fVD/oVS75ob4l5GhU3MrzKUu+64ERWPf5GAZGCkQ6w5
f8g5Z3xgMd9FjtE/nRwOlKZ0QvxgZzZwqUWYsbGFTWm7N+TR3rfWjOch9qbnYIid0zhhbQhkj3BD
NiX05+jpatvY6uIOvbx2igvMTuw1CmMdDRNRir3WSbqd2qUv9x5qmBVoqpHGnO2SNy5IFKyewHnD
HlydZBI9sFkSv1Pk3VZDdQU53xhSUKLkuGvWUT8XOn/zmfvDBNXR0R+ijVUp7vQKTpVjVK3NpW1U
CDnM99jaON5lkrHkodCf/WQ4gcSOD6p1VEimtfU4DMXG6aoJjDIncWzQzYWcAv9SZE0XJvn0lCqk
/YD6LBV5uxWYIg5DNPp3Q1flh6mbz73TXlOp37jjzqLS3sZuGZrSQijkONI9YvDkIZhU+dQ7k/PY
jKUO+fWThZhHF+omd82QHtlSAFlHghyj+pDQQ7yZ6w+bQIkdhbvkylGrrVaktaluT703Xay+vSDF
uBerczJ98caVBPM+b53SvNbFhFZpmDAlGgZuMi4i/1P5DdaJwcXUt4P001+TctL7LKiyCzhrcB8D
7KJebxAfjwyH22jU6tN1GOjSpvyTB9ybcGj0VVQpI7zX+U/kUnThtLBzozAKttw+/nUC/LuUvinD
/1yC+X+nr/x/zUd/s3f/9yLLzVeV/kt9xO3//ndFpfOXr7S85QE5fkCGkPpfikrx1826TsrOrUET
faQf/Fe4kLQJHgJsDjxFwBA7ArHS/5BUun/Z+O0RJyjXF9KjCuI/kVQ6/1Yn5t2+BJJNm6giXwgf
mPZfFZU2T8boW6hj4NRnQtB06wPXS4eslP262C4LAeIvDjkcXORUT8r3d2M0ma/JWgvOMd6t37Co
07KhK2jxtk7dmiGkZDXHCugXaRSCAVfFFqgsSFAIN7betb7PtluVcrZIJ/Hltx7pwzVxEEHs8ile
SbQtsGqf27l1E5rOhry6zye1kko5GUAmMfEpibBDiRHqqWiyjadRfJ+RkNDvoIY2Hk5el9rJY9ZY
wFH4jXJSZ904F6FnJX7N7SOS7zaAIok9ATP4XTdNM6a+tuMix8fAkGTV4x41GNfuLPnmN9GslvOM
IqLcGNvN6A7O0vRPgy/jecj0Apc9TYpkbWI+dBjLOUNn5ajmm6qgxRhNW6IDE2iATatnXGNNAUfK
xt92L3aAAD9c4h63s6o7KwLgMdMvuHzCMRjAW3LqhIDgakAvSVxVnfzj2KolxNvnuN/qNSP7I7FK
ZXZzZoG5qWGY/YeyGhm3pY5ITJ0izTDQ1R5xxow6MztfZy8b9gdOXase6re+4VQ6zIMUbCoEFyiM
iCMgtbLhK+JAJ+STK/y3YTyBnIVesUTk9bVdR0q8v+Tp3rHw3e+DOfJ+Zs0w3aPxHr5GUdnFWbcZ
9ocUQr4LZzqFSUG3dLGcSA/xaKcgcqTfO+uEf5yYBCY7UhUWsu8GtApbicDPPVRcIX+IAZptfOKV
/LHYBOw8pWNS/iRSaEqJxqJsltxa0Xjz6zR3Oc7xzHPYTDifWVxSr8/3edpFGQoB0OoN4Qzlo569
qNolbLvvPOxgc16OSxhUYcQn4HW98xNkAR+5TQTGYV6d5lFJOZJ82buavTvw6bplnWWSafwcsUOZ
ju7FHzV2ZtFBu24KOy8AnXyMK5ugybm1O8yOTLjAYBF1wdEycsOhqJhRrLn0Jf3GelG+aoDVl2F0
DD5nP6e/kXilm1WPgfaToVR9R0cyrSHyLfzlUb0kHwJq94oGBk0eMwBqSWccWX0CLHY/xtV2fuRN
BlRQNJRv0kg206gm0+jPFBfJWUGpfVbNYj/3yAV+ITeO0HNVVfTRW5XzJy3q9h24mUaYtFWvkIbV
u3CWrjk6Ge1XvDVJvOyNbmx6/uhgvhMYhpY41K5mJFQiZmvvR4+dUvE+kk4KkPPuGZfZyI5mZE1p
CzSy9WOBGZh2Y5xD1lRCyHsic4k+7TL+qW/564It48a5MGmTStUwDR68uCCKiSwOsrtZPR/TtkIv
OmEbJ69SusmHQeb6w4G9emXdjV8SnM84TJMWb1FEYNeX+7c/dY+O8RqXk/3IX7fi0ZH9qUzq9oOk
n76kzEu1H1bW8EO1KRwMj4ZDjBXBWRa8eOfpr3hxKJJMcJ7XMPwzC1I+pvJn71A52ttdk2+TXLGA
Jn4c4WhxYi/Y5xKsPJy8YfiWir6MQpe0ruhSzW1CvnID67mVWea27Lv+zC+PYsnlgapGp1z3M8dC
sRukyhLSnjoPw1pFmNvBykz+cNNGUuNRdEuzn5Ku/SBozSNlWNdkiFgmy4m3iOPyPhgs5V4IIkk2
Lc1fRLjjjMmeU4SZcq8XOdYH1yQWOZINZtpNSdCqs8uWxm5Y7gqTzzuFuKLZ9jgK9u1oZ/kuQtD6
WsraABaMmXSbVx+nDlY9D7uNlabJfN90+IMOdcpud+D5b+X32rLl8nsJfPvdaVpR7+yC0w2lszKP
wQ3lZ1wuOy80vRWtYZ4Uw0NSuzdEoCOpgEvBcpdNZdkNXEcw9r/AHO1qt+rGqfhgxELJ/U0LdDzl
N/usI37GWG3f7MKNHnnUeVki2hL/TN6SXLly0yJc59GTFzsZ9fX/j0j9cqvMkhLfx38/I5269tdX
8c+2k7/9g39MSfov11f4RBhq+A95q2ad/laI5ai/bBcuiFnHBSZWNpPQfyUw0oelbBZSXCau/qch
yQ6IYHQYRbCqYNb4D4ckvC//Zjtx8cNoHDF8Kr4V7f5bKIpKyi71PEQ6Zp4ziBRdrD/aCOTKn+31
R2Rw4O6daOy+Fg+0pbKtpdjH1EJ7Tx6cQxM6xpUJJeTlTE1T6ab7JrHQnrjIja+yDzDE50H5DexZ
EEvdaTY/shcrFPXtwZuoeOX4dLS/1SoSJJATr0Zzg7Easy8tvyFn2VsGIrMR3olLnDkTMcbNoLIt
pjJLIsrz6bqRpjsVaJLu16odqqMGQIHwUCWSA6TsDRUJBN59sedhltBYe4HKlbKIBrCBew4cPcbe
4l9U5sV2eKNOk0nqYrd0QX8vhiQyp6gLKnmUdo8524E6Q3uZBvAGcXXDy/vKYxslA4XpxuSEtRwd
ywz5aR4yOrPLKWs+ZhdxwCadK25WbQpM5nXsV2I76sK9I5ISa02wdKhcUoVHgRh4iu1DYv6GcidL
DeTq1MX41LRU0YfxTL4F8L5ZYL2iYAhnTBtkOWSiAJGYKnnfEP331t2820j8guUn8xUy4s6Zh3BM
V7ECJ5X6QjbbhLxVTI65j5zhF3bEfjqKKEuizQwgBivE0Yr4K0sDpkpRAZtnoNnM055TpE89089n
YHnrc+kUK9hinUXHGHaXxD8n9S9G1gVWXYLgCJqfe7S7SI3889j2FanlMEEQOlFKkgpZigAQFhA5
/Khha0fLPZYEJ088dyEgCD+XFO2y8OX5UTd1NRgrXNs0+FoNlqNwwbxAkHsWm89xNJruqiW3fnoI
M7Jt4Znl4NFCR7qJ5+f3JcECBNJV0qJQmvtjl9zU6McggAU+dKv2fyA8RHaTjRndA8sUOxv8kRWC
KMxV1y4TOD1KiGGyDRjUG9zF0vqzLMpchn6WCCiaBPM/EAhbNPR61lME1DEsM/GZRJC6Xsn+N7GD
UXnv2sDyqeq5rjZV1C7VDxjdwd/6o0MMUhNgGcJeUwXiUK9exJyYT8O8zVxGezIZwd5hQNb5btSp
yJ4zZ4am2ARLZfHm9AldIVz2ydG2ESABaVKgnB2llTs00UyEDfACeYEOMxCq55LLpDxOlU0IDE5g
u64uTu7H3Wcn6NOmc1AT9oOxWU9UQG8FDhjq7OpGcl9lkqx2noRrlc7ppaHkMMGZO7WHfCDHBpbu
NqYF5f+hjRxD3r9Y5VgfNbEb7HcBqVxC/duZVZrAkdbozCSZdBS+TAlBRAFsAW+g/HuN2P/Pz/sf
MDL/u0vtOFTxr3b5l1vt9i/+fqvZ9l/ECXvCR0Tg364orpW/32rS/UsSWQEiECib/+Jydf7jVlP+
XxgbbTYc4DE+IPl0/1j9lf7Lc3gjA/hh9bd6yP9k9edWu7kl/8lNKZh0NPdjAPTAV/L9W7DbP5WF
GtaxoQoCUuJ962c0H26m5SRaIWFNgW/bLiqsSCW6ug7XoR1dR538T+rOY8luZMuyv9JWczwD4HA4
MKjJ1TLEDc0JLCgSWmt8fS3ka7MmL1kRlm/Wk5wkSVwADhfn7L02Ktt0KleRAseqcgPwSZY7K47X
T5452hvV0zpvFb0Vrcd47WU54UzRRFCZ4aOyEmazK6T9zn48ulORAqkyFd4Cx4yzYJZ/G3v5vVPb
tPXeqxqrSl447dHPPXh3jihRMXmQ/KssOCKFJ1E+BK+68J3BPZhC+XecK0CfNNLcTpG3b4BqzljW
O6m5X6IRBGpRTCdQUyeNAutCMxttG9iArjyEjptOQzM92JpY6xpLyCLIJggOtMI2SeKl24Ai8GVg
+RpAJ0XOo4+ubK03dYzjBR0EWBIPS0iE9AK8TYcIGYcU33/Y6o9sblMiunLtsXBEiHu+KjPkz373
Etco86iQNDCMXCmokrKe+ABKEY2WrT7tC+Vqjy1/Yn6cRUPYlAzEmt6C1HGXTV4G4LZHi0g/bFXa
Hl0pgnxDUCC2j2Q/7NMVmwmL01SQ5a9u0G0zBecq4Ej7ZYoHf6MZ2DUWSF0pl9udih8sH+rmQsun
ljwvkK2HEWArMXrcKLQDEGgnMfd+6Hun0OOxPa29hldnhXasL1TlewlNH+hQi8Ix0uXYKvOlG4d2
HyHR32dVOLJ0Zt/EKH5Q3j434US0YG6NfyUJCNyYkwa69ygqzwj2jkZxD60pQhHENCwJ2ShRTwRx
w5a+bcHIopMdX3HK1seBJfhda/WjIVNI0jQX/BA13oQcIXVG62H08wyajPwGPWeroUkH8rQ3lfeV
jv1tXBEsM+i71Egvlau4gaThrfqjfdcihPhRB9QD6KtWB7wshC34AakWDZ0MJ0Fy4cfF2i67IzUS
GDJG6t5ZKX2YEsqtrNajRytJtSc8raTdoGRcZbJCha52Uyb098HVLPYkQQXyhlpguMHBT3wFE8CN
PdHCXCStOT6PZss/J/QY8bWZ0bezh2qtx+U9FDmcjX3hPGLJT+/BNxPT0EmHNkWPJxqL4I1bqZmS
YBJ8YiFVhm8xHuMMEe/gb11VmfuhzxFxmUC3aKYPT1XJssmJNzy1qAfX9IRI00Gkscfo5Lx2Wo4P
ucvZFUZtMRv7i6coq95U6zYUwmub5n+E5q7tbLXKgAcsSxqAkRW9Fj0ne1GVJNpEgu2eBUsEFfJT
N1XljZ75/r41vRKxJTqvvDHBHwgZnlTZfRsTtkULNi+c0aIxWLYj+wNZ652zzC0PzgDfdUNVYuEm
Op6+3NBXZpLbZy+s/UsqtR5KokbEGuDmUxy49ptjWg9aYFKHyaOHMMgOWiEIkEIIthTojpk/uuAC
m09fKaMgeVASUpq5W47BHDdnDh/Wl6I5T4J+iRiUfXQoj57TAb6Q+5BXqQsn0a5ByLDbtWL0HhG9
Fq3PVnFn6hvp+PmtV+qnVu9tAGxktqObUpeQg8xinqYPBXM/Y5BIdBmn6lw2dYIwgnnWp0SYxeu+
h2LROcATzbNrhFv4vdsEOzxWyW7vZOLsNXxvdf9tBnbSDCBKkM31rO6k3TPhlspUcJLFfaCBfXHZ
202tG6/9kG7o4MT2yZuNs6Pxo3Ro7nE7h25EBeFmvb/C5lw8VRkkPb22LxBSwnsXVNgmMeLkUHgO
VQlb5N/lQL0qKeL+TqZAa3TEkI9SJw43G1bhDBQKZi55mz5jlJ8WVUcRWcpD1iUwdoy30dDTfemo
Y5NoFh2VkCKpVYPPk4ZOn9cG8pgOAE0QYjR7OqCHwUH5jyh+bfZULoGFec3cBSZ3plNPQ5bNvbaQ
sJDZpofmk/1QWwc8/+xs1j3qnzjxdpacwCmP32sjmkGGRbrloyNGVEwvlKNMVgdJZsNYti8SmzJl
uU4uun7G/1FvuIuq9F36rb8Z8wZMJgeVdTPJZdX1OJ889r8Y8rEW4xtpJvq/o7FrhK/dGWM93nll
GC8Leo/p5Dw4XnCMjZwfpsc0b8I7ZFtvPXywdcFmdU15MHyVPp4CK0y5SWafpUrJGFGz9Lll8HB4
626pIpHxMuI4BMqEzk7c2KYttmMvprMbGcMztptmlyQAWfso3kr6bgwPvV0FZtEeBHUSI9FR459G
p4bKlpXYNaiZG1sPsjM5VjO1kiXYj/JdoCRl2rR4hWqOTLopHtK6cg640yfcNKybfjV4e+q69TZv
KXDltMzAniPpqWkaGrI5+CLbpnmd7LqiJg91nKxHOpSUkkiimlC/cdJu1lgi9XVOQMKppk5L+sFq
1D2ClKO8uYhGkztvZGxVjfYS1DGHMZETNIti/q6NUQ6x3y72rBGobZlClrlvgnPLipBTYpTbW7vv
kdZqlV4tpOZH/O1uwdYMpapsz3rKq2kr9SRwgQkblKOFEhA2HU2A4Nb10+8VgquyTlg3AgJUeBaL
1mneEr/gz0Y42XUWmg0CNu+11Lr+4jssfF6kY+tOR2MLhmk4YZwggK2zyy9BDo8O/zkMAsVGLFxH
TDeryQl36eSLZdAXPRonRtPgtxum9Ze+JNmzMbZjiGquiE4DiFaEN0P0Cq/zhmb6LfSYNfbdrYzQ
V1eBuNhwKmvxMuTjQxbJez/+yrFuIVwqFmA6U2SQRnx2PZJqxD7O21ezZXGFjNE1OZpssStTuI2x
0zMSBmetjxHzomguvYfouMzI50XBRSxBtbcj/8XStW4Fq/xSdhCogh7ThVOJu3xAsYMXjPOJjlq6
q9dhsRW9u4FBerDC17GUSCjcatun2Xs8JLd6ba6SwnzQ3P610IODtNqburFuqxz9EQNm6lG8NRW0
+xqoIxKEkNgxSuSciSWkoQAAkTGSNInrFoWS4eNX8ndTYRKJQ0Ea5hU9jzT74sQWipLQwUTTo66q
GS5Ow/LQ5Y6zAEtYcGrVFWk+9MYXXVx7dOh9uY9K2wT1kG2RT75NZQH3CBvL0htg5CnQ7YAhjNki
TOLSYAEo5FXG+kiYqQjLS1Hxb9mov76FWvUlQBSIrxjzpl/F8iihiW1d8ioWOKeWdkAGB0EBZzyn
P/C6nivZM7g0QgTKCn+ie4aHtXAH7AlNsIkbtmCcqteCdsdSzD9LldUrGzb+DX3pY9IPHXZMGuLg
18TgUBpHXfrKQKPRoBUvSdzftI79LWv1h5RjzA32uh/szooDHRfzVVTiPuWcu7QBw/W0FmztgUbg
vdPVDCUTrqJR95cyMC6tl22plmFspWivwG23ciA1nAvtdB2q4dj50YOLRGMfRj/anADV1NlASs3O
U8Kup0psBCA1JRrqcGeni2E8FIV7myYxwaNTWl74pu7gSpFRQAaxZZBgBSRu340UqDGHQ3noTEH4
M32kk/BqzO+WJdel7h/zuo4JSrXUQ6M5ASb5eByfnLBQX9GAOcsAQu3Jo2+ywmDvL8pRQegunQaZ
aMZknuNmMPqBojO1ngX7KbLDY1AA5H7c6uOE0DH22WL4wb7LzQJeVGzecFIirTWP31rPu2AdD9+8
KsB5os4NNLU1gRbxgx0k5RFdebFhRa7Q5vEbjVwES4zB1rsAcrFLe1tbKM/U9jmCeJN+rcF0CG8T
22FfIq/VHjWTbgtYZCs9mm7S4ViKozXcl5QTFEaDvC+qhyGY6tvOCwmLtlT6qI1GTKUe2RgmGh5H
pnx3z2oJFQ6784YSKKFoo+auBfR/tJyx+4UqnL9pfBJDaub07dRbBG6ntPmYJ3EZIvFbxW7eHook
TGiCmu8on93vI99Hh4w/QuFX6uuohK42KMgovR68BU5MuqXt4+lBo39I83bCia7aas/e2niyAl9f
tRaJDBj6qm+m15UbYkSOWeFXCW1Nw30CAUKKpauRjas3CjgETszcgcOF1nhcqLQjG45f9axhbMmX
fSnVLcxvsgF7Q+1iVVvgznrcLoXhaTvHxN/XN+NLPw6gaNQMIrQNWhBgK8edHw9vwQRMc1W6TtQA
mR/LM91gFDIxGs4qUXgOmCnXTaFN57it6elMRbkd60l8QeVHwp/dEG8VsRlYOmiK6NCZtPAqP1xo
hJebnU1lF/jgBt4lDTjX1Q4ubd+jWU9Pyoj1l76DlS7rtn+e2G4/DyNUtx4W94LZHX2rQ9UKYGFL
CEqYXPRBdhNC7FI/eiWMHSPLhjVNRALpRpyEVGON29I1x3kcVX9Rae6X1NjMcyWIgjeyy+C+JFkA
1bVJn5XKIZIGqbcGsayxknsm2keCTaes/OZmtbXFq0Xr2xvRfkOqp1mnD+KExpROV22Q2hnKN9SV
8invUIMOE323hu/sZTQLDjbSBrXgp5Am6cPNPDZ5joPyEVdfR+PNknvpKvIeVfrWpIwvD1nNCCry
gMUpoa/OVn6sdOdozl/kEAN6Mor4vhU6YW5lTJiLFd4Jv/4rGxq2diLNTrmSw5nT+XBXdoa7bloa
p/jut53lB6eii5tVZvYEKic+9hmddTvqvWjm7kJeXORT9KTn43QDtRfAT8Bev9YKatDkbgcuYZyd
ad30RuW9Oi3xQZ1s7DUBJnLj5iw5eo9yT3EwXCoVGIvedilqOs1BM7gXr7ObQ2cJufc6mDTCd8dd
qTos8yO73VVWTvLVLN3xPjci88JGTX4VTtXcDHobtmwCwdqXzOnMRIH1nTidpS3Sbu+LogRM7YG+
tb8F5c4Pi7sSqaDfu1AF9iZwjRwqh008SfYV1391SCccWbTj0p2r6nJDkAzmQ7OPtJNbSu0+MXOw
eXHcPQv02iut9LNvjMiBQkKFjtHp/BPo/5WlRdMF4aT/yoOPjqBK4h+Whz8fMJHEf+wmj4mEx8e9
5ItSnx7NBo2dlnjDc5Aa7ivRNbODzSzfhg4t2uiJ6EtltQ5bKc9g2ukQjSw1rHy7sTXA9mOa69oy
+U6Ln4FAp1Kn0NsbU7ys2rHV11qQq7lBj8D4LRURzRTbp2UbCJ84YAfPx7apahzS1mBpFyDf87mu
q/xX9Pgaqbwyad/8oQRKHpALdcnsLL+LuUcCkdg2LqU/xqdRWL1ay6w0sJJE+j4UaZksRqfEhmfJ
wDibQyFe7DAiZT0xB3YPhgX9kYiYAK5nD7WnHTKaOoJLBmtyrW50ElyetcKwwCRr9BbqmpOpoZIC
Jb2Tu6shKL1HLCRsXShHK0TYsfwB9R4/FVtiFjEHcmRfx+C6O9AVR4hr4TY3QT8sweM6Kw6i5leJ
92UB8VnbxKXPEbo0i7UsNbEajQmTgZnPCTQuQCKVN/jlNAUfmjJ6fLTjnt4DR3j3q+9Od6lXmk95
zNkizcr6aFb49QaOVguWOVdRJJMlCZtEyKzCEk/gykimemt6zrsM8n3XuvnMkSDXUIOPA2kxPgQY
hZcC0vyZdsOwl213GCIOTJEGeANfNPEBEDJG4gbKTcNxBCm+d996WBct9l7LMsuR6WD5cNoJ/41b
EcjoTNvKOhdEi2ErYIX0zHvuYm/K5tUCGB2O1joCGLlqbRxiFUG0+TwMXsu+W0bIXVOUx+SMYE50
YNLd+GxdLyNc3ZWUGmyQiZwuGS9jlvUc6d6SDjNLDIJfc6UHWYrdK1rqwzNe0/tipKeTgiUbnUec
xGsCBDp0zLs++RHXLGgd9i87tC9yqgkQHsJui+eCakRGGLRug5pxZIN+RYDdNzo8pzY+lYPbxjYI
S1Kcdf9b7wc/hDGOJyskZ2mUZDMYdo5vYSQM1EqeqV5gCqKwiK0EhatLxADCsGyLgO2Y6Q5nxUAe
HSG/OfW8pwPwv8oACrKD15F6cfS0WBPu42DG02f6D5A9iK7yML2wAuMfGiFxIKTYqZ7emSyod5hU
LAOLUEaBuHie8ND1xkvPjQgfBqq2sMmIWujSeRcF6V2RuaG6t07dCk0IcWxDlSQIspBlFt6qxQEN
PeEis24VUUJJezykYf3dHNTt5Bhnl2M8PZenzJsgp0Z4hCuOgBsG6HteWQJJiVrlBo4+XY43uT9y
NnF8FCwjowJXfSh+1O29Zo4bqwfFClaJXa8zrBORr0m8ebDw/Ts00cxaHgfX/6KcXRm2cP7w/Cn3
caL32XbO0ei9hdviKMHrWKniiM0rWsnAefIKeSk1tKAVaRd9o90KU2zbfHjXA6JJcXiilx44Cthr
axwA4qYL9g2bIUEZEaQ3kXfCXAoCKPRwxOPLLZ2b2KJInCc2SZ6e81aGsscsOM/p/gUtc7lwMKLQ
YcRZMGLYzB1vFfYSfL81rVAK4ZIQCFkqgyA0jjAL3B4WcTX5cwRN2aPyuOqG+hTpxWWg5ZzAsOLc
zxlxlesyB6aQEwhLhwP2FDKp0BKMxnTtg0CiVGMtrArwdFfld7mWxbvGbw62C4gh0z3Jbimfe4fM
1x1O4nzXq+xkw5AYxR2VR7b9/axPZzUBt4NPAm1cxqOhBtYckpjzLdpYBODKXiZ9NuyqkWj4QqeC
BRtwSfHvrneSTR03fGsS5mLnohumzkahbI/wDe1ff5lwHtslBmX7ve8dDnqVx2Lufld5shVRjLIr
/lFUHgV7a6IFnpn6fVWP3UoFBVNr2cXLIXL8Zzc1QfpaZgjmCqOCbVtE9eTje2JCWbbAy9o5hLGU
CS8ZYEN20IyIMJ8osbXZIShB77jWW1U9Gw56Gte91V0icEN3o0qrWHZtvJmSVQWJTFgPHtiN0Fnl
XRUuesuj+3hwe2PVly+F8cMJjXc25z3KppIE+Nq5izPh7X05HPOk5IPH1k/4AwkA4P/SpjwTnTKb
K/KvmQ4XOJ72ad+/1EN10scX16wvyDlZK6F9r/uaLUEt4pcojLYBxxS74KUUQb1MvOoQtlC/4EA8
aaAVtIKexrCs9PaopxIW8AT+I1maxBXJ9IT7EImQs8uqyT9W/Lke5REygJg1ZBaYdVutOlnUqdgE
WQfHzbZe8kTdYRF7T2V/09nMKGp6MMyWSn+zCd1tR120aBRbUKK6KbIMupoVA2daKoughdfwwlS0
YM+Bs522BvZQVV1CdqSDhcHSHpfmJO5s+eS0NciGNzl+jesn2i0c9jgOsh7UKIxIYjxWDYwWooud
V9xN5ChDyKHeAVUbd1F202jU3KB64N0AMlVGL4NWG0snT3A64iInRWB4rK1RrFo/J2SFbg0WBecR
iI2Flcm8WKodkU1VnENML19OzQ9rUIc0ztcYAm4TjngbF5T3AebayWf/skIwZhzhqj3i9rwpI21f
leE8qhEVWIGbcmhskM0TPHWyPAgsAhFp1CrYgRxDTY/pb3Tuo8nC4KONxBYgR2eBsP2jabRfMilC
n3pZq84ibR713vJ3TiPHE+UsK7kXSfODJYjqh2Ingw/vZDM1LiA3M9bpit96UTOgyEcugZmM4W9v
6Gi8egRSzuTF+r7Xn5SW3cRGjKNA8C0HZHnAK7f3xVhRwm0frJjqsM2xpixZOoYJg6vnvzaYiU6q
lxv21vTrutcCjSD2aLWp8/xkmndTxUprbmMgA7sate8G9VC/Ngb1GEwsNa446pF+WxTPfYUrowYU
o6lFja3GbOCLZLqB4MHa9CBeF9n0d9HUHP1D2Pv9TiYgVCiFR7uM7A3wfzW0TX2w93FTnENdUswt
VoEeXAoKuZRZQNeCUSR0Avhi1cuBv8tWTKPirotip5AF7SMXY07OEWmhx/Q56pqd1khoytn3jshR
213SkZCodK/cuW1e3Ruueo1CwJ91jaLDQPhxmynPOxAQugx4CkvQpersluk+DfPbYBYnk6yDXvxr
zl9bSDPRt7jLy5U0+0tWqQxBkJZcBvJYt4VCI+rEaxE4OONkve58cg48/KqrPLf2nZXsu5KsYgu8
Y2HVz9SyH9EqEjUEQedZm7UVtBSAcrjdsCkd9ks9zkb2Gk7b3Pjsox9HO1Os3niZONBdhsh9T3tr
a5jdCd98uJ2s7GVMtBuqC0+xjHeaHHZG4dxPkW+tGr2liAVkx+zkAbz+PXaIXVvTvk1aQTSqCNcA
JDE+pnc5aXVLMTUW9WAibEDm9Gejbsy1tHpwft3wV8CuejFFTrWb8vhrMHpsGiVLWBez1QKO+R45
72oq71EJAhe3+sdCH8+hbz05HB41KvJQN9lI+ZZlbDje78uklHvCGlzICBaczqKcuTx5SItiSg51
E8PQqINviUN3D0B+ZrA4wiScUEtCDqAdmuJL1EcGYAQizxkY8B6RLH580pQYmXV62gqpBgDI7qID
VTdvA+Zn3HalZ6/chHAk3xLbfAL3CvDD7lDM26D99mFeIg9KJv2JbC9jMfT2TadD52nsApQIh5aO
SCDQWQN1Ttqvy9CZu3DlPYsveIfCJKGihaxQZv2PoqVq0doRYqwY4t0EF35ZxUa59kdZ3cSJuEUy
2+z5achMGyfdNxW8FL8UTEHF0K68FqaGqIXa2UbzxQumYkMNg+DsygtWWp1ugAg98D3ekZyLAtjl
DATbGEPO1NDunSiOAQsbXu2EHWXVjz2Ht6o8Yh+PvtuVBTkXtS9OVZ+9ftdaFPVGcxMasEdkrJP7
PrXhBptBvy8HWe81G3OcmxGRBFBi3vFF2PKjqF1qk9usBAbhZZYjgNBD6rFtmJXryte/xwN2zpRt
XhVFW6NDhmAKuCl2pYWrxilefbpIdyYnEFyuhntxkLCvqSRFS7NMUOE5rXYWk0ULA1/zChofHkk3
ehjb6nFUhAe2urYBheCe2C0WOKrphofVRAI55qYl1fVzzpk4dKrqqPlatTeEHT3lE1EpdVvIfdVS
4jZsRdF51O/Mub08QTzIbTPbhm6Tf4en1+6Q5ev44n3369jX2kseZ8NrqGfT1ppJdMuA7GRF+BgR
ntC2cihcdnCLR/aideZcp+UHOISAPAwlQDlwGos0gt+ZDWW1Qlv5PS7EKnC7bK1M5JBUptkPhbGL
aoFdRMr2HBdzxDRiYYIj6au3L36IFzVVxZPtssWJsBiASPS6dT04087P3BHTSEXUDHT7J1Orz6mh
h1/oq1S7AUcmnrLhDMzyActltO3CsNiTL4yUq4rOLfCGnafCbiGKdENdak1rTqxT+Kv7oBmxb4s+
3OdBtMk9GEoUws6EMVW3fd++E8GVrFFDMKPVk4mxKmAn0RZ1vXKL6uDq8C/194aCAgDgjVbjchfZ
XK7i6wmsacBS3ArwlK58qPW63eZJku9gYor/QJD1/5vFatZA/e/yYSaLovlZZzX/8f8rHraRWYGl
J4jdkEKYOtD4f8usTOtfNtYqur2CUA5aPf8PWi+Mf3HymIEiDuo4/hR/qc7bJvjv/zKNf80aZJKA
0UZhteJK/yCjFBPXzxor0+Lf+Nv3pQwAr1JdaayozudGxZ5s2TsW8ze0jJxmeYmEoiStNIEiEj7+
9GDu/q3f+j9Zy2oVZk393/81O7Z+UnX9+4qI+2Zcv+DnXzHyizRwCIxX/jKGnSb0HJF9+G+jH1G3
/g/OW8msiPn5ErMI7Q/XsKUEvEIwiTn//5+UY9ifG1ppnEmKVbRnJkoQO/3FZmMXLm6HxQ/ulBXh
W7U4FEt3//HtXcVkqvn+HMV/XN6ehYCNN/fztUdyPJIq8/ylV30L6tsE3mtgF8cCXAF7iZWl36Rs
V9Pxr396XQfXHYMIIi1CcEoav143hMcbAKmmc9kIOOc5pxGDIoFztMUaQwfWq+LeTKhh2l8+vvI8
RH55oXj9bEOQxsAkbTM//3rhxtEoRYwmS5KVIzvu6DOxxVknXfeYCwH53WBm+/iSv41aLjkX+XjE
4EzMWY//8zMOO+mkfssl62L8Wg9Dd1DRPIe12h1ooqfKtdxLnbJd+8eXRbVKXrojJUYq8+qyOtZa
SkVI0vPJZ+HtDfNrDFx2DdFlj31nJdwDpVTt28dX/e2DmWMtiCLGwj6nWFy/2NJwtDIe2bWgOKlJ
FSTcmt2mAxvo4+tcuwj4HhlA5qy2MNhxi6upwCbkrqpL6kgetQaICpsBogim9CN9kk8e5LX4lxBe
3UANA0lB2syJV0PG9juhJH4sTqXNIiQVEYCHNX1ykd+f23wRLBjCEdgzriOOi4nVy9Co0gAcAXao
vCXHqm798UP7451I2zQFVtnZx/XrSEyHFEF7Nyuyg5zcxg7J5DBh8yf0fPXPr2RZDiuJhc3DMa6u
5EcuhsV2ZBhQsWTeJkwrAQGnfXJDf3pq9BVZqiyTcTAvPD9/WiqPcMIU1N99M3hUsnpAxvfJJYw/
XoOvyGRRFPALr25Fw/9f6ANvpqvprMWeMO8Sr8x3VNseJh1ZaNa7MXX8tlsJzY13lTtCe6XRfzHR
Y5FO2kjA5NhrP/lhf3iZpm0xYEwFs8bWr75vwJO03HyH6BMZLkyMqjXNeauqPhmYvy9PjmTlc1h3
0Tazhby6DoIao6lDwFAAw76i6hzAxEWPuptInDbgVUw9B5WS228yRc0W5PasMqMfegilHp9K2CY7
Kxrkfi6ytaoVfzWtoNGRCMBkeqt//3jgzW/j1/kdBxOQF5dBTjK6uBoRtvIt4qsUT2V8SIbvyruh
JHY/iqePL/P3wvjbdXCj2/hwHZvv6deRZ7g4CuNBxEvZ2QfKqP2mh9d/4+RepAF7qudsg5ro7MVo
ch5ciKGCiQeIoAJHvx3pRttrPSk/mRR/X2nYs5H5NO/GgKFdT/lpUZtIYTBD5RphwNWIjNvt3mNc
wXLfgEzb0TbTPlnd/jAMBfnWjEGdzR/S2l8fhK2lGdO9ES9LS60J9k3Q/GQHjzbWx0/8D58hawqz
CUIF0/5tRhlCgKk63WYqmEgp6Jl7/SalyH75Z5ex2QTx75vzyolh4XpDFBnYJ9uU8VNAWLt1A0Ej
pDfrT27mevW6vsp8sz9t+SjWeXTJSSeBYWKu6I+qJSBK+2jixFknadV+MjCuX9L19eb//9P1AnLa
OTZzV7I6W8ZxKp+Nzx7cHy9BExTyI7t927oeB7neVo3LJcgzstGipkTc5lb62Ww0zzY/f3fciUXz
jc8Otwc5WFezkRnHVLYyWotS+v2pFpq9TbxieOsgwEFcrOr3uq71TUjVf0iHu9pgcpxQvdSf/JDr
eebv32Houpo/N/Hb7Q4JYd41Vn3QmsEWhnC1cDx6QAFVkMbUu3Xk5p+Mmb/XzN9unY0Ik7Grm/Aq
fn2JjuyF1ImSXVLCHrZWQcQyqB8k/DaKKXgt0QO2QbkCQmFBd+wQX2rmZoiDu9jwEfMSp5PhMlf3
Bk7ix6b0/u3G/V/PMX8YABaWU5YJi+nH1a/GmJwszkagApf0kepvmiPiDW4plkLPG+xPnv5n15q/
r5/Gc0m8jDQjZt8R5uCoi+9kn2yGMP/kluYx+9sT/+mWrp64btPz7Cd27mBLnRN12gNoPYzd1i1M
1wvdWLQ7efuuqjxZ/eNpiEDz+eTMXo29+9WVJwJ1gCdXDHNbw55Y2fGxMhGxfHwV47evidUL3y9p
WpwDZ9/6r8+RNVhv/NBkW5PS7AxTmoIc+3CM6ksJLbGK/Ke89wk1yQ5dG2wTN/hkYvrtAMrW3bR1
WzdBtyhsU1czoa+l1TA5FpIl3/+uGusmEcmDnushbN3g1qhoitDdrUMBY8jbf3z7v42iq2tfjdgm
71wd1zsZteJbT+yJScjDgDj146sY5vUourrM1UNGpAc3mzLCsuzHtVLtDhnre0OJZWGbmLZSfx13
I8VtGnRKsyAvw5k36m778c+YR8wvY3n+Fcox8MPhhkPP9eurRlZW62HNq25IQS+D7jC7vjQjehAJ
Ddk8/ccTJNeb5wGHXRiJFNbVw3VAS8YEo1TUymMoymoLRhAwJOVhOacm/CcPWZkmd+dSu+Ig9evt
EbrX1bXPuyx7dxcU4SGQ3X3thofMKu+NyD0XNsRHxDYnUnPMRYGllBr8Z3P09QZsHs1ghnT+q2Z/
/dXqFIeqb/sGQN8UZFb7iLecOWoia+1WA+haPWei7YuHxBJ5idSgQ6Lw8Uu+HtFKCEEHhbeLU5Xd
0tX1m6AbRd7zFLL0VhuPbg3DG/78xxeZx+vPI2m+CK/UhSDgqLmk8euj7qyU7lw4H3LCfRqHKwx0
bkdGxxB9srX804VcXihv1GJje41TKhLTSs15CbEGGiAamoEspgnSZuUlBI3+j+9KMtXy9gyDQ+P1
hp4+gQVWECyB1ekbamBLJWh2EoFDjfnjK/026/IAsTqxWFLCtJj2rh6griJytDCYL7tXGouIzqsn
L10XYOsy2LlDuHHk3jbyT57m9QZ6LpJgS2UxodTHB3d1MsrqQZuahnNJPPUnvkC0fHbw5eNb+8Mk
o9icSKkodlEqvhp/dD/T3By4s2JI3qRsEcYHd07jXmw9f2288T+5pZ8uZ/46EnvgnFOAlofIEhgt
U1we6Eo9fHxL14Pw78f20zWuHtvg0OQHn8m4gJS3sPsK+paC2sVMzXrxyQ1dX4yR4QDaoEBJEYhV
+WoTHaIM9zH4V8ukDiDg1KX+Mnhmv8zihBZsjvjg45u7HhPz9dy5lG5Li8KkuBqJgegBSI18yi76
cSRg6Dlby1j/JxeBzgbYiSE/e7p/3qxJPVWYw/pqqQzyupoyxhQXWOMnX9UfHp2rKzYSnETteV/+
61Va3lHdCx5dBqyru2T991mRljx/fC+/Id54YlwGtgq9Drhx18saMO00RihZworEexHFz3XYvyeK
jEPcNiKK7tgyboSeoKiH06gqZxfDBzQVDcbeeTIzHrOGPAXtr3un+vqT8QOLYF7ofp6dbYpugoMR
ZXVBRf/6BxLj4wQJuRfYpkt9OeAlM1YSV3b1VzvZQNGMRAOqWNta7K3dxssfcspactHYrUS9NsG/
wsRRRxIBphMVtyCW2uAlINA7uQkjI1OHYuwgZhJrIKcHc1LDTdIb2iuhZuooYH3EXxBN0Gy2Gyu/
7cFlwKIuPARxYxRhjjNqp93FVVndOQrU+o/MCc1bT++q+Mk14HmzJWlJyCG/TUX4EGulqSflzMnm
ZtA7pxCfIX7NjlCZRZAmKkB9Uuf3lZ6LJVpDUOf21A3Pem92nHcmZ7xF+Jnu8VJK8L6m91fIrv0V
aFhxNnND3USKwAMNZckOZ8hfUtaTta/jAZ75/5B2ZsttK1uafpWOvkcF5iGiuy9AAJxE0RpsybpB
eMQ8z3j6/qDdVcekWGS5+uyztyWLYjITmSsz1/qHspckZFfCOaicsdAxk6lVVF2nNAj09QRgN4IG
hUzS2s+xTJ8whfmWJmYNUkqSdzmFF5yesACjsoLtzCsWLdhkND4wfBxHYN2aJSxo2I3Kp6SNvVRu
w/2gATGppKT3UuStyKHV+osoJHMNslQS70QpVx+sMQMzHM9POhqb9xVFre0whxC6ktr0mi4Efomd
/VZqLMBZ2IxBccVmYCMUfjF8b5CJy3BFLgav79TWyZTIONZ9K39qUXvt3Exb+EQ8Ugdiytw9BX4u
f9baEZaPOkel5owmlM1tb+YwypMSXmMlZwxcBgkHOPpi7TICPhDDT0M27QY1bldz3oHtEqt1VibG
q16kze9abBV36mvAIgHSd+UMmGeqPiGTA/LEJIc5puNvU0cuvggTasagesF6VkjLaNNOFsH14Nug
/yyzCQd5PQc6GlPUFqJBdxc19gbAZaBgiSsnnyRDEB94XvgqR5EIZLWav2siasMw5xVIxkHKOKs5
ICMYLDsoy7+VHutLMTY/LVQg0mjQ32MknAdQh6u8ElV0BubvUM30r3GqoNTeDGge5MsHjJISapKO
eGhhzBLcdmErl/LvUlERT06GENpwAvcU5ERnWLaQJp/jEXECvQRU0ePDEXbqox/+QpUHDi4yb8Lr
qBXHqeAZs7OhcTihcq7UUGzmCetbTOSBlgiQAYxp2NXLbUKYUbspeanml52Mwxsq5HNRQJpAWB2N
A1HyYglKK8doQJ0wZ4eM/GQ6cOSo3DkVn1OlArnHskNuLlhy6kjAVuCi3/KGm1GjZUj/+NUPBYMO
t0LIDs60NO+4lyXHlBX2cxgRWlgpeqju/PoNPNaerL80rKw2D6xXY5xQTsyOaTt/zrTX0neHTho+
F0yP/AGbpBG874D/ZZ5G6M038PNZmHnyNAhUg21RquSnTvyt4nbliGbn6KHlIK3+dZblb4HANBs5
UdmG0AD6kJP2OSGRuG/iJv3c+MgfS1WsuxTgwmTXEtsqoNZ2J1ReJ+jyjyYSdC+qYEZnAVHBDUZU
lhPpUJequygeTyF+zsg2/jLwNGxSCNZh4A0Tzh9twwLCNw7v6THDTUvDx0SUZyD1EuQwsy2+BH1a
OjpIEdheLZqfMeTtrIEFnpr8/gAmJAw3qtm4QJS2IegfVEzfNHjSU5w6LSeMdI68XsWYOu5eRmwX
xTiiOYSGpBQvEYwogBOKm0bS3VZFQGHsNiWq1cpoS+CGBxGUau877AQQL4uhhRusKy/VII0OTrOv
xDHH0lOx34ng78ikgbYQ5986KlNqBD4G5YIviH/02AoTFgJdixHOTMbSWxRSvkviMHCKlI8C82Kn
1up8EBNFx7sy5mTBeYKsDGDN5kcTVz/MQHuYxTTdmLGOAFHrZxVODK3v9kIs1a6em09KwJNGZSM8
xt0sQG9FuwJbL796HMEX87xRpbKBHC3IG1jCKhbk32ekiqAn+j/NBnV9jOz1L4ggpBtEBQ6LxUQb
Cl9Q83uNix5f4RjQExaHugJVy2iUTTDN1Sct6Suw4vgMWhaiYigawWUPKvA2yH90lrTVKqnOdvU0
qg+ZRZFDGiEa2qFVoWVtsD/Mqf/S5oW88s0uxt8nr2Cr+2RN8N4M1v7I8vZnofutZiUsmXiKpvA5
bzFtRIliREUjE+4CPUVxaW4y4Jg56h0LjcJcRU2m4uQp71hywZ1pFoJT1wAFgKIhMDXaAxAwe5ak
H003voj9CEyZaiWqMf3g/7CMaVykVsV5PWvap1TJIEESUR2U++4jBZkq7syOMI4AayTAVNOOa5id
1iXuQjmXOwyg+kUlomxg7xvgim2r9jVKGB1S1DqHj5cYQy11J6Z5rT42gaL8Aj3NGbkcOpcLsivW
+kERwwP513Xj42mFKNgc4C57H/X3UUNZorQAQKVQU+DnwKsdSOrCgderx3qqux2GPSiHigi9sG7M
+NUMwgmcXzhOElwfhDxQLwDzOVljyoJmiWqQD+ptDeAzUOovFli7nYYDl41AAaQGM89TC9VZbV5V
pD9hhcUiqHj0Aex8Ik1MrUe3w3CGWh3Mz2bfFXSwBO041wNEv6ymtVWD9IFrBca88YMOc7MBlpeo
oI4ORqxZIUH2SqT6RiENzDyOAWCZRthkgSygho7vz30q9LHhNL44RqvGn5R7QUnR85CCcYKYh48E
EPQpwbAqRmjMniQfiOAoFIfRmESn0JT4s5DUcLEzzAw3qdVBVyBLCXUDtFa0kSsDdHUdWMF9PFfm
W1VDm8OEBNKMCDwdt+nGHBqwALnUOX0E12zxWnmx8CBCHPO1MUrdUVLBGHDlhEsPJVYDZIl9UPEW
GUCBU7TGvVIXIMjq2jC4eKMM9xns+08h4m+o/1svSgzgvTSEzZiDWIU9BXHSKBH64FXBURqLBa9J
pBagJECrwfsREwZgiiJKrY0WU0qthlJ0JhRJD0DbCpi4QfAKKZYDih+ZxNCs2pQYo0AN0eav6jTd
52NjxhsdCvQiRywoAfRYkxvupxas2B2alPGPbFKwpcw5g5OPHh98FM6NvtijmlA9FgseD/pf47Sh
mmyyLgzvcnPYtqGo4JduBpixZV/ruNsOeVqHbpU8ZL75nJd5c7R84yUTwPwGueLNaIJSdhgRO6+p
fAioxmSvwcyo7NOmT9Yl+wMiM7N/jwq+sVHn/oj+/pOZaBgaTR3nwz7psUTBaOxRkTjj2rhL4Z3D
GVhAk0V9jCs5hZchiDt1KuBcyWHzmk7jI559D4o/vgiTsh6MtA1QpCDkpK2rQWZCQSiHeZEMs9JD
vVCgpCeiFH9SIjab1t/Ws9p/itqi8ZGrESD1IyZXfx/CvHppfbOGVK+Kx6rJueM0c/nczeV+Evqs
dqA9P+LwCFi4Rac/aeH7FGXyewbl3EEhBTRuZKltRFSCqlT9EmrxSLJI/mZ00a8sm8e7UB4DEIM4
se1qo1tEjoe1NNKJAgqIFybRF0WB9Fwj1+sMo4BsDeK6djek+0ArsFBIY6xItKSz1Z7jeDNFsMXE
u7aWXWuW2Ni4dz5VGP85cTQuMlUlwrZF9E2v4VX0pfG7NnQykW0ZHLPO3OlR4pam7pHdWOkAZVRU
/9ZtzHkgrZTibpCUfAMNB99PLMnB12IAHZommEx8IwJ7IAxgsjAv6xEKkf5pQuUVfn11MFIdEdQJ
zWDIOxl+zAkJkqFM2bhlcCX9XsG3M1yNkGL0UcdRQcIzKC6oJomghBsbJcpsnSgtgrkYtUo/ugBI
6KAN8grtv+ENZK/laFHwXZfxZegA/3Nwbh4tq3iDQB26vRjM2V1VI7BPDAHmLPthApBV6g5VySEr
bNvxaCFF45haORZebOHjoUMLhCCWwPMRAfkT+n3MM0tJx0CEUrYaEU+NsQZ/ukhn/cayDl4EBr1u
D/9cZdvEhteNER6yIZeR9a6iwpUT/ObHuYU5HzXf84m7eutHL4nlY1U6cKKaooogjkNh6aV1p25k
I0gcqqTc9dDH/ZIvjtZqIdyjyPy7kLv6IYYQknpoXaTHCBqgDPEJF14sbwbOoRIECZB07xKCLJwc
yg7ybDuuzX6wR8W5zO/GfxQI83c5wmRRJoT3Cv6LOyaChZ1k9in+Z22WbKwBq4GVYmD/Y9gWe2Z7
SLIWm2eEKcAyY+vOZ5skK9Efa1LDikc5t5ecaBKtLct+CvejkdcZitd67qNBnDfDhkSqqYFybgUn
NHTJ7dJJmV7QX5JVvCQGPkAsIBBGcRiHotY0kEzKLRy3dVHxX+QC5e01Kg5DtZbCdxfgzii/oVxW
BxBEknxxmhTTz1ODWLQ7jGgxUDxMlHWFQuevQE7gYvSqUd71sRJ+Mpq0fbL0oPvayRoi3sE8wcku
437Y8UpJeBsCM8jWyGuZMIdnOP9TkY7Kd7DA1ieuHQVRGc8c5ciBxBi+hB2SwT6SpbKNztlkfumF
IPePYdkj+BKUoxHdxR0SV/eFMkHoIDxhiSQi98KW1N6VRShtxnp4HECHb4W80uhL/atuE8wnNWCc
MCq5aNkAa2oF5g7sqZcCX+puT60LmT1EqKx1kmjWOuI81m7GOWqxB+EeJZcQsQCLz77ObLTuJ7Ud
DgB8viF2sc8Xa2kUhuTGBpjdorti9cmPoQ7qz5E0wFqvJwgAlH0Jgx1kTq1o1fFzhJjs0K9L/1mw
nqIIjpZecBGPiSrzqtR90lEDEPxj2Yf3BcIe2PJEQfVU46bu78jlyHdczYMdu2nvBCq3WHEtiQ9a
wrV4DMQUT5laMbJNODsaSvjRwIUNvpPjhwh76VonOo2M9Kk/zWbl5a3k9pCvc4eBvoeXtVcizS3F
aa/UL6rxNs1YZtVS5PnKVNwHUa2kD3Ut6/4mzlYD3Er06LV7jMeKhzKHZzN/osHidZCl0sPm4g23
Rly1ZxgO0mH2X2rTEciTq+N+ajrfCWONFG9cVx5+M99JeAiroZ/wVM/r/K5soruwEtsDknPQAuxS
YJT0hX4u+fAzhbEd7CQS1/04i78aSpJg8LUZdW8SmPVzyl1AQ2kNsVG2gHpPgk55hLZQfYG7/rmE
QavXd0ZXpOyWJe8O2SDmvi206p2stCXuo0XeOPh9uwnSK3oVBznhXLcEr4TzKHkptKBjpCN8LUdd
6HBjxxCJw14ofJcxTdDRNYBvhX0iQTbHnzHGgAyCnd1Kkjv0gPjnCfm4qI9WyOEue48N/xYtd/AP
KCvMVepGtZ4J1Owj6HFJgBvBoh/3MIl49MJGKML2gL7aLpTlN2uexh/IFiZOIQslfkSDYoYrJiSX
GyPXv+E0RdIF2jXCiBT78jszidraE8Y0dDEMjJzeguxfiOmECHtS+SR0FB80YYi+gc3BDaHzykAY
ahr3SReEixhO+XVMxK1R++h0RCruQW4RMOPxcpMQmenC5woEa+kOhvqrgQBDOvelReAenb+sDQ1S
VqHuGGAh7lHAUOycvdlNWCfPnEmDx9YqPeQoIRD7oa9tZYkU1DyIytGccGj0UiGoTFtBCGl8VvVC
tUl9oUosmf7gNEbjikH7POp5qX/vJGyFYyyxyYBEGtpysQSlEOEmlAkb4l3uhTjeCNtOEw5J0khe
AVUF/s59X0Nf93Nr1wlled+JqpsXouRMndkkOO7MPWZxnaBJcDSLQaEKkwlackcieG6dNsC8sJxz
7VBWdUctsy+/Yb+I8tnESXtn5Og64jINnJdkAl5WYY+FU58nREUzmrmHGQWCjGEaP+Rk158sJB6R
3G/mBn5/ujBD4vBuFAwxPyJ3hFIIlm3+tjOrWvbtGt20RZim7mY0d/E3VcBvmq7vF03OaSFklqXB
jBYeB1xkBRr0oKw5yZ/DxBq2c6iHL0WoxPldA/MU9y8Y87Ib6HIyHCcflaD1LE/GtJOw/+X4NOGT
JgwzjPNxVH+LyZRhPpUsUlWCHDtQ/cutlcvtD1/Vh+eGTf9nKtaJgDQD9gaaBXlQUKF7EPXaYxrH
+TYXS0yfhFbyUCKcUf4RTOqEUhxs/BmjCvhNbaHoeDrIypaaiOROpkTlysNybqxyj7R1mWmPZYt2
FyIUA+JeQ2UXXck99OsQKSp3LkEdG1SepQa1AsazC8AwSh5aX7wFcJBEELr1rPuAZcKyJCWg5VGI
rLKhfiYd/klp5nyTUN7bT2KjHUfo8vhjKAICrMkQ7/DCTZ/jnjlFRgLB71Um9qbKzSyLNVeuUCTA
FTYVy4H+J7U8VwLcZrB/AnaUiIr146Clic3anzbXSxAXCh3veExdE1VQn8ZZpVuS1TlETKleNW3t
RCS+JqK3bj374+P1hpbiz5+VBGa4AlZAp2gjmkvJ47SiIo9Va2GGV2Pll6KQF+NLmknxSxLqL1xX
Ib+HXAm0HpGi6+1eKEpRkYKGQkFKRFX3vCgFzyQQUopSfZalaxGVivtsKsob2JfzUuXSOw0cISVf
A1/f82EMWjSrw5RhDFW0N3JpFWQyBpOG6eUZ6o9tL+b/nQqVCSSV6qgByvCsOBq2WVN1rGluh1K2
QS19dPoJWUyMRKWVAsToxkRZ6mqnz08VZbCgBpVE4Mva+UQZDAWpLO4aZhOvrWBapaZ5H9eWrXTT
ZsB2dArr722Svl5/fB/npwpQ2uTsgvcAgIyzcl/ECq0So6ZyjvQjTxeF13ClIXLpt+aNyuLFplQN
fgMlUwvWwekMHfMqkfvlHpGRtEGuQlxclWoOwTfmyseVAKICUCiTETEtnt5pOznJaKspASIo0IEp
ojhtV1L9md2hDh0kA5f968Zk+QAwNljcivoO19FA7SyGVn9WTc1BV2oY+DUUCsQ0phHtnBAaNwcU
Clni50ZKvjZFswnIOlYip8mEO7XSPsYxlYbrD/RD71WE3YCZg32XQVSfj3IvSA3qb8wjDXmSSXko
BhEX0MxWag5R6Sa/xZf5MG+X9rCwR++SmxIx4LTnGllosS5kcnpu+qndI/TnAPR7adfXu/UhANDM
UvpeoO2WYhlnyzHXOd4jKg9WAYo8plcVglH+9FhqwjMbRbQy5d75/2tRPu2YlaOEKZNiR+XvZ51C
KEgXjjopQqH1FvvL662dQ+tADqoL4gM0LkGc4vvZDAKlVLWBCYSlRDNO0v17pcFGlhMkl5cCa9XZ
8oJS8MJS/aflv5Kwfy4y/v+/lt/5USAmEAVh+878+9d361/F/bfsV3P+opPfaf7P+4+h0jnf2m8n
37gYAbTTQ/ernh5/NUhJ/zuzcHnlf/WH/+PX+7s8T+Wv//0/fxQdFzveLYiKEw86hUf1n/Mp7frb
HJ3YsSyv/4dQKcgmrnUGJw920QU0vGA6/mFUUlD4N8AXoqwSXYjTkCv+Q7lew6kFgBW0MQO8gbTw
Jv+dUikoyr+xfUgL+FiHMARy8m84laeQMXa+xUyP9lVDRqBAtc6WgcLNPJYDjsiV1qYKwLW2rddd
l6vFLkCEofX+GJlP/2w/f7IdPzanQnFCQhGQ3sJKOwulpWD4XcLF2ZaSZtJ+jmmCxjluFJGgPgWq
Vc8/rrd3ephYukeaA9YqPQT2BFPsdM1BLU+4t1OXrgQxf2zhBD5jthuvb7QinrWz7A6iobARAcmA
YHjOe+OvJIE8zMN+e/SOG8fzbNvbHzzPcbzDiu8PDv91nJW94SvnsPe29pbXHA58u3McfrZxdvzM
3fElr/a226Oz4acHfnnLS1erLe/mrW3ekrdfXuIV/P722Ttut7ybzdvZ7vJjb+ut3ngJH8FeLX/D
13zj2vZqs9rQLq/lHT+tj7z93nF4qzf+Zuvarss7vjoHe7t9trfuit9xXXflrlar5WUuv8/7LW+2
uuOLAz3hEz0uza83q90Xd7e81N1tbXd1v3L4ml5v1gWdX/HpPHdzt1p524O3fFA+25rffFx94103
vHR3/7TZPC3DxEAtv+0cDpm9NPu04q+vPzL5xhM7R4xChWtUMZYeDt7xbes90yl39W212a2ebrQk
nR5TtPO5cb7E2qZe8B3Sg+c8vH4/BvbRdr/er0T7RjvvG+O/Dnwf2yEI/XlkaKqmDJE8fPB4RK/b
x0ee84rx5pFs9gdnv1r9w4z/TxH/Z0DGjw0qpw36Ulthf80QOm/PzBae0/VnRJzjHa51aXmIfwD9
G7k0fLzfHg4Pe2+/TGjv8P4Pfx7fPNbGkbl6eDt4b4djZbNwDm9vPEv7bs3E2j6ut+v12l2v7+x7
Zthutd8wnb/e3b1Pxzt7db/hebPyWBbO6mG/slmf7u5htd8z+3abzY3u3OrNEhz/6I0q9j1uR9KD
8+o8s24YsVuzemHhXx2w5SP80cRMJMfziTjkvR0Dl2XJcj8uC55he+R/W3vNV8uqDmx6uPu9KVeD
/dvZbDa/B/vh6dYUeT8bX3uCZwE4a00lzpZJedw+H73V7802sr21twz6wSPGOU+HJUzyYHgQrk0M
XC3fOkfv2XnePh6c14LYtrZf99893oCuHNf2+vlTz/A5RJHH7Zp55+6Y56Xt3n+L7d0Tj9pxZNt5
YEK8WfZn955I4jn2xnEfiEO7wxJgrj/bd6rptX6enbaSQhgViZlKwD7Yr8Tc3uZzf1179uM/kZnu
EUT3K2fv8SFc4u71T6CcMTU/Lsezm9cMEmginfngvRLeD4zCYYlrhyfn6Kz22y3RevPGaiFYE/HZ
JdauWxFePY8xZ+vZLLuA88rD8d6c7fFIwGbeHB8D235hFnk8E3YJd8cqfCVq7+z3WLZdb4/bx1/b
wP71uLzp9+fjW2Q/z/b3wN4S7IhDx0e+/fWL2UjM36zun4ix/PmweXKfNr9XhPzNk/3MLjLadmCv
Waovd/f3L/e7jft5u9v8fHpgp1g9sB2sXPfJsb/dsRFtHvbOE0vUdne7O2L2bsPQO4zq+zDT898M
N5srLbK3bA7sy4f9auPes9TfX/jlib9egsKTs394fWUirn7eeCLX1/s/WM0/FiPYyYLa4DInvD3/
MnfXB4ctj6Vvr5zdP5vc6sY8kKzTC9T5PIApdhoDkt6gtk2ztMlwHI6sf5ba0uqye1c2q8j+vuz1
hEvWxdbmhUQH73HZlXnQPHi+euQXtvY9BwKPr5bf3W7X9/y5eWLQnN3q4f1gw7B6y67Jirpn5W7f
jwub3Y4FuUx1b5mDR28Jp6G9YQox/ERrzyEe75fH6GxeD5x0nM3R4XeuP4Bld/jXmgSiu4gEQJ7S
kQnAO8pYfv7H+PfzbAVo/zW2KSOdP6EKDqpfbd3rrZw+5f/XCtdjg9s6tOPFr/rPVgq/wa9DgUDj
57GFA5JAUS8f07dgRNsIYR7hBivtY6+QChAxmIa3tZC2znbdFBKLZo1mjfs5mnaRiXxjmOL8cb1X
l1ohUwUnS+LqgjbJaa+kDlupWvRrKlah/CJiib4FCDY711v5OHaaqCA+Yiw49MW3+7SVusJppjUs
TGoSNTRWqDsXHelUTevswpoKSnHVED5fb/N0i1yel7bI18gmWU2N4/rZMYlreAV6cqrtospBVgmV
5vR4Mh1EBPpvdO9CU4tejURySlmOgWeDKCOCW2RdQlOQfewehxevjMgdNXGW3shRXRhJ8hiqCv8I
6gU3w9ORhK6Xm6j61tRQm3jbRbG+AeDU3qmFYh2HujA210fxwvz4s73z/OnUolClgwJhriPCjuWT
Xwr4tejRjXYuDaEmSxiYYLKzCKmc9guFyXmK8EMGAANrbeVrYjQ5Ca6gb0rQVzcauzSIOMRDYeFe
DtF8+fkfAcMCck2ydKrsAIkYp+tr+R7NX3+lqebk6HBBbgSoi50zFTzpWWearp8t5V7tfLMFSwEq
v1Mpo8SyG7WyYQcROLnrz+tSUzpqEagVwAD6oA0gCQBlhFGsgKqLAEvx68VccpZtKwvqGwtsOdKd
hl268kdTZwusB4WN9gG90uZFHdEIkCKfqi+GpKh3g5pUX2qze73eu0uz8c8mPwxkJIwDOnm2FIqL
sjVi8AAMgxvL+WIr0HJM6DJLLvhsLqKziRiUgLIpddzuU1IgOidgE3XDbPJiK0x2FjO0ScgNp5PQ
13xwPSjCI6MLCB6bTbDJIMtvpCwuTXXdBKVJDQnu7fn1FyEPlGYqvQK1bymQPaw02aV65v9GRSJ8
xuSibG8sroszkLoA1H3eERb/ab9iIUzrSFcq3OINWPt99xWq/3e5kg337yeDgUmnvOxc6GAsH+SP
VUzhLAyAksLG9wWqxVljOiqgqhsL6uz2u+wjJHWQOFIsHS9jtC9OmwkFM+pSDX28SqkV5B2VYaWh
ZeqWFBvX+VBAp9G1te8nyVrRWngLFTLR9gxm50YU+ThhIIxRLkC0Ai2CDxxqTNi5WPbsMlLeInuO
W0TYbEOly5obT/CsKPFPlxWdsw4SK8junB89RvRmQiCcgMQjgPRiKvdeVZXKMzrJB1wlxl1NQdat
k4KSCO2vxikBu4AqtNRa224SqhtHoY+RBor8O1GOLCre1WfLfpg4HyFjVNmlaA4KGDwr0225HdDg
HcQAnaao7vXHpmuz8cbT/zjmtCwvqjiI2X48Hk0yxfhOYqcYlcJc1fjAr2aly2882Yv9+6OVsyk2
9aUF/4igzbWuR9E4lZHD9oV1hq72ZH0t8Kdx/nbtvIsOwLjFxRQBlLPYDXqLKsXAiCqTifeDNQIC
VwHtXG/lY/ChFR3FGMqh0kIPP106QOX9pDHaCiyMpSNmP1WuklClFLs0/t6ix+ldb+/SODJl4QXS
FhTBs4jgJwUJfI0dSY8HtXT6yhT2si8ikmNmzYEaIhi+MeAUeKOft9o966feBWNVFWplY4hV72Mc
fLbQfOdD3An1vjM1TPlwNL4R/i4N7nLapHbOAR4vk9PBHUsTS4waq7wkkoBkCd0IHN/q4/WAtXOJ
G6vQvlwf3uUdTzd8yqKY8CpcgdgWz8+CnRIMuYZDhN1jBO7oFUKlSoadtZCPf3/s5CjNCQbCniii
mXi2IhIVkdpBV4HGD12KdefceeAA//4wjdSlxIFkERNYijanQ5hPyFyrMkr3ggGAXklAcyex8UBh
eyFIiDdm54VYctLaMov+2K+GQNabES0IW4xSHygAMtM67L0a16vrz2k5n5w9J8AOMB6YHYuT9dn5
hXUcpRAcMMrtxWYXmgK+N3km7ooMD/MSMPTzOAjArDPSSMPfLwVLXKpVnK+5kJ/LqBkJWrNJy+4/
C631hJKzfJREuVuVYKC3Ra1j6F4CELvR4wszE3exReBENpDpkc82CO4kOuQWkEOahM07wNDULiVc
9iKxvyWEdWGtQwR/P13DdWZ7PH2KZtlMjYoRHA7BRb/Xu6rbUpDXdhGCiZvWNxArT6umuzGsFx4p
KQ7yDhxEEL94r3L8MXfqsEI+tKVVpdPlAAdkXAuGqGh2WqF096NaxHZuWg0+B9AJrs+mD9MWFSJO
qOAsF99ttAxOO6z5Q15WFREliM3SlkUYEORi+sP1Vj48QVoh+4D2nAgA7ENsqf1RqaGBlSgctZj7
Aa2dYa5gcqmU+Fhcb+tSj4guHD/RSTDR/zrtUaJGaqSVLWBkGDEl0EdhfgP/hifI9XYu9klVFB4Z
mQH9PIhFc1yaA9aozMpkcmAlqnsx7bBqHbvmRmy51JTB/BdByLDRGmfxsh2wDS8yoNXwpRpYQ5Pg
lPP0NSzEW7i0S4PHWYglIMHxRxXvdPCqzAwjpDFLG7pIhM4dZ90Q2qt7fegutLJsM2yNDB4s/7Pc
ZgOxALBhRAjT5hHATxOi/pmZNx7QpVaY2gvsBtVPrKlP+8IqwiMk9eFPJpO1olQvfMc8Ca7x9c5c
eDgKGUoNjWoCFOfX02YMOatCAdtrW60632sTjCQSBf8i0iE36jAXO/RHS8vP/wgTeTFV/jzFJd4z
/RfTyBU3B4lyY64tu+LJ9mJx4OA2Sewj5lLeP21EavHuQsQURKZeiHc4tlZPmYJuvxVoKprkwziu
r4/fmbQS95GlRUmWLQUPAFo9m92gK+N0qGhRDSwGECSyg0vxYnjUw5QKNT/c5GMfuFMEGyAXK/m3
MAm7RstLD+2L5PH6x7k0yDxIHb1McrPAKU77H+QpNCLgubZh9TNcICF2SQ/8+vtGACwiIAB6iXlz
Nmf0CvRzU0LtHaMa5wAMqfXWaUSr1G+sgUtPE9TnIjAKlxc0ymlvfBVEsjIxOfN4oQeGgHUh33uS
1m/yFnL833fLBCVhgVaCgnN+POjGBgJ1D+XRaDV/jyBWtS2JoM5/oxWSHej7sGfp50ltIzVqZQqI
hnGT1XdFh4XSiAXLjVTshXnAsC2gK64cJHLORi7JCyGxonA5oxoh8hiWupIiLfzbNBHYH5HsA2GD
ew0Uh9PnY8690ArL3E/wwMPFdpSd0s9vQSw/ZjmWZsAGIStFUhlI52kzmT4Xi4ILPMwOUyTIPIon
VSmWpxq+imJ/bw6gtAXRd6vQ8PfkunGeKsvN9ef24WzFh5AW4UPyYSBnzy8YcyV2VhukHAL0HreK
dgyb/JM6amJ/p3XDoKxGOGDRtob7cCtFe2EZLBKvJkMAXvDDsU4oQk3sMrD1Ey4M2L+I+uQMZXSH
gSDe8o3Pf6/39dLsWdBRPNIFlXi+Y3eyMWazSBRBGADzqUapPSObb62Ej1sPSpIG2TFmkKZb51cB
8s3BCFMN06AQB6LUNIrtlM/GVvWt0L3eoY8jSFP4/yCKRouA1k9nELFSF2uNESyg2EFsxyMLPQdw
I5+tRtF+hkM2+DfW+RL3T3cioCQyqGAVtBkr8OxoGiYVZGdImzBfM1Ts4Tl/qbph/l51RupIUi5/
J8c17stQKTZZLTdv13v8cbqiMM/thVsOp0ii2mmP4f+LQT90BRyPOnBS3fiZ1sabBrDcrvBDsTv1
1ony46RZWuTCSiWNDKtytkrRV4ojWapwCRHg0CpV10E3xyLker8+XDYwywQryw63SOxR9Djtlxy3
IOCKtoBgJdQzhPooeq3mKcMPuvTVT1XSz3CWzZB8kZGmmPBeb/7CnF0MA7i+qtTuuNGdNl/PGDrn
lLZRT/ErDyofZFYIm+Fz0dSIml9v7ELgo0zCNRnqJTkU7gOnrSmykKhDK7Lw9Qbeppo8Sz7s9F6t
U8lRm1B7SpSMa/KI3GnroXLqG0g7NdXnsFZxdLr+aS6MPLVY8JmoTsHwOL8xyClkj7kaCPYVkkLk
ztvvA5wdDP5gGS92w4fG/CJVQfjXWxmDQAmdrBlYTUTrTgdBzJD5rkpmsjapabFqA1+ZEbWAwHtj
uC89Wy5d4E9BmWvSuWxVluexD+q0sAO4hJ/7KVYMFz6tv29hpBnr66N5qTGLlBXZR0vk37NjY4ty
Yyi0OKbNZNV3pVR094i6CU6vF8Pz9aYuBD/kTWmGYiICfOcVPslXtcnI6ZcRG/7PuJWmz2Zr9Ljb
o4QSg557ud7eha6RnwdxjLzN4uNydoVNoZBm3VQsZnAG/MyQ4iWKIVTT+Z2/f2QIJVK3XLpGpvhs
bkR6VgZNixSYNWElC3GsQ/FMm3NlK8n4lzvXO3YhpiK3RseIcmjjvZcm/rjBxGOup0EHUl/KMlwf
oLijpFZR9EN0pZF/tlPdi2u0hPQbN6dL7ZJqpEnlHUhyNle6Fo6DrMACk4ac7M3YReq9DHFzVcMm
+4wwVHFn9qFw43B34TECTuAIgB4lKbtzMeXegBzeCgGhriVD4Oes8jKpCiytm1tayhdmKFw1QAPv
bCsA6adLfFaGzuiHrLD9BgJw2s3yetJ7c4PuTozWYSDcSLJc6hpX6qV0Qq6Yy+Jpe9WAYs6I4STl
TVXfysKMNRWU0UcIk+mNGbrMwLNjAPwHtBQZQzp2nixQ9UpugwnXVhFJkHu1JnUUYxLtXZ+ZF1th
39VkjUogmlenHYK3nmS6RjSp4nSxAccoPRTC4a/zYBIFR7IRJglcmDHyaSuo3pAknaA7Vqk2GitQ
6DAL1ZiamjNppljdCJGXZgXZqeUew6EC3uRpc6I46zWWbMsEbJ/6dn7IEDFG2ofTi1HF1Y0Hdak1
8nsLfIoUMfe609ZQUol1pWRx11MV7HKY6TjKBsZWHEcsfYe5u9G7C4+MiEwWetFypGx6FiUTQy7R
E4HhN/RlSU02FCH7IP3l3zpFXJjsNLEkxcjPoty1fJA/otZYYuDcRqzjEfn9zPm/pJ3XbiTHFmW/
KID05jUzq4q2aZpN0y8BtkvvbcTXzyrNPIhFogndESBAgNTKShMRx+yzV41uIPHLNsijPJfD179/
iB88RR4ibUkECmFIa/rtxeRmbg0TP5BxQ3wSEn5O/xNrJldGEqqBQ9Xfyf777siJTaWUmISQ+/TY
1nCot2zDRaRYcEYvRZo4lsQrjiHsHThUMIGbuSZ/v82PnilBNRbzlnOsMx0fw7+eaTYVoquFQ4w5
VhcWnUSICTY2gA6mAf9/VzqeDf+6ktchCUMR1ETdPOXLOVv1VO0aVS4M+5cdr/Lvl/vgqAn9Y1P0
GJtwppzcWD0NGNqNJr4CuKQctHLFLePLgP3csd8JfKQu8FGRT//DRTEG/0d+RLZ0ctEB3LqZB6B3
cU/FEhEZyLdaed8yrxn2htfb+3XMnE+u+UF6xsZPVI029YhQOXmuY6DbsbBBb5EpmVGaNRchhsFP
SmbFz7a26+9ubQyJK4zh3Fq3+pPN5n0sfewIsYUSUTNzdbr4Daf1N7vCDmT2N/MOqxIV4TSWvgrZ
z9c6EHI3yn68Ft34ycl3XH9vj6Pj58pKIY6moHB6HDWTE+YT9clIWoiGaGekWOQU1t3fX+j7XYCs
E+gSilfOPsKztx/t4jdznlsZBRucW7+nOlsgJ7Zj2+wdubXfp9lNX/9+xfcP9JjnUlIDz2fRkj3Z
dxhsFpkxEEGA863XCMdK9zacdQl7nZbKHg8qF5eJ1FjA3MriM8XCR1f/J4o3ocMc4+yT+xXAAkyH
MNTouqxKfMHCxB6pzTCeXKvcjHII9WvSbUZXnlEsNn///e7fb0cgd/iQOSWpNVApfXt9j24EYTKb
hLWV9jl/v5adsx4svKH2//lKlEiPU8jHC1Jgf3slcgcLfienZCNDH7i7DlaozCX9/L23uCr7ZDt6
v0oZHSWNIC48At28kwc7FqIstmnkOLGq/hcHSIIvQpmYpaQCh93hIa1V/9KtfgfM3XYe/36z7xfL
ESPDdO5xEhhL9pN4Z5o9r5xHro5qrLg0O8+I3KKx/vOSPF4FOB9mzpzO3kkgwAoJUGivRIirCC8K
5XxZgu2/uWwfuxRchAF8Vj1Kz/BUUzOi8xMo0niQq+5uEaRLRQPaWD7TgX2w8vFpwPoZ8h6ywdN2
Er1Tt16buYlSw3GTsGfMMTTrFIMBf7sIgkn855AUsRkeePTImCJ9pwbDvhd72uMrgltng1AMqi8u
da9dnW7O7d+/ho++RVSXxv8tWKJJf/vp10VukG9h/+Njmn1uFL0TU0yoE0ut1TmT+cZFT6/9zh2K
7oUZuO6TpfDBHkMYxyOl6oQY/lQXjJPHguyD4FtuqbCinorirRNUPnXMzR8eLEu4S+Q6ef/g5Kka
Prn593EBERbjqzR7qICDQH17863QneVSfgFf0RovvIzcixp8XIp4ztJqROZYlvep2HBP+ftT/2Br
48JoC3jJbDuntf8pz8c+XUgClNmPseAXYv6ss2fTn8tPYteT5c7KC1HzmHgPG+zhRHZv71EuWVOH
jsoTYx3dxAyq8WC2S/HJDZ0W9f7fZTCloIrIoj/N1ZgFr43ctvOkoEcxhRUumKkWu9bAuaX3RuML
/cTmorTFrdwkfHW6nXdynv7j5/zuZ5xsbk5nrBPBbZ7kw1BHm+sPBwLD9dD62HuXod61nj1FrGYK
bwgZd//ptf5zdcR9qFVMKqlUcN4+66HN4YJiwpgEaTpfuL2nsFmal32LmdknC+ej1/rvS51UTzxt
+8rFqS6ZwzDfTXYVJNY2tp+81uMC+Fdg9c8NhcfCcEA0R+Jz/Pf/itPFkpVuBuo0kfngrxcGClgc
r1RXDue2KkLjq99N8j9Gc8eLoqKny8d8+XEW/+Qp2srpB7cN02SVWXo9bWJKGr7gT4LVD24NpgyH
B9IZ/joNlWcGRaSgwISPrArqy9ms7PJssmvfOmNUf2T+x+/Y8f/+gZxsOP/cGq3Lo0qLa5OMvH2e
rfRllmPdltSbUUgawN2c69jX42oOUbnhrgTLM1vWQzr3dNv/fvF3nwz9fL59dBEI7dlrT45k/Oh9
R8jGiV3sK86MAWoIJo7yk6uc7OgOUC0E4oRRvEDgoadSn7nKGV5pLWx/cpUusbKr9qbot3AnvE3s
RsVpXePwurctnX6ynZ/sqv9cGt+hoxbOop3inGx1YdEassTvIzYNnA5vLbdb+sd8wm3XidC3jNMn
3aiPrse64MwnlkOqfrIGM+1UlhSdhWWds+D3roMEy4cqdmc9fLLcP7gUtfuQEj7iJtbhya3htJcN
JXKaGLfQbCf7BhdDzmW2NHxW/v6ZnEQEx6eICoIWO3+DHDwdcixKrzc30IyxGo32MpNNdxBS17El
/PR+Wujxy3XGB7De7KsVj8ZPXuK7dXm8PK0RgjqUO3ypb5eIJcKQGDjDfIeKywGyjhU53kBh2hA2
8UFrfJLVvV8VQNfpQXMQ09NEJ/H2enADSllgWwx3pHTOyqpZsODPpk8e6vu7enMV62TtlfjkgG+2
ZUxH34/TwGvjakN1Z2bh3YLT5Sf7zEeXozp7FGYzRMH9vb0pt6F2mgdemrCJGU2x75xB5Rkmn0Dg
5ihoHIWPqJqq3Nn//eP56GkiHKIMQOhP4fvkaWaUGtHvWyK2A8C1OMw+9+34H+VAvCScTjgaqOjQ
AWLFv727qlVV5gWGEytu5yU02iahi9F9UoF7fyuYwBgeFTiSDGLxk2dYYCmQruCWE8ui6+MGGO0K
5Gvn//WBcZVjjYiWKIWp09LU2Npr1gWiSNSqjUPaBtM+xzXvk+/h/faBTxECKqRwjISa3vHf/+sc
p1SPI3oP20AsqsWK3eB4w5r1bMMu/ZPH9u6IOyqaiKnA+PgMCp0ecUN7nLDNc9zGGRP7qXGYfsB8
vt/3hbslI0b7FylF1P/h/lBCwLGlPMv1T+5v0DzgtOcpFnnW0zJGxj5ajY/BO5SMv7+wjx4lK4rz
hXzlCBl7+yjdKsNL1+ezwPV7uukyaBTtEpgvDgLD/7yYjpN7aJCoqB/LeiffuaH7XHVzUCbdqttD
OFZ/BhuT/L/fz/v3xfdAOwLN//HYPN1vR9vENYip1qRzfPVtbrVOtHCyK2Zex2sj66rrRovhs97Y
+8X19qon+4T0VMu4lswT7Nj12eoge8u6OvjkW3wfi9DUpILGscn4Of3Nk3e1qbzsBUmJCOb8ti5n
DVZia+La6axLMyvwWstXaZ852SRf//5YP7pBDjEyW2CF1EBObnDTYydwsyYf8rwt8WarvCqnT2nw
H16Fojbd/SNE4bR36xZAxQLp5okPUmZvd22Jhsz8rK77/pMnp2EjtI+uWfTirLePsfWNujHBYiTG
rOV8wJ1+tPa6GMr6DBrQNH2yJR4/6zdJBy+Kezqyr8miyCbfXm5JIUv22ikSqXvngNWuvmvcvEqK
4VirCuflMz/HD5YAVT8kOMe6OeHxybvKJscRi78WSeATbUyTSc/KF21wRqIy7Rc05VeLP471Jyvv
g8fKfozohqt6nJn22/ucxDH46pciAc7i792m0OcynynptiTznw3Mf/BQCf6P+G0WnvGuVBZigutD
WCmScZrSltEzQr8Y9UHgxbkXjtlZ6bTgQP6+CD64Q4oqlLE44LAIC05iOVBd6zjOc500NENxjnbk
A9bUNgiZdvn590t9sBJoXLHMKRTTzj1VUE2zTxcgW+oEDb0fL+YCgEOHv/6Xi1CJps7BGNhpOmxg
6Yueb6oTBNDrLmsMI2nWUH+ya717apRPOMbo+1GzOQpd334XG8kbzcWiTZgr7+8qyu6JMQ7rIVOm
9/T3G3q3QfK9Y+RM6MH6dsjX3l4KA/HhKK6G4wAB5UGizJLnuVYMuCatHAzwB2m/4pLtrF1ffi/W
OfzMTJEW6nF5vVnv5E9IJQmQj0oQBunf/gjSuZKBz7LfKdcomQEX2q6s6nap9JiW0E2cEZSJl9e6
CiNmJ0dgd0ZQY0kam7TuZA/nwjBr86uubZW95iUoded8hQIlHjEZpkLxBDG3aArwwMsofjV1IWQQ
i9yQgFLyElPpYmdAmZB2nKlm6Y1kWmj3FocpLAb7YYG+IODyZNl6/O8z3dsvvZ/V0x9zwqX4SVva
s78MtT/Uv/rSmebYmlVu7grR5pApCnMq6ou5K/IL+KQe/ud+sajnDY9fGuTkdUbp7zn/5BwrEHVr
GNFhC4ZrfMZxSoAhUAWPlHcs59JjjtL4FY7MPX0r+YN2EbWMROGbz5Op/QTXy2LGoj6UdXiZMQeG
u781N+tXoHMeo5LtVEiZ1DTJy7hQUzh82xx7KG6GFiI2yJtQUiDkXlr3BXPl2daJ3a+b754NvU61
vZsg48Btq4wKCOrZkI1iPUw1UqvIq4LF8hMmU/Lcj+uwh6agVCcB62RY4t+DiTebXxX8FSs/TLgE
PvUj6eySVEPbiS/oZVv5ZcpDjdh5NsecRGUZ+akeypJnc04NBlpx32/0187DFzoJU2wjdtto9FM8
+y4m4OPRg6ZOYN/M4ZMrlT9+7+ahyuaYIlMzfx3bgqIrCOgC0AyprAzNs8y2pu3eyzesel/CVM89
/crCEE4RVRbe4E/ehg/4t9wNll7scQ8AZX1ezfC67/xs7pYlYmQmcO7W1W+rNZqqdFVFfOzKEmPn
ytvap8FnWp+8q+nC6VEre5XAwBdXi7tgtNPqp8OJbaVxLUSQjoleh8IK6Pgb7vwVMqLh/ra0drBP
b6yxz4w4Sxe/AMMRLIM5xmru22FK0hCSOJdnIYcPhVQ1mvUZs359UKnbNC+BWxoFfA8zyxRnSzX7
63f2ysUyoml2Sn3bzwEyyIMYQeRBAy+awU3jMp3sGVRDoC35exwaC+f+QnojYwtCQU18DhylR+bV
nU0PEPMK0auXLsOi/2K1Okd/c5phTr/aGLM3D0y2blXihlKsMWMR2o8CY5JNsrRwPK4BAUmG/SnG
68dKoB6Zknb2uPiw9v6VUoXnPE5FMOt9IFt2IDBMM677sJ5aMxVnvarovEZND7HopXFqFuq+NhQW
DZFfGhqJSFOIZjBgNVh1B6hB4se5HppMuH4VG1lAGTCCRU8v4HIWTHGGsbnUs/7lZoIuFkSIERVQ
ZLbKaJ09EqEmYFrOFFqZUWHoZn1BYSkA1TBRDobSsoDmMR9fDMiSI9UGafnq9iBcoDOlhjbuPQJd
aB3tqmRYRBoYEvIKNlh3/lkXqgBlIaw0xBP/qIcYscI3q96ZvpSt4VYwuKYq6+bDsDEWPMYLSYHv
JZ3tSfeqsQuvnvEtyrMmO5/YrQs00mY4dZGNf40Lv1EAPjhSXILOOtd2zfb1TVaumud7CCZ9Ge7G
JvRX89sgW3IforsAMNaxJyn8623S23YZIBoaLXCL2lmjNVSzuRtBoQYGZrsg+G7rolf9WY+XRw6F
qp4w4o9AUa/hrwAb8HTZT4Xy/kwdwI1LEzSU8d3PrbF9qH2m8VH9IVZCeMgQafvLstmTI2shWojX
LV+WS8PDtfBBkSDPj8bUDtWhqlLPugR92ozwQF3jhz/VmBvls+rOB6mrA+xPE4OItU/NyEvX9NqT
VnYTMnmwt6qwvKGv1tHvqf1wdB+C3K3LHeWmYYNkTm6X3XjdsjK429m9I54tm9r3T+4pt58nrxgp
C8xChAd+Fi0HMytnFaNDqOwDcmujuhxVI93EWwnT47IIrf7Znq1AQJSs6767goYQVvdWmVf9lckJ
LG97J9/UFftd96wdU2WPaRP28qev86C+K0oR+HdTb+jwGS1QD+ijFbmfZGa3qAOxKgivZWsQje56
UcvfbTiawy2y1bzeb2m+hT/4ZFu+OWkid7kbPKtpfoXSgd84iIHnsAOtM9i/c2ehOh2JdrD4qvlG
jO3OtWvaU6JRk/e1UbrXF5koHMb6nU1W5aNMg8lozpx19EZ/b7hDukGaIVGQG0yKoBj+LIFajd8Q
HftmhYxkOrOIxwk0+A9r2LbZZnq+2TydMKGxAOHDBSmF6BmGWQ7qaAXwgip1yOx+G2NPNX3z259r
wwBaGPQjk7JZak3ha+8URvfo506dcyi1fOhZhDJMw34qW2W7KFPMuZ4aNtJgGw4BGCLmz+l79Ne5
cFfcwCW00ChoN/ZzpAfj/AKTwxsiZqjgYFuFWZpxiQ4EjaUJwxTsVJsjK4Lk5ASPW0rj9FGuov6V
Nl0RUK2slpJqcGc+moKKWWzzLdqx36dDDVhQB/cIvDixw9rItjuvWbezlPUlr8BvZ+B25qx/Dkwa
v9FoL7iSI+q5r1Rb/PJyd8Lovt3su25dvTuGTtPpn2PhBf45PCXLHL2LZu2z+SuRQkBJOgMwe+g1
xhYHzEzktDN86QBeasPBPdOgZWnBBmP9CKWTl6U01KlBAfOgNpoZUdbhdhAjxMOKwO2rqtgXniuv
yG5UDTSo0q+54Pw+7yardwCuA2EqimmqdwPYXbBeynT2DvTIA8kHjiGdKjsDUZvss6SrgYbEC6Lx
ZKB7MR9WjrcXGy0mPuXgd8YYiiQvJYcEg7M3qtYpVsM6l+djvvgKQlmAdgynuBCYU75B+8mVGLeL
FMsLBXO18WFRDNOGXc0amIkhOIbwsudS8dxaoFsg9kknHszWE4m9WZuJyC7N7tnurKfRhn8UWSoc
vzmFn35z003+yejs3JkD1ic8ESHgqeUtfSTDHwAeMhcO4zgMRoJVTGM676qT9Vbeta1uxoPljEV3
vrXM6Oxne7K2byVT5n3i9D6gjcIdV9pALZ+mN4a1s5MqMNq44M/cHN8DlXBVgjmZpLSgmVl4jyWO
JhZBl6hqDpHCrxegOrP1Gq5ufZnard4SlM1wvpjKmexDLnTPRLnOi+8tryaP87USe5upb5df2yAp
ct2uQfZXwxUk2an3hVPxj5RhicFT+HVZZBdm+jiURSHPnFSuVuQTqSDBKIKwjUOz6m7KCpDb3rcK
/GzCcfamvd2OBi19KCph1OoRdG62oOyNgMNkDku/NtydnuvufvXH2v1aA00349UTBfirze9G2GX9
tl27Pr7qSZfaYRo36eqbScv77L702rDO2rSo3fPWrjbJHxIO0aU/mxqEQMg7nPyJzWzUuVPtm3oR
NxbSqvaH2ZYKODJ7ZtRDeE2TLO3539qlH5a7JVyI+Dw/d1OU4o1/GVaF7xyCij2c0D1syt+ltrf1
t4fpynNddZwnRZbndgLYIBz2k04N7sWEKkO05ODGvSL3uAC74j5aLjzii0YyBxBn9pLeaz9tQBSi
vL/cFklwuawrQd6iAVwn8HvSLcZ0CmwZQN/8VvUQjUYnzK7yqoVtOxl2OrEZhgX0bLmwMa7adL4N
lqG+i7aEPSgWJzfvrXnCrsBF4lA/l0O/UBsrx2luvrAs4ZOjh+fk82RuiNuMuPZBzwJbF6O18svW
dOcwbnH91tFYtmWapFCOIL0WTK7uQSEDXS+IH+4BhjXFTm75JKOUHnV2lq+i9/YlUp0Scl+Q+Xs5
ScrBWsga3Gu7mc/OKo6CKKY5iz1FyHEX2gtqULllEp7OAmt0dVNIaYJ4unvKCht6UOCXwAlTIMxM
JFc+nIqVEcn6bGDe9ZbaG0Bj+keLed77k8mEmCBnYX15uVgOmJtvxVnjBEN3SaxC1lbyWoBduuGR
d1HM7piMm8MoPAMs2RNt/fq3BUf9V9a16y+sX7LXNS2rq8ZFm7cH7dnd6mIuHwAlVVti8EE9z3Zj
jAe4vc0DQB9QEkVtanvvb15FUGDIUCQuAYV98MzNLM/tqh4f6LO7KTyscahhfE+NfT8wY6d2TCB1
SSYLj7NAcGrFyHjxxpKVE+QEgw0J6lLZ3i1deYwpNMNM4R6NvgG/yh/87VvRhEF5Pjkl4fC0GD5Y
6oVzKBrzxp52HV51eeQJkb0UKZPzEaI1o34oZrXCKap7Cd1OqvYaEYVkxNfWgL39OfSglxf4BCCk
CP8Yg7X9MSYR/hkdl8x2KWSv4tmYXZqWwch5hsCuyslDamsnXdJzdC9Hs8jNrPvXdYUHh2DVhks+
htr+SbOEHGgKIXPoSQzfAum3P+pGCfvCZjr9YBpekMeUs4ceHw6qwHsmV8ouLlyJ9iTLevNxaeXC
cml1+h3O1frF0458DScl7mbbmu9CEa5HdOhgI5+cXKaK/Zqm0y4vin6/OvWYQ1XaAglAPFfXa19t
xr5y1u2Hjx0paCahpp+FjUcCLi+N7SVys/wD7KbFoHCT6tfRcBZG5bug2c6WcrR/rKszH1Frqn3t
2Dz0zp+D4toqLOOPNdfrl0UsHZ9SP3qvCwTOh8zFIYORxmq8mCEI2izbmf1dofFZzipEuCrp17z+
s/WG+NGMW2Gxvyn1NW8nLFng5lbgnvPeoW1aL81vsxoHFa8qLMudEk5Vodys5ksBH34gQVD9n9Rz
5Hdld+ndzBF+61XZ9JJNIMqihaf20++n4XKre5NYv+GdR/ivbGZclYI4EBbXcWzXGZEtGI6q4BBk
2fwlHEjDowLKNFmVyo5pQuDmt6ZVb82+M0DRIYHCzWi/jGqB/9bnrn+gc2m+eFPpeniTjOLGGVyW
u8XY5REzSg6fbIy1D5Hjbz5ZKUqCgG6TUOFutTdGOMptay80PV9nv1ok9lClJtqekwNNFdrSXEMD
qycvboEGQT0dfT4yuTjOjeyD7BHlRfWwghMiwwyMGU5kF/ZGJHFg8KLaC7Z7uFvub4Cl1fU65mN6
sWUCNHQYEMTsh60G8V3Ox46KIc303Ozhxu63LQwfONNbMHJu3lwWTHhP50Nbed/bxRbXWyG0uzeD
LHuC7qjnCz8dwvsslGpj9rFkxmC0N1fGKuv7XWCCKz/rTaeBJe90zq/gCJMHLi2rS0cP+tFZ526K
B9hADXZHCtKa4s0calqR635ZMv0s4XluV+wWbr0PrdLa1U4wrXGPZIJwtktJ7iQ3z9NRoXom6bYf
3NJOv5YDg75RPlFdilJBDJBYpTL+VHlRXzLud9zCqV55+2HJOz9mima69Se1YNyLtwMPQK8w/RjL
usHTzYY62WmviZZAeP0uJWx3Y1E5xrm7rNxmyBAEPpD16vsR69n5SYdPfjM6Z3xykNN/p02gLtNq
hhk3ZVX4FKxL+4tKYHU7zF39o3C1fd5ym2BhDJv0d6NLhFsGmn90cGsoz+1mrAKuOyu+KCGndScN
e4En78ieJ8ueQR3Ecsf7CnMPkn0LVQS7p9/fLmSpa4SJb2Fedkq43xc1ute+VwyvVV46T7ZPCy0a
nWr6UY64TkVbRf0zHsFr1mx7RWVFwzwGr3SYCZLnLEyvtNtvQ6R4iNeAPAywa+k2X3VzSpBimDNY
PelXLWNdvfCgFrX5i0Ca9RLknsPvtjpGQhButKAQC8Bpahk2UiDGSkn+dd72B1mL9VoGRyiIRyt2
ivoMDCz4wjaYd0RNqomdURfPyPTlrTV76wKhmRpsXKfHqK13lvas8fAjjADd+22c2gzsXwTwxF+t
RTkPng4d9m6hm7u2mYInN7VNdR6WafnQTUX7c0JifY19RKv2uZeHW9TigvFsbBRSI4sTmOH/vDfv
q6XhCJAZtplssZ5/tzWG/zTbHakcKmJgx8vC0bG2iqkfbyi36mIyChsONEkysa/dzgnQMfGcBy22
dOQMkoQ0cDByGolarmr9D+fUqXqQvr3h/RBirdJdBiD3jJEB+OxVWpY3jU0+QR2InvKh6mVxNWiM
Eg5SAK2Hbuj/TmunuUC/ThRTLYQY5hRsD1SW/T5BhizXeAtEkB3JvwjoKwpiWGUyN3+d02z6uVZT
6O2nqbX2LqDkJQZCqfPYGobxxejX8NZD3IfWvsGSJCrduhriEO/HS1qZrRvReMu/pnU5dTG4bqvC
kHUh9gowjbKjyU7rrzPk5DWu187W8eSY25UTpCrkKJzy+wAXXh+o7JT7ezuYzT3vGKJqMTLqXFuj
eEFcxLg7Q+/WCJLLHa8qpuPWs5Iu0YMvAHNdYCbM4ZgRVmcRe5E4CzNjWw5G2vl+MrgBU+puyibj
UCy7kGalb8ap6sOd3rLyUjVqcEnAXGXD+1XjTb56nGqNn9LGrOahOct9GkU7jfLw2ZWdfu3DzegT
3mF5NW+TZSbhCicxqkpZP02i7H6EdeWksUeE8pMmg7ou/HXKEnLm5su0KVHdGlgxTOl92FEETrbW
nqDyyDkfXkxb1YQd+ezMXxxppV4SNEGvfpRaGGPUlBOrQAQTb8EgVCczHG1Iv0cBACPO+RD+9Nx8
aHb9MOr1ZZWz+TWgcXimFiNj4ehlfm7rNfxZQ1DN9gEUz0eM050n+NcF6EVb1C9GzqkbGWTc37Qo
QkyXvLDdm4MHjTf0IHLvxDiHwW6bZZefDdS6x8hqHFNfpVVIzHIEpH71nJHyorlZOAPYFLCrJO/K
YIuwKm23XRAULSjF0K6/lhvGCVin60ZEgC63l8kpCEMt32z8XV3xY5J26bn0FvT+mBggU68Jnnty
WVWpHkwh0e6O6fy6pqbW9a9CLV6Q/qz0saSgjL6/CwoRBDsLux6CjbVXawxUtKEy5c+TEQu16ZZD
pRu6uKWn/cdSPsz6jveQW2duuHbfeznjcir9ubdjasykNcq3Zyo9woNVODqWqLDotG2qQxjrUSUe
uqyOG63d27lYy6vFEGsDG28lFUo1sr042wZM5LNh6ta9ZRFjoIBJkQHD0RtKGjRbc18Ms2Xwny/t
F9MuiNtUoY16r6n6OrHX5N5dXaEaiDY1wzoHied/wZLO9qOp8+ZfDMRvc0QxxOgSyIhNl9SDyChY
dWF6uyiMcSCO1yUUXlS7a+JuuHPGbh0GA5+O5VxXUo73NFVqcnvVNuZx+65e880BXd9j1cQfz4mm
IyHN5cHSTnjT1du0HZDrF7djk5pW4uIRcTeFmDfi5w08FgzuatGuMrOZSMAYLVPs55CS0WOdFcBN
dZEuZty2Ta6vS6ckVXM5BusomGZ323VaYNwpKg0RPh8C82zoummJOvr/Dxlf1YSypgoyahVOm7IZ
5yyoHK1MGm3IvUhEPTc9zKkd6ARj4o5WpiymNAowHZcg4OX26jTVZBwystRzaqr2Teuv3p8MRt7M
vpVOKh75gPzIrSpt7EudljoZpLU8rK6oRWSauRrxxnAqnyZM7tdxV3cIvhXeWFuA6MLWK2Ve9LDl
lxX/NDemTwvQm2JucE2TaPgmkcgZNPwpheBlu2qqfuZEIyBfey1iJUf0o2bO2VSZTvVDZLmmKAkn
/UHSoe92tS9CFQvyg9twK4icmC4assgwRhjFnqrKc2lbzPVOG22ZyMWZoUl8Ileog/T4at6kbkkA
NseF/ld0ztdwMMmrTYYu72n5mJQwenMmEJrnMprKgJ6U8qfuds4JeRP8uMvzusyIMZZULH2yrNny
w5LKqIj31g6ab12Z59YkxcOgHfsO7a+uI3eSIRVWoxmGXU2371q3LgWwLHWnb/80GaJwCbvfFkT2
G9HI6VHIFsRyOPTFb9cuOU47MNI/ViWGG1s12e++xcKD5MCWN51qPLYg2VqPS+Xg17tQfTrzrdb6
KWe2PG6Vb4y+qJ6TeWuG7z5YcBFpveC4NQNCZSQZKxf82qDAcs45N3TQxntSVd3FduqqZ0TS4ntD
Z4KDLMy2MapmUxTXuJXST0qnfvnaqSBT6P012IPO8iGbG3i2EK17vwUmjkZMMhp8say1oNI7bOM3
AZuW8tM0G9dVcdxptiyTdw3H5xSvk7lc0hxh+hYhsy8Aro+md725Gqxpo+rqbjMV8S6XbG6sDWB3
1C+cd4G/sFkNvmfc90FT9Jej9K2NBlO9uEnqV5QpsdAOrLO5d7DKcnFYcZPJbNQfntBxsyLULOOO
cuojqGiKpSX+eGvkOpQ9UqxJ3DMOQZO6di1phFu6bu/Ko9PAHoqwumLbsxvSD8L7yAtE+0eK2nHi
Zst6UuHFbu+LLRzXmH55Pu5Dp8H0xdpy824gBDFiD5XP7Uj4P7AdBBnNJ8ZHZibjj5TKKUs33N9l
3S1A5RU1P7Hkvjp3mAj8HbhFAS/anJ065iNRz8tciIfULIacVvAwgNeWVGsXQHJlNG9Ld+thTfpz
4OS5odJs3uLX21q3PVp4eaR+lqA3jh3irWjM4UlS+TMOha3m29owx/pSepOGX8ny8vYMI9L/K8TR
8PjoNbyrx5FY3v4/nJ3XbtzIEoafqAE22Uy35ARJVrYsS7ohJAfmnPn056P3xhoNNPDBLvbG8PaQ
7K6uqj+UE7sxbJ5WxD4U2+itSOnNIqJsKGhFwyRrj1syutVRw/bbphuabRi0QPwTVD7e76yTVDSZ
Zt2lMk1rXnVIrlDCBn3TUoDpbdESiv05mdixTqnZvztDm+/V3A/tl8qxuHJmNDfStwdzeqUPbiu/
hYS8t7C9jc5jBT1+vebww6yq0iD9K5lLT1oe6oFPW3d5SqZBPs9p5khv0FPxBdF7+cuyRxrPmDxj
tpoAAX/vM3tgeD0Tz894D3Z9nreC/3PeDDUprbIz069Tx/wN7mGCdsAiWMHiHM1VoVrKLEzjtR/0
TmiLFwS1wU+BD/XLucm1b5lQzLYWzCuM/TEG5aePHADG2xH93w1ecuV9Ohrz2wST65kHYkILxUZW
bG3UIZav6qHt9iPe6Rc0fLTRK9lCX8mWimwTGoFgfLyzCGM/y8541hgO+ghLNXrp6c0+Y+Upoz04
df5YJ7H5q1nKaPJIejR6/mBzb1VZq6vJdeqx2ZqDK39AHK8WTw8STABgoaj0XEuz8XvB6C7zQo+K
oNl0sEHYyAg7f3Mep5ruYQ1OHA/ZTIoH86beWqmIqm3bxOpLi9sEcNNUqF+BkdMJkKUTbKJmtMad
HS+wCePe1AQVQyna8Co0k5xnBhkQ/sR+nXdl3xuZn/PtLgpZamDJCDJ/pdXY3VXFQlIrgjYw/Zl2
tbE1C3NK/ErLDO3LEmQNc8qX2nwW+gQiVISOzixTCth7OxWy8l1TiPk8biL9AToszgCajMgN7BIP
l7KTdGfCNQ/wwiCobrLCqDKC+1h8FQ3wGLd0gi3wIiv7TmutIdyNostf7IrsyI8LmtUe4+NN7jM9
qx66ejJ/ormgP1OkfWl7TYceRz0pnAzllTHP+nKZNioWnpEGdJuG0LRv4OpW6cbhHl42UefUBCVh
9sjrBtwhdiHDW7J9kNV28kUnfNB5jupObplTGT8kaTjT7jFHEW9LeEmKdp5OW7nqrMXX5x72sEyX
9BFdl5WvI+rDkL/eLBur0JmzzhUJxtFz0/xqMdBVGxAfeWGNeZDiYelaF1bqiImG/jh9jXiVj9Wy
IDKeEjcufZES+/wh0hn2K4qyrna0hMLbNlr9ObLRko9Ci/rv6D04fkUfQECZ82pqN5FyWuWHooKK
oQJHP28Tzt8rPAECpLILgC7dINimpFkczkJvKk/GtBgwN4EshW9iSxEbW3XHXKBcGvusw/eN28AO
tmqiiPAUjqm7YuhEcmnOY2B5zqRNsRcOOBP5WUFD9cyZLfNXZdbR94KQEvES7P68lKREGwcOlLpf
0qy/nJVWxpdkZ9blWGl2sTeHYoh908wh1ZA50K2RcpDNJh90QQNmCdk8kWmWz8Pc8yC1EYd3OUXX
94maAImPKDE4WJwq+JY6YTWjplxsaEBcHckWqLf5UlWkKbucnnrqZ8y07ZHPGs217Mfyh8iEGX+Z
dMs8Q33d/7CGzNxqetTX17Tuwbw6RJEzQam2frtDHv+cwVZ/ZXRfH1VlQZ0IKhx9fCMNyd66mtR8
Ew+Vuumge8AQA4PFR2mYJyCHQTHuWMeCHNPNsXm1k5Ig2Ed0y7lJOrvxkzRu+RSjzdbvnKpQXhG1
6tGFevQaZXJ61Grb6b1cL6bXAoNouUmiQdyRTywwVGp+vO3k35Tqm8d0KjXXI1bLBA0UvBOYY6oh
aZnDKsbyyCoWarel7bwYAxhaDbjH0+aq7MbxZD+pV1N26puh2f2dEhSoXusM7Q9dCwvyEYqgahMA
a57nPCApXdAbX2JSUsvP4qEt4azgWY3Zp4Ex7VBBsuDo59WeuzB6s9VodlhLz4uBz1MdWxsFEybe
BLxA6UPLtTmrAfvAj3UjhraMZxj4eQVhy1tjMqIVPrDyGkZKXRYO7U4QubR6xGAq+5lOQ1PCwl+y
myIj89zOQ1gBawHv5hs3GdS0mxik/VRPVl77s50qnixAJbpdAi4YsHFneqlSLX2lIEDHHediedDl
rKFaEfX4oMI5udfnQdI0kiMoHNdHWfnwNUCmM6crb4YuqK9zpRvfmoJK/462k6H8GubVy4yy7jks
5/xra6Wk2DDAEzhhcWA8RuZcosCfY+NaAHNHZ2UR1q/RUK4MRGqQ1Buxcev2vVakwht6l/tCzH0C
nASY+GBZkFqSCJtLb6yL7teA4OLFogQNyTcMzqdBkkA2AcblbktrjDu/bpfwm+wkZKIKRGedqBEB
V5jlyHuOc6ynvb7X5d1kjNNdzmCyitalSl5h1FGEzN3wc4JZnHtRu+7itlVxebZUafFUAgizod1s
in1BY0DzwA4i16PpRCtqsdLoKuqqwvYbpTfcwyN/aVdHqo8Y7RHRHM80MWdnKg8gDrXh1N2FbQDF
IlmJ9p5SYzTDR+vFE7V5dmOYtLp584m4qZouvEVOg3luIAt1rsuOHnCzUpQ4cKaJQWRa9s7Gpqn2
SFOxetbCUTe3tpbRlx2aWF7DmSwsH10JjSvqNQtUOpH27BNnIW+QehV3c894mI2oDT541AElbzgC
qDxCGHtPIjKqaWNEs3Y2CuB3Yng4vTqVGTyYZDG8J0v0b9JYQPlx8IwZMSPNmUJdjNGjDGIzuMCS
dbwpahxjdhwFAhvUPO7K0mQOMgjsUIdk7kZDvymvLK6KuWwuhSK2eHYXdummy1S9eMKagxv0FsP9
oDvd26A61ZxJPEO+FBlQPJlbGQBLKvOVPt5I+LOb8Kw0UNjTi43LvTbWMHsmJaovPGoLtcHWo8if
kVz9itk/rIB/+67Vcut3paLM2opmKF7X8ECVBuaBjzeZxLkdTDm2huClz7UzSvQOkREW3FDCoT1D
j+I6axAXQI9hjPliZ0zzW2jEwUWIlnLYuEEZVqREKr5YzIIOdhXAU6eBAftjV4s5vU7dksszr/NR
Z/s0xkVqgjnheaOVGTWUld5r3ZT8GMvFfongg0PIjAzte7vUFEVmhuuOmiLYNqGuoTEMey0gLbcG
4zu7MLmEiv9jCtqs9o2iItuzY/Jze3F0HCGLTDtL9Ao+07QAchKwkzraJg4puzcIKlEvAa6DbOSO
+jmknMjZ4nTHXCarEMZrARmOaGVwDSfFoJ1Fbc2RoPHv3rZ6ZdxWdKCLTTAa43Otc2uy+dT4pheM
GvKSNLG+DC3cL69wy/hxnIHL6EmN5hUa7JEdDrky2vYQ+xq8oSpFNW+noBhWI7ULPlwDVyOdxEPq
TiFEtpWAWJpMG9oP9RATcIPiuUFE+jQabXldaPFknCVZpe0KMXVqT3CtU9/uyi5SsCZoCTIKiH5C
NlykBfinXJFEOHWOZ6MoHc4m18zBG/LYaolAOs1ehqQgdMAnH3h7MFLOEx8haOAxdaYF8DE4V+kY
M82sNWiPXyEqo3tQTKllM1emgZ9LW4JuBfdG1G2Hys6MHVOCaGknvdE8lYk+/hoL7iAcuUCcN0k3
119tV4rsEqJv/CUhWuS+Pa5VFRgzPwK6TBx6NrnXEz6k4guqRWBsexmTVxWp8RcYH6s2aZu6G/pW
mXPTqJyGMNMNF+oB/G9BXQvHbL6jg6vML5FZxt8gHXQdCddQ9VBmYgFnZELKkvpNBQPrLKSl1l4i
p22vBojmve/Q7lrOmI5YxdENWOukP8CwWN5IvAb48JOtgvaxC1OkINsGCy77XADlv+LyPT5NoTH1
ezB5p9y4VMVwLHqBOyT1Nc3t0F7Es4slGrZdjuVeR33qRrDBIofkuiy/tsD4EKu0WHsT0COKzRKn
ZrCFHOJCjaI0zTeqhSME0r0eANXPmBXqhTPUvsOdYpFh2zDNQPrch66snbulN0YNsHLhMVEo13uY
tuPVMrQL7beFyLABGOnvQ0jTPfiQTGt6mk76GGOPYGz6smxw/YEFSJKZ5jO94tYk5DQypeh3IIZI
KGNd18FLEVEKxCDYNuC32Dim1WIHZzW95RiTIhJcv9R0IEMguMLaYTtW4c2ElZqzo3OfcjcZOtCc
gkaOZ1yzUC4XzaADWhki/EryOA7bCAfVC8xkJB0WrRCC4rhl+46ThqtCneRz4KUz4R0ckYbPOa7g
FNMQTmy4XUsiX81UT9EPF9ho4rY6pNMmNwb1M1oKYqCImUTjCSOnR+smcIC9nmB932R19g1iolFt
qeqnxyGM8uhckHiDbcSVcWeHOg5bk6zYkZ1VdBLUUMqrkeTmtU4G5yt2wS7kIyYVBdvMXZB0Lobe
XTdOrL9EpW6bmySZtPPFDMvqpnHL5m6cC1ODu+HAYC/X1D4PjLTxldbDCiMjFyivC6v9XkQZdW6C
LShBHhJnsKEzru4IB2BIaMyg5BpFJgTkN9HfEqaWwTeSFI5jleBoNNZ/7gHVuYNXamV3RWgEJ4ZH
FDyhxMjOZpxVpw2EB+BBaD7184w+rt3UEN7qC2amaL/DqXCMvSbo8fm0CSRXiWYl84bgIpytHA3K
T4zHu595qLcjCXUaPuKxO9zNUTNww1RW+Fp38/w7tKHZ7dLGTd9cLulma3GwQCLqxKmxoElseKEz
KafPjgfsVpHg3KBiIPGj9E5/0KMvXsvKjkdPYg3/CIpLj2Zsu/mqLEf3Fe8X2DwgxmYNCrAkUJYN
4fzMknx5i6mteCqZwWnrc3tQfhInZrfCeebga7GdvcR4uzK0Ry7I7RWdOlDPeNV0tIMLWbQolxzy
iabx8UNgu4t2nPXO02x9NDkHSkSwjJKw2TqVC+2au4VxSk6oltAHkK2vmTqmzRtbs7RLMywYNhDL
MSv35I/p97okKpPEQT3q9YrQD+Ex/wHdNLlF19rBM4z1XGxhhAe3HfEp8knzJWVaXPZfdbji3yqw
mwfTAkdQ3I6XeZkZ90lmqOKuTsYeqx03HuYz3Rmmr23UttigLo2BDVCVdcF+Lo3kvq+Mls7TOCNa
mbWFbiO5C6api+6kzpYqSVjbWJWUi1NbW81G7zg127CLJ+KjOzbFeaEmvUeOOyrHpbdqEh9Mo+OP
I+Q8P6p4qYSP11qJo0Ei5+TNKSFO7LHIGIKrgRoHQhdT6u8neHO/FKUBn1quZi5FSK89UBF0shkG
DPSGTsvexmYKHgIy/Z+YQq1t1nkaFYGAHHCLFMd4Rg8C0yNHHvRcxxMXedNJd19nYwrKikIoP5vg
d95Tq1QMNU70Fvq8iTholEst/TZDieilup5lMExokmyCAJkMeaRt39KbJts0UQV8SRrod5uY8ZIO
4EHP9QS5xnjU5zp+mxyYvX6W2WS5qP+a2q81J7gtEgXPiMyfJBfYNUp3pZFbX0WuQ+TpMQ25bYXs
Fr92gn70kL/BZqpsrXxI7Xh+cXpLfrUAtLStDBZNbCLXBZxgLlQY+2mTk5pmwijupNM590xuLJ9H
8iyxW7Cg/d3LeHobIrAnOi6Jum4Xkd7j0sGLGtkQrxVI+0TxOdbnDQqsYSsxgO98fpj2oBa3OptE
EsCOoZP6s03j8HmuwuQl72bjW04F/LOvpzwGm2XTebqRi9kLIWnTWTIxtPBaSPHfswyoRqZ5QEM3
H5aWXNep9hDva903oNyVXIeAcuTMMPW93sA+bRs2nX3dJaaYiOCZNGkJJslTU6Xxgxuk7i1oIo2Y
MQgWsfa9ptJzLIHiZYoVVcBMwHsll6AC0SFfel2JBsJDbxW8WREdjF3r1onazFAkXOhf3XyhFivH
AkNbL55Eq7N4q4aIbm0G0cPYytyxb9Zy1CTW9Mt5W7Zh4wf9QMsPWyf9sh0W9S1MCW4evpcxQ4mo
VnZOU5Hl4Onc/B7RAV7Gdd7pm6HRgNFjB7GBh5PRNPhmV4eZNyyzeEKXyKefZpzSnXiRD8Zk4+BS
Q8fU+X5kbgzWKXX0OGnh3nVpsJgeNXxELhFIyTnRdPFtjI3lWxAPvYQnvraf8YjrX1XSGrW/jLRn
/IXBFMFqNziDw9FKus35qgJWLdW2Nxu2vEJF1lw7bggP2ZY5CX+o7I75UW41TlwAoPZ6O4MAL1M6
Bjv4oyo8y2Tr3okiwlzDdQHyvxjDCMgBSt5uAm6DFuUFKcC5nihXeG3HeOWuaAQlagcav6WGLRLU
iUlZ3umzhC0AlaxFWxOwncBMhn5bT9FcbRptksp3FpTR/qT1/etgjGLcjn0jk50buSlHLXItEjB4
qQusujBMNpJOYfxzCunXbPtFyMHPS3Tx5GtzChPDrfX4AlsyN78ah9i5NeM0qzfGsGSot0qodzco
gcC6e+QLvIzayH/KtJDtbo6WYNrME52sXRiRL28kb7HZLMR2Uo4E8IoXm1VC0izSg/u4tkkxaiZi
CPifA7nJzBH+lRUTM9Zj5CD3ZTdj/FIzHeCKOQndE1RaBTZZttZVbQJH+8YyVzCOnSrBolEFEkIu
Ac0T4CvXMpAwYSYarBD0RtjamwxZ0c8yqOZvZSaTGwVZXVt5hLSUadLa1Kdl9dsJBmpC2r20EGkq
koglJjhOZ2faC4ng2PlULgWZ6dA4N7IyarkPlLO8hGLUrlCeDtoXNGbGz9GUxtqzyWBtMmIoPKdf
HC3Aplpxg+bAkFD7jT4CfWfugQ83iBNlT4l2FzELIfVLpfHBBk0zH/q2AW2uewvUN9Va93wWYTfu
R77314WLfTpTNDnOE5oqd50x0FrC+qy/hCfB5VlCSrkmaeAWybS2HLylpbexd+K6oa+lIzL4Sqsy
IzMpBx0aVZE6d1ZewpHlFgpv6gyCsTfwlr9DXB9u1voPho6WIRMTomxvkU8GP9KKxrI/GBOFh5qc
DPYIk1ae3WjmMIdVNNvQtjK6GHmC3+4Wkzz1I6MHh2GsXkUPkSo6CmLNrZ+xH7Iyem9F9iOUdQM5
IkjpNCHyziqo6kX1IEuIAURaaBnKxArZi1vmlG84xfOLO1vLQHpvQBEZ6eCakHPIJqFPq+xexUgc
fMAp6810GvuOq6k1dmUQAn+zdZut1oUNmX9TGZW/Rud5pyf0fLbJ1NHdNp0FvmTk5DcrNXXeRFM9
XZHQFK11FgJ0z9tISafGca4WV+3AZXqWlqVx7tAq0T0H33kq+3Kq5E2LRvBnE2jLjRU7WeeN8C36
s26hLXeLJC3A8lTYJe8mUma5ZbhXZ18unZVVj5QL4lG49EtBhyoN2r6VkPx2YyWfs2JRGqkhVdMP
N0wG4VGVQV0MJFqqfVVDJv9uM0jUBYlxC5MgYdAxg34b0puHFxTP3yCdDozhcFE07YwKiY9X9jPj
aT8XYh9qoJkpgCMoLg4a3mc0Jw8035mcTbeGDwROrPQX0ZeB16d1v7fTcboVIsMDVgQhn67rN1na
y/3nyx/qwNflGd+KSt/B3fY/ifZf/jBIW5sONkvuociiSspgOPdnGuRBA9FndQN04XqLqcIvzZTB
Fv588cNhY8ycY3Vd0wAjDWu1VXkvAGd8mGWC6BVeGnDlbhsZcJByJgVuU4qNGLYTzbUQwTawekyh
hXR0mxaQUMht6IPXVvd04hcdugkc/qID5xV40EHd5HyOsFTEYZDNTRK6uk8G9ViTIRN4gMgbRGrb
rBtNbL+ceV8UNAb0MYQxPtOJgGbinnhTh84Af34Wcw1XM1xpfDAcqycidK+olIs8pAuLpC6E75HR
pEzb0io3n7+FQ8uIdbXV+MNeTU+hyhy4p1SjKpj8DkEElrDzpmLbgDWHisr24smc3pj9q5/w1jm2
DXHik5a57kFpHjhiwJtsy7QFnkclqN9asE/IfiUU3U6bziHVufuqQNJdGta/TYVYpx5aEJCtdQey
vjzYgUar0kx2+GZTCEVhunaF4+pbrrgLzh0hQVE+f7UfH/T9egf7a7YEepWqQo9YaOPqtTpfzcB4
X6BpGFDI625TO3V975pZuPt85Y87m5XxpDHxOrYZU7X+sr9OejubpYwVO5vBSdpFCOWVi7cq/9HC
5c/7ZHYg2wahBr2d96uwdGy4NSfaGGV3Ya6MOCeXF2D141cbGvaJffPxXGDKTfgAVAYn5Gu+X85R
buDmgp3adNxmHR1jn0bkdzQ38uzz1/fxTCjsN2wGlIMCYft7YJiBwqtpppi7Iaj1+pwMBokWquLY
h/eJWLmhy3tiEvvRFQ38mRDGo1g4NDWUFN513nPmq0iMP4KZ/pfbJWuDsYnSW0wcT5kmHdshTFRw
0Ec4uEIdmo6PDIpQALpE46anXnGXqq02ld0Oxf+xFZlMhFW8VIqvdvAuYzjmZBS8y6W2ayjQnQsV
aapPrHLs/eFiLuFUMRwFqvz7vTHa0HfTiFU6iAMWikN3OUsivdlOtF4B9mmRfb5Fjm1GV3MhFZCW
Ec0OTphVNmY4O+sWkYN7Nxb4hfhTGNpi22ckNSciyaF30XrSXMPWeIsKM4nD6SWl22fkwAiSGxnm
rzE4H7TRFEbLUl06bbFOKRbd8Pj5Ix4JX1wMeJNJYiXz4PT373QJnMUw4Y56WA0g9JR2sG9n2rBG
nuzqLHBoThhqrwx4kCce98jXxBsWEBqrJoKLOrBqGvS4jJyak94GvfOso8dOuIvlcMYMs34XIpve
fv6oR07DmpAxscWQXEmHoaUd3Q7qXQbEBWt0Y2J4ueuFcWpQ+ZGvaOsYvVkS8yIcoQ8eCxebMCnW
MxfoqZwgw6dtsjfaVmo72a21hGxRSkWyT9wTz3d0ZS4ClG3MEMRG/f2nDJADTB1DwsBQBu0JEVYK
rpMG8c3MwIw3QjsU2BGBZ3AikB45JSynkVxggQ3rbf1df91DDUJ4G90p7zWtpou20IYt/rDizqWB
csJP6cgjYgpoMNaEk7IOEH+/VJ1p+jKaOY+IInAjGghnk9kgx42Ble4qyMtPqXRPuRgfeUB3dYxn
qpBJA0U7+KTIqHFmHjgjMd9uozWQlBC8BPtQQ7vwz3vUhQniMnuDYThYY75/wAQpOu0kHjDAJmjj
drCbxto85QL38SSscxg0LPdNfOCsQ6NAbXCY7VEzHUZgK3CTjiksvygZTmRiR1ZZHfP4h+CJsf5B
9OxRseSF6QJR2zBHK1mYcHgi68SuP7IKUw5xnMdZUdfwRHv/xiYtGiayd6gXUEnymwbLnXJTNqKL
TmzzYwuRUOJxr3HHsRPeLwTOpMLCZLLEMuJXGud640NjPOFD/DEo/hk0iosWQ+PJfg6eRidfGaeC
HiePm14QO+N5G7ewQqoJL4Atuutqfv7XLYdFLyMcIa6b68CVg7ARQ/amfUDCbBgVFVvkVLtqnqbN
56sceTDbISwqjbvNosx7//ZGXF3DJq2pxN0aIDGL7EtGzLQ7x+4jv5rCUyN7jq9HBcB4U9K7Q6/8
Qdd626atAzFBtKCCDBkFcw1C9DeJlpR3/dQYPz5/xCMbhEdkuBmXDJMADr0HTVzz0bLwIueoiNHz
lmAOZbf8+37HqYe+mGmsUdc9sB92WwvlO1IEr8+04NaZkEG1STqfmGn5MS2gE2VykzBPk6ED7sHZ
DawIE6rVVNNg4B38bbxa0NKMXyHyu3t3dFDmpuEEsNd2+f7z13jky5Ft4SJoMsFQ0kp5v1OGWIvr
mjEmXmmp8AlhkPmEYE+1u6zEzMOzUohGu8+X/HitMK6CV7niO1yeh3d2NOqFOzJb2wuMYtmbcLVe
MgFOeSl0qvPbAF2v9Mo6op37+cJHtoyD2SeTTwj22HEeHHemYZK/4kLoDVEnrhNT5V5bVeM/p7E8
nosbpo4MCyPwg/urrCYU/g50MDdzij1qxwDrN1HYHIUsy80TG/TY1uFqphm4vlGodO+/X28wKAv2
KmWpM8V7HL9g3GWxwKs+sJMrXArnK5Oe3d4gt37499dp8xqZQeKwfcx1a/2VidgxrevQMtEEQHG6
lThBbUucFk+UqMc2qK1TEpNCmlSqBykzTlCVgQ89fGUrtb0WGsOLMeH1CSu3BkOz2rP/46mopLG/
peohVL9/qgWTlRLhILtTlVW8QfteWZC/sM46sRuPPhhF/pp88F/noNTHrwqyKL4N+LoEKAuYFwxe
0pbulJ2luam19wt6oFONsCOLrqNTKHt4mVzhBxfDokNerhbUNzNz3ICoEHbNsONL3G7CPN98/io/
ZnJsDgpUkzKVW8E4iC35mKK9xWwHoVSH5MiPl6nOnlCE2fWEbnwe9VNF3Z9pKX9bYrJHGKRCYeXw
XskeDr7elNOFskAmPJdjl2/jodOuxglfMTfuirPAATmScd3uI/iSTAYUoFNeONvggTnOeSe27pF4
42KHQkg3LGL7YXoZjfA1mRlVwrhpwi3jdSH2hfjHf/6Wjz/zX8usn+Gvc5hYXTZoATNxgmWZLK/p
V8stBkgq088Nt7sx80icayPwmpPhY1tlOBJhZ+4wqyfRTkyvOra/+OL/jVsgMhyc1hKLucBWPHII
o9xXcFh/GU2dQhTTwouhpUT7/OGPvWJ639wl3JzrqLf3z66shYkVmDV6tmnUuLGhK7LnfDzxVMc2
ss14cYllvsG3XJ/6rzcMX1hlU0+dgLFe/RwkITBirYevjOM+lQocfSBqrtW3HMavdvAC8UyGLSBJ
OBpGi2+CBp4gOE10IuE4ugpSEwIPrQ/i9/sHQu0UVDrDVBkeHMbODvMi1W+otNBFf/59jr05hvpw
tdJ3p/dwkMY3JPcOUlcWEp22E/DVN3Y52HcVOuKv/89S2EG7a2LNZPD3z5S3U9u5go9UTV114wRd
BMDpQO6FYzQm3/6PxZiBRQeOFFseVuGY3ER4RpPwDuAvu77vGIcJb3wzdFm++3ypY9+KFI0LEJNm
bviD54LZpKw2p3NjGGZ+h8GFc205g3MiVq3/l8PAiXWyvXaHuCEOHZqLbLDmeGHfFS1sSq+HQXpO
cBwfIxpUu6pHA/T5Yx3bGfT6IC7CYQLCOrj+jA4peW6BnOGyVfjJgmiuSRgdRl4fnfhYH5+Nboli
U3Dx0ck4fLZRSTdrYVqvGutmHwX1Xek0FxDorDOtiYcTD3ZkNQc3ZoYqMAlmJaG934djbwhmkIOu
m6OwLsLcFQ8MfELQI/vlFuO+4ES++XF/0FiXjNMhj9DRvx6c5VizoPGLEqk7EPtzJZeZlps+3n/+
uY6uwuxDjjGtDCDP908lxGBNC55N8NzwZVVD2FxD7Dw1aenIu1tzIXAWigN6zuuf/xVo6dajmXJg
2xfDPNxKGayMCbTAFyofre96HWS///mx2II0mXQ87AF4Dh7LsLImDiNKAnzHSNZz/Wdc2P84uZrG
AvWAIiwR0Lk8DlNKXWBBUSwD5V1p4K3b4ihDc1kVPkwMZGsa3+zEaf74tYjrJkM5qSlJMQ/xwHqo
0OUMLiy/rO4v7SUJrrR+NMZ/ju4ILTSbeeY20V13DqK7k0P3gf+R4pfRlds8zX8tK9OssZJTw7E+
PJBlSCpwW6NE1plpfnCo8P9tRK8hT5T1HD/npai2aRf9c3ueVShNSSfWEQo80PvtBz0UDriNCXGD
OLf20sLBIGecx9S4GvoKDl/SunDoUM9z+PG/rE/CZMeecw0bVOREEADH978go9JZZcCQl5oMqkzc
GNGlis38X+9/rpN18hYXMzczofH9Mhqm8b1a23iIxZyNa4y/CqjHZ5+frTXXfnel0PFch4isULi7
/vt+kSYu2qZrrZce5XBVijsrPss1e1dK3WMODgkOUjCmOJzYkx+6C+uqSJBo66rVRujgG0IlxMN3
sl6m/sKNnMt82Opl4GdWslmWp88f8HApesca4AOjc+i4oos+CB4xbhMLhFG0wtYUXuOBEvj9mA9f
BC7sWycP4JJxm24+X/Rwh/xZFIgfSFMnxThs7SV4EZljOUUerh7pHaqBbLs4s3NilcPb+b9VHHJe
w1jH7R2cNzDoEJNgHi1C/DTCKRFrKxZvJR+1+Sm+xJHF1hEiqNMAvBmccRD1m7JkeJm5khGjgLXG
yrnnQuPGnLrgHzc+z/VuqYONb1pBYC81S6FYHJE25MEey5V/TdnWVej8MDGDvhqR5CAu9r2M4OPj
2UiQMfcjoDFY22Lv/nUnAM6ijSBO0W2iP/L+fKFDWBLTQrIYxFVFFdtG+C5m/xp5QX7erXJwiilI
cAqYKB6xCQ083LSetVQ+f/4kHzcA7QgMWxnZsaJN9sFXmTLR6eGCwVrZDtZPOeHykCHbXd0m7FMD
lP5s3b/DEgkGi9EiAC0BXzqcWzfinKDmARQLEB1vGXJGgYTbbi8bkdfXcG/LXWf1/RmWsLo/xYl+
jndudiI2fjjF1MhMQpGQt5xV2XnwxHmN73oe2U9ujC6gxnzRn6z0VDZ1dBEIHrxTEBtLO1wEMxjM
hcPndK5zd2vUhnlRMMHO3f/T11sJMYpCCAiFhZiKchAr+iyb3MiaRo8ReRHE5cr5hpsKwlKVRCdq
vIMn+m8pslwGuAJhM+Tw/ZY3AjtOC5Jbz8qRhLc84KbPhPy3IPFnFaCfPw+jczkeHKylLDGXKiL0
NxHDORp00peGtpwC7A7Ze/8tA7qwjuSjXDUP3htuOgP4mYBFP5jNWTLV8yXecv212YfmPqJgRu81
mcgzUXWNKaNVkE/34bmJm4vPJz110A8O4Z+fYwEFrEeQhPhDP9IpdIz1MJBAt5B5K7Hry4TJwS5G
8XZiTPcfWthfZ/DPWrDkdDYO2D258fvvqFSOIfTMd4yS5qFH8oOhlrFfgvQMI+Mzs2xe+nh86SVD
dVTwtTD7pwkEeibrq7v0HLf6U32K9ZMe/CAucocL3dVh0R2ShZBZoNV1MM7XZOMav3JcYdOLogXl
vMVRs0h3abzk+j1OcfGPJcaj+gRZ6cjLX4fbajCV4Etgyff+hQTNoveYgg4ezDCcfa2y3EAfrjZ1
lGSbz4/rkTP0bqn1p/xVY9Vy1qN53XZRZ4nzlA1xSTLa//tJZRWXMwqRbb0L36/SIHYNiowz1C9h
tNPdSewqHQeq/+NZKKskECAghHWwj1xmL2QYsrGPyiR5QSvdXotBWPefr3Jsc8D04EjQHwG7PYg6
EC7CasjRWqexTPYMco1sBCEy3IYq7C61Cq8Hva+qC2NIhm//vjR3FKQyuB4fDwqC60KOOYJDg+bc
1STN8ZVpCeIcAbh5m+M1h6GaZd0S+09RAz9uE3jz1FuwlUimCQnvP6AYgXZEk+Dq4aj6KkmL8ixy
21Noy8dX64AA8uk0R6PAO+zXR1o9WFqVzx5ivXvNMl+H/1F3Xstxo2mCfZWOuocG3mxMd8TApWPS
W90gKIqE9x5PvwcqdY+YqhFbe7MxUXWjIJlIuN985hzVvA0WfT/AdYHk2m0Ntfm9shYGHyKSMgwB
wqwyFbon0yLtRyPb7mKmHxWEwaNVgQvfVpIS6w7g2SqC5NiGJGEAdyb3v76d65PyfpgxJeYt6hlI
v1BSc3JoimdoMUs5tKlTj61MQeKVVVR7GJDodeiajyIPf3F5OZ5KKoSSZGpXT57cWVoCNZSh5IBG
Tp2pKPWtlfeCO1VptaUF9BYEYLWFUvyRGfDn8WxNCVKmRGUpT89pxDzCQkjLNORFUEeCk4ql4KZq
a/kV5K0PxrO/PBT7dtpDoRwya79/UAEMjUYuQM8pMlLzTgT1IL2IqwFyWrciQH59B396LZDxUU+h
qzy1a7r+ZNIWJpqqTY0eDG0C6iE0gK+qFKPar4/y03Oy1qpzCAZQ6hTZXL4/Jyug5GwBTuUwDy2j
l3SgCtxMj7SvdIeZQNKq5CMB8U+X8eSQJ5dRyWgBNFEdOPSAVq6kpq+JIXVuXmfDByf30yX8VohP
lQMLLFLX+snUEC1zJMJKAjI61/0OiEnu0B1UfPBY/HwUQhsk4sl1MqsCdX9/CcGNDolR075spa3m
1dGwgHLSlw/Wvuun/PhCs3zhxeLV4iGXTRCl749Cb5aEDIpilz4IxOvJGrAphf1uVozBxkw0XQ/l
Rxminw7JFWPvshZur3Xbp9u+TDKUSWlppYjbRnInwOaaY5WdcCmBXLqwzG4F2c2d9+sncr39706U
vRkrtbXykINSbvn+RLNp7AcxxRCFZtnundErN8pRdqMPDnOazGTMeH+ck2mHBWOv1xnHqdzP94XL
G2B/3V8+//pkvm1JfnU2yvuzmfQ2ovePo8gbagpsJB+edA7/xUWM4mge2Tf70Nh7uPr2/PDrY5/u
P386w/XB/WH9xQ46U5vVtSVsVWd0KIO3X4yjsf/dqfX0Sq4v/A/HmbICUETBcdSrYFPTb39PSfM+
+OCGnc4wp0c5mWHo008yYT2bxUca4kAUdAqn+uBd/mmrdHqU9Z344VyUuJHUZL1fx9r7kjq3r9rm
+f7mI6XmN+vvrx6Lk2GXUuZslmIOU3tUnjqACex7KJwXi2PcAfbcffAkrM/yrw53MuRaqCwZPjjc
6HyBBmu/FPb+zbm5/+AwfzFg/Pjqnu7P87ZoDRih61mBxnKIFznIhBzT1d3nzVPr3gER+uiGfTBc
nLZAdaZSWdF6zMFlb8cLFnsPi/1ydx7Zl637zLbAhsL5wcTy0f07La9XoHfI2Xr/ZufL4osbVFle
60fn8S6ws01vf3Bh17n+F/dPPhlFUpUuShoM15OMnJz/VBsUqAO17YPLub6qvzrQyZChCjiKIpKX
tlTA/B4CmiHKpt8PqfHROX30rJwMGqaRtGaxvmim9tgH2xiIcoUOVStSGCUf5Zy/hdp+dV4ng0di
CrIGiezPC5hdIHBwDR85nHMXu7H7Rts9A7Fov310lt+Wn7868Ml4MoY5koGaAys38r69L8/rvfIl
uCTiCI+7ep5vi318oVxqtx88MR9d3pMBJuymWC/XJ0bhmYG9wPM5bJGJOYFtOJVXeKFrOqbzUdX2
T/GWk/FTPhlpZrlIs3Z9MchB+vFWcm9zZ7FfA7vi8pa+bH84j//VAEBOkDr+tV+OFpv3I3abmnkh
ro8sdmJP4v1QXIuVg+pYh9zB7XfVXoK63jQb9czafXCV/2pc/fHYJ1cZ0MyckSNhreKOnn6f+ZE/
+rOb+u1O3n4UNvurW0pKgbwFdXXkxU82BAkE62RuqtZuwMKLEv23cKvU+bUvGjdZrn59aqcDAct+
Qp/EOxSFOn/qFt5fVb2L5SDK1MURlE7xASeBW5aaGPnavHww5qxjyo+vCIeiuJNcP11IpgEw6/2h
MlPWJ3lAqRXQp34oraKgJFjJPhhDT6/eehSVJBa7gbVf9jS0oqKvRhQJB6mjL/cCGqWxb4asdcRZ
zi+SKs/vaGaSLn/7KhLEYVvFop08qL4+Pz+sJkpQCU1bIXHERFl5AFsZU9Uuv4Jjn330LJ7u5DhB
9nDEbqjF12jAOnkP0PQ0i2UIs2MUQ2E50C/aO6hwwJUarVTS20waOkiwuQHQtipCGiJ7MdLOs2QO
7rWu6EoQAsMw7Opcl68oKKmRDzVxZdqViFDp19flp8U3aVfSY7pEtInSMNJX7y+Mil2j6AwDu6U0
DMhIhCycGQ2B2Ubu1CKAhQ+tDVPioz4dnhuSjy9ha4WmK5EgXPykUvSPetxP15frV1J4PshwwYBF
cPT+KwnQm2L08ZODeyGFQKzINpaK/InYPziCsRrM/VzJTLvxMH2wtP35ZVO4aVSoERImSK+czE4g
XoVxpkHEaTrzc039xl0HlegCFOdHhaJ/caS1mUYnE09UgXKe9ycZtqsLz5IXOHuJTjUF7U5uOSdg
RElVvf76Jv/8XhPFJOwFOIB2DfE0Kx8a4pSXMK4cAxiO1zUT5qc6/CCD8tMmh9tGX6VCVSY5ZKaA
9Yx/eMVC8hNKsvSDEwhRYE+oRu0kDxWbByrfx/1SekYWZJ4sJuqRhH72quWz9MEI9vOrx3eg9GZt
WKLS7DTYNi/DGJY1b5cJ5Fn3wjIQbtRUpCzQ6qDh7OAaA3P57au7jmP0+FDtIxGsf3/euRblSpmh
pC/bEgbOrKZ+nhvK9vePQn3zmi+g7IBe2fdHCceB9NScDIBeEH3CQgI/jGX7t6+fKiqciERgjXTl
t3v8wz1MZyU1OmpDnHisimOmtpIbC/BnRrCibt5Pgf+7Z7WWbVBUSRKEJ0c9eWbkWWwzJLWA45c4
3CelsOwCZC0fbBJ+HlBMWaNrk5Mi6/ZT3SF9v2T1ZrN1EMcWrihCwMmgt29FUxMo2tBGkLFTO+wC
of1elfUfL9P/CV/Lyz9nz/Yf/8m/X0pwT2vl2Mk//3GMXxru/Vv3n+uf/evX3v/RPy6G16brm9e/
HZ+r9m9+X3x97uKyOP2bdx/Bkb5/E/e5e373D6/o4m6+6l+b+fq17bPu2+H4zutv/rs//Nvrt0+5
navXv//xUvZFt35ayNf64/uPdl///gfz23/8+Onff3T+nPNX/wVwqYgJ1vz5Ud9///W57f7+h6p/
IrLEMmotWaN4TSHCNL5++4nyaS1SpkuCEZLnfa1mK8qmi/gj6RMzFlABan4oaOKm/vE3Xqz1R4r5
iboK1WRdRvpqTU3/8c/v9e5O/fed+1vR55dljMbs738wZ/NO/fd6aK3jXGt9yTqvs5Cln2boGh02
omD0iWc26H7DljwBM+mA8QdnkKrqoaPVCqqe2OjuFNQ5GznXP9N1CNM7PUZCqjuTcZ8z7DClPiiz
vm+j8GBAYU4bads1yras6u044hiYlUn1J9i3TVjk90gio0OK/DgFZtxin3GUptFdyYqzz0pudedi
2PpGtlwFeoVUkOz4fsIuIE7hs5TGsqfRf4Fuh/02AGJ7MqYvYVBWIGhDoP0UsdtKlN/UJtuQxMQ0
1rf3whyTjKjGcUdjmHwZNRL09WW57jptEw5hcozVwrzWk7wH4L4kjogk0pso7t9ODeWMgt54LbC8
ix4+a1DeiXS+KqogXslp2NlFnUCex2NiT4E12m2c7zqCE35CM5hdNLp114rVBQAdzbfy9LzqlQ4r
WFj5y6RkX9pB9KlqS3ZIsWjrRi3hSEWQOrkQ78Zkhjgs0/aqsIBc8ulskFkf97DE0I9bfhaP3QYt
KSS8JewPDW6+KjDvWlXwSCDAu22Tu2mWmy2QU+lKRr/sWUpo2UONFnwWrtvgqaQq1QZjQQcZ/HMm
V8MVu3nXLcZDJdDpIDPhoQKRkUxoqltXhTsa5NPFbqONyiP25BB0+vKZqlbgZ4g/7akCCkR6+0aO
UdUYRYtldiqbO0pk6aUUUGGbRic+CrrS2VIr3lnmhWhG50DMXT1tH4vKum50fW9Jwbht9PAM+VmF
jRDEThiCoEhAf3YzBhoVRSD0sLG7HzLTOm9bVBLiUn3OpW78opZyuy2E7G5ojGuhszCwaclymdPg
7lEsA/hRjyiYmpLJzgX5TG6n2aVWk+toUJ2wBMZZlgsNHfhD6YUFceggeS2sbJPOEz6eXN8rJUoX
M+nAFDbpeYBrSR6LyaXf6Usi3pdNct+Y1LfLST98iYqxo6ApRSmELgSezQgOPAyQgYi54KfC2G6N
icJP5GDKnlTb7NGElvhYaa6r0RScGjbWpVLkkZsMBgIXMdUceBnBa5yt2pFguqMAVMFV2yjnCspr
h4px6H2ZsBrsFnkbwjbzAE/P19QvAKQT88kPM4h0TqCHqi2bcXKw6ql+SWWDthZJ9tQlVmDfolgP
dkY9W8esReikNNndwoaRLSGmV+DTkRF2Vwvo2cdiMicHW2d2B3t4tThLPJxSgu4gM3lQ6D+HaJC7
mtBfD+SXjuibC3c26vxKk+cv6FnGo6lizx2mlglMSmJPqDrafLWsQ5iKHCjDc4kAzxUpZT7GGlm4
PJDbuz5Wo7UBKdqzgCkeUpKjl/jrIXRCl9X9kSkNm4bWvwiCkG/naAKG1yRadpzKYbkiEZIAWu3i
nmzNktxJONUu0qI2BheQMPjWfOnl9YHRp+s0SiYQhPp4yEajuDZo5UYSPJu1ik0PxDGysHWjQ98r
tQ5Jv2yGBZz9CMHvzioixqrWCNTP5NrifV/VTWWnwMSIGYaL5WpFgwfZUkBsxqEZPjSAV9kKz2rp
tRBLPHCoOW6hNNrKQspTr5pTvmt1UjNwZ0XLk6Y2us97TmZhG2TDxBPO9GyedVsJuPQxypxjAm/n
kt3v8tIq7IZimn/gDcfdl6QuIZ4WXUA8oS+snURrNWS0Ov2i9obkdEaznON1BMSnhymQfLZ/wbFB
++cvGuoDW5D14b6QeFNbreFKhpS8uAbOIgggi+pLFTg6ZOfL4ipKIx2avs3dgfPdiXU0XSm0d10j
LW4OaqSNr7WlN6ggjTHyCEDotmgV850RV8JunOUJTnhHZwXvXW84oFy/Uh9Yb0VkgmeNIgZ+Lo2y
o2Jw94HZ1wfMn4abMxSfy5pgPoaEGTxEAOMmHtmV2tUIIxMSYl46cpYHz3UdzrKdq9nwORl1E2Ec
qfoa2sZVmMmjTwEslhqGOCejBYgUnDj4kR5ld+yCwLksUr/TtXHa410I/JR5ddNo6lQ40ywNBNzz
TnvNrUQ603DTP5hLCPkB71bs5plW3wmF1TopegBbxq8A+h7UaEROXawK/QybaHvERhVlFK3OGqN0
IZu7GaI3SbKlsSO5bzfQJJdNhFLVSa0Yv60a51RolmrkQrmTcecs7VmZwleshkg/iKXRP5i0LV6F
mphexUH43AWR5IfzQD16ZjZs28rCn3rIpy08SgA5pfFYp1H7ZRbi5DZUzHmv9LJ8ALTBp6tjTWH+
NFZ+D75tR19IyLsfp+W2FrXKpyU5uwSBbvolO5hzrR7vND3utpTFaU5lBLS+6mp+tdZeu10yjpvJ
UDu3xHSBImaoz9J+zuwglbAtjouxFQvEcQ3xzi36eFCaaal8npeSZy9cap84kukrQvBQIzp9w5+T
n/VyXnlKA3F0yoc7VLJQLdvWR6fhSWX3hMmVSMVsRdwMPxiKadeP5rY0xNveFLxUETcUz0s7nsqN
YjHHRrIZOatFWu1aGX+C5FYVFlwrT1pXDWlBy2tk3UIjm76+1r0N+mMI+5F+dFjGfFvHpPqrnVGz
wO12rV6ftiYh6VeQ7Ol1gbTqHlUpNpo2bh8DNHCVIRQXOaCwTZdIyjGdR+zjhho/mNNgXbOp1qBm
WtoqE7EcNaZCSSsTcc+i4RpLoQN1Fbyphlt+KjxKQ1eRmnGRq5GfNybFjcitIfzLgFB1P9OFawoR
2d/W6nUkqE+zKHSPWpg85cLEw5vV8Zac+rbqt0ogu0BXfbUjO5whw6pQPGLDGzO/o/oF1m21w5Dx
JtQ50iZmYKQKqS3iGsKkE5CGbwtHVxPYnEPutzqM+lKta0evtZhNS30LBavaGoLBqiENvBQn8ZgT
JKrn+tXkRe3G+npCb2uMW1PVn6y48CJFORcH4JqTHnoGeMq81ja99XUq5+umSXMPna6OaJYbRuKX
mXs8B1Zx3rPK6mMz90ZxuIT266RIP/2wIKSdTZuu1j0aoyZP76mcjKmtPMQ0xCG9wwPRWnfCssDO
NeY3WnQRICCIoQNAnVxwnhNL0iR2qYZ4YgO3MQfdK1g277UhdPFJvtUhrk51vKkID2a2IVf1OfEH
v9Kmt0mf73pRAzUuSwuLIXqGwnCjCSh4qe0OVq1R5RRD229lnQCVXsvWRotlPNMaNhaxk+KNGo7M
L224WQp9U86au1gzzhbsmVtBXLRrMzYOVduTrlWDq1LOkM90FBNuYBhSu6QOV0EslRehZhZ7reVy
FVVM98asHuqm65w8YgTnNUAuDLPOlEpPqrPbRcA01QXlfDPLOEJLvWe1FoVnkESdUUiWjSXGb92U
Yj+UB33XFYlAP09pIoAoVN2epJG5Ql8eQmsyHaqe+2MlJj2tv2w8FN08WEJibjsrNA7asIKKsHeV
DyOsFjvEi7XTMLXs+erLdjR6hN9N02yaphAcnl1s4YFUOkNmGRf9yh1OzLTcN5BNXYuAN/iqQbAr
uJuOVpXqJsyIU9ZldAFaW9zqWSdfSpYwHOnPYKPb9/V1UCAlVpnPfLkTl0OGGxurqW7mZ6UgMokV
03wb0J5cecSckZJateUYabM4lW4Q5lAClZXzFJ+rIwG/lt5/eotZfRI5hpSlG8mAN8PsN0lfTBDm
lst6qVPRVeRCOi+tzvRgBib70QykQ6kEgVPVBWqLUZQfenmheo/2kEvA5KUrQVM7rypEpejCSORR
IHZllIkBgjsTHhkCzM99mmqHCa6zYxkgl8yOyzPKSu/Mc/ocKKx59VwotpS0CNuwhrSurTj/Ymvq
hIX6SrrHj7VJotgz5M28xA9lrO/N5S0YIbqa8pssxmgGq5pUrVx5Rp+fNV2wlZPwGODLsNNpdJIy
2JhUy4Nive3y4ZXldYutLIKErI5PjRrEfpN0F1DuKADbSjoLKMpQNjlcQV7TOU0wwibkXsYBy725
mLvAyhq7bZhIhzEdLvQ+Z72P/EDu6susGzrFCy36TPQmHLca+JjHMou7/ZgvoTckpellk3bZxHHE
8VPmYTFi9R2Vwi2ZyiSwdVMPv4pxWnl9C+o6RdxdsuymAq3Rc8NT0LJcxX2kX8TCcEt3SUZvEETj
FSis1E+9rJY0hXRT5aC9q7/0St96FhJap4zb+rEVLKxAShmAMmghYGRt33idlI+vco7ZAgh3wHMw
j+2ZKvDd0koLjkKVTD6yvPK+So3sTK7Lu1RMOvD/cAlqfAi054VTS6DdYrIIS3Pft0iRbQJyiW4v
gcVOfFYN8O5hjbAhC1XxOW57UWKsVrpNLVWmm5ti6ev1aL5Npir4Zk8jLKdFD1Rq5O2mMUbL06o0
2dAn0pwVcTrak1b1mygfi53RReW9wIZ2rSEybqYq6CBLD8M2JVmw6dA1+kkcYAspMuMLQrfwEJIY
vpaJjNijrEqHIaujZj8gQN/ojBs7qU2UbTpX9a4e9UdlkDcmchyb+GJrwGZDotVSyubVVjI+DgBR
rzsdy26fq1gYyZXgPR2lXmCLPCzPS2i2jQuwUTmPkpwFuWLMjMzp8NAyUvgCqRXWJUPg4yFuWbfh
yENc3/U2psSSJUpsnpUsuNiij1XjGFH20OvWsL6h0pNgsnC1y1BHEhZgKnYa+jbZhQU0cOdMcftZ
zfo92GTxqxH0uWSLXW/tZaboQ75AnraDJhTOoSGUXtAE6uw1iR7s8yk76rOBoLfOXtWqQeDYaAr2
jATmN0qBY1zrw75tsO5NiqwDX8+awY0JqfroBoVbS82StzixDEc0wmVTBKb2lOEnd1rcBVdF1ssH
WUTs3odif5fI6qDbvaZjx4DyxWuetxpbWljbG6sG3A4YstefcGPUjIBjkVzpAcuKFUrtESoaWFWP
JgGmdMz2aaCNh3LqtK0Civ1zhaWKhRHde6nDheo+R3L1moq9fFmPSrghkVEf6UdLPaiJyVOyKNnC
RISCatCi8aib2uxa8/xMq83ToAWXYTwxWArloctadwZZ/mcs/HuQ8V0Q7V9xzP/HcGf1Wtx0zetr
R7zzf0GQc02a/M9Rzk3/3L3mz9m7OOf6J38GOrG4fyK6DQoO6ItKK/UKCv0z0klo6NNapStC3NR0
k5glP/oe6pSMTxS4U4hNuBPm57c+7++hTkn5RKkjnZYgxb5FT7XfCXWSoXwX6qRYl+woncqQMQmd
QnA8CcSnY44AcSnSjVpPsVdUJLVLDUNbXnSX4Adyxld2ymkSvpmJVNyKRiP4HTrHKTC2CclwV44q
lrowyDB9yvMuwBSwk1NjNPBVAW9Po81Y4KGz53BkGJeUL/IyEeJQK/Sj8/i55D0AIBLZC6GxMzNW
YbYKbG+A7F2l5kAgLU9sKxifpYqFMLj08M2YzMGr5zkitFS/aRKzVZjoLK8U3VmMKt3QKHBTGILm
85YgKW57gluNCSimj3oZKqbSYdGQsqjaFm0f+qwNVgczNdrQm90sMs2HzqpFJDehWjDLNEwHNEWn
L3NXdWezNCs+P9aP8jDNV1VShRiM2iTbBrHSuqh0UF+PQbkgFo3PjUo6n7iWR3NsC1+Nq/1QG/FG
MWvZTYLG0eEEEpYdq/bQa0IMSC2qy02kNNrnGl+l24hAbRKpOcdTsK7TElCQqc7KVQjfsNs2EOot
67wMoxD7T6WG6CPlJ5PEsyuVbYJ3McWZqBbCdkxpqE7D8THM46PaNouv5qp2N+fznUbX4bYexfAI
N5r4SWHKz2VTZKFbz53qwrGOPmdjVzqFtBAmY9XQ7rUpexIRbX/VDPxgsZrpO8Tf8yMI+/aLXNbP
4jJjBqXbJ+psQ6k10Zabadiky9wzFxnWuECvH3EeTg3hXE2wLqwsUuxaK+s9/jPB1vOivu1ktJCV
3goUtRdOy17wcVGDfGemUu+yHGkOZjvqX8PGxCLW6OnXuOlx1Xf10MtX+EsU4ch2KOm23UTUauzS
KT8LRpZ7nqZF6X4ZtETDxB0MjTM1WebSmUpf7xTWxXYohaB6YJ0Kjr+nqOY6CrMsAb7bjbY4GotT
akZ3hgdQOeuL/pqi/AnDMo6hAhY+VuLIdMTGfNDH7NwyJ3sW6OTKq+xB7saSKFp137K2cJVmvhFq
Vb1JMyUlRRARPMNbn4tujxqEDtzImOeHCqxz/TgIWXkk8cBCvxk6VMh9+zAJY+zHUmy8mFOSVG5K
bv5Gb1MmwpgbGIb6/CAGI1v6Me9ukrErzvIc0aNY5tYmYQ/JtDtp5kGmQsHuE3PwDa2WrxGXZBcT
AftHZeaVzfpSPDOALBNM7eekvADGLfA85ErsF0RiH8pcny77Qsa+Nct1x7ufDCOBsVygh0YQy22l
tVdNM72JwSA681gi/O4sXH9mn7kLsDrsNUq/j1mpEN/JL7IgeEzFyRUGQ9wK40VNWMadWHjsdMww
mNPy134iWw8BBC0niYIcHQrC4Kx3FUph7UKR2PBjVrqVaIgogsRpjUb2IML7fRIK10EcnstJ+zUQ
le61ixrCM7ElEUdSwboKw4Fim0i4S1udUNAZy4wsa88rNaWHxAvHdklmryVHFVs+ikfZKt12rPp7
sF84qXXlRSFC/bULMv1Rw9R5GcCP2dcs8rumu1wWgSB12GGm6PQJb+aSbWsk99tqaYiN0EhiXBGW
fOm6ubXR0OtYhKpNEQ2Wl6kSCuiQgDgVzcp5QUCibmedYLVRuSrj47Gv4VtmRZKcWWYaPSVWF1wo
VDMcgzgPj31foJ6SlSLwI1an52RUQNm0guJr5XI2jfFZFxgHsyeJNE3FF3lWdkC36NRu2VD2+AHl
eKK6MmhuphC1TmuJV9oyHeBdGO5YYV5SNJSLbTJNaOvqdF/WT7hmnFjRkPvhAzgUc21eNlnA6imq
hgsryVNbyJXkHpFrb1cZRgxbhJoC0TQRkVN0jebTgIyKRCSXhQbeyDeSVJaxF+SjuzTLS6apV1OF
qNYWlXHYVXkluwX2zjfyAUB6elDW/TBfrWOmQ1vmcVGNYast0oH7pTgU8pS7uGBxrNU1maopKm/1
tEZbrksXJhy/bTGJ01dZSzN/bFv90gpnCZZMfIPykKKKZi5vFZ18Rdkjd6lETXRnFvteJeMpxXgb
ejy/lSPFNH3ZRSfeZI1QXg8t4C7024+iYGaHrk4MzwjDr4xT/lSXZDVE3rhyYuVqgKZDKhzVy00n
WfdI8Ay/KGBJm1bqQox7wJJMyknVQlfRu9mZxLm5DOWJ53GaABHKq5MkONPicP7cLXnsmmFoEvrO
SKwt4yY3sgJjY7cJUKp5UW6NF2ymWIand8R6QxxrxGebup58BG+m3zJX3qJvvQvUuuE2t6ZbpsbN
MC6PxC7Tm6FNagJ343CWsRnZqkMbOeXUQ0wCWOayBpkd5BhsMZIN3pDyPJz689aSc+IjMgEMes/x
tU1k2ORiPkQ0ym0znH5OoDKPiYHJiY6EaQrLSLwYmkRLLwiRs0G041q4MsWe/UVHLExJgosUvScG
SsMr+3bwU5WNqWkMzUHWg8nJ4SlQqMVIhfrptp+oZerVxwWxqkKkA6EASYk2ZgJqV9cXjX4RFisy
p5C1bJRKkFwjIxCNewqm0o2gmIPsymlkds9tWyHoscqLQpLxuaFBy4p7hm5qP3V0v+ytCRfHQkEh
TkRZVSBvu2JQH6SOENjYRihIraNsACwqktGRhvmolGjWlRCKq64fS9Kaejy7YB7dRERpTBo0bIrG
LmMT+IRU+Mm42lgemFafhwGBpEzilQ40EkQ8FiaxhGauSRZ2ujeLHQ6zoGJkjA66Ne8KQhRTqePs
a176iu7DcLCmG3y/lyxFr+NBivwIvu1WQJrnym2qsohittPdbBp6hCMjI5cZpC/EhaSbqktJUq/r
tIj8rzwG2p02kkLX6BFzw7K3boABci1H61Wz+uJI1pZBZlJfpnbJfRSizZXQ9AOTCHLlC/bNZ3QW
sflbY2+jTFRqnmP8UxkLb6/qoQR2dlkSsj82TSj3LlmBMj1XW8oEjilJFZLAisaucUcHJYG/KEYP
sFNn9msPqTXG1gtSrZmqsm/bgN/aEN2WOf+f7nHelYL8eyUim9dyLapoTz9q/TY/bse+f7v/nzUh
azny/7xd+q8i7OPs/W5p/YvvuyVd/rRmNqjfootYW3vG/rVb0pVPcA00GcQx3CtRkdjI/HO3xB5r
xQRRgGxqKh1gbL/+uVsyP9EkCI8Gv+wK6aKS4zcKQ05qJvlGOjVYJsWk4D6AcXz7+Q9VUgvxjb4l
NeyWCvZCVLTEY5XMm6vyhcjjFzM2r/p6lraRnFb7dujX0JEQ//lkcSv/ujzlpN5u/RZAGID6UNRH
DSF9u+8rwhibKUkDNOL2RKUPvTnszYKHJ0luJ6E9xInAcJAYADaK8ow3atz8cMe+7/R/LI+R3tfx
/nl8gPS8c7oE7+QU3GWRgJTavlbdXDUFrMj0azssjuqLipI4pmlxgbGlCBLVBLNuiBWavlrA7Nqm
oz/SqWR3+RhrxNNCC+NJSr2pXvcZ+4Oy2WZZVX1HzvzWq/jvvWf/e0uxKIH/4S6uA8C7Yqyz1y/P
xfvirW9/8ed7p+ifvvmk/gxMKNoniUmJvmXoPDSlrp013980Rf2EGpq6dxggK1N5pfd8f9MU5dPK
BqFWigJ5kepW6bfetG/Ush9KsGRab1ejEkQaApNrRef7h7zpBrMM81RyJvKhjZcMafg1s5iMndww
06MoTKiwky59yqmr2gjG3CRuP6fCZ8NsdKLUSVh+7ZMY5z3RgOwu7sbgS2oxvLiNYUqXoIHIKxQF
SnBCHXnxOUzFzpazhgW0mArpGW3SaeGHADrJWrbg/OxWXHDH4tK2Bj4zYdkX6kgcXZHoxFtWW9pd
kVnJbTIU6W1QDBEJG5TrN6UxohopB7Vi59WPt/ncxYAL+rmjaiUOz/pG6kgvsiyOWMX1gSsJ09r4
o83NY6dIJDA6q8GyroMKOY9aAhzE01v9rh9kxJmNUBTTZqlAEhwkNrKepU5zgY4zK1P6enpKBRqY
Zk9hXH3NxoZ0QD2XHvcQtwslz8g5h1w0KQGrrRA3djiKn9VlVo6GPpUPSiSdZxrZHE9QCf44aZDO
vqn0hlfUfRf6clR2rkATKq44pLcANRjcJeR680B7/SSKezhqheIrch591jIxHOnbHmYKnXqpI+7e
klRiYWVmigMFNcH62An1cwGpF4cwyEDdiaRsvBlQoVPGpIkXCrp7gZObW6rUSosOcLWjNtNFfywG
G6Mdteu4LZC9mgHbW3orVIajaKFutraK0ctpagDgFfbhJbEwGrlXKUtik60YRbc2lOhpwik3O/ij
qdUJppFFPi441uSlkdfbXurll6wc0o24WEHtz5aUvuV0Cn+N/y91Z7JcOXJm6RdqlGF0AFsAd+YQ
JIMMMjYwDhFwzIA75qev72ZWlynVKsm06EVtJFmGMi6JCzj+4TvnyArfwk3pyorLxhC/uF4sd1VP
6RsR8cRaEKfak8M6DcvScKw/1Ao9sBcmYdo7l8IPJRLZafVewe0USSHCUsZZUaqHXG8geSSzO6wG
icH9bjpb/7ulNGxid/IHBPdeqb+73VY/VX6Fg4hR2AzLhdP1Z7V5weuyzh5rO3YW6k80+f/Hwfq/
bOiLI9A/O06ffqmPv6Ktf/wLf56mNichbAdnF3cox+dVuPPnyWqBqV6HweHVc/Baxvz3wQoQi4G1
Tc4Lf0B6iE9N9F8Hq8uYmAWYS/iBj9EYW+t/62D9E17925PVQoaDxOGqicGeEiTtrydrTuolqaqk
Kgscic65LI3dVLXe2fCz9t1prfGHrajn1z9Gquvy0wl5AKQ9qPtAp+lNDrb6kfYdjE2RB6dKrvKH
LIgyIELdvRmKAmJSur7/yjpLHzpSEuUF88rmW2gP1Q1Krfz3zBLtwcDV5BRumPN7aakeDT33d4Bx
V+OVefwGbz/cLmJkTLYRDdrMkoRpb/QSeyEjqhzya3o2Mb3FQB3SDWZ2Gqy1xjspxytqM5f+gQ2I
++Sqbjs4Rll8tD4jQl/m88lh3H1cunp4wO1xuyyD8I7LQP7wJq1t1157EE/I8qbV863tmTTU1i5b
/MfKwqNhs60nhkYI9zACp4NcRi6Dk76HDIois6XBS8eUPpbh9NbZXyQB8rNn+Q4iMe4qBE81jqNe
OYCpstR1hDyzbL4X2fO8to/k3amjzLz527im9Z6GHCSVU3P+0ahpvWmaIOOnH4dfwdy5B+rs+shE
FqEFY4/IJB/vwyqk+eSOdX8yVvd7uzXzW5mGTlxnrnGYrSyZpXPH1so7bJZqHtK6tW+3Nuie5wa6
0hejOPotm9ks14iWRJfRv5nVfJasEuOh1OPL4Cy4OczkVuCI0zO1HeXn2NPEg4tFNWa55GLWTmwE
ZFGTwZ5+jnKSrKOd4YEUFIw0SW89dKQ+J13n3ntG6ibENHzz9fCKmw/tGUFgIG1ebC7uiXldsrh9
MntyvOvH5SXrRAhOBQgGT+o7+aNXOnSuJQVBanfnYC3MeKg3uXfcot213nYZpuXSG+AY9RWZUh/S
JkaEN0DJMHB6BiwDS9TZKG+MXjO9hK3kh9CWGsGrCYv0y+AU9P74MvpFebFwSLxgLJ/rKGOArUXd
x/laO3tz6uokK1ABQtvM/ZfdB3U0hhs+aXa2gIqeU6xT4kw7eseMzjgoMScQjFxemabndpS7pZnK
WxLhxzgPgyIROjjgSOpGZEoHn9ZsuPu2Z2ZAtqsfJJNljd/W2WWykB1EgNhs9ddDbq5G5K2YeBSe
E1nK2JnutK9g2xxMTCxiXqOxb5cjXs/92Z7CX0pZJ2MJxphK6mJ5QL8L815GBP5yS/hPtyOlbT/Z
QEPTXFwme2TsNEI7d46cdpQ1F+JyrfN1AR0thrn3oMfjwWmcU95BHOm2u9NTwITOwMGi9PtPFs9w
sHN7j63KQwP9AC3b0SVM9RXvcLed7xvvS6fKG7Da4lGBuBBo7phgk7CI7pLHSyUgXn2Bo73ptgpR
mKvet8EVF+J1XDBk06d04qU4pNn9MPAbdYV8A2M0D/BP88tIX7Uf2358Gm3vdggMrpU0kqZrzpQP
cdU4v4s6P+Hdk9+KbHFfSkBhbPTvB/inJGDwEKkAdtCZ58/mGv8MFeC8eEvdJ6MKcnBhY+/k0AKD
a7yGfW7uG1VuiakkTkcqQdTZHpq1PvoWT1MStLl/k+d59+KuDsbYrfqsZPFAyTV+y7UbydC9hY44
5evw0vokKORZwT05dE+pzL+a1X/3x/4O/rIjqBluG8YKFLJNj7LKi7PXDS63ulAnoyqnF6xSCcMO
KLkk2FxkEyi4T5eq/HSmUN3kGVgk6Qnbb1W0ZdI4FbYflcguZe7rw1hiaEYFbEINE14Td5ZrnIfO
qvbXcS/eeRXPU9/NsWsT86LWwIzkXHj7RYachiGl7Sqkf6hX0r/LLRM7s3Y+thmyqZpTm+6RIjZj
PXlZHbVdwsmQjysuXT9zhptAs3Kw7ibou3ud5mdArYfUBrjfVVXI8tzdbqtyjdMwaBgPWkJ+CRQY
R2sKi9fMy9c7X2n1KyRn4xdc43ymgH+wpoLw82BePrzCCN7Xruwj5aUXfpHNZ+9nJ3SnbJnyeTf1
nnVSQVY91X7+NQywlm7bO4kxWM0LIUTTY2fX1YteSVqwxXaSCiQsI/rhwWgnKwdPDm0m+Zt4NRYG
4U3ISrVbfq5+85zWUEjIKgxG0TK9m/ryc5ZmgVCCUOve8KG6ZcX4Dx7cfu9kDu8/GrZ+yQMpWLda
qWT46WTOfikrsi7thuFlswlhxHquiG7Wq+GSzLoYb87UNTeUH2WQ4BPifyciPPCivOnGN98w7GN4
TXUZmJWfGBi2N3aLh5N2C6AamziuaxbCpG6cQmcMJlNlP3fEQH+bwOqmXV5D8o8mA4mIric9Wiwa
X2hNvO8uCGkXl50E/9JVI8LjwGLvvR9zYHfbVk8MT5tHYrz1E6XIdSDYCMx7R8wea/KBUwsapDA5
tNrQW+4Zimy3U69BQsqqO3jpVj63rvXS9jm32Fi3l7BbnHO+qeWd6yF5AYu+/XXNbY36VY6/M/5P
a1Ll2nkG58mmqMhsTkgUBdA+yvlWNgfo/CCGtJ8e7REfocBj/AqYl2Rp+FQUU6QL865X6aNR+ryJ
sRoeh7nYj2H1LNYq/Z2jYtivjnHUej1U3lcQNIlh+ofBnRI8BT9Mez/RdwJ95i672TBd7/OqTW+C
ciQbvphPrjW9BxMsLgxUzomXG93HtVy8OExNv9UZ+5po2QhuBe+9Kmva935KjWTNRmysgZ08wrBD
n2d0znl/hfBDBgvKZ3x25oQywrk1K45js1yyfePLKLAdGHrT1w9TYYlnxeNEmPOw9E8FmWa7gJ3a
Nwnu+c5W1YtzIHiwLLuH6WaoXBdFcJKeAH10qP6yoVP7gaynX+TKf6yVvz1jRz5zcWp16MzR/fJW
GklqL80bVNXxSILvg+6tC8un6skrS3+fkyedqEUcMPcj1VsSrYhmJHSI81baa6D7lHvMip5TvU2X
NxZJR3PtDzbPJelxN1nQHuyUlAF2xUtERrj5kvMdI7pZ7ezCS6j5NRXgw/U2K/64yw5mms+EdzMs
+Op1+e4bgbqnedoV3eLdOITGP3okc7AUtOU3yzHttx599qUxpvY5E5VzP4+DBoFcmwTRgRV38+Ie
+mooPpF/p7tJs3PeSsd5nrMKrs1p+uC3U1cOj6rXi4PdUc62ZJkRTnXtdCNoufs1O5vl2CZNjTzE
n3nriWOdinxXgLl/y1olzxs5O0cCMFgh6iJDJDSNpN9skNy+jd+blaXjDmci79TY+cO4rf4Pz5Hh
3bz1iHIAnZBkTFb7jEOvbmN4wtGMPLmGHcd47hg7lzjUAtTNkza95M95LY8O/qS+lT6F1U0ebL0D
VCp4KoatP1x3xgXdZpCeimqyfuP8po9dLS+EGw9nleXOZZT83WoF5i4lXbBSHQqL0bfh0Fk3TRTC
EGD4RWI9kovSBBLXAZR0zprQVxUtuBviGlJ56U026hKgy6RV3tl5ap2VuwwaVY7rYKox+SVPqWtQ
nNlrxirxep/n7dr9RMZl7DpvOMCgt6/zUDEX2DCFRnBRUBSb5oB2IGgsGXOVLRYcTXqpedBYe5bK
Nek8pLNTS6NnosvnsI56n6SHUBnrdjJ8P6uovpsgKnDYPna6hxCo9ILurttGINy+Qank5FjGCLV6
kZ+P5vcmK232RjonDWorKsdKqtlMuXBm8GINutxJ2fY7ouX976vIzIUhUFY+LoVTH4wg9YGwtzYx
V7hwZqyGwzfPpnDqAiaxaw7pQUT4+h1BDgJbp6jvOf+zfZFRyOlBmbutqvP71OjzvZN56t0uFh5o
oyjb3zZK2Pey9bJoyMS8X9r++6RblUVzqOZ4ayg0XJRH6Lcsm81079wZkoXqKm5qj3eSU6r6DvRX
nYumq77btAEcTDR1vEBcEor4AWaomp9cnfHUy1IkcqoEAmpj3iMV8G5SPb51juklVTAYZRyOV4tY
a9pOY51y5DWmYMU25vZxkfCPTpeF8aAKShXHmM4WL+dzP2D8hk2VmQSqNS6zwXTLmMW2H3VgXlLe
fLs6Vc6pKZDIkAtn7JDEQEJ34LdoDzrvVHTBloyBDnmDWCupzvV65B/xQjUVTctBE/gO1zFtZULD
+mj24QdaOYIlGbyF07yyuK5Z/Q59FRMbs9F89bRFcjE5egZ3vZdB5sSynVkxloZxYYvW6adNOo+z
cs+BLrzdIJhQuu5PEH1nAacq9GEa5/CU1zk1rpVHuTk/wgbOEahgeA6l4yOxdPMT90cZD8M8vPKD
vqHY8OJiaH8AiYRRCQfzLkr311zIy9TggLlhc2rV257Vye3Sg3oXaUdMni9/Ox5PhGF2InYReh37
cPJ2flH/WILOv1nc8SXUBpmZrAqjsE5vN1lOqCnG+k45bsMJVAXHbUV/mdAXe7f+wFm1pl5S+Ib5
3NmIpTRNRYQFHaK2xcftl+pyaWBfDKpe+Arnxh2bQ95YzQXFCDvjcr8AiD2pDWGgAVwFeOu9Talk
vKWH8jjn5c/GbIREjVlIN2bwa7yYzbrtMKJF6qADNCW29o5DWn6fJzpEjjYEYxAS9Ao09JFNhfTY
pqmBNiFrhjKaLbM6tF2GbWdvTn6cmbgSW6koDvyL/W5jP5oX2+caZEMijcGVUVOMjHS79Fvvs5Is
e//FyZuwJa4qLU5uWKCAnCwz9qzBQ7TTOzunQ2/I4juaGAze+T6aFTuc6IpUGtz2NEbBONzmZV3d
e0xtLk6fi32/jmIvBheASQXR7Pddsjh0R45eb9OVrU/oUWD2wx1U/WcxBoLip5miutK7xbAvTg54
Voo+TFDoPYOcPYEkqNjuMU+Uln4bBjEfaSq5Xz2+jj4Mr6oNMR17F3Tgupi25+wutSwX0HTd7q2l
+rm55hT7zuQfh4kGlObFjMdaUznnd7ahstNCv+x3/B12kB9AEq+O/KqLGa6AwWb1Adwi6byVgge/
TQoQPh2F8Ttz/5GD1f5ZeH2wa+ac5CBHJd00YmrGXGnHt+dQEVduhH/8sAvIvI5a1NHW2Dz1Fvxz
x01meGuYOIXHIQwjs7cy9+YaBpka6VNpfxj2PB1wc1n3GhDtY8mYEjHmOleT/9PX02WgXO8tqzrM
LLnjtrSeeFfoe/LEuzObB8YUjU2PNbuXNLW3k5826E5S9OFuup/Affom3K2DgvMN1+NYQiukKF2V
RUJelzXNCWGaiPvBm5hWV96DEm5+AH5a9+HcrYko9I859MZ7XTYQJHnwGrqcKgSWH8p03OKiTG9L
6vFjB1ger1tmoy3UzzMJ42AWN22tvjr2LDuzRRwHyp0e1iXf8LruXx2rUQ+19r8PKCGJcm2pY4nx
PjRuMN1VzAvizTOOo9vrEy26KiPWLNAdKkPNmol9SxJdBEe/Ao7bD6HKoUE9w/qgffsQLGgo5lEy
otbEdlGjA+jTNMoYwbiU0YTHdDxPmQTWmAD68x6xm1zQF+HS0EZTZp4swf9opZlfiAm9LzvYTNib
LFI1w788h4BwhXmLIVsKko6UGxzK1Jl5DNQIdNgz4gknRUsv1gVQppafuVk2gAoowt4zJw+Bapqn
zl7eB0dcXZxChdKz5hphPBPlHYi2VTDFUIM69WJB29mkIRMK49EW/Tnr2Qukwi3j1smOWcVEzyzt
PCk6qtd16Y84eq8R+sE3ixfPvVsHtyaFdTitSTFYqKjM8jI3zQ82P8URyV0ORabyGyuouW3G3cyJ
cmenAmSS+6Q5Ogt3uazT8LAOwQOFh4niioXBhAyltvwl4Uk/L6tzFX7QYI48oED0429JUYYgTH46
OWTHVK51NGcBQvGp2yCqgvW+751jH/BwUk/lh35sjESGw6MHDSkwB4g5sodH1BgR/gOvjl30p82u
8b6TAYkk1o1pdA8CCZVyDPEb+iNy8/SAT9CbmikncqCZYENVAJOLuQ09jzoYwn0dPDv7Seh3Fvsb
8ju7ukF4+enzUoxGh+vmU5K9WjUXHmfmWFRevFnT9NAuxQW/kL3bIV9RpYekZ3GYGYCHyqVKMr9p
vrtlLQ+Lu1x0pgNeHOu8Z5f13pfiXKfDjZX+9CfuK2fJf2Hld3W/5Q50J4aVWENZqqNG97xmuHij
IAogAMjcpHhYJr6ucFY7OD5Kp7o+pMO2AQF1vGoBo2k5m52donuov+cCnXBZIRms6PvgRaGcF1T5
cKNozJ4FZJqH3+oNCys36iXCBIP0kJtxbI2bQP/EIfvVQOAZZoWTeKr/wip32nd6qOKRXnBnbwWS
wRm7xcidmw/eswUVfRnPjqOOZbO8LawHEzkAWKv+l3LtnSWWO4bQBHpUn6NeXm1SRKJBhLx8a+kc
C3W1eJjldgOE5X3fsKa+M1yXu8X9YYzFe2tPzjGcbkcE38e+yz7Ltt52a28uN/Oql2QslmrP/Juy
BWdVf7qxcvMyj7xMFr3Ga6lwIuggDWtxy9ZuF8py4+p1vKZne9tf6fi3nF1DsCAJH7tUH521jhfj
l0bgzf3fL99IEtnNljrY5e91exnNt6m1k5x34wZdldRO+Wv1mn3QVRSQqF++iU1XyYgAIxLIpRhh
yR+w2cYpM8TG/Xjjc5p/Nw0XtYRjVF8A4YIFsGOefVttD4wznaQwULhJU1WM8I3mTDma3sw8WaBb
T36R3g2GmA+T3ee3FWbxMVKk5xmubPDkRWYZZ/9oGEmwYJPAyuDVhu0ct0Lv2s2QF7cs0KeEGYjk
6B3T0eUHBfr9rkJywblU4ysqRS+c9vaVWa98lN5OPaEySwuYeUs9uTXDtDmwz5m1ncDO5IGS5FMY
MJFldjGVHY/j9NWk7R0Zg+me9ugrZA9jt/0UVZV5MdrsUIUZV2wrdrXdMeAQkJJ2GRVWm7im3M6C
rWGc5ijtN9884P1jXeTijbvW6twfK4VS1AczvneAZrGWGgJtM7dbnEaC45Lqbk87VVFod/rBngrj
lLMxQJpfNUxvxcCrO3B/aa+KV6Yr1rJ8AoNnex+LtreSh50GpEAt9LRm3lHk3ISIL7HzzMvT1fxg
4I3rEVWd+28dthG8jvb+KMZzNsv1FrQ223eTtZvgSknXwFiOiQpjcZv6l/t9/Db6Dlvb4kmNxZao
Jqt/6iG/FKnB7Gt+HAevT5wUTZZU+rmhaoIzDEEo+ymuPd8/w7pNSRMoxv25/7lUgP6CUgIvI+Nw
9Z++KMGbiiEYov0Vf8d5XCPRMkDofR6EsEchymDW4a2XE8dl+ptAYNw3rRsrr5m9SGw22lnIN/Bo
xn/d7bIpdUFPvzE3mTlUJqZzEMD6lgHp77ZrVGykPQevReW327Sl74fJFLtKGqhHXV6T4MTZcQ0G
lVCsffdHwzkOJN8cDcPKEfpb1D2uFczJInHiEKoNbzXoPDYHRchzzeafk/VKOvRW4T/7C+/peQzD
uKWcwpalEDhL9hiGJLUPx4eKlIOJd1C2wyYmOBQrrTMw+5rwceG3gtn7h2GCckdToI0YBL3b+/3M
jH9rzXe3HW+MWiRp0OSnUDvyh+0NdgKH6BympR/3k9sXJ3vBFCdd+AjcA54G3su/+HL73dQEhNH5
wZQhkCjMH0alzS9JbdNFaVrJX0SM53STTMSCcexiorzKT0+75o2sfPNd5Zs4CBwQXlt/WV5KZs8x
rADhQGVXnaVguN/nscc4NHfeoLKsW0ZC3qFQFJojB+F9GubP9TakN0sZNg+S7uZjMjW0ZUifkHih
0SXr6MiXoWi9MkJGvd01fV3eVgOsJC4VfVxYXn67zmP3OvpbeJ6NGlFdPmuq2mpIHJ3at82iVAKP
8p716pubsz/APA4Q1uuNk9SFf8cNMe4xC8o7vjCzfaLs6y5jXntvdrviVCm9bH5ZwqI4o/azmDOl
7v3ajW3GLHI2z3gmuBevtLanpaAeEZW1UHc0gMWoJ7J7v6IertDrHYYKFNbwVfBjdhf1NXl6TOo0
aPdtKtbdrMxtP20FKl5n5LU4Q9hktfUIQ9yebLvDysb21hukFu2lzbf0CzsAZnA5OkxLMEdULnd1
3XzNPoNs9yrJ6Tb9PBiWeRXhZdvXmLekReVWirRgcdDMvRS6NN79ZUjpjMRwtGtzfNAZaphgW9jJ
NXl1WEpMV4QO1UWneuEVRnFR6vn68PRrGVf1EiN4jFpqvN5Ov+XEdB9NCNOLleGpsS4eDgHKrz47
LsB5a1i9MmLAsMyfYGBmxpePig5/939cHmRVB0xvN0xpUESGzSXdtMdcEwUtyR5BUhmZ5Ihx1Z9W
l/8WjnH/vwy0uKYB/c+4aAz0SiLcX0zHrv/Gn6CFBTRB92IBinH6CpQR/xe0CP4DygJ2DULSgb/B
0fG/SQv0c+gwwEFt4iWx6rp6nf4XaWH9B0wGVCNIBG6hJnTQv0NaXIVzf4NZQK2h7ruGZRJyFl6z
4f6KWbSltlKnq5LJHJujSPV26ZEoMMbFfuFvrsk/ADL/6n149cy8fhIfxNUgxv7v7XcHay4C8neS
CuGWjIkIKOrIRYO9R1bxIcBOyn9BoP6dPdofH4jhowDe9G3PN69//rcY7JjOknkGe4wyP6hhsfAM
wJjj9xrwnsV7WFWRmGy2pIsKjZd//sv+o8sqPFKG3DC8ZpH+3WVNZzzbJcPnhuTiCgsWV60H19ID
g6S2zKp/cWn/0afhEcUNdI3KQgf31990wY6jcQFSO4vErB9Gih0ci5QAtw0EJP305wP8P5K9/+i6
BiSNYEIqyKUy/85jPLdWObdVC6FY1AfX3oxkKP1XSkbvlEKgxSSBsKay+Y9/fk3/CvT+cQO5fJmE
yP6REur8HVA8Ca/sOJyTSVgZL/Q+BlARcYGSKVXYq60skf7FHfSPPhFDUkQf6Fjt/yeK124CrVgC
QbQ1s4iCAZg5rMV08TpbPlkmnkigiOO/SCIT7vUX+csziQefabG7wkjQDxz7724e3/FadynZwg2G
buBI1IY2wLXpQHAecHjj2OktXgZpePRTVjR7a5DiJFPm9TCZ7D6Zp/NO7z2xPq6GXZlJYwXOL4sl
8DNJbYMZd7matnhYS9NGhzW2N47WcJWoFZsPJkjAK2Fru98M3JyWw2Jrq0ZqUzptFDQoQCKtl6zd
eUHPtEqgSvSpGpr13iU97lEO7bAkQVA0DyN3BLHdipUIaUJdd2b6nDsJrUVqRSZvTPYP7oZWbVHU
DcmGdbzNbKXtdDz16KcuECzlVuwXtQ41Jh1oIfPEr8NytWKsaLGLQEoqmkQ6NZO9ZQG+jXDbEBPN
+Vx/DVCyr4UycnFAeVg+epurxcMUYuM3u2w7kk4yZr46EtlxxQCsT6q6muQuI9+Mmr0rfJymxnAC
vXAQeUYBnlrF3mBl+JMJRi5jMGPLieaic3Dh0xgGytSovIh5fvkzE4JDRjH+sRl8NNbzDIvQHEir
EgEmGaKhbsVbxNlpe/K4m4mVuvPWxXZjUibdk7mJ4ZfUE4OrgdDHL3i3tY/6VBfbDjMFcRYedgbH
onUn98Vh+Ynz3ZKVzakOcYGMNjzp1reizVkjzuvkWa8IjLWNtK/Vfn2H9lljYz8bFpBtwSJZvpS1
blmmcYKnaUJYfdY9bHVpGpe1LyqPAmvUBVmb5QRA/2og0MUUX3pS3tHnIkCNjGbsy/muWQa3vy/t
CVwJasAt9gRZ56xJ2MeZsdUuYuYcbEaTwa45BOWjychYnmtzXt1bKSfkyBptA4VT7pWGz/DBxKP3
xqo7z3iVNdejiUxiCHvY4VrApcC60B282VlerTcB4knYvd7RM05L09R/4Y3WM5CVS2kif1ZimLB0
DBTfy52FJ0n2aY5Gaz25AaO5fVDluQvhSk/jJV4tl/l1M22GUl1oqj6xicpK33jA8OYuR9POMMAb
mDjWWGv9HivXZk4/lCWMk7XNPI9hMGaxOfjsHNhRTd9B6rAbNDNH90i4r1pygu7WVyST8/d1WTzE
n12dzrGPfWeALWBjPGXBPL92DMMfR5e3dGxtGkcVFU4d5oUVU9XKV+LNyZiY1pvFhMUc2SMi4i3c
LFrq0L0zcQgygZDROEXupjDaqUUrJEvohTESlt7WkxTW9lwTM/KJJ6f1fg2DeSN5ef7Ekwjfu56f
adjhR8Vat5Hmh9JB+FWuafc+26k3xWalxmG/BD1lZAUQyAC4FiQrkyrvRK3vOZ8Z3n52ZKeN+9Sg
qOwjU4Zcz7r1+++49wFSVP3mAGfrsvzt2NLrGN4G3rs/VFsWZ57Rahhic61/9uDFq4NEMhUmnZ3b
FG8wAxt/o++7X+viZDT9otjkrmzTPAmlW1I+N3QWW4jmK+7HUqK/9Wil8c0yO2RvHkbvYuC/Iolc
FXfMvMPgNMPIhdVKZfTJ1LOCj2Qj2Jwyd2VIbrjpZkaGc7VACeySLw79o6V3a+q05znEzDUi7S3/
bnjNFjCMltsYq3zyXjv04GYUYrsosLuB6Y90H/qPQ57hMyeDHkchNNZ0+xOh3jskpXm9BxCEbhQ+
u5ud52wMaPHdgiJJCxJUb4NwS5mXGhKaU1kZuxVdC+xubD971OVY4nXCr3UKcDKR93kgAIVq5RpM
aXzOmhSksLbXbx2b0PzkWGOnzgs+hBse34s/n3F0tMRB27hu7ReeNhzAp47WXhk2xB/OJfmtgzgx
/a5002570VhOzfHeONMTG8Brq9QLdbWYWTlQ61k7WeIWs1oxeRVLtcul5w4sWo1A4yVjujL7FXZT
Fj5nHUrTG8aeQXp0l8pWe5ewZ+cyFNXWRXa3VPLLcjWsj+oD5sV+Hrjryer7LmTLtM79t7IbOhf1
rOXnPIgt5jd2BuJBgJ6hu88QkOrG4Fwzdgg2czALptVmc8HtoXZv+b2I5dZjsJhsl1Ms9fAQwmnx
sSzS0b6ffC/TOxwFRfGhlhoBcKpyGs2UT/ZveiPMGUlns9NnH/j8MebhIHA1q+5x9ebTNE9Om4yT
RuaKKjZ/agNzYxvP0Ycr02Q/I0zTv2Un5SPGu/kF+0a0s8xdjS/dj/rI9B255Gq1kgXfAsAcW6u4
PnlujgXZpDJ/RS/MR+1LzwMRDYNMXdrAg5qzyPW5bi1LD7FJ2i/6gNFXq3Ayc/3PKeg7pqFZqFG9
Doa3W2pveIPPcl9ygfyS3bQKPvXatJw/mBx9zJJ3+a4MEUewibSy+gj2P7j7eWnSF1iTdGJimKXB
uJ+LdHlFP7PgFwvydnFY912/73mrTp0pO32/btV25vWfd02UijRY2Cip8SYcoZxv56KxrCdnkcGL
zkj1jdjtBtvuypfquNnwHQesYM1Dd5vP7dPkYcB82giP8BPcZMopwgLSx5nUd6f6tm0s7UGXekP9
I1cZtBuHN4EypdGO4FWY76p4XkL/KwNMee23IXz3BmHcZbPV8E2y8L5zGrd6TRnWr0eUdR0NtHIa
sbsiRs5+yFomVItYIKAIVAhU0qRGnsctLyaE58Yg66g0La87Al2g4894fCArqvV6WQ3sAGONFVwR
Z+2U/XQ9f71FJweBPU1UP+hDpfHT7oR9i4LjqhbxJIQIlpot6BtBcl/uVv/hElnbt7iJkSZeukCU
7G0GvDeNmrXKj9kYB2OPM6EjPpZgDZsDSRApriA9X85hGLctxC4ZOOSsg5LA2cUIODgpMHrk+OWq
s/+k7syW4zaWdf1EWIF5uO0GeiApUpI13yAkW8Y8z3j6/RXXCQcB4jQ2fbdvbEfIdnUVqrKyMv/h
JJrIlHP8iUpiVTdm8SkyQrt7qJOxD+/RcCLMHHQTUIiXdUFOThaSSmC9DCzm2BZ0EgAWDZBGXKWK
9G9UzkHRZWMbO0cNWE5KZoDeg4eku49Jit4Ed1AELA1oSVj+shSAQrBu1ImM1KGYOvV27eE7jwbl
MGWQj5UByRUhG0oYjscoUtBz7bRJAn7vd+ZfAy6XVXFI4CyrR+z6Av/vWCt6KvfmyJmUozCKv2aO
VkKtcVg++08nMuMUppbZfgHcV/zCFx5GD9idvgZ1bhUJtWlV/lkE8iR6lq1Fiy0M1b/7MY0e20EZ
vzdVnn2cQwPh+o9gI+rCxVw+c45NHvF2AgYBAhXx/PMM1km6WHETPqK+Ff8AzJp/NRSrto6RrnWm
20U9tzbVw+jH1FPsgnWehoBnZa18HG3b/tuci/SDIyllcnJQz0N8egJBWiQDYcrUWz17mNUYaEfd
kwASfwMKsFMSJMAtR4678Bo9qEpfTUJAI2nPfV0gdkBurEskEY36cwZM8DU1bTU/ShOANruKe91T
copRh0w2hndhVTUWI1b2TwBV1R90giFV8unlS6sUoN3b1J/fRzjxmFz4tXyZ5YJCQOQEaBM0viL9
CgejugJzcDAgH2QTkD5v+0BI2aU/uwaAoT6g2KoftWzqKyra2DlcNcx9GldVeKOQclUxsPKozj7P
eTRUHmpskuWZvC4yekqiouboavbel0cnB0vSaN8KqJ5fy6nKv+qpnzySkcFTJxFF4K6O6++T1Tm0
qiMleTC0Nv2EPPOcHRR9MKYjwjBCbqV0VAzFBin4YYrEAtf7Uv7RjTrSBJoS2feR9CzuSL/0qxJ3
zYcGQd1PbZBwScK2aSn6BiMYqwkJl3sjo6J9Kmuw18h1hdqn0qcjdSh13ltAf0fdck3K6fYRhgz6
eMAVdP3s59P0IS19Knq6zs2YUf+lyaKpLWSGIK2jo07q9KkdOp4BDgn1o+xMWX5SCpNXHDjq9kEF
W1ZwsGPEtJ9f7m8q+f0vqa3/xwqDFiWD/39h8BTl6c/8r4W5AP/B/6OzKv+BuiqoVJapUAO0/yFg
qfJ/KDdgPMDzHw4Wn++fuqAl/0cmmjh8PAVyFFSrf+qChvMfy4SBihmsTOVQ1t5EbV2VlCgrmpaG
IxFsdVnHxFZU814UzzQtjkJHcCrNMeowGkzt4a41g/CzU2jt9cWibFQGVwUlxrJQehM1QYNKJ5aG
y7FiAzXztgVIKVu2/qsDlAPgPjN1dwA40NLQyLllZ2tGcytPk51yy+bgMIgNlhm1RI21fjlRGb/s
mJJ+6BHjIkCzSXmuHYDzeu9T4soYuoWmeWcOwHlvT1toAbys8/x33tiRWVAGqGwZovz0co0bdDwk
uJ4eTzwiCc0uVLMnQlpRDo/jUFr9wRz1HJxAFZ5Rw4MUmljqVS2QiemygYrAzg8SnLoXhaf//iBH
tqCcshz8suUPkhRIAUpgh16c++ij6AUo3thoL2zJ+eTPVfF35qjguZAxadwiShJ644mDqompPOz8
FLHsq59CqdjA3JWSFuzE1f6bfQVOs9DQweIifhfn4PKPUVg5V1OGNXzopDB7T5XDDk+SXhXf2TPy
b7hVnU3BKSBLtBCZeTBDhUpD7CR2/i+WCuokZTqKPOLErYqRKO8T0KeR5rQU6veiBAw+C7+nOcPH
yKxtw6vzsEH7c6rv63w0zpASkaJCScrdWamNjwbJWDQDdKqyRIzlR7Ml6jC+b8deqNfjUxWVuqvN
dfrIO0S6WmlFdc4I0E2eAghLSZiQ6I5m3v+0zNTe+S2vg4ZlOTiYI/tAlk2BePlTHEfuHAwjINk0
sfpXnWI1hKJJe26D2j/fnrb4/uv98WKotQlX6Yd+gNJ04qly1fAisqTurpJ8/weuTdP7DkvinRr7
xoBidYnXJgVQ2jnLuUWKE0tp2cQeIHX5aBdpd85sBFQLuW1cp1T2ooM4/KsJcm5UjRxUQxjEWI2X
G5kqya0MrHPARKVNKP/MFEtBKFAWw8j6J8oA1s73UzZOHYM6KqV9IhJcgeUkYwl1+DFgV5sZGtn+
ZI/fs1Rqf+gVAklGOQJh0WXn2NlzCbsy4FgNiWy9TyBonpU2BseodigMzPhAFDsn7vXeIhTAdIeS
gyYEjmTLn0bEQru8K1IPmW71DIvLdkmwh7MG3XBnqNefGoMeJC1RLeFvqEQshwI20A41xUs+NQUu
qYwiWD4W6osYj7szQPqn23t5a2o6XT7hbMgcDfHnL+6BbCzovJpO7CV6G54omhhnivnj1Swxh3j7
UIah6cyNK5cUYjkUPAHiaRGknt07lgfvOAV0Gqbo7o3W8fZQz63D5Q62Za4RFKJpTCmmvbreeMtZ
EV4eHNHEGY1jpkvTHQysUj3GoEYBsCIl/6gU9fRQgDY7FTUeaMesmKxr1EHpqaJp+JY2KE6PSu4M
Xo1K9+X2T3x9xtjtPLdNuqzIvxir+84aYMXLvp/AYFCK09Ca1gHng/REaNNcmbLgqc3VYWddtr62
icyqhl6IzBdfBUnKAiBQciRxFUNT/x77Hs2wcrLCx0TTpF+3J7gzlr06z5WtztjFd/A0nFa/R/j/
Qxqm5kWaR3vnzGyOBBKOLaXQ8Xz2qnqxh21zSkCdM6tgTAoX8C3Ugr4Ht0NVbmeozY1lvhhrtYKD
Qf9KsevES/wK3EslIcesBXjIBrKC1n8MTa2yCtTP7U76irq2gcvOSGGTOl4S3slhUn2QKFO5BTiW
B2OYrPe3V30rfkAK4CpEHga/0pV0QU89curDAiNdEtuLRmfGK1vb/IMHMWr3lM13tvFG2GYfG/Sb
EcPRsDdc7eNCLmGT5ErizUZl/Wpp9P+ekPSDajO2BjKvjTN8a/swfw/qw/5Ama4b8fgQzY7USSip
hqov/4Qpgq+GGelGs3OtbK0HjomqODY2785V0EEegP0W9plnQET8Y5oHCf43EqxfCK/JfW5Oxc6D
YuNck8JapkowBSixzumROdSswRozYPsQ/oEfc2NEmCN9bS3+iUrTWB8RwHE+3P7uYt+tAp6CJhFw
G4VpKuJB9zKOJ6FC8SlrM09IutMvnHyvGtXihMBq8WRQBoDOp6RHRcNZoggsZWcbbBxBhucd8RzR
dGu1zCrOGlmTFZmn2jliVTSt3KwE/Ztq055j4dZQqs6e0xQyk1c+pEZBTpy2yDE26DC4De3P+7ht
wBGVA35zt1d162MiH8YFoqm0fYTY2stVtfBkKjozSUGcW9bBSlPrJMnYavGig+aLfda56wbj7UEa
9AaXskG9mLt3NWivoTvYl1HghXUXfmx8yD8gxKZ7ILv16fb8xGdZ7RpTMVhLwCKggVCkWswvsY0A
3yPipd8B5h8pKwmZos6lu9oCU7FDpI3b7Ap56e+3DwyU4jnTAWhkvN6ug088l1xITuO3VAmBvIUq
HjmkPYem62C92HbyWSS9e8+njYhAbiDT/eOBp+OJuJxzquu1XkQld4TuhE8pLjNzA2uom3B0igts
fW7PdGs4RqOgQTQgg18tMXJ41VANCsVW/q0PgTJZX5N5Lr/gPpF+rDoszP7FeCCWgGjxuueaX06v
Qi5bA81LzRlg80POZXVodPLJoKc1KWft4+3hXu8gh+9oa8CcLPE9xfRf3L0xHak+7IAuzH6BD408
tXfINqTwJ+XuLIX1+wS5lTw0qp1lVTcHtqhAo75GR+UVEigDzN85cug1Sqzi/5dm3VMyluZ4ttAE
/lBokOW8MeBUH2w0+PC2aqQpuS8tE7ERZCSmI/D5EKeCkR5nDZb9L3jmlMcHLXa+WLHmPOGvhgWc
ZeigKaagnaZDWOWygb4ZkjfT4DTjUVcQ63OjQJN/0MCJ7WMVTranlE6g70SijcQDiTdT1gixSDwC
OV8udK13BsIRQ+RVLY6BaYn0iGLpJfKiY+wmtuIf+7ntvVwG89VPkCPwtwEDWujpSU0xtZOSDM1Y
SQHKDuNsJ2Q9KyItAwm/jT2Op7ftEDFXv06NMAQZHCRSaS2p4Pxn9SMySfIxURXjIiuhecATHNXx
1NGhxw3dGY1z6ZgnprNTUnt9OzgYkwIoBO2IstT6FZlpykSLyAg8hOdo1iAsT99nDq5ZX+qX21t/
65PwSKYSypQ1wGiro9040HyVXoExPPVQqlG9x2REK3F6QgabSrfaxp8NRN6ok1dBj48gdigIiAy2
a5qzfWdWbXVM50w+0de14B5DuNnZNa/vL4q7wttdN+nYAetabpp+LpHwx0ueFhKfpajUxO1hGT2U
Rml7KiBb5O/rvVxgc1CxKqTJFhW01aAQi3pZH/zA60bOJuWyMrwksoOJQY2LwjfsPCipZtbelxdx
e70FQbL+M+wqrpuSPIxSmBDk4iHGVEyrKcfle0jSrclpukJup3BjPiuXvYx3ga4WtI0JO1GhmVec
6+tjlwBatf3QONbwAbyRHszOZ1RE0F7PTXOA5AJXoea3PvzqHM6pgiEfvA2n+KBOQXnxQYYdTEOa
Pzp9xLNRpPZJrhMLCiHQyJN4b7tvLTBxh5oQeEgZBcvlZnJKn4eL+BFFlGlPuj4GF3j99SMGV+0H
Pm3/1aqH8M4g0lzBlWTXIjWKhwG1vzsTfO67BOb1d8zYA/f2OXyd+qLSpsgIpvEw03AEWf4uxeSp
WVtU0UnGSw+San4vYQN5ohtsoW1UtkiuQUlro8H2OsqyO8Nvxj4dP3DiHhchtevl+J2CUgq+cNxE
NPhOPe9rdMkc46EfmuG7BCCsPQZKGv9qbFN7l8+NVbuzH+peIZXazm28Ff0wfibN0OAXU0xf/hTF
wdahqrFsbYNouigw4k/wdb/YiPzsbMnNRUfA7bkeCdx5tRl44GXaJI+cA/y/LlOt6997SmfnZpDx
aUomM3blbtAuYBfCR5+G8ffbH33j+qdB5NiKigO2oqrrmWpRiYEmeQdG7MVhqvzfWp53n3DJ7S5W
GUKDQR7rOKB3/fP2wFtLbCDvyovSthVePMslrvyCkn7WsMT2TC4ARffU9fkHze9y7/ZIW1OkFSdk
CGnS2UJk9mWoMQu6VTbC315X5rIXgQM+hvikuo0aaAdUm5TD5OAxrNV5dn975K2Pi3oz2bHJPuJi
X44swZOKejHHOVKnO2VAnLPpdeVgF8LgVbIcH/+Drq7ekfKkJzmLIZze/gVbq2yyupopA7lGznn5
CxzEWU2eQNiLW62BeMAkPwFq/Vufxn+RwALs5tTymGS6pliLFwlsKFmo1fECAMkzIziHOwUpK113
t6cx9NUJ8dBUJcX+0GT17iHanKXInymKaraxvp4jy84Ty0nwrIzzzEWgSXNBRYUX+H76TmQQ53F9
g4Ak/2eo1e2Y5yn2pV2GObINzck2a0xdhANIC3vp1CiWuRMVt+5JpD3pMFOMotO8+oDUXKTIAWTj
4XlnH+vZtt+VPirY3Vi1xyhB9DWb0j3d7a31ZCg6JGSibJ1VJK4SLkA0aCKvaISOvmZrp6awGviC
ferd3qBivdbrSZglxmrojiKqvtw2SRcnoLlLeoRU3E5qQJMSD8R4Z5Tnzs6rYWxRJbYIdpQFVsO0
SdXqLKGX1ji/R07dXrpsrFAeQcLmktrBQy+DEgHKX35EAVDBdqls/24rxKHUpqou5ISDi7QNcDlJ
oUulAk3VtWzwYK2UOyF565PTDaRpb6kKFe1V3meBtEratIq9GY8acJa54Za1gSoQJlnHvkSRRM9M
7Y/b32EjSAISgCRhgmvlGK2eu9NoFXlS1xFEXQf9NrX7qrXR/GXypRmUEBtcAhd/tuo8f/ts6VWD
GhCECY0m6PLLSDDOgzangY5Xfefp8ojfKvoYF0eTdBcGUoQEcjHuDLqVa1CpQfaD3q9qone7HLXR
0B0KQdt6nVG22BYFvKx6K7RQI8hbmlJ9cpoVPXuntG3/KCk5UjtzFcWniDat9vYYzW8BOUZplQi2
fv50AJlGVFMDL0d+6YSU3fRk9YHmatrU73SpxDZfHQNaU/gamI4QEVtX+LsUboGkFYhs0tapUCdq
w+9aZqJDVtFjOedBmPxG/Cu+K0NwbaTFsISPtzfaxu5GyZ+3JXgRenP6OqDpJbJvXRF6tJz0e4gr
2nUwu+iaBsrfwMy0A3Lm3en2mBtBW5g9cC3xjIMDtPraysgjOQ6TxBMkkrMWB/1Vijr7aslmeumA
CX65Pd7GYXK49mUbaWbR0F+f4FHHqcjIGQ8EgwcQPYctig5L6DZ/dqU+PiSznO9cFBsxmyuCE0Rx
DMacs5ojDm1jPKIACjkbIEoFsO2cagh+QIlPPtye3qvl5NkCsxHKIUup8phaHp6KRhswRyeBYYiI
CO+05iwXBEnk1CVX8uVqZ2qvTyt7lftIIU90dI0hlwOiV6NmVZqgGaJ3zZWKhOEFGjCIAwQi5ylK
FKx8ZMvxGjnPL0VZC5looaaToWf05qnTwFZlbkXMJgB3LX9JA66xl1tqVYU8l0ckFXKvwrGJllVR
Zzu79tXVKGYN6RGDElEQslcnJa4IW7DWJDcTVmYAr7EfP04lirg7AWh7IKAeYiAcH8X3fpG6ZS1Z
TDqg52cTd66+0gvtZDgVt5duZeaBR5JgcwJro10KCINS43KYQoYnMtGqdfWuRlWztksX4Wz1IewD
/0fV0LhFTLW7OvkUfAEv1j7p4CS/ZzJkr6Dp1ZMFnPSg+yGpupOh25cUUvG77+tuZ3u/Or3id5L5
0PimA4RC9fJ3guJMHb8E1utHY36nSlr4q0kC/6vty058LA0wucWUlx6sQmlnjV4dYjG0hk+nCNC8
jlYb3ciqHsNpGhWFFVuXGk+2z2Or6NdOSppPtz/HxkcHYUjqpTp0fyj4LGc5ztg1DdBI6KAiBNml
8XgEuRt9efsodLGee3jQINcImNkfcA/QYraWrxZosFfdPf4Re+34jbnQXKLxomokeOrawWMuEdnA
l8N3pa4yLxOvHliWRnp981z052oVz3WZy3qVFQNvtvk2A0pzeOpd8kqKT3af1zsPjI0twBuKh7Ej
aMdAKZffReqkjtpVK3pVUXYNwlY79YadunXZKTvn/tVQlMHBLIruhgGIwV4NZULCyKgD4fYAP9Ub
dS36moRzTvktC/68vXavzpRJXYnzJFM91WiVrYYa9FJu0mBgqDpGSxPinoeyUkjmjfUGyi7hEwpQ
n7IBGY7bA2/MERshXjK88TnUa8Z63XYJRgEABYbEjp7S3Ie/BMLQi2fV3tkfG0NBBcWwiWWlxLhG
l5WBHNhBo2BdLY82NPW+IMDxBL4HeZ5M3u15bSwofT0afiD1bIOosdwmvWlWAfbLjgvB14Lwktj2
vTnF0x8hfALERPOm/GoESXzs9DRI3xqmTFBtvNkEX52O0TqNTHwtLzMl8d26tX9EUPTvkN2YOOOA
U94+TfjpVPS4ds1X2eLcOA2is8jqxciloooM99+lOhd+1DsMw9F0V/DzS8PsK5Gz/3Z77K3vydMb
8AdVQN4n4s9fXIuR0Uux05sOnGJy/qy2MJWHw+NqSrgH2nsVwFhQYGNYizmkFoBvlkNB9g+1PPUd
3D0d5TrKc3/XweDZefWIkL7I/kVrCZQpPHOeGoa5GsUelWCAFmO7jpPldxC8giNibvkjAC31gjO9
+fZtYpHmgxxGTBHu/eqKMUASYLSl2m4WQWi2EI7x6JJLF8h8xs49szU1UPbg4egOv8bEJQNIXlnq
bBftFueuhY5yiWnS4kyGPrjq6kPbR5fb2+MZ0r5eTof8gM/GFUp+ufxosNR5zhFXXQsxWJ6PE4Jl
h3RKFa+Ygv4jvEuEluJ0mt2p0lDD8zPJvpOcGeMeSFKeA9nMMxs5+nz7d21sW6oHDpAlngE0OVeh
tpdqrWH+WGYOYf5D5orvMeftpzNI0Pn9m8ei9y/WnSKyypjLJUDjwJ/w43bo1BXgDQrNEhZX/gE6
v3q6PdRGwHsG+sGPAD+KT81yqBonzCBrfXyomj47hbGCXwNQnOJoy3lyxMa6/2J384fGyYrft0fe
WFBG5tbCIP051i5H7goVmd6JSeLupByQQa/wGM7Ug5H01d6eEgu22lO2TAYuNE9ojK1nmcS2jmih
yRHNwFRWeqNgEIGvXjLoytW0qwzR994/VzrYS9WKJ0Rd9fzt95jNQ1lgH4hK9hrKGs84EpcEVhfz
S/vQz4N+l8LfdA0sRL/dXtqtjwpshoIcLzsTbPZyaQPEDltEpKH26pb01Ed4bXR0nU++HqOVHaNP
PDd4AuhxkrwZi0xZ0wBhZkNZ4ZisyTG12gIwc2rbDQz9r0ath1OACcqZDsu8w4PY2j/k8pRTAQiB
FhXB/8U9UulOhWx+a5N4IHE7mzQY+6T4ZQ7ILN9eztdRkO6/Isq2hFuAi6ukYACQN9Ihs90Ym54j
jh+5aww1mrV0AR7aqd/LiF/PjPHoNIpQQ8KzRqt1JtLfZS1Zbjs0v1ESTi99Fz2NlT6eb09sayBK
KcisgN2ASrIKtUWVo3NcGqargIC5yAExNQehgZPa3kWyORJvr+fDLlPnX36sfHK0cUgVEyCMouLg
ahiXoEKxa8hr6V9MijuLRz4yMfiQrjZ/rJRIN6T1szD5dKWpkAjFi+wYtc5e0W1rViSk4kLgPqZs
s5wVRCxRCi1NNAfxwEwaPUT6UmoAMaim9+ZPBX2A15hKMkznSxz5F7u9lJDaR2ffdI0K4ZZD1/nK
pVTz4klw53/dHmtjv4syG518MS2gaMuxsLwzII3mqJr31jcgs+NTHyidO0t9ThNbM3ai8+ssDVQo
GD/mJXqWxmpvpFYeIAMzmK5jNb4XyxilY34avbXERODnU9F9BpHFyVpNysl0baLqjDxhRKcya3yB
Nambq4+8+gXCA9yf26soynXLO2c54Gpaup4j3KCzD5VkQi9bl2yPIkd1kNpZf8S1IvIaJy931lKc
2PWgQB8syDjcrdAhl59uHn0fyS7WskNq5F07N/YprIRm4hhGp5Ty6bGaRwvbaV+/Zvk0fLk9562d
AzmTugephIzUxXJ4noFdFUe66Up4L9DbUHDo7Ifxj6rKfwL1Vd6KpuKbonkD3Bb4ImyUdWAueg6e
NnH+5Nr4Hvvouh6kajDu7Axq/s73FBvk1dKi6wVySzTY13VDRADkRGuY25gjWCANuIKlSGpfZF+J
dxrcW1uHI2FB+DSZnryKy7nVDVk4V6Y7yFGL6aWminyhcTF/qT9yf8fv06r4F7ec4NmIe4drh/ro
8tu1gdQ3dswBqaYmudAdQsV4DCBwjbVy7Ft82W7vla31BPUFbJD2JPXn1VZFpbzLsDEjyrTIiPam
VQF51KWrIxfhznP3daWbjUIpC89ji0c9qOXl3HKtwjo1YqOYugR5vlcQJToi9OXf6bTxEe6vpM9j
TV4kA9e4jErdenVk6ueJB8bOtLeiHZuHnwPmDe3D1WuR52ri973GtMsppjNrDFQlQ20nOdraQQZn
QsAdebWsZe+wwguNue6Rl7LQq+RBhZBHqCH5m0/9yUScyG2i3Nq5eV+nnQLaSBeY3gy55xqroFd2
Dbrf5ClfjtnZmqTxWEWSeZljmjTtVGJhlPQYVCE6uHM2t+KOeEigAgEEjXr78vtOGVdjXWGwathh
9oTOToUC9hRZqG0gvowwLkXGPQ3FrQ/JC5XuLk81ZPdWsa7QJylrtMlAwnoKTpOKx6aVtvLd20/J
y1FW15YPIDtC3JYKXy533iQ1/aHtnfkYYcfivn0oqvMABsgzVBp6y0VEl0fGs0cxXLnFpGGW/fkY
BuD889KIvNtDvUYMsl6QmHl0Et9sHKqWY81jmgY22lJubYad7I5o+qEhZfj2N+wg8/iKNkf6N7p2
+ceJBkiEnLk1fLcFx/H2D9n6iDS+YNgLaQAShOXviHKtK6CmsHE0iBJ921rvwsyev94eZetWFgki
zVLA0SSmy1GGdgQ8W1IRziZryDGAjCTsqjDQw5JHCg9c0Grr8TbDsiXqsjw+1sj0fbn9G7aOCFmB
oPFDqnfWrGz0wR2nmPDryZy2dH0jd/pD0KfY5uWTMICSJNS0d46lmNf6ygQL9F8FAyDIq9VNO1wV
E5t521E2HYuumREOUj60Yxo/BKr8sQEwPu+MuTVPwGiAiWVuT4Aey7XOC3WMzAhFmLyQzfeNLGGK
WBDFMY/zvTaC4bkz4NYWElhiqGMGoed5q7/IzCWp99EIa02XN258nPSgeByc0f9x+/Nt3Za2iDOU
MeCJWatoEyuQQ0eT23KSncDtA3M8DZpkYQhhGZ9vD7W1gpQr8TFGLhWc5uoBpalFpvUDYdwMsc5J
DEmFbivFqEsB20fXa7eDqW5sk5cDij9/sYKFGioTlDPDbaukv1dsvG20Dkc1s7MRLq8q56g7Q3KS
lebZVOeHPdSmZzqYtJhtF51vz/619AR9FAAUgoaKBiXgsOWvMWupzh08St25yqsfMRAyNPaIZdMx
kozsN4JaDTGxqhvNm61ckU8RQPqHSR/xHc8KiV02zW3zZjSL+FWG0HsQGaiir9eo0TrFHknsJ/iM
3thSCG1r82EaC+vtIXEx0voAWSOuLQUjKWqHf1wn2KNoSOw8xzb2M6OQoYhmMDMSm/DFN1cmhAK1
dOQ5RpP8ggYw2WbqD24TRHsZ1+ZQYAtVWMW8oRGFXgw1G3nRd53MB8WhHpeYMrvDLfTTrI3lTta1
cXII8DRWgOIQEtavryF2Chjy1AOsWm9P6aBaJxl02wU7HcurGlt6+zsB+A0NDgIdjXV99am6WLJL
DZyBO1hQbaIGKbBJyeVLGNtViP59kny25BC8/e0jsjlN+GI2BRaIBmscjoLLkDXmZNMYP9q4LJrT
e4oTPC2T2cc7zph3juTG9Umzkca9qOcgkL36gHE11bmOIp07KthXjVIxe0bdIb3DkciPdt5l5zqY
7Hf4mjfH0EF+4vZ8xYlfXWOL8cUGe7FX475ry5mI6A66Pl/UREq8JlXtu7YGxo8Nk3I0prjZWeSN
ZJqmLlwKshMhdrwKQ7aM8iUKj5aLCXt5CS1LPSYFNoJ+5YQXFPDTq6YkJZdqru4EgK3pkhORxgt1
Z27S5XSnuMS2hLjiQgkPz1xF/kHrML1AMrd+nJOuAuOJRvDtNd46pKQnlMvofvKxV/EN+EbCLc0h
jZFxBI6Ds2Ob5vEDkXRPrmR7KNhgGltY5TW/nF821anWT1Q9ZxNHtLk32uOEYs+pl215Zym3Tgq1
mH+GWkW5CT3u3sADxi1mlhJFOOWCowzI+FIHI6+Ezun2Kr6muwsQAIuli/uUGujqUW0FodRQueN1
iRHebzzf8SOsfKdz/TnMyqNcN1Z3jCc8UPFbhOiVTHiMYFxbe1Kk118jZ0TjrenMR22QrG+3f5w4
pqtjxI6SUWEXpRqIict1t7WpShFdQHwy89FEzPw/h6CqrrcH2fi43Chc38/lJ4r1y0F0uepKa+gs
F5e2+OAbUoxxRNkfysjaYydvLfZirFXFBE/v0el8VITMqbaKo1PPluIiYD39qYZO8zuqABk9YXNh
ZR4o+uS7OTR6gGtclWBZGJqSfbDoK1heNqLN1JaSWV/euhhCb4guEAVq7r51DBFOY50PHAbRUKm9
G6R6PCJ3h1rnUNk779TXH5eHBZcR/CbqOWT8y3WXcBSWbXRj3V4y1Mchxke7dOb2zUGR8jIJg3jn
iyRllZpKZquFsxTzRCVBO9ljWVwx0qaik6TjBM+xzD81w6C5Kq2GtwKIeDnxeCP1oidLD3F1suoW
LgotPMP1Wy6BRlFLlIeq8TS1afLmWMhQdMmI/DzYeFgs1xJDoFSL08pwLSdP3yVhjBSk32VHXi9f
3rpBGInXhCAp4amxrpsI7DXWjgVfzUFEOTc7IafUSKdyVLTj7aFe3yr8/0mNSBdIVl5RBeSiADKe
+rqLw2J8CZroO6GsPVljHJPtJyhuoyH/5vC7GPPZTeDFxV1NEiIeDWMOhtS7MqL5x95Uq2M0luEp
SoZsZ45bh+DFHNfbcx6ddqCJw3iI1/E6UKtTEGrOzql+fakwKy5oUWLnzbmWoptra9Zy3wDG3w84
xzkVgJ2yNw9FMo+4EdrB+faX2xyPKg1sNlJaOHXL7TgMqdmjvIQfgBynH5WJnoKtjgby59QuA6PZ
qxqIEL28J5gf/UjKMaSXAK+X43VtlkZUSNkpMNlOstGgMYWe3BOk8vCoqp1NY8FMz2qtxTuXx9ZM
BVeTdIvW16tHiVk38dDEju5inxFc6hhpYFNqcxCjcn1VJun77YXdqIJBVqVXzm1NROEdtJxpVfco
aguvZDWU/Cs4m+IOw8YZ/PWA+JSRdjgWBtWBu1v6ZWv5NyWR94p+W1MGrSooMabQNlvFbW7SqVbw
BXNbfNI9nGcsLLJsybg2KE5cJynZw/e8vqCZswLyy6KVzttgNWdpcgaMESjVSmpQ3fed9U3xO+Uk
RVm7cxo3p8ZgVIKE3tD6dYQGu9lVJXUMtMNKD8e3HC4KWl4dCuv3haIGO7tno8vAaLzRbWqaqoHA
xfJzamo9DgW6KcRtgckKevmEb2JMFbVTsY+MyivGUeZRmQb9CU2z5pw5oXzUzMTZuUDEQOsTxE1F
qxi2E8gsEadexD0VVGhLmxG7ZkDPF9sO+EsrK25fCWQPwvrWBaaO1O4Mu72fRVkXQyeRh642U5p0
aRKoneF2detQQq4b9eNgaOm1VaPsTw1Xxb9w8pCOqRXp71XL787jIPV7BbnNHQasQZDfkFhYc29N
BLxx6ioNd3SS7pIVSfjdT7s/gnRWTrcP8OZIorKAVJoNcWH1wWGhUgjwSUey1tY++lPnPHS61Fxn
ahs7a7s1FPm8OKGUGmmTLz9pJZvBJMkMpU76dInQDzhaXVyfJlwed87N5lAi+oIOJVFfE+mDUtKb
ISIqxTzAjiFc6m9zksSub/bRn7cXUGzE9UYVyBNyDxAv6PouZ5WmrV3PhqK7gePgYt9F3C96uEf2
3AgE6OgAcwUHKsBJq7WrZ6VVOprxbjyEtWd2tfXdHuv+QTLVj20XTDuT2lg/9J8EhBfyGdXa1XBq
Ooy9ggerm04l5K8EK1qOof0TIX2kWm4v4OZYMD9A8jLkKwUovWkGPcsjtgXkD08pVOuuNfRfmjMn
n2+PtHErcx/zfONtLiCJq0/V5nQOLYtcCuNsTT91hhZ8wG0KH420m2sNQWI7Aq/oSHewd4ed3b8V
WXRw2aIiy2ekjbvcKI2RqGUzkRMMshXjm6DX75qo5aIOnPIPDDu6U4s4fHwIiEt3edwjM45t59fb
S7C12OJQsIsQSqKzuvwRY4HqZz2SLbdY/MrHSo3KuxgDCTxHMZPZiS1bm1Zoqv63sEeJdDkYLWl1
kP2Mpw7Wjnh40lc4DMbQnmrowolrzJU0/YvN9HJIsQVeXBtjiGNAO+F06Oh9e8XaavRaJbSffAUr
1ttLubmbIPOh3opnF+nPcihtLOQwrXgujkWOXirPreo8Qk7yjMS2UN5vzeSzP1r1F5x6lZ20a2ts
dAtwFSTgcGGvpkl3YygqAoZbZJHy4JCPeIGqZEfHrDWPsubgdUH2MwrKN3rRCUSOoAJzNdFhpbDm
LCc9ztiMUZrV3bzGlteKcLkoi8p4gGZTnG+v79ZWhT8OH+yZdWyu1jfXkTmZTSrRZtH+lVuJ8T4z
0+YM48X4F/tUV6irk6o7aMOu3sWSZsRI3hX0FQmubt/0+vt+rCEsTrKQ2LF+3Z7YVpKF9Cwtfpjc
dG3XBZ4RzDBeNzTCqGuFP1PC3jWsYuN+9NX8l0Od9tMEIc+VCphmkTQYH7IpGFGdifY6GBvlH4i2
hENR7ReTX4WDyOnVzqzJL21eCwcJL5+HsgC3PtfK97KcS6ryZnRfYXF8xerEch05k9lkZkl5M0ES
LEi7I0Kne6BEERhWdyohEhoC7CNQdWsGml8YBvaOXN+JhL4K8BDLlbHWwtCInKEfYaWhOdnsVEc2
LvLFoKtoVaboHPqUdwVJpz8WltqcfSDnO9fAVkwU+B1NAdgCckj8ihcBKvMdDHWHyMQ+XP3SWZFx
nlsnPRpyjDW8nH+4vdXEcVwvJPUKUQRnQMo7y9HwBxzgximmK/t40MhRoB7qzBweI6UXlj7l6AXx
/3B2XjtyI0EW/SIC9OaVpqraSS07M3ohRmbovefX78leLLaLTRQhDQZ6EaCoTGZGhrlx7yS7Wkzt
bwqL5Pm2+b0rbBgcANBCDHlsUcCGk44WyBnwWAmclSG6NO7QImyCvl75B96CDgdRi9BOhRPjeqUr
6AT0TTBVV/F8gTS9RI65ad6nin4UnO9+QsZJqDg5LwOZ16aMMKsLSEZR+UJdymPIQX3fDJPiw8yX
+2aN1NMf7OIre5uDCV9j3aH4B7i0lvLTytiJRwq3Bg7SWgemdpdG11xwLNFs3GY/tr0kc0dBz49Q
JX6gTpHPbtrUeYSQZDM+GXry21yjPCgU0xjBww0xKyOO0Kv7YBYU7FBewvc2ueUVQ6IihGiurpOG
vz01vTElFv/KVNMh3sWSQDms6H0myjD4aPeMB1XkvStHgYnOO1VkqiKbg9h1o9KmXChfk5xO0Mnb
g5uFinOfq5F8NmICwLx2QqE6Xf+LBl93hB7Z/QECBinqvFCPbl4zlAiWDhJ704cqBPLpNNOF2Pvo
/EIgTEL7gftuaqN0kqQo9xU7OeIA2Lv0sLPSB+MphXVn86ZUOkTIBHjCw6Eb6jp1XaBqFNvapxl9
ofAgCttdrRgxYrdhrtjCIpkZzUsjxBo6prNrhdPwfoVL04/RwrmYCRp7KhWLR6tWzKfVmI96NXuB
GJ0CSt20rCgIbc4UnUClHAzcueLERerKU/nPIKfSJ8UI+5M68XGzse69tui6A4e3m08IMn8qXyRP
AM+vj/Nsof3YzqCEHGVYf4z63J8oxFcXuxqdSwNl2qMlVa0rSh2gUpn1oJpSH3UzxGnePjBCwoAv
zTc3txNBmtQxEb/QV6aG9b7JQwgxo/BYu2TPL9GCFEKPPPbMlV6vNU+hBUllgOiG3P2n551yius6
decciUEqFUfD9rurenlIAEbSq9ke4TK3k7BfDL/T2xQtSTpP5roclV72jq6IAKi1MdFNMHi9KCnq
nGweSHwbNZoRwurb5anNIbY8LdPaIsIGDVkdcNEhWCVFViJ/sPL5D3CMPM8A3WnSENrD3nH9M2AB
RiVRodIWKmv0t8xL447TVN5LlZX7VTRbCIoM9Um2K7QAi7y6aPUQHqDg977v69+wdZpy2iRZB24z
WWgyS2vcPipdoV6yQclcGSj85faTuveB8VAWs2wMKL0ZUzaHWTetiJKxXlXTpTJ69eIgSPDptpU9
T0ipAfJe5muws7mhU0zVkoaj4U8IavwI+0YvXBsV4sR1xnA8grTsuSJbF7V4xmtgMNrsoTJY6Oeu
xK+SlraMlxqOeo8IZR57dqyhudQL0XK3NPs0cnsYo48qtrurJW6AjxRnAGvh9TnS22nMpa6ltGBM
9qkuuuWyAldikGGeDpBXYuO2XodjKeaIIMQATXZtKpsWs1zp3firIReRq2S94yF0WPo9SM4ggYrV
z5biaHpi1+pLZ1ilv/Lm0MBHnA7ACfEKvTPfVWb2uWLc7CzDxvAgTVAE9r0uHwRke5tKEY5CMI+L
8H/XK63QQf3f4lhczcNTG8nrF2VM+gujpocCUXuXQgS0lN01hTrc9gOqzLdFFpxieYvcdVXL2dOk
VNHB1ds7piJjAwYFMAhS9+sVjXmrDzAIQzlIC+U/o+zKyW9hmz8vSan7jD0l9z3saiCF8ukAa7a7
mQ65rsARcPE2j7U+RMgPM/Hmz0M83nVxjioxu3Eftciq//7VF0AvsKfMnONprlfpKKj5VVCHIQ9e
F8Fi9f92SKkHMCIctYh2FkU+iTwUZP28xFsn004z2lEZWE9rSHQPkpjwfpxsI0ekc9DOv70qKNTp
fjMCTPFw62K6SBlnrUpNv1+ixO91RYKR1V6e4ozs8rapnRcBU8CbOCL02bZDuKbOKJSWUiOJqkH6
lSLv4GqqGn8b2sYCUFscgVP3ijL0u4QDheGWuEqc21fZgWVHml5OVA5BVpXmaSok+XNDlPF3n2rl
I1LBhnmXJnVun2a71ZlZXK3cleZp+bsvwuKoArJzF1+EkCiKAxQhGbv+NXYeacTNFIEG3Uy/jM6A
Ji6jmr9ub/Le2aHGz4gnNRa6C5unv11JZNU2NPylWJxHZjKcb3ma/qilYjq49XuWmBWiAkHWjDfb
7G5eOR2ag7Pu207cXjS7MZ/LiBjHlA8p3XZN8TbYMOfSz9rWtBaZOvPMkJhvjfUaRE4Y32UD09yD
FSUHYcvOVxIdCwe2eK4EmK3rr2Sa7cBEKWpCo5bMpzjJrXMC+/KBL9mJEwnLeAToZQnin01Cpw82
4BKBGCJZRlG7ruxgmRaSnTlDh2Scih+O1H3Xw8y4G4zw96GGgF2QOqDWwYgJgcX1GlvbysOKmitc
J139HsGk6Vw6wxSoynQUwextJyQkoseFXpayxSfxKvWGstJ1SlpVuaA5PwRNlOkH27lvRWdW1yFY
IVG9XhDizn1Nb1cnRKjKC7GK+mgzTPf7B578GwSqcGIMlG0egMzpEVlraLREKKwBDRhX0v5Rfhqt
9N/fvsRQ7ogmC+82NPmb9ZRyW/Xw0FCS73T9nVwu6mVe4sTLTFqft03tnURI/WAqgCOdaGRjqihL
mjwdIWap5IqrRTVKvAj0XqTY+luThFgxyirypR3m5DwaHYHubfs7V5smIe0zEm6e7y00tJBSZrGQ
W/SZDJbPTHV+qfSKmmasrcvX26b2Tgk2EGKFnpmy4qZyKodlVhSQCPg6YxKCdn6BbKJx1PxgSXtb
+tqOen0as1qdGmbjuNxLN/xj9Vpyty52w9Bjmp8aa0WluaiNIJaq0J2n7kjkY3dHRRIEapmC9Na3
9GltTn3HC7BOZf6oomjxyZLXxTVC5fPtDd2zhJCmiC8ZSHlDYDevK+2URKUzN2TZpUQP7mPckb7D
l2se7Km4W5v0gPVAHEKQKTCB4tu+espnZ0bAseMph4Mi/+kMunxv9HL2bwTS4R6+s+KdMWvjH1x4
uhU0dh0h1rXtjHXgJ/IUSk1/STPNjXu6JWMZ9hcHCIJ/eyv31idQ7ZRcIH/kiG7Wpyl1u2oMT7ZJ
rKIebraRH2tWeGp7o36GN176z5Gzo1LPTkSGMgEkwBgUUo0bq62q1qMUx/Q7M1U9F7CHe6W1Zi7P
gxbAr9keBJviYdl+RUI/6htiKI1Z4+tVSonZLyYBOxh+1bgboflx1Tls/VKLunM1L6pb9WUbJHE/
BLf3d+/uM+tIZ0SQtsG/e215ZDwBCfAaRMIcNp4zz3Hhyk7ZHDjuPTPEt6J+RxHuDbVXU+hpUtSi
F58V+r8VAgvnGnLNgxhl77AQPAhKVjoWrOh6MW3MXEkUQk626s1zVWTGue4K6WzVUgmC26g9JNar
g7uwuzJeIo4ozD1v9LX6WutUPWFldApzf1KZRR9X5+ftr7S3MN4hyN9gdqdGt/1KlRQ7dJegmFFl
2jDV1Lswdnaeky+dm+RF7Q5VMhy4lp2ViXdPIIAZw3/D3wvftVzJi8Q0hDEMo2ulcv3Qzsn8+71I
zAiIMbE/KMPN2pI4Qjs6p4ZvK530q16M/ItSW+vvn3OBmwTvLjwJOIbroxEXGo2KjDl+qzalixlJ
S+o2w6AfnMC9SjVE3kKzj1IbGLPNagoGIxNBSuajF/qxVJP8UirS92KY4ycniR9zoFrv+3b8Bnoh
uRhFu97dPik7Tw8sjzSZBGM95ISbdSo1aIkijAQdW+Q8lF0Dv6yembPbKrNuHZyQXWNQ8opZL96g
bcu1gbG61RPR/yGnepbD3gpUo6CPLA91NQd/sDJ2lE/I+C4R4PUXHLsoWgBfWn7V1L/wkM0nBEjR
OViTozRg7+ArTA2gwgJTIJxn15bMLEozdXI4K7zcn5wyq6An0A4b1jvUeUBrKT6J4V2cx3YII59k
anoN30puobCsFzV+HOuyC5LFGi95xUifn08rGZdFXcyDvc76MkLNf0qo2UdeO+UN85EmRN7+7Z3e
eY0s+LOAb3ExgXFt3KgC17+0Dkz+qDyv37I2Hu6dMQfZ3EuT7TwJoSwY4DQ5SzwzK+rmIPLeeXzB
wXBZX4q7DL9fb3+VNs2UZy0IDFKAp2IqBmBGteymLVPU7aQehto73hV8Pkwq4DWpl21DbSUxwkGj
xkE1N7bvqr6SzosxtJ7JifsL+sDZU6Ok+4PjTMYuwGkE8m/YN2Tmki2pAGyYdebyVZ3QsXWUfPhW
kM/8wTWlTk1lzkbEDQjV9Ya2gJ9zqKTxCSoE3W6ohtZ/mZoX5XloWlk/3T49e7cHxl5mXIWUDiCF
a2ujHi1pFHF6YkDb2XNu11BX6421/MH4Bvkm9AwAizglW4cwQAgjkUAxO7bW761WsX80EP78d3s1
e4cRRgQx8vxSl96sJupNpw1DXJxMjfgBNnvlOWRC0IsTdUAzfE6OkqQ9n6pTbxTlByo3W+IrNJwj
BzAhhAhOa560AnhdmvXDaSjD7OCi7ZqioENcTWOU8sD1l6JlPSpoaADuMGv1rizWEqaCKDxVdnxU
4xN3dhPgwqz+/6Y2d1prdXxpg0slds+C3qR/Yc79Pz2ymlA8z447rcoaxHrbu0Vq1Qc9lL0jCYgP
cjRwgjjcTS5f9amhGrTBfL3TjQ8Zkygn3Ep/EAnubSepGOESdUw+oXAzr1OxnBR6SsFcZEvUXpZw
QXEd6OIj/OLT6fapfBk12e4nc8ZiuO4lo918ujSqwNI3kel3MjSrntpM4XuHLu58ScIQcEAZMkXm
xkYGKHS0l1BF1ApY0hxRZn5nrhEaKshtVI1rLqbyD8j/+ayWzfRz6nWpOvixe7vP2DugAeafyKo2
375j2ClXNNEf0Iv6y1KBBQEM/AfgGkQ9qKgBiRLpona9+1Fch3amMFw/tEoYWHr3byU30iVS1j9x
p2J0kmASpBJV9GtLROmzMalAKCEoRt3CLFo4EHJZQbE0o3p1QFKwe6qo3CkK1FtkauLvX50qdSzn
WskEL53RxN8cqoaXNJfVz1mYmwdwnr13UFCiUEiAowDu1WtTMvMXcV8INA0Tp4FKFuwjRNN9mFv7
ebKm+V4yY+nL7ZMs/s03B5mXHo0Qrg44hGubylLGOvM2XM22jx9no7ZcPG1dug2c137djUfguV2D
RCjkUi9Iks1+hogv2EU1w3mHyDocIYrzvbGY/xk7DcGMSjvqI+1u6gszMgdD2L1eYDu2krPINOIi
hA3f5VpvfFGkYjiNq5ZDi9IkstfDincEpNu9dK/MbhyEwQBsj3gTDneSVa9N8pp+WX00+7e/mTxV
oGLoeGybAoVmSmosqB5K0g6SUENB19aAg9pjAiYZPdJF+NFvn5i9CyHYtJWXNA6Hcr2hWZt1I2Ag
Opuxbr7rlkILokm3nuB+Tw4eyL1NBDLK9ABxEy3cjalIRnJkpjXlG0OSxW4hA/dyYVOw/6DdDoiA
hi/YGMLn7WDv0gxSqRSMwXdjhQJIZfbrKVSmpg5mtaTxkTt24AxN//ftrdx7lS2gshYYBuRItgNR
A9CfKCPT8mMmXs6p3ff/rm0KZCNOtAdDk8yTCbzCU5nBYTxWdw78zW4CZBFWCeZSSijbpBySN7Mk
Vwf2rk6D4TGHUz0b8SqnLurrSuub2mB+BlIkra4+TOAzJxD0k1sPtl565mgkrYt2ygCaW1aLg9d8
794CW8czifAP6bnrYwapNt85F3FYlWuPIMCjE7l05ju9XKbuajWKr0FPdbAlu1ZBe/AfzhBY6rVV
5vLHaegJN1NNFvXGSvuVZnP6ANnj+q5KKM7VznTEQrrXD8b9KoIWTxajkBsfRYsKySn49/wYjNgJ
RrfO68o2foYqxvJi0Mb/OKD6HkuePSQjZJOoIUz+sjvIum4fyL0LJwaWOBSAtPRtqKBasYmwECWn
cozDM1kE1E2ydpRg7lthWB+6YYqt29koac4B+w4hx25a0ztNnfJHMzWkAz8lPOz2ZRPsN5whOuyg
QK4/5ZxKmtaKzMGZ8o5yjGme0zmbz1Oqrnf9YFVuFcKSb6a1fL69izucWKKTztgVWQugvm1Caw0K
pLV1ZmM1G55VW5K9MC+Wr1DHT0MgMR8+nLNMU2t3NOzpEfXTDE4/8cGL2XjWGyU9AurunWuSKBJs
IhiqfJvQogobiCA6yyKKCZfv2iyrCfAwGzEXtYYF9x5oxHyBufSIi2jPLskhNVPK23T/N7dYKtso
Q5IdvvyiSYr3jYOu3SBZxnuSgCVyYV0ZrGdKM/2RyPKuYRIOVaa4IzQkr78+YVZidBMLnsLQMZ5y
vbDOY6qa3Ud1btTnbOnboDMa7SDT2XkcmQnAY4HTFTO94ui/ihb1ul1SxtBAANhR/k5FOPe/rpX+
Wo2xPLC083YgekCSioyGIgiEry0tWZU1iZJzxgbNfM6XNvRnxlC/mWGpLd4yOvoD1DbKZ6cUEvKr
dERDvRN64Cb/dyyBI77l81zyNpLUXLdFfzasXWmE5MDNZif/traDIyIre/15cK9EMLq50uTkYAQE
D5rx5l61xQI9S9tb/tzV8deuGdWzNWXRM7M65s8kGwp3Mfu6chND+q4tWu/D4K8euMgdt8JvALkD
6S9Y8G0LvDNTRBjmhTKoVa5nMneYCJheu4SrhYK3yaAes+tWccraIj3waHuHS2Pk4oXpgTHfzZke
CsMEVo3ppUiWj01f219pYdt3yurY/x1stfi33mw1SGt6HaKTswXRFBqFkBgqFH906vQd0YDzK2yF
EkORS6vjtpbV61+SiJ/jlnLaVUFCd0nz8q6I8WqtWh/tu7g5b38QH576AW/ktntsSkNcDFkCO29o
LTlCOH3xSAVZOwg79sxQMxOoEP5HweD6WjVGVchVwhFTwjiu/CWpgNI1+Zp/ur3Be9eHzQX9BcKA
3HITaBhDlfaOBl/ZBNVR5ClD2nyWOzV0e1IUSF+ij7ft7a6LuRfoHVC55hW4XpeiZfCW2oTSib2U
f4M4kH9a5nCEd9ldlcBCgURmTVtS7K4udXmxoHgq1nV6p1cpfQ+Yuf1GsvoPQ+0c3YgdLw9xgc41
pLYBdGJzIyqb5l+azpZfIxyYe3pOtfhk5GYae/E6FNG5UkC2B7qcxH/d3s9dyxSryWIt8cfmYTNr
21icjozBlrL086KH0WdeBQ6mWps88YVC2bCSlgMPsOf06fUIXhkagm8qhmND6C2lUFTXo6MNgKPW
7qnO1Og9032M5CqpJjWnJNHiX3GbOLFHD3b5g/ILbNVADwQ9L5C3zZ6bq1LC/03hXO+UhoaTXEb/
0KNxFlefm6ORm70DRe0KGBAwWqQVNtekc4yBeI1Iqs/j7ITuZuaG5tI8llH4fSWNP9jfva8K9RfV
ZqIkOlCbR9XWpkmlu2szAKs9rqHWXspBfm8sZXN2FhDt7dAcgUH3TZLhwhVA6L+datH5J2E4R3wm
NpN1dEk6GZXv7QX2RiCSdu+U36OI3sHvH19BGQS2gm3lrl67AzW3EYOLZVpMGkWJQoqlQDKi/i5a
U+e7icaJh1rUIePL3td8ZXUbF5twDcN0RmtCWjr52YEe7NTaow1DLSfAI9KZVHcYVKoXZmK+k9RB
PzXwOfpKP60mrE0AH81Y1r6wjd2nKK2Wd2gL9M+3t2bPU0K8JfSPEAnkib/eGk1aoq4CIe/Hc7Se
K6cM33XDXJ9vW9l7y6HzFpfZ5qnZ5kDtEsqZQSPIRxgBeHNR6p6cmbJPyNafft8UoxqUFemxURwX
X+VVTKpUuH19ISbN1j4/V2sEd2MG4Sli5Ec5197egVUQaEeITt/oaRQmMVmZ2YwtpHl2QqRKOuWq
Nf4+tp53TPAN43yBEohf8WpBc5qhjK2J2lqx/AKUF13Udv1GAfgIW7L3kcgcCaJUIiAI+64N1bIy
1HkDYk1q6Z6FmTZ5egnZUxaRl//2R0K6iOXQtyNN2jbTyjVL81HAHSsmRh8gys8CFVC6xxxjexDB
7qyKkI7whi0kR9mSHehqpjPgDrJ+TZIQuvohO1XU07+v0Mr/gSmSb3BxdB7oDWy+VDRCKTAx5UuU
Y9VnqvlxYCVQHnSpclTn3StmkemJIR0BYoEl5/pjkfbESpbWlp+ncnVW1EbyEkQng2WMBreksuzN
mdUEHUKObrhEzNoVSnOO17l0Y3lY7rrSyA+gNTv+jq4X2qaCG5wO8OY5Wewyb9WS5ctD0vg9FTN/
qhTiY9VMPGMajqhod+0B5WGAx2Ryehu88mQjm9YA0Ygn+OldXTHWYGln7euihdoljFv1IIrdO0oO
5QQdVXNGuLe6GUOnwYkIKZkvTfX0K02r6G4iEggQeGwOkD0vbZ1NAkC9SBelYEUkvpvNzKY8BL3H
kyUp1Wh6Vc/WvpOUtoOiiwb7hzSTzP8StWsHX8Kdhu5KZA0VDIRWDcOE6Ty6i0F+6COjwlzy1Fn1
R2JhxQritS1ktzOc9bmeGjpj9aqOX1LmIkp3jXLG3xnmiVs3J5aPvUKXyndpLuhIZHnoVTeKUA/5
WSmzbLhRDsnFKSaoj5jGbUbKd03TfsjXevilzm0uuX1twnG2LKXceHLbV4unxU32YVqroT7Ds6fJ
QVp3quSbbdF+SlPV+LE2lfkxLiLnYxuH7ep3cJEddRLeRpaicaeQmgKK4E8RprzyqfoAM4mhjGAU
bLX+u2sWhHQSoz83hlGeHQvSztohuu3TUOE5lD/f9n5vD66wzutECCRYWDZP1IAQUlhn4u52YfQ0
O3XfuWSfxpNpjJ3uTbFq//wDi6CLkAaD1ZgX+Hq92cK5USwmmm0c8jsTKIi3mFr1rFhxHXR1bx94
wrdhHiVVEhWoZVkpNYxre5VjxOoy0tvrUX2D4CTuT5pq917FlB8ZtLKcUoaqDrb17fXEKH0hmMeZ
/QWrcW3UydKo0PB6vtmZ+dd+TVTKjqPxLgQ9fPAmC09+fTsxBTkQNUbqxkBAr01F6SBNS0h+GXMZ
vSKRwvdRKhsH5fm9c/LaivgVr05psmhzUpoUyutVsu7zphwe4XXKPWSdoS/WIEf6k89G5wlIH7M3
PJvXBkNbyaUJD08G2/dBpa65B7h8PudpC/CTEdi7FH3K344F2EuBxhQAONEZujZawjxjMOVDN6qP
u4+mnoTuEI7F89QcDqjsnRB4wpizgK+UasQmmauaoe8kg2s/6CVUJvrYeEOXmi7UMUeUx3s3AP1k
wZoCvIyn+npVZBaCFQOUV9SjpFyOhuPRigu/QN1eP5nrZLimXRzNve8dmJeRc4qkNAK2YVWyNlq7
qmxlsqz1dJ6VpP0w5rYaQCTQ9F6jlZAV3PYsu+sUFCO8itB12RtPKkP20Xc2qMKmSdQ7dGFHn0HG
5rFYGPzRUOY4Q1pwRGC1b5SUXEzvUhrdXD+9txMIksC+dLlcMdnffxsc4u5YknpPWrLJy0rlaKHb
vWUkWgzHENoxBo7b3pwdGGgqu8yyNQjlKvRNo8p9PSxjry7q2VcLZz0ozW0rry/2CFqZCcB/Erte
H6CyJrWc7JjXeLGF08zWpYbuZGnuQQ/a5zqN5A9DqeleVs/Lv7c/6t5aWS4vo6DieeNJrXqIS9Wc
1yCz4m9W2s4fEubNXVOf7gotnn7dtrZ9jMVKKfCgkInvBky82dmatHSN6SEFUajqiDk38X1al3J5
qrul+SRLdR8oytL+Ew5z/tjPtvrttv3d1dIVZvCW0Tii9+udRg1QGttuXIMcfmQ4KYzM1+M+fzIH
RXGlZYgO3Pob1PbLgilto1Bt03Xcvv+TMyMLpDNCmfWlclmn1fopErJzN/RKQO46+VItqcGwNPKD
rmTxpxjQ2kFEsHWF/AbujQUEAP5bcKibx3KmgdHxkddAz53FnwBOeKmR5l7KjFJwe393TXGSyA2A
ZFGiv97fdYoKtaI/EkCaMrzT41w+9aVcfxnn8mjOcccUV4ULSm5JY3kLZ1z7xLC7DgkQcI3mR1Mr
SAumLH0oMulg/7YuiP2jWgJVFe8ISKKtkOwYpRKAjUgO1NyMfUleIQacF+l7REj/LoWDUnNLvegO
js7e+kwSdMJS/uPJvN5KjeqnWiJBFlidbHkh9DQ0FZv4rkkPpQj3TikYIu4FeAlmErcrDHuWaCjS
GoyOGPmYrXmhKJCal4Kmxz+LluU/VnuxYOk11JOy1rYMSw5Ujb/5wLDRgihVTOmCinkzsIEayGC3
vSQHfTZ9lSJdujdK9GzSqVxO8TrW0EEys3VgdGefiV1FAQmGRIZSxN+/irzWwshVOY+UgNREOStR
JJ1iY04+zmS959u3Y8f7kUjRQwAZQN13O1JXlFTdFTNTglBp7MDmj7OtwEadFOoSNDDCPDo23Iko
dJR+NaDAcdv825UKxg2mBtE4F35gczk1qZplySiVoEXvxJ+LKP47cvLWX6L1aFjkrZ8V084kXEJu
gpqF+PtXm5oUbdoiLqIEBQAkzyry4X6Q1fW+rp3a1dqu/3J7aW93VpFRLlApbnKQdyjXWqYJYVAP
ZobB3Faexktn9T+0oc6eDaWqH6TOUe5lvrS71mXu37a+s7GC95JIk9F8St2bV00N8zCq9HEKoIwv
H6Qk/q8wmujZ6jL5dNvSzjqJTKCposKBDtiWrmoxh8VebFzR3KpzUDlq9hFW/uUuMkqK3UvfPVQR
YpeSmla+nk7OQaniZUDjdTJE8wtfC2sLJxWQ6hZ6MjQ04btyXAIzU2PtrJlhJrtkeyps5mYUP3UU
IhwP6S71h10r3XQS7cDUS+Q+/ZCTNhXvWwQ6UzdW4ev1eiNB40eMmywPPXF6/TCYRU/9Char5C7v
0rB1m8amypVZQ3jOi6msDz7dW99OY4JmMC0s1kan4vqg0ghvlKivuP2hXZ311p4DpZbF5lEzyaM6
wRuGlfnr9mfct8oNVAXP4huRo6LNIbuWsZoUg3pm1G4698swv3OWsv+vnUnZGfeKDyK9nVMKuNgW
ZKBQbFOUuF6qbsTQ3DIDHwwTe68ljnlnGeUcGOVSBbfXt2vKoo1mw0coU7W8NgWiT2vN3pKDpKv1
cw3k2cMHSx4Ek8XBB3wbO9OxgLcF0BXTGjDrXpuCgbkoqziTg8K0M1aVLmcztBNXlmzzvRM6UmAm
7QO1+/YP1kg8Bx4cOB1B7SaqmlBWW2rgfYE8M1MIBn5+0MwRii/FiA6u3c77zG3jgRZPFL2brThD
jUcHJ5MSgTBVcweK7p9lddpTUUK1nclzc+nbvr2fNWDwbtmmjQfCsj9Y745L58aTuQOCJyfaQioT
KzKZpWzlwJCRvU6HYrhPxjT+0YL8eqwaszAOHuYdg4JTRTD8ggUCFX/9ZTU7ilStaZZg0Ofqc1Sl
VLdpGN4lqMMFEunngb23l1JMNtJMInKhT7oV4chManF03eXANpPoQSrtAdSaFkLHEJvdqcrn8fPS
Wern21fl7fkl2BECehZxD11L4fFfvZT60Gt2XLGtA9giTxS10KSXyq9x2ZYPTJV8LytAZpIhHTQD
315RfAEdJjaXz0nqeW1XywjqlpYXUzU650PWZzRnsyS/T7I8PriiOxt7ZWpzRaN50NOswhs4dloA
W4O+Mo8M+73catNpDevaU7S1v7u9r7vrA1EkM7ItmMY2sBADueBGGfiakzaGX8BaFz8tg/eEjEI7
eJTfmiKfxMkJwjgGmrfR81SbkdF3SxsMxH3eQpHoaVXjj3ptSX9giUj1RctbQOM2hwUCjcTs2hWA
X9jmXgFl56nqbN21Ekn6eHv/3kYaAoaBr+HOC1qLzWtRJ3AlMriGKUsd7upp7F3JaouTMgNBqTmP
7lIimAdxDhPwy++rr0I9JOuQ2VL1AQLDON71+ZyGYq1Que4CeU2au76cza/xaGkuhSLlXaX2pUeQ
1F3KvB4+8Iiup55JSn9E5iz3oplux4F32PvIoNkVEdcK9PbGG9kwPrch1OlBUa8ThC2F/IXGCB0v
xT5Sa3t7X2yFd5OUFqdAuXRzdM3RDAttDcsgMrTSg+Hy52TWzn069l1Qjdr6MV76I6q1t25I2CSy
FPGriC+vt1vOrbDJCe6CTAojP3ck1TWlcXlasnzwEyER2CyLenK6+Ehm9q2bhwwD/n2+NrNtNG+v
La/AGaOiVKugymODyFVR7urUns8I6CruSqD04fbB3ttd0kt8PSGDQLNe28vTMqx6Ra8Co5jsIJGt
zIMYLAnstdMvaZv9RSXzqN2+t0YKigyXC65MHO+1zYygnZBProKwmlUvtZoYjFHMZZLn1Isq2/xt
58fNeWVv4ycmw+qcKlGqYNbrxFWb2nqqlr48y3ZtHsQmu0ujqod4Aw8nucH10iop6+qwm6pAb3SE
xGcas2NZS8CgI0Fb7Px+BY+lkf7A1ksgwoDQtb2l6vKYHIWtnLPoYmfVrzGryvPcwlnZDoZzsJN7
9+IFUYBGBHHz1uN2qtlqmT2UAbxnxteIbr/nWEniV4iC+V2jWE9G12ZelmpFcPucioVcp1o06CDv
ZzHwvdFWuF6ozqBznjOkE8Rh3L1nOH15NIsxO6gyvQEX4GdfmQENcm0mqmttURajDGjpJ9A895Gv
6W33aIfRh9Au9fvYKuIgBg/ttRGTWHHKbuvTMD0iMNcT1s/6wVzi3omiN0ToR98Nzv3NF27tmly7
t6CeX5cpaNK+CdauKDy5WaeTHfdHNctdew4hApPRolS6OcHdYKJxyuxN0Kp29rOQR+vvWlUn2RuX
rsjcOKnGH7c/7b5FkhZecFFY3LggM+160nQ+7dx0uttS2wuGJGxOir5EoM7to3n2nbcLpiFDlNWg
DiHNvf7G/aKD/TX1MlAKW/URRrY9e3XKu7pu+oPztOddRZmUx4RGEVTI16bsoZohIrH5eHbsPOnT
MvlNWVmfwq6YHqH/wuctA8C32xu6YxXeLVpSUK4KMqfNho4UI6151KoA+tzurppH6VKMfeRVBPze
UJmKl9KpOjC64xoEkQW0hS/dqS3vYwoyN12dvAl6xRqpaOjhU1bqP41RG3z0Vab7DB6+j92k5AcX
ZGe1EDlRa+IhIZnf0lp2sBGtkwaLmTKFg1c2TAdMTgRJujpmny2zVbxEV4/EH9+McvFAwy5D/UcT
vLZv9rgsKaqZWm374INrM6CJwlR/34zGd8Ji/S7qtXAJCuTk3hczcOGHJe3Dv50qSmp/NiXp4NnZ
7oH4NcIxQi8F8k/VNkd60elyFplqC93J5S7thiFY2yYNjL7tgimD2TSsit8FAWKU7Jf5doo2IAG2
/CEwxEpGnOWhb8Vx+ZXdLv9a2sMpcOHYXzv+FyvgjgDqUj19g81TQofy11iEcN8U2qPWd/M32Pk1
X6+jlUmmMT91Wm24fZJUD+VoH/imra8Q1ilmivKwLjgHxMa/yke1YTBQitcdPxrq9TEutXstksf7
eqJOffvS7lkiGKJkA/5AjL1cW5rbSpsgpADyTcIzuUZJNcq17ab5Ry7X8gDFsWsMCI6YlH6ZYtoY
axxjWlcVVLuxZp2nh2brTTRFU09T1+Xz7ZWJF2r7BcWs7f8Z2zzdheaMpd4DJJ/DzPqWdbF66ZfF
PP+BFXCODGOJiGjbTSjNRVPCUQBtmZ85qUlnXGK7tz7etrK7ceBAaEzzRHD+rzfOmmo0V4HL+zAc
Fh/CKfoCDG44Laj0HqznTZVLHD3Biwmkh9zzTRcKlgtLTWuNEVXAqdRCtfxbo5eOx/sxPNRtrHhN
CJM2hLTdWWtH+5kY6XdB6y+/4QXGAaSJcukmGJjq5n84+7IeSW227V9kidXAKVBbr9OzJydoeqZj
GzBgbGPg178XeaTvm64udWmiSMlBknEB9u17uRYpUg1YPqQixc0cNH7u+YqeIHa9lD4j6w0xkbty
aZ7nA1gUiRd4HsCtI6Sfs6UNrSPuiRrBjA4WDBPn9bmZZfdFTot6JKhmr3zUSwsie97miuiZQpHh
9UcFm6USDRSfMHyuQHNSII/idQdlulJy49dXfUgvbCKsBvQUNECRZZ1rMUysHWobZSAPGr8/JoOc
bni00H2ChP3Ku7y4FG4oNH4QWuDG+frRumpqs86laVkFriv9cPByhU70XkXg8v3x0UArdBPx3thk
QGi+XkrPFAVAO+GpauVOfGDPAzgAT75GDfT+SheuBFCXoXIDJSnYo5znN6Ymkw8/GMgFjC19WqZg
/IZRsCgyHnefUcHS265aWeExV6Hd7diV5S/EM7hM41RiUgINunMsVTAxITofACe1VPXnsFn0rUub
a0ncpVUwXkfbA7crunBnkYbDqyiZZ8SzTIK9rCKS/RU02XDlIri09YE+w3kDa3cDFL3+aAPtaDxC
eqU0o5OfzCj5SbB6KiJt06OPiV3x558OwM9tOAHWNGQ6Xq9nYTiarDHmra2e7EGmdPil4iH4AAX4
gOfAOjd7OqXdfUWt+tYlml2zYXlT4W3RZdPG3BitOHxvOswCgnPo72YlCPYe27t4rIpK2fYZaHLv
y8iHbl/7zOnSDDSaYXCjzQ7mh9knTHElBLIzkXwVGZuubKpLBzVBRQ0jga0MeiODUGGuZ7o1g9Tr
Gu5BmVnyNKzik8Ig8MpBvZAs4ugACgvHuM249OybR8xLa8hPZOWqoCyAKDdkTwu3qZ/HLLYPQ63D
nVXx/Pz+p7/45oFyArR5m/gDyPH62yPGhqkGo7psey6+1CrgR4hVDY+KM3pAQdS7PJyDzTt98FjO
vLj7Igzc2wH0n1Z0dT3bP3uxrK5BZy68Dxw09DIBC8LNc97UaFnUWluprExHHzcN3ttx1ViQL+hv
Dr7pRT7C5XX//uu48MERl+E4svU1t+bN67cRD6phKInSEkTKFZVCCBn2OJ5gLDyv5ftLXYiX6JkA
1EHhG4P9v/2U35JYFwOg7kvcb06QcQfbbcAdqB5An25MYVAinGjbfYmUbHdyhYTl+6tfCGTYZmBO
Io6hHj0fXPVMm5pmPCuBUQyPIzzdUSI6fiWwXHqdMPWElMcmI4Oa4PUzRhNdw6rBnQpy/I8u7tgX
hj14C9tUceVtXgiZmIps6MBN/xZJ2uuVlFBs7iTe4QTAWtErSNX0UFYtklVv3t6qPr7//i6tByo8
Lm+UmWCgnt2rnlBy9EKdAaJiJNjozWetmToQ1XfF0LbXJshvJM+wQWD/ug3+oM6PftPZ8+mJNfhI
Y1baDiRbwcUEOeZEFyoIhptFk/XIVTrlI+wl8832NxcQzL1vQ2zbzGl6tDH9BWG9oJgpeufw4vtT
34f//UAAo9CuhsnfeaIRWMBRs6zNytGKENuZ0adRRm0OvGK1e//dX9pViFT/b6mzd9Hi1tSyw1Ku
9eSp9hOJWV0oPsQBmOPvL3XhmCDPR7oLpiDGvOdRiDNuawddj1JFDTtEa4dJ70r6K8fkwmZCfQTF
SKjEQZbrXC6DAeVrBhiGQtyV4Lt2a8ryhGl/N0QOVCWT0n/ef6zzttAWbgB7+LfP5gEBcVb8YeC6
VpRCnKqC8+4XP0UbKqnaezKI5fuCrt8D5BRM3q2ivfKkFz4dMjR09/4F5oBJ9PqYQjdOBpmL8aQQ
+oRdVSDzDDP0h4gpeaUDdfEZN2ElLLgZBm4v/bf4ypcFHdOAVeUESZ0XcC4gq8aJ1ykoSKv6+xKz
4CEZSXUalRn377/fi48Jg+GNDQdwyTm/ZTO7CROogCDBr4OvagG8aEnjqs2zfrrGHbq0FuLehrmA
5DEgvK+fs6+TcKEzRWRIZZDDGTW9qZvmJl3BaPrzp0LTZasCMUpGqvZ6JfgxzKgzhwp6Z0KRXcgs
EIl2kr0teDOJ5coVdanWBtYBGGjgS0HhOwfoebGAMXHKq9JNfcDyTMbmLxrUFg5gqZeTtQGLp6Jf
V6NaWLLIqOg6PVzZsBcCAH7DhrQAK33rv79+Zl6xCNyvDs/sQ/QJgs/qi9LjtcHthWQHTX1MhdG4
+5fO93oVXJykp32Cpt0kvXqXSt6DTBdvIt1+GUE6KN4TX/t/6pOKMICGCfYo2hnIOM/VFb2gbxoR
eVW5+mP8V+w5+rl27PMf75pXi5ydw6zm3Tr4WGQOdQWWCQ5b0HO2l8q5K2HtUjKLtTZaLVTboXB4
Fl4aLdHMCm1VxhDcvWnYnI25TUz7JQia9YdPqLhZyNwclAvrryyo5wLIuoHf6HTsZW48YOCnaemv
baLtEc96bUgU0DlBExhQ8PPZBnE8tNHqV6Xlfn1A+3bewzSvzytVqbxV11RULu2mTT8MNeo2oD+v
WtLFn2LYC2C5gPGqyUewjGw+ALw7noyq/BfI5FTVHZAT+lqeciEYAbeHxB3nBV2bN0PkLpozEDRI
mVYR8EiQvf8kVKvgn9Us0ZUU7NJa23gc0uEb3OS860dI0joXgkVPWr8vdKM8tIKF2jlfitP7e/jS
B/x9qbMo4INPn/bakZJ3MizbObN7yJBO+4xYU3Qo0q6sd/nREMtxdWzZ3lne7GeqcipeCBRwFAbk
lR/9CsT8TfqWfn3/yS4ema2NDjFdXPtvoOVTwpnxA3yxJeuXH2sIIdA89MYfVkGSeA5o8Gkr26Hl
2/KcSpacIHMS5coDKFaji4QeZKTK93/Tpbe94VzRhwvBTD03Ew8rQ9qEeKTUSQbWFsiG06OCkELe
QdLhBKau/VOv9i0QJhuUB9Um6v1zfMfSDop4S0/K0TQGmXQCly07DTuYYD2sWSz/Q0hEtwPCQ2jg
opt09nmFrTBM8Gu887STx1pa2MikoL2IzQ/7/Xd5aSclFCr24LkACHo+60RK3jSuRkQET7z60tb9
d+BWsr2fsP+yZwG9BCcCEzjkW2ex18/qVQo6k3Kdg+T7MvGnMRpdKURwja+8/Unn4RSgCmDoAQYC
5HR75t8yuyXhzbBk2B/NHOhyaCKdV2S+9uYu7UK0gcFIwotL3+jGo8Rc0eXBGYzoMh5S7dw3oAKr
nLSm2bMGHOn3v9TFp0I/GMwLYIWT84qceIld3CbEaJveK+ekVk92qYFDf3+ZtxsChQxABEAygcP1
pq/irdAi7KBitIs57b+1I3DDxQB09VPD10FfyZ4uLIasCfwnXEb4x/memE0ww4azZ7vVl2sRmiw7
eDCuK6YkcFfS/S35fL0poEoG6wVgMjZJ93OMyACFARAvIpwpFybPIK2xQzc4T+fwkbQnDvju0Vex
jfM1jrI5r8LFXTnVbz8gfsHGmQF15V8y2+ttCaeTgDuVkdKfXXs7G+nf1B3E8t//fm+35bbKxqrd
6OxvqOzhZBZdjy0D5IZBc4oI+RdEQ9t6x9VAPhO/E0H5/ooXPyLyUugcb1CQ80ZVtQywZGoMQxtq
zE71KirIP6hoxzHf+OMrHQ/321Lbw/92su3CXJ9FI9uNfdOWJu7M3VChbAoYrT6+/1QXvxaFVD02
TYAc+KyJAGuBIK25ZTs9pzCi9rX+5LHsmo7upXeHqdIW67emyDmdyaoo6yiHkGsvxuzA4+Enk2za
C3ia/Pm5hoz4NmLdct83gIuxCtcwnCsGmqZgJ+pX3sduELLPPYEW7vvv7tJTAeC/MXFxa+IOe/2Z
/FTU3mwIKRX1bMmBpTvqRc87CkDfH4/KIKayFZ34RlAAOBd8jGQ48IUYvrVC5HFlITuOvoLVVDxf
w8pc2hG4kIHl/bdBcW784lHH/N4GfAcmqtkB0uBvAnZq//67u7gK2tpbnx9g7HP2aZ8akSZ85Lsq
owbucU7dN2O6XlnlQpTYgKPoLqO9vHFDX3+hac64G80gdivO1J2Bkc4+JC7ZKSnbA3BI9MMfPxWo
H2hiYfYH9sU5NLeu4KRbccqxBRp6DLrafuK2uxaJ3rZ0NjYSXCxAntugW2dNVwto/tDNmYC78sAK
O4ZTkdZEl2L2+M6xqNsHNRO7JvXZFVrihff5auWzaMEaqdjEE7GjY98DWNBNHzqt7UmLULE8HWZz
ZcEL2wTyyeBb4D7DLPrctMO6QAcBQ1iXWocFvmd2gqDjNa+jCy2WTWlv8+yAEh32/dk+qftNagIS
2zvSJAq6YQ2E5ZOx2vUIJwWtSXCauo4doFclbscsArslaNzu/b1zIZqA9I3iI4G06uZr+nqvZv/z
xmOQ3Oq8rKDeMJakIc0ThJqz73++1MYN2ibhm2bl2WdsNeZv4AXUEE2Q42mYichXf1gLPabplXv6
wl5Fob81O8Euxehw+/e/XWUg8wWy5y0cMuBAcpPg7nyC40hzMLhOH5W39R6mvhV43bL/U91GPB3W
BjIIf8Hx6PyrQh838Vksmx1hhO7Cde5zCMj7RahwiweDuyYEeukL/r7e1pD47VkVq+QSR1gPRGFd
DCntioyM+gaKBdcARW97G5uy84ZBAaQR+VzweqnUSeO1YVbvgpV7P2aJCf8ctfWTElHS5S1agX+j
vJOH/7BvUCFiLojQ84Y8a3Ho4xpyGzsVAzOJ/649Ai3i32TK8j8u/WNk5/GmU4SRM+qo1w/o6a0a
URm+nROurFgtvgZkVIcRCstXlrr0LpH8gG2N7jhAWlsM+u2z9aNsR41x4w6WDh0YsqrfMw/eJ3yZ
osfVNf2BgqRwJe+6EEkBMPj/i2576bdFExOHBN4fOBeJN9xQw/xiEG1/01srbtLJ/KnwzXYWtgCK
ggrEeVD2X68Xccj4NBVvdyDo3UvpcKlbfkD+RQ8VuMlFn6XXEolLj4hLCvP07c5AOfd6yVrYvpWJ
EzuLCaTIoZJZFRZC7KyYBI9PwXpV3+rSAQTsbQNRbL485weeNh4jWbCInem03U0j7BpIlpg7Y+Nf
f34SAL7c6ICbRPO5MTSpe+ARK0/swJSPjzVkqgsxh7YYeqL/w6GDeD0AYICFvMVeBrYap0RpsWtH
wR5j1rUnwMeX4zKF18b+b29b1I6AkyIf27BL9OyL2TrFPHxN6h2AaN0HQF77u8ioa26+b/cF3lqI
jh5AdNGGtXi9LyApMVV240yF8LoF/9/uaWrBRO+9Z7WIsHz/S70tiDEshk46yg+0nSHb/Xo17a8w
4xyAwE46Lg9qbdP9wMhjbBuVJ3xyR52ZFpJ5pjqE0XxtePM2tgAJhgY8RAE3XuV5J55bGBf6M8hg
TVXF0O6blhu4TPSfoswaiAgrDcRkNj69/8hvjwEkKAO0u4BLhtDV+ZA8beok6tJM71D+TEXTaH2A
PTIp4CD3p67vmLWB/4ECCOsB0n+upzVXGZ9INskdeJCwh60tg3o4013W5wFN6itI8rfJBFb7l/6x
iQAgVJ99ywwxjI4N5DSrUN04QM7KFXIORZAAMCTT7qOswvAEkMrx/Rd6aV2AnjfNf/De4MH1et1u
BH3TBECghLVM7ievrR8dheERc+QTl4E5dHWAB16wld9f+MKXBOpqo7tAUwuDnLOFhTeum8Z2u2Pj
6E7+1KynILG2Bva69a75rlx8yhRNFXAnIc9+rvhmwllRq+d2p0GVwKTC+jpPtPT2jV0eG+XU5y6T
S9FM9Bru7dJjYkryP48U3FFn3zWapwCtd9LshthDKiin8KCqdT51oyevbKGLS4GQAS4I4heOyOtP
CRNARFGhtzeahpiCgS4Wk5E9RmrorhzDS+8TwCJwfwGRBMbgPPKoOmtr0rcoxECPBHNQHwYy9SAE
B/7XKRyCwxLEtgQV5Jo1O8rNLT866wMi6UWBjS4Z0qhzeWI9Oc2aaoZTAVyDpjBH2eGz3A1wjMs1
9yW02Sqv4kUVzguCEHaDKi1TfVSSuQ5KBsOrOQ/NOtNc1UR98jGLqPKahqrPnXPRSRJLVdGBijrk
Ccg7/4wE9++uWyL2vCSgFRVJNmcy132mFFiqcCDJhygxsB6Fi6UrFgEzQii0cYF1BJ/dESSGbkBq
acK/p7ZR8jRPVerKwNjQFHbAf4mFGkjKcgmEcu7GoTl6MDfUhRxY8F1ApXssjeHLA2QkWH2wzJK/
4yXOjh1ljc79WYj0wPDUu8AKkORMP9ugQCeK6120xZYyg8tmOZBagw+pRx9wIbzCk6d7JnOIm0AD
0WWQSck1hMLuteDRPzVEVseigxT0S+KWujk1sjePVcRcVEbREn5OZF17JwL8DDAeE4q8fOnRrjxU
S9p+mpgPscM58cTtmgo/2kcB0T+BqWq23p9pb2xtkuh2UKnguQvo5IoqItOpGULlP6QL9e4a6rnw
ls8r+4rcP3iaVuF+dFK0f0GUevwB5MwALI1ox78Z8Rt5U3suEmXXcf3LJwAPFJ5ou9ulrXBVeCOK
Ce17yyMulnE4WKv4h1o1hOWhltnzAAymV0ZG0LaYgkmqclKQos496B7wfJUj+akImh75VOlxuc0g
WjAUxHrBBxMCPnRc16p1hWltmOzmMOnQ5IdXJkwKohnIPg1VoDSHRo756nNdPfhLY0Q5DpH5XnMy
b/DWJmFFOk/tvUIl8hLUSPZyMYAEcJyA4Hz2rONNofo5DO8DCwPnHNrLkOOM06azpS96+W0as6ov
lmydbkbNzFBCbaA/TWFHIxiIVaDgDqvtvrQTg2SWVtVsisoovH3WKriOARsRvUTIwQALAkt4zKll
8zdaQT7/RmKxn6DJhLKA6wOwRKiGcekDXLM8Owg33Tador8gnIXLqsmqddhJWaON0EAPqdmFie0/
6CwkSa69bPRyRg3fa3Syk7yuYvuPaGuQtOYwPYhktWQfKLt8G4N2FQXpO6rxTioPCShs0fbYq5XB
a2ViKZKhzRgU7YnQe8aneSydlL7YL97U9RASDhpZQLysX55WUa901zpGJYS8eno3ts6meUSI94M5
r8MIHQjakwuDBrfd0DQ/JwW7zXyRktzycGLP0HBZPsUmQNckqufFLxp/Zve1v459AW6uiH56iciS
D0sDXb8BbfapjBJlQNKPhlkVa7WGdVfOTT/w/QLQNcfXQFFddGwCysVaCi9oYGGyv6KB+NFTFcwh
zD20ARAwN4lz7WkK/AHKfEQrbnKQUeIf0pok2Q8Jbft/gAoCeneEhIW3G5DCP1q/tl4Hzw5eRQV+
RNXf4JiMTS4Sw90Da/x1ygF8cXfJ2JAIwsk9UISOjGP9PSYRMBSz33WuGBOSnKCYM0659T2tiwQH
Sn+e5ihcDv3IbJM7ssYvsO5k99DaozyEZLO/fGANMp1COY0zlg5uZshKW9n8yMAZG3OoRNv60cDe
Ih3zXiXc/9ikKPaLldbiy2B9kuVJJKYGbn3+ZHMMVD0oFQ3EAQOpZ9OXnLVhmKcLX8QhCyf7LY5Z
RfOkYWlwnFeCRA1Xe8L3chGzv19X6GbsF6jYB3cLFHrky7T6rPoUjrzTH/uqjz6tQKDDriGLTP8Q
10Eg7k3aOPurJZXf3UK6IOMPiTe3wXdI1QXpfToNjV+ih0Y+DgMfWgQEFlFgN3XYFiGdg7CIlqYW
Bw2A/UvWJvYudo0zR+UjxuyTAcqwxyzpFbJ3YbmCCJXq16KjNcVHFESHuU+dOYS8cvUeJuHQlpBV
Yl+4L7zw3lEp/5lFH69g0FCjiqbqbHBfy7X9MpDZVDeUgcVcDlSkHxPr+XKHcZkc9/AU7P+hNuko
MFZ8+UKMndrCIucTd9yIme4z/J6wXG0GA7lo8Qd249FqSvO5Rb17bEkEEX1YcCFYrkzr2zASMfux
mKmvy7GL17WM2nYYcs/oJviolej4B2xA1RTUhC1RhfSw3R4SJFyQkhcJmCTt0gbZgQ4NVXk9RqEB
I5klyUdAF4inCqqthHOzEWQuJ+i7Ql5MN+Oi9y0eRt0PmgH06gnbGFlAocKFuRgtvUVDdJLHbFqT
bC88uSBsktmCiEtwdyR7mA8N8xM0JXAcxRqP2HLBUqW73sbhlzbx3HgHVXE4OuRBWHvfKFNrXXYR
hQNMPqLVMN2xikR9XxC1JusMPaJMr8hFUo67835KBklAKoCrdsagtsfn7B8/bLn32La+N33zK8L4
rkbzQO1nDBbjcE/hUp3uR01du8FQ6biD9CpUMLRhgFHsnfQX9d1jUPAkOQfoqNkTTSZodnURXOUP
pq6bIY+ArK9fkCJC3BS38uqeFYzx1AFjZ2c+U+KNS6EHxREcoQnqly7peuDh+drgvgsXm+Hk+324
r1ObKIDyxnHIeyCvXJ6syeD9nYm07vNNkCqEdPg8ZOjRg0deIIh1LmdpOA/FDLMDXcwwk0oKL2gQ
CIwHfy2YjMLG+Q6EF2jwLFPFH+1E5bLjtlr4fTAP/e1I2rYuxajaOz9riDxKCHd7he9a9jzV+JTQ
cUubFih6QJ+KWqgATZHWWJhmkSpeSm5lNt+YCLEuXwPm1mJuZ/19gWbJ49QtGbDRYzKjX9MJ6+UV
2EonNG6Q0+hGGMS4KTDf7MQzC68QysK8ns3y2E0mJig1vYAVCyLr18yNMF+CaU77CElzRF4JJBQv
fUSEJo9tFIgPwjMoZPyokTJvmBFZCTKEjRVCmQmiYoyCVe4NDK6b0hDXBfulalE6NxAJa8swXJZH
PXdjWPjom4m853SOoGRu2qlAc5kGeZasE3tgIMXwX1rWZm6LfqoaoNPRfuuKuE2R/vo1xDNznIu0
3rf9HC93cFbS0UlHPAyObTeL+Rhr3wwHRiqD3w4QiVzgizHKjH5Ww0JVg/TH6ioDHF0lLI/quMvu
VdS35n6oeWTx2waQWPMgWZcozZcoIeo7klM1fEvU0FePlcwYQqGHrN3ByzRu7HA7uWBFzzqYjTn6
FZUPDCANViaq4eYUValmY4m/EfEyciZjtLg7PZUTNCO7HSVwN8zrOkVmhhgho5yNPkblUP3QIl8y
Cam+ebJpf0QbZiAlhPVD9xGuyNEXH3/aeliBwmD5TIJxhDQkl8M+8Jb0R0/Xocp9A5zmUWkGAwIU
jkLvwgwZ5K2LMv05WdHP3EWJS8CX6RhsDepYm/FxMC3x8pkm/+LyDYxmEoQJntdtrBGQCCS572fB
CTQHccNMpT9W4mc8J+mC81LHfweuilXhkow9aaQmQQm8RXQk1IPc2NJmbVigmOEGliI+vM5NG+k7
7L+KYG4DrmqeYRLxqMOsnw+dxr/rUh41ZQN09D8wPoEX5YCp6EcRufkv42T9oNoQ/WDRgCF/1wxt
hDREVSzO+8xZdeSeZqCN9OCfBhWvppL6Tch3kB2L2l02TP6XuOHJmJtoAXYNVPDuET4c2hWkjcas
AFUh+KBmcBlycKoyc0DBpX6tq5G3mU3T4TjL1n0nAC7d10tWRzhyQKsjifDxf9ApW/RRNMleNyF5
7KLOIhDzMD1Z+Ir+auDM2j2lzgaP2JjhiJqBkU9ANiQcmV7b3ADcUH2JJJE6b1BIfKyaiiGvF2P/
GY8V8duEdwzLiNR7nMmS+UVHfHOf0dkLkPfqtbql/Rx90x6SWTxKtZhjvdA+LHUYQ40Dtdr6DXYY
OPFhZpfogGpgrE4qVW2SzxLfp0z7anysFzUmeWNrBm2EfsLb9nDl3Xou8H52EWtw3UJw8RmGW8Ev
0jOoPi4mq+9no3DBpXbyRN5OCD87HIXoe90q0+0UKPDwtTdx3BYi66HovojaHnDozJr7TPindAy2
npFLGRTNwlYX2exNQRFGxia7Jpz8u15gj0JXO65kXut2lQVasFV3zFwUdVAUgDT2Lg5qcoOygrA9
7Uf6k1sCRM86jVKgel7bBjfMgDtkDbtMPyAhs13OOh37e40bAEx6TBtezNLPsBGcoHR0aOKmejar
rVEy2DqMd0DmU5r3AUBJIapaBk4PD8Y8WwhdPoU69ZF2Qk3jdgg0/mzg27wW4sZdRwuIkreH1VZu
zjshw/qjnXzvJwwWqS2YSppuL2MYouJ2HliN8yuoxr1A/Z9NkrWs7GMfuX5T0c5H+R4DN9GjSzkX
hrZBW9YwyW5yHzQ5l/O5m6Ki7YEoRqsIhk45dQ5QdNJFINwoTX9M3I7zDtc207iYW+Xnfuap6NDX
cdDsulnV087GCQRORG+ygnRTteADo6ly5DXt69wfR5sWNGJ8fJirdniQEMAyOcRwsvS+Qp17nFoZ
fgP8qrJ573SvYZeShZ9qDhwzejtiLXm73Q2hDeBJ6nkjsvugRhesmG1iP9JIg9xpKY/qm05hkpiD
4h19huWiXo56qLNvK9LIu3pk/t9weOjau1VAXgx36qqGwnVt+BR0sED/UHd0+FFHpO32K5Lbl3nF
ZVy0+In/9KDOIJIsa3LvJEZLOZJFI45L0Fu8z5CIPgd8OTB4t3GMBCIe1/uYJSt2qYiQtnQr/RsT
/4ndtLqDUSN1aTQVoNXFGI1FsUyg3jRr7FWYeeMeo7rNHmznlgQdHHRYHiHS2tgczAL9FDBZrXvn
zf2LbOYFyIF4zpBSzVWMNpAf8eetOsENh7Dt9ih9p1+4DXwBWcNOQEiutXgrNJ3FPlYznMLnxa2l
ZD3JbiPDg0dgnf1P3ZB5vPCmxZ4wv+SooJKkfuqieJnyIYBYWU6hDh3ladzqL34ViecgHKMXM5sM
k+hq6A+zgdJYgfINZXmESjjGOczUTZOuk85Nl0I3U/RDWyGo+8sLLoC0L5rRur/D3iMtPoBlGPGa
Jn2Um4IkkFNc/uwjZ9whkplWaICskO+njAYfq7UP/Hye11DmpIe6+yFskRDkeMfjj8GrO5vXE7Uz
0tu0/5ykvbmLwQ/o8w7b4XHs6/abgODaC4Za1RHpLHHQoZU1EhBNT41b1Xc3gRcC5HmGhkEXKokW
OaxNMadNDJHIGhv/xohWiEMoA4Z22oiudg77xhliWRlDrKvd6MSJwop8KDAKUnzXGw9VgSf74MHI
ZIGlD7fTiAeP/CNeRsdg0BNGww5/xvQJfnUxrlkZqqZki+ux9TM+zsgFzPCM5kviISFh88e6ZkEH
4yBoEOW1o96vGINslvOhblMQlFr9LEEAo/kwjqhf53FOH8Zx7KEYK2v/U0g8/++s5c4vZjMGP02b
9U81dv1axCqYbtKFDUlBDNKQE7XQHUY7Mu5v4EKXpQWpTbTnC2rcHHKQicsbP53pLhkqR5ClObkg
Qg3ieww0yDeV+c13XXtoQ2hvYfHeVIN71hPvP2Z1j5alzqgOyniI6V8Vn1u8NDSeVoyRQ+9ZRE14
54B6c4XHCYyw1mRiv1LXIym0qKMQDILY+4uGfEBPi00M+ZNT+o5CpI2gaG/WuwCsWF5M2QoYVpD1
9LOv6+gUNFPzvYshvbXjOqYvyLkWnEai6CedQH+w5N7SfEPXtn7GuFmTPbZnfHJVYkQh2YpEiMJc
noN/YQHqgi15/7z4AGTnDV60yyv0G+M9PINC8IAVGdiRDb2PHKqSKOQGPU8HWQVSQJwvjo4qEczL
26Zf0CBJLeFlU41b3IZd7qOfpR1cpXpP/Zq50i8TmGA679IU1i6hQYO8SKBK9BGk1aQtFq3UT08j
9u6wr+KXBcH5K2Dh/Vc8RIBWhIiRR1SkRxhtWzWMRSIa4nZr6MMgqk9qaXA0tZeiI4EJHWQDs4mU
c0bVdiGmw2mYHGKBs6F4zAiDZCVNjCubCQKRxRQJXEUOZdGLb5BKgcXZxSdpJax9UexEX00NnM5D
3KA8LHBtmwTnw0gIpRveztBohRDlyRNiDj5k/touW1YYDDh+Q7oA55MiaIaWi/Q4osWLIq+nEb8J
0XJsd4bX7c0QztO0lx4xWe5LL54LC+Fgv0jhf4FxxRzRKQ80TX4AbDGiKTJPPjJP/CioxaOvfMhq
34UFwzADqjkNb25bmKCR+7BGzV9OYUaGPDUhujgZiyP1f8ydyXbbWLZtfyVH9BEXdXHHzWwABKnS
lG3Jst3BsB0K1HVxAHz9m1BG3hBBWnzy67xWjkjbPMDBKfdee66dlcRBDGN+MAiEt0n9UQxyGm/6
Uh87t8udPtoTsA+/dipUbkpm0u6uyw2lc825MPci7g3xwZJE8odit0G8jchtErlkr8frRin1xsMa
QNl1bZ9kfj0N+cems7il9qPFOT7gwNGgxjGd2xK6NazQrhPvEs3EYjpGecWZJzOQR6WSNqdLYE5H
VanE8we1EFJ04bRJ8oVDEJc/KagsMOEOARkKOPP2Y8nIDLFPHa1+k1RJeRkWWvkltvXgoZ9GYS4R
5LK67shC2J5IuNF4c9saV1aRVgOTAwSC7xS4n7ojB7R8N+aGPV6WBOy+YIKkvw8lK429mt3e4XUr
I9vIQlF6V++D/jbURgvGFTEYxYUsQqCtsA3py8j1Yh/NRndfD1N6V6YVh6vCLu17JhRfp7KD9Lpk
etZuGCl2cmURuGo82ZGk+BK7Ww09blcVy+3CHPib0nDdhuRYJiUDzdB2OjdDnatEMnCWmwzulpvA
Hizdwwi4SjxyQ8ZODwcVH6cipStzyyzfs3wUd2WRjQnbAgVTmyYwFF8z6kIjqDUotxziBqYSBVSG
fdNUBExvGm5uoP/Ad10YYhzeG0KZvvZF38VXTteyDoZ9q160uRlZnlgcTrwyMOwnqTaUfchawxSu
wi71M2t0HoDqKARl48L6MgU1ykLhdDbjK+itj2nbFAlmEyYVeUXeVJYbO7BpXBvTtGgXC7VXtrJN
VID5VYeoLIssDwjuGYSGtMbq2+Uwa++ykljeZkxq5b7X9ezBCHv9HY6zE+ZZDYRsrwzHaYcWQSf3
pBVJBfRTcqBoOVH0uen6oL1A/xpifuNkP6aYIgiXwBLXImoH5HxrN0Em+2bhGPui65kb0cisYqvX
R6KcnDjlzWBG1XuLVNifuloPiUt8hpNJGBJ0de0wR4yQzaHxPdO75DtedUgbZ6A4FyE2jelNWfTc
N1X2AC4wpjVeEYcDqN2EVhu/L7SloM0omvKMsvRYNIH4dxFNkEtE0Lq26g7kuqkhd5OC7nXOXk4k
byu5VfCPjIz7JGzHh9czzyckkTSoP5vcQ9OEM3aYKG2zDsgAbht4ZRbTOy1oRy9ta9ayFuOsQEkJ
qnG1uMyzVmwiaXC2fZ6cYyg/164dZjF5CKSQi0B9gaytBCkM9o56/ihHzR001zNj5GPvdOkf8VxZ
nQ8+naNkFALDdoc5Yv/h+FyHGwPY3hUEFcK1r3fKsT4GERX6KazKiAtSj3vYJ52qlHlUY+dJPXVx
w0W+vK+1PD5TwnHqUwPZJW3MpcVB3nfYyjwVdhoOcu5n3IAvKJQttxbJmm2GJHDTmsU57M3xWyH5
obRfR5XDWXg9tCKyonUWOoXvZIPj9lElrsl7yGcS7yeUMEspKlACVDhYLC5v/ULwVubdrNljnvty
27AQ5Fb2VM51c28EJuWnM/51jVSPH1//YCey/ZREytAHl5IAyuIOGyVALRBM2bk/R7XwSnvULnSn
DLZtVBZnVIQnJwwSu6X6HMnGUeWBhPHZjGy+8PUo/FT15bDThqH1yO0VN5huBBcqhMQtgMv2U6nN
jZdlanmOHnrqU758htUADVUp1ETn8L4jxCDOVFlxE0mZ+nZlA8MEFeFSbg85ZS3OtLA+ngiL+LRl
utwF+tA1AsLj3Tzo38nPcEpI0iH6gprmHC/51OyghxdmHw7PUGcPPymlkDOrUlL4Rab3N7FVI5yc
ogY9QVV97SRyyq8PoZPtAd8xEUsDVVEXlceLcRtXVORLWQNyVs4mn6i98AwpNbeDQX6uXxi8r7d3
ohKV1cVAcIFExWIBXr7xiwapywzlycgKP8izKrpMJ1ryStUIbiZhJu+aUes+tC0ZuwIjG9TigkSy
lkqz6ar6YPthmRtXeZ+qj68/18mhBc8MkKfKJ1+D73qwlnEAWdIfWyv9KvUUkktwnd3XWznZ27hp
I9lGMsPV/PDlo37suAiq6MlmQgGxI5X7VBEkq7ns3WLTfo7Mc2JVwtYFPAZoJ4LFayV8ZNa1MehW
7uN+6lyqfd9tyXQaRNBQe8lBZ7yfraYc3vqWi8kBPD8oPUCT1TWcdK5TRecEW/htUQVPlpGknyiF
mt5VyjhfTjpluGc2ruPF6blFKqmxPkISuK4VjXIQAPEUlb5ldAnUXUO/1zOHMJo9W16MsNsrMob3
NHWE8BQLVUWOEub1b3ukh1qeAUaqiW4WReRaZ901g54kk8TAli0TgNVsX6X6Ut82EHsvslDd2nJl
e0md9W8FydEy1Th0OXQHHmA1qkipaV2QtIDIsde+6Ls69NGmtG41CYygBv0cD/xoFC/tUaaF/zzr
1NHZiS10Cqc5LzG6UZNvdmRW2cbiXvV9hrBae+rcnLPQOBrHtLgUHC9+KCi51miFMXdICCLtppxq
wHzOMtv9EKFXifHcuUbtYL1DUmGdWRKOdtelUbTvFjQmFLZr4+24HwobBFzp95VduI6Dvrski4lC
MIt2r4+dU++37N+0skgYjgnrkqqTMSn82JKz2jWkvM4vgIUptqvNcrfj+pB+LejcM+0+T4yDEyjv
CEQY3TwTFVjQauiUA9oSFEKVL1Et9qHjGktozMH6O0uEBhoNQu0nQn6JX1eh/YgSueD+PwThTYQk
i/REyD0oQuLxMYqUwHYzleTnL6wm1EctJ0VSEkiND9dMTqDaEJlB6dtVWVxIxNR8FMc43TtEgKJ5
Gvavf4tTo5uwKip7znPLNnzYXujUXa6LuvIrUU+eMWXRdpQi/RpSXQrxKjlXDfs8eNffgN1wqXWj
ioH/OWywMnOyonlX+YHQiT7LwXzH4SIcrwPcqvbWZM6d30yR9qWTVOtdIhf5nakOTeDmzay/r1rk
7m/vctiaC2RtqcbEPO/wiYauqoe2CCofu9vcd9qyusiLKvLBcSlbq8Fb/fUuPzHTFPgeDgwMTOe1
NSmByIVWhLKgyxMtvuib7rsxmaFvw8nZvt7S0TbPeY5qeC5b4NwoAlgd7WY9iPRQJXOScFpuXVOO
tSf4eOewhsd7wTJ+YG/xSfXlWnDYgaHApAWjr9pPi0reIvoBJ61p0pU9Z4AWDbQadWBpl1wZzjGp
ju+US4EIslxWEmrCgH0eNo3VuVNaQqt9jawkl+gUfYZlRZsOitXgV71uXnal6H014pyjd061j+q+
/cwV6ZzD7vFXxQlRQ8pOXTQzaU3VTgWXSRltBlgAO7iQRjH+6VCmcyc6o+7PjNiTbXGu5CpP3B+u
4+Fbk3+0UT7Tll3LnZuNGphdJZndcZpS//UhdKopKikdXMMVxMdrqlrRG1U520bty1Orbxhi2aUa
5A+pUidnVufjwbrMQlgH0IPBVK5XIjImGnJXh085pnPrEhtGJRq1YRWe6b2jIhLGDBR5he7D+ov9
4LD3KBGrhd4n2EY106e2M+8l6h4285C0vmFiND1rBKGsRYdQS3V6Zkqe6k9ekQDIAvlhwz1svC1l
bYpm3lJImbNtSNRcIkyKL9Jmrs40dbzNPlsAYlHO/OcssXpP6g2UCqVM41uJ0W2zSjbvJk5OvmwF
FRob7kgGGTenORPxODknLdJn/2l3VQCgmnUkp/ipoiljTRD1EF7mua1s1aJqtwXWkxvwhs1lnjgO
O0zXfJz1xv5WYFB9bmU/0dlc9IgTcSYkGrKunZn1EMxwWjT4ffSmhxZdvrLyKtrUjXOuPu7E6GXI
MnwhNZt82lVn59ghRFzQG38it7oh5tRdl4S6v755Ni7MhaValIYIvByOHsijCvtj3fgYdBW7apgi
H5s61R0LZTyzSx0fDKgo5kbD7Y3aMZbYw6ZK2VFCu1aZJXXW+HaGIWfYasXTyKRy7REuzplpebJB
/J5l3kGlyni1DUf2qKANsRpyTUAcBSXUmyw1/kBZQN2BkWZnZsepscHiCUsMaAxK59XeiPUyeYC8
bCEjhJoXF4ZM1COTvYlOPTMjTo0NA89WagzZHSD/HnYlCmprzBz8MRp6+70isPvaOCZ8gTOf7FQ7
nKq5N8BqMSGIHbaDGVwVpWkIeLezbd8JuneUgJwzSTvVb8+WmEwri9LCVSM9F1opDETji8gBEkvK
YBta/bwxCub566P9xAKGb9fiUsHRghdbLSStYnRDM1ZYv+na4vELYC+IW/QuQzzeQps3vT4e3gyE
ZNhTUUSAEaUsl5Tl/V9EbPDViqohEa2v5NzcnUY0FxSo3FVTq5zZ8E70JOuAbC++yZyf1owAhXrC
QjhF69sJRh8ixc8uoVbYE3Z97lZxYmTQjfCArAVIQCnh4UuRGy1Szk+tn2HfckcuynL1zhjOjPMT
M5htTeFgQtjUMdZGnmYB6mucdcZ5lk5+EpXRRUEeDncFUoDEkn/hGEQpKPFgWLIshuvaUzVoNSWb
+s4vI8q8e/xg3brgGJjkeMI+D8X/+jH+d/hU3v37gtL+63/47x9lNZEVj7rVf/5rXz0VH7vm6am7
/Vb9z/JP//evHv7Df93GP5qyLf/s1n/r4B/x+3+1v/nWfTv4D7/o4m563z8104enlsDjcwM86fI3
/2//8B9Pz79yP1VP//ztR9kX3fJrYVwWv/31R5d//PM3WGAvZuXy+3/94btvOf/u9tsf38Jv7Y9v
zdE/evrWdv/8zZB/p8aP+k8qG9EoEVD87R/iafkTXftdIQtBOb2yoLKfaWNF2XTRP3+TFOX3xWIH
CA63E+IkSwl7W/bPf6Yav3NiAYRGESqKasK1v/3n9Q8+1N8f7h9Fn9+VcdG1tMrQ/vu+yTkS0o66
PAKrogrtfhXytaugt5WISqIBDcHlbJclGqTuXBn04VIFUE1B9cXlccGCUxSkrzYvwpGyMrZJ4Q1G
fR3J9cPQD4+9sViFU1LX6O30prV+aVADdM6wp285y1rLXHyxTI1ajiVESH6VoL28xxE52DmWkM7s
yevO09mIKQimkJxII1fJ1QqcpGFOHdzUIH+K2s0kt+pObzX97sWI+uuTvfxEh/dH3gU8nLME5KkR
Inm1xkMkUmpnSgNlI81H3ZsbdLZ5uE31+AZLmPsxSX70Y9acebXDxWpp9DnjwPsRumVJXO1jKAjC
jkIdLIlMsoxKb3ZUp0wSIkN1uillq9q8/pKHq/3S3rJK0RKEJA7+6+yVNU1yYJt150ma9dkKSmtD
c6WHMPZcaPb4o7HALyAr8g0ad6nVmwVTU6oJGn4KQaPxapr11FMrtImvv8+pVlh7oVkSSwOPtJpX
AwRGJMWgQqM6qtMr1L+BxGCs2/FMQ0dTC0y5yhwmm7nYhqxHeqI7QzhHTkeOrQeQJNJ05wzI1Owg
1rYVSqU/2657G+Ps+WvBnMADFmgJi9HadJsrkjmj5+w96haQ3+vFyF1Nl7ZFXTlnBuK6IyG+MMGI
LhtLzvAYjsI1vxe1pnnIEJNdWdraZSDQKr/+uVbDncHHCsVYh3O95EieL20v1ou6Rr/tqFSIThaV
tmkYd56a3eSPeaAoZ5amE00BCFlAGlDbUDes1kJjlotqHKkNk/vpWoscg+/lWFdZpZaXFDucoxac
ao5rCvkePhg5raV/X75ZK3QC10rmcY8xsC1GDYeCIKqz6yEbJMXjxEpA6vXeXH0zelMlV/qMgVwi
ePryTC/apMA0ae00Tj1LmNJlpTsf09poL15v5PjFVDqQex6d+OxCf9gIhL26NdqSRkbRXoZyrl9y
UgCKGNSKPwqtOTPRTr3UsjDBboX4yNZ82J5uL8t9LiUe0z3e9pSa+hSbSr/wVvbSyGK7xaBfojMv
uq7QsniqUGB5FIYiUyukDE9XdQK/SO233KWK/3ovnngrdjCG4hL0WQ4ch+1ZugSexGTgU3uK6ZxN
ljVTqnO35eNWljQn+ySoxyVXtGoFMVs2EMWlXrmKTZJgGHSkfVtuX3+X1R7CsGOscdRYRBA4j6wh
PJ3ptLFNOYBnI+MGbjRPfhvOi+hfO4fbOtUUtx8SETrIFQJJh92GOgbJukAxOs6Z6UW9Pn5sFdwC
KdJOvr39rei5xZrmOYK89O2LEdHPQ59VyL+8wAzvqz4Yr4dYhe0NgePNY4FLDhEhBAe4ERGpOWwp
kJUOLflSBYggP3XRgUse1aTWL7wQqzq5Dc64y2sdNhNphKS7NssX2Fx7O0vyrLxTe8qN3smFU52B
SZ4YeRye2ObZ6PUls3XYmEiK2m4syr7lrJVdZtdwK1Ndc+YqfqIV7Aq4i3MpJpewxq/nkiyMiSnq
iaZq/KSdv+hTZp0Z3icbgUW2XFE1csur02Y8KEkUoDOmqLjI/Lho9H3Y1eKMdunEyH4mnv2nldXX
UaswjRE85h4KiOjCrjLNJaTW+5kqrI9vHdlYecKqBNVFSObo2m0IaZzqQUs9g9o/HI0dgxI1LBAe
M0TcZ77Q8WstwSWdkb2Ez1C1HY4DkNipKnQ5pQYk0a9Ty0KoJML4G7cI/cwGf/ydUFcse5OKITRt
rXpQBCqVFSVNUT6Y+kZDwUKqKuc4y8fbH4BlGG5LWJU73NqWrkgskdkFLvHUD4YDCIiy/IyIzu6u
BxvJt5eqqLTOjMDjNhcPPO6KhH4M7o6rOIngWqWKMsy8iqCDG6Tygm00DDzkVI7qWqOcOUc8e8C9
uJ2youP1CqKdCCse7niCHX41ZAQYsJV15oW9EwAa0IjY70yH4m4UspP9SRLAR3cm62HjTlR5o+pI
KvmL2lbt506xSV0HC6YJ2jXREBfzq36v904uUUWfjtkOF3pKE3pdMq9nXQvfFI1mrebhDY7Jy6WX
cPA65t0kLdQDje1IzDBM3YxynorrwBx8l7IgM86MuuMBzlzidq2ApuLktY4uUSRajU3FOU8kVjdt
89RQH7Au6RqvQShzTkt0YiSQWSQ4RyBrSRKttgo1iEHeoWv0Rhk3ODcV1BhAhsko2BpHPNrcoSqb
968vF8tvrgYDOUSQaawWZMjX6Vo5JAWCGi3zWkfexr35NM1y7qVytInrihJEXZxZn069JNN3wWCj
cuQadzj6ellvW2mpio/FKFElpj06Y3xbZ9Cw08w4F+A/8QHpTYJE6H+Je65pTVo2aJbU6LkXck2J
XQlZw7001ellosfaGVnDqbaW/ZCMPoESrveHb2ZXRoMF+lITbsNwhgovXedDmFxleXvOI/TEV8Nh
cLkEqySVn8NpL48vWJeFph20hTc7VbWp69R6UO1W9kvgYz63x4Sg6xSe2cSOvxwMNhJNzzNwmXyH
71faaj/HscxkMNv2tp3zwMfqRrl04kRxCQTr27cOTWQEy6l9uRMDv1utU/A+who7B2p4xSh29lDG
iUvVV39DhZh8BTJxvJPU+pyFxfFXJGtCisFQEewgw11NwlafdKgvtNqImRrYmp2shiXlZV12bnCu
YlCsZSxgiG50zjjgBdcdqiUOOtiiyr1ELfrBpa4/v6sh9xSuhin2p2xOM0om6pkasKnvz5mlHY8h
Ig2M10VIuASIVi+axRyH4oqaNatpultIm4ZX6wQtXYfC/XeSkSX3gQG37sySerSRk79BQAhfkJWO
8Nvqq6YDHJCCkkevcnLncrTD7MbRIvvMJneqFRZRfcnlqDKAwcOxOg+zOsl1zAU9N6qNlTaN54T2
2+h6bEbEvJgISw+SemAzPWyl63BoJ2GEfQDqIX85kbkKdWNuHMEJf30yHA3LpSnCKVwWcS5EqXfY
VDaj2cmNPueFBGBwsxs3ujwhhk+kcfd6Uyf6jqaolWAtY3lZp/RAO2ErqY6QHipYUrnMarMJmqx8
Yzj5370HM2AZ/oS71ucQQdV5khfUxhetQHABVg3msC310+b19zka6EvXETvhe7Eqc8w67DrKX5sW
7ljuOUBMKre1g0Hy7MppvHRUpMuxlNR226nTObeqk/3Iuke2F1ogXi6H7aZaYiRmgYtmY1B53ARS
8s1INTV++4Tiyoy4iVsfVhZrtmTYzEljmSL3uIFg6GNV8QAph3jYmWGx0lj8e7RrpNosWiJPcvQ+
VlqW/cz30htkv5NvRuF9FjUUnhnZJRqTC/jDflYI1bVru99ZDrCV17/kqR598QTWau1wIMxYvalw
I+wlk8pzOAiPGIIZH/7fmlltdGYbgzRkcnmDNo63uWM/aHl5DrF4+l2W5cPCuJbj/+HogNk4SwJ8
updOWJKiXA4h3eWSI5/5bKdGP9EHhJ0Ww5/AymE7RQPcq6/V3DOS2nSFPiofWl0VhKU48emU19bB
jRIBaviFPkToz6LIaY9g82GzU2+UjlzSrD7HBb6GczI/ZmGvnTm+nloW0d5zMyJKjzpFPWzGHCaJ
kCXnuwDhp1uVk76drI44iy403O7f+k6LmIKJvATPWftXmwooNX0QBu8kVaKj+jmqYk+DefL2GU07
HCK5xWM8wT55+FKGVimIolmwtBkUr9sOergzxiY+c5477juu7vhByqyJiDfWVykLAEulUkDKSJgg
FMzttMGawXFtitTOrFHLYD64ZQC4ZsNfwpQaYUR91XPZNA4wRwYSNwK+WIKj8K5qpnwfmUp5kRZ5
eyZAtSpXYK2yuL6jSkGzz536SEKYGJUxqVIPKyxR02SPk7BRfss4kTVcqZ2mew+ySMaCvXNKn+LT
TP1kJVNPpXcdS9XH14fNUT+j+OOcTi6TWAl5kNXnbAo1iapyoPzRqiUsa+R8JxPNeB9p4NVeb4ph
supp1BZozUkHL6IcYlqrxoK6KIIuiC2YKiB3cm8qKK1E4qzr7edCA0aRbVJbIE1zZ13Swahy9Z3n
fTNEdrcDBFgmHhLz8L5OxzT+lkxU7G5i8Byt286l8S7jpvXBIKloXKWjjL63qYQy+lNjaZ912Kfm
9VjniH3rBjCfpzZjHT5I7E/P6ZFYdARAZ457GmgNfejAXI0lqj43pyiRT+OMai/exdimNx8CZ6R6
1uv6MQg+gWxxKECO4CW6UDnj4LvuZL2Z++xStoCANwOMjVy1nCA1ubFiVdr3QJ3gWniTySEDB/hU
spbCYEnJALkiHiYE5zRWm1+Xacgg6DvFTBrgoSHozzZOwBG4s4m+zq+1SbJu8gHEETXkTpOPMTgq
o5ghiSbQdv4YDeqYrrASyoC6FNo0/tCoAY4J8VEzCHcE7kqsIGQTI9hUec6TR23UIr12x3gKzA/W
UGJK0gQQ/e7KXjjWtp5Mrb3s+MCqB+DHUXyz0ieZV9cLLYIx4CT1Tp+AWb5LQRI4nmiHsboJ0rqe
9mJuMulBCnO1vQ4Gambu7anUDOClinwFi6IwXDze5uKpVoPpKSl7Sb3RoIwXuAhDLbqqkdvOt6ae
Js2l2hSivwxDUEt+i2zI/JxgwmR4LIOg5ixggH/oHKpsmCtgKKF01XoRXmtAKGMgY/DS40dJj0Bp
hSzKpTvoejP9KCaNdL6rKUGUfGW2Le7JtVEEHzGoss0rxajsBUuljuqXfFTixNeKojG/jaBls4IQ
SJxHiQtDghqctGhtqG+QSOQPiGv6ANQojIh9kaq1oLSilnkfUTh/NtSePDUlpcYupUN5eKH1cpRx
IKTu3BepFehbpaqkvaMR/AOFIeLxXuubQPGyFjzORqWGrnmq40D+omlRa7mZybMBvqs6NgLAi/W2
SWF8ypOZp0A3hTw/NtJQd6BYAHBythVW5yk5hxcXOGj8WYW7mrsKcCTdbY2gh51MlLH3xijE5S3T
C6p3rRkPVpgfo/ZDGfK8cA0HLpLnkB+L3MIZE5txWCZ7HOiVH7IKWG9TDtOs7UQqjfdOAPLz0oBo
2/oR9lOjF+ltqVODXRjmhsrA2tginVefwkTrko0dqtawm7mIGy7I+xF0j0i7L8A3NP02hI5YeNNs
mpGHBsTEQTKUJqBkaancV0JHylzqUM2uYG1y58LlrMI4OZjkaauLIvwhSq4pvpqrWgEiyOy+WjPy
4IeYw3DvNSFYPldLTU5BRIDrj21RytMtgFG182oq6yOCr3NH/X4zgJ56V5VysGh6U2Nys9yOqMaX
hjy4jarAXkgZnd1eJTWIUC+ME+1+prIxAsFkFnyMhPoxN48LUutJp+gPLPzRY+WMwQfW7gUn1Zpm
8iAVVcFyg9B9vhCsmX82st59MYa8Ga8JGiRfnKGN8+tJFlBZg7Y20W8nnO83cp/mT7IaKA8RNYGU
qPU6aFqoGIO0I4peh54Yg9L8OpRDLL8fy1xpH/Nqkj/IjdTtlVkheCQkR5+vWYeK/TAbfXYp5ZVT
XhhBk4LBsZT6Y9UNgM3KXLL/HEDflJdTN/Y1pJBejW+qSJG/SOB6wl01JZm0QxQUPmlCUSq3t1tH
XOYO9n2bDiwCcEtOjPZWgXyd3MCodZQrXcjGI7ifFmgpfMXPyATryea8H0k1k320cf4NZftamaZ8
vqn6qCgABYGa8G0RaqWHe5UYPAfOpClcUbbaXR5IkbJJ6zYfXDkFD+vnthD994B8fn3b5qXVLQiV
QfNZS+D2BFY+4YkqJfP7DFio+NrIrfzVNoMwfUDtlCrXWSuB7Zv0iCW/Dg0NAFuvdKqn9Ngd7VhL
BnWb220F4WQKZlPZgAOZDK/Vxjz8nClj+r0aavURnq8dbHVFytFBaJnC2hCzB6Dc7sVQE4/RwvpD
IGVtfp8BwXMeQ9Cw4Q4wb8/aXXIVcfNSUz9o6izrnpoEenKtBI6GFXHU5IA+ZBEksBaNBgqHneId
CtUhKfZhMVTZown4S92lTmbPN1aIYuwhAtYKH7yq2CXTCCjZJiVPaDMQk6bz4C0J0D5DIsk7iEed
/UXK+sj0km7or3QpHMUluFjZ8B07llsfRU4K3Aov2vSiyMe5/LNBYTtxZxrybyKyrKfaMe3mx5gK
CJ6MqNrwY2CEClwWCV+4tMpN4xPLRqZRpYxIGRExaLT2osy1cLyqmKMomKcuAYJFza0M3CrMmuBR
rc06/ijZcHAZ7LaJGas82vh+kugfPlC2Clw5r4JOv1RKpWJI53ZP+SRckyK/t+W5dCLw8nbPKJmT
uLxtIiHSq7ZqnOwiDHUHTd1s61MAmDSpm8dCotw39Zxuzp3BTdGqD187h7T+N6ML2/ADWt28/aGN
9sgUioPIeFfnof2kg6Rls5ehKV/F6DYoH02UidJZc5BiP4ANru8CE1AnkgGctoeFLjjG9SdORjXD
uIIyZ12MZqbo93o6ycoejqclP5p92oYfR3oaXuBQi2zf6HOtbMkvRsMuCSct8mzcGB4F0NjpAwYs
C8Fcz5P6O+lWgN9OCmf30ojVWr6UJXsGOVD0cPSVydKujDae2s8VxJnAUyGONi5uL/N1Is/Cvigo
uIjdUXGK2kvaQcldFgl5uGimQdU2Cmz4at9OjWAJqoAjK16rd0xMN5L7Qvqa5+hzdwpoCrGVQNQa
N6BVhQWMhXe8TbGjgvXVjTk8lUFOqLNN46QAaz2r413YSqn6aTA16V3d9KV1A67G7H5AcBvEOz2E
CCt5Vqor7UfqSRlMeSvUbttJVqXcWQV80Z3c6c43qZNlKiEDIaBpm5WjZu7YS73hsz0REZVwzNFx
IAnMCS5BJyJb/laBIpM+13Br2EqnfHp4Pky/SX/7U1XtgRL3VZXu/4f628V69L/+o289kt96UVx8
e6m8Xf76v4W3uBH/zpH6Ob2MSJNo5H+Et5b2O2lMruHE+RGWU2j42z/+Et4a/JGBThV9D3FFKrcJ
hfylu1Xs31HjsNBjUmL8uuJW4meRflkAHQ6vyuAicvS8TngnF0JstSK1LqAvv+3i//evLwH8FyoR
xWLXHTspvAsQ23gCGv62wTP2TVGtv399idy8+PV0MMaFyGTvqcNCcNVDOu6BK53RPh3Gmf7+9VV8
KbQopDYqR99XgeK4nUSOrW+sM/f6n/34cuV98egRpOKKvcHYG63zQJD/gauode4uy2/8HTP4+8GX
Nl/8NpudGddERfZ5FO1GrbwW0N9fjOcT4t+fPfYqDDE3mkgNbNf3kizDjWHrQv3bnvnxVezh7wdf
xaJAvzmJNUj6fqrK9DFKnf6qkbviq0ORwBaJpeEDrtIgSAHTiuuJo0FpnjM4+tmbraJ82H2YuDJb
OjTJNiY/b1zMg/rj13ptFVLIA6QBwcgHMUaxDx0EWUiVo1/72s9ihRdfG1cpoPqG0PYs8ukmnsN9
kaVvk07+7xdZ64UtZNVUeGXqHpncj6qeH8xMe/qlTjlK/SgNUrmgUPdzyJecDXFbCfVt8e6/n3s1
d4myhxOHFXXfJZW+xe1FvlhMln9t8q5RHjB8s5DQirp3hHqhiPB91Lwt/fb3gy/D88XXRFzeYJdi
53doOpsNLsr6Vh0h3f9an6+mr4HdoQzrMLsjy47BlGqU7V0/GcO5Yt2fTKK1hs7Q6mGw8Oi+S0ji
Qc5d8Ldt9fD6w6/wPH/3zWqKSj3sEAvD8bvCSO7VtHY2sciNHRE3PGgUTpRbIbXKk+n0wh0Sg2iY
3ZlIb/LxY2cnw8aQKtX4xVm3mtJUh+nZKHX1PlCSXRPh6U6hbH75+pv+pBvXur1+mOQYnF697zKC
OoPOpRDbnl/bNNd2sKEazmXSVfbeAIbrGnX1fYyUM7SXnz34akOmlqmry8qu9jHxkgcdIGQ8psGZ
7/+zH1/NaaQTCtCRsdoXsQluTp8DZ5OYsL1/7ZPKqy251gSpwTyv9laKAWiS92BQh0i7/7VvurzV
i4mNUYlZEYkt9wWaFLd3dHFrjNr0+fVfX57xxJa/TqwQMORS57TWXgyV2JShFkMeK4wrg1LqzetN
/Kz7V5uzFtRDFEyjvTeF4QfoHFxH+9VPu5rZmoiCpqp1c09ENtppTlp5rVqc87j72ZOv5iohbbXW
lFHd15Z6awbZTR2mZ0R1p3+agpfDr1qgECR2kZR7ldygjGfEYggVVOcYOD/7+dXx2RbQfJtasfbE
ei9t6X7sLP/1r3l6wFD9dvjgAL+LGpqatY/1SPeD1DE/qTCDPCfulYfXm3hOxB4PSm40h22YEmV8
WtMCACdDgvOm0l7VYUf0jUiuZsdI7kcpLD7FpSAkUf85JyGmg5hjPBDfVl2ZgoNdF1aOBPu7IKwN
0Z0Nsc5duD7p+7Btv5OSG1xY5R/6Mr60AeR6SqV3l02dq87VGKufXn+Rn3yFteBGJxarxR0xCtw0
xNZIMqyTyiY58yV+8utr9YEM+rqppaDAY2qevDyFQV/IRXCmyvdnv778/y+WHVESv6nVWd0TRP8x
CHGTDur7X+qWNbRyEFgEhVJNbkwSjySr7siJ/PFrP71aa7KiyIuJSNYe47rchYWzDyzn1+6kSFMP
uySfCj1KRn48NKxr81oo+Zndb5mVp8b7ap2hZFW1O350b1mZ/M6ostYPZRxD+L6q34myhkNWUQKH
b9qbhJP/OREdJWm1zsHmjuzrnorT6f9w9l07cutcs09EgIqkbtVhkq0ej8fxRthOyqIoilR4+lO9
gf87Hnrajc1bG2BzKK7AtWpVvQHDenOfbFO0K6blGqrvwgXitgsKPQzH0jo5CZhVOiTtW2baK330
S2tbTsiDFgcmy8bkhB57/bwIKT+fpZadEh0gKKzv7OdI0QPERN7Ie+mLr4NfXvnSF7wnP//7b1YV
rGMXtkXHT6PXVlkUEDAfl8R/yFEcvvLGsOjP/v+3tSwXhAaa92BfOqEMyb40a4TCcuyj41BV6nnq
I/GO8dHcdp2GEFjpDdsNurrkMIveu91qlAY7MAnu0RyID8tQ905PWdBHvfzLgYsnXTHQ6IQGLAW4
ubnx4uGTk9XbJGNNFcdjFNTIMJLmltO+2A01GD7dFresvscwO7j00drUzegfQ/TTjqVJrqRfFy6y
rdu7eXO5ztR4eG6qOh1GmnzCuEPu5mhtxoTAeAMBtN0/YYw2OgDtZCCSQTe3g7HH0/pyQd8S0lYn
UB1Pd105fmgTqd3Czx9jwOAVb0bwC5+C3DzFkNaA3F3kdl3s2WwA8uu5rVGbWIbloU6GfV/L279f
ln8JMV9x5fY0tjEA/ohCxqc6nNuHEZ25b6Fm5fs4B4N/rWt2VjxMpqewhUwIFxV7Lzb2PSnQgumr
EI3qeOGfSrkCMPb3HV26YZbdofm1YMwlak8+9SFQYQCXeVeZMHb8TlbApcWaJB0QzCcZxTcIut+2
WP83QNv/HJktLe3JhntAGrVo27H6OKsRJOG0XRwPxg66SV4Swll7qgiL3/KzSGcRKrcAZQM2vdpT
0LYK21PXh+8BQ7yBxtve6YPGVlwl8RAxNPHaExLhNx6mgLzoCoTrwlWJrajahDKGlInXnhLaftuq
7ai8xu2a/MHiunWdmti6naBH+60f/S0dJ6hiuZ2IFVTBpFPTcfXb0wKQTjrXvroBqU7odk/+oHBr
ocUYBBwqf8uQ79ELk7t29a4hpS+duWWeZ0zt6lXVdvIGltwubQOtvxoScn8/mfOXe8UbxbZ1lhjE
lTnlELWmP7e+mw4zwGlPkoWQDtRQN1HVtjnVnoCrfRng58EzUCNi/LRqIJEEyFYPCxTaHFe3rDXh
AiS5Udeceh/5PJQcn2l9bQL/wjewZ9R1gVGUXqFAoeuB3YFHpDxCVcW4uYLIstfS6KbZ5rw5kbxV
Nx1kcWnh0SvHcuEDR5bJbmoGdg5D1CcwW9U+UAGtfhtpiOukYpopBHKGip8TLeC2/n6jLp2VlRvT
aIPYT77ir4nxKEy170170NEAL+S2vmXLCXhFIOXoQzhZk2o/hPK4Ajh4cFv8/Ef9ln0TD2LHYaCb
E9SsQEQMYb6dmaLlirFd6EKBXffl8hQorzoQBEUXiAuD7biHEs7mNTcdaG+PXammewnxR6TcQZ+K
MYFomoD4lOOHsUx9zHO/yUOvPnVnIRTd3AJrm7kdm2XZwDZSSZepORW83esy/Lnk6pPb0pZZd+SM
e/DUdgqhu4wRM3+nNeROnRY/M1/9/rnLjSyh16n6xL04h7BLAYiXf8XwLtjBmdDq97V9fDpAKvI8
A/nnD8CBzE4AbeS4ccuqF7YYyFP1y4nNkMxDDpnFS8fdLMwmM4HD7xcq6hq97xJAFjT3oy/TGs2O
y1sGDDCjAuFaXCHzKW+GRO82Jm7cvqdlvmdhTlnwsDpRaKr4aYfROmTTFXFc3jJfthnQ6HcFKl7L
AATylLyHlptbgwujBS/vizfWDYR56XIamugjxDgboDEXx8KUzZw4lGTDC75YTpviYLhc5yTtAWfY
ux27ZaMgxI/mzfO8U8vq8MeCib5Utoa71Uj/IDIg0RpKRbcTkHs/PV+ewO5/xW+dr9wr2c8ZMfPC
RsPeM3QwE/jSVPWYjzNYRgCS/TCyWT07nU1gWWrSxpqHTE4nFjf1OyILkKd0XfjJbXUr2I5A6Hdr
xNSpxEvxFoqv/C1eldfIPs6rvHY8lqWWhVGEUalOUAwO/8GkIPRM53q4WYtc3wDFC0XYv/8Z58N4
7Ycsu43nKsqnUYwnCeHLtBlG9g8DLf/HBaqST1MI9v1U6LC4EobPq772a5YZg1piKOSqeIYB5SNU
SHYEiPi//yGXlraMGGJxZ9biRZ5AdQVRWs6hfhQZ/8oxXVrdCrN1M/MaQoY8a4R8I7z34Nx2e9jZ
kymxCIE1kCHPtlrrnZqXmw3gcLdt2ziwqueQrSh7bDsIoR3fsC5tofjl5pRtCZ+wB7PEAHZ5TEWX
O4Bggcp0gyRhGvale+iDZCEzxoGymolbfyOPGB1wC4L2hGGl82IBSpdkmFVIhYcZfXC9Od1Bm3ie
cJ/NetywtO7fUwEEhun+G3HS/wouNtkvhRgiWFwpyUoSBbuyZJCm7cQ1N3Dhftv0ExgBg/hyExFM
GSUQ4miIl1Z6cSsw+JZpRhrjE0xpknnDWTpFyBtgwmPHz2lZpjFJVWC+kWSCzB8IrXZFU1xpCFw6
FCu4+gV4ocEQDwAvFwdwm99hZOqL002x8V2xVh7EyrFr6E4DB/1RgT/CbWUrsBpPJ5HhK8ko7d6Y
bTwOyg2UBqbQl0ZpoHSwQtmdZJhSe2fGeM8ZZtXctm2FUw8zItoobHsp5NtFL4d2iH+5LW3F0sIP
ztNiE0Hzjhc7sAV8iZTn5r1t7SVMsK/Q28DaIox4us3LY+jrD277toJlu6yknRWuHyB1T7qL0XM0
GApxW9yySdA9FU1MF1xAyVId0dtqDRxvoGWRcQ4leB+KAtliVj8FrUV5gwnha8wPF4zy3wf+b3WC
pguk1NWMiyKW2zgie9S03TZuI7RUMwbQdaJ5NjHI0gGpAlTPlXT3wq5tfBYimK+iBLsuTZ8hfyDL
4PbYtdkBMbRQYCLPkGytRZSeozAoja7Jx13atmWVnVFw24olWSjXDx6mNgDQ0v+NEOJ/Ee0PaFYR
zonAkMdp8zVYsnTwwSPxNWDThfcFPf9Fv12TZCr6svC28dRsENSuoxYD8NsTWIHJwcmAbHCWGieV
DEuHHxiqJa38SGJsDPmV2+qWeUYDxoAwDQ/MXQl6yRo8BD2KPI6LWwYaVbO3mYoNp5rrYNcXY5uu
7ewWNO3xeUivAwAXbNg5pvQOZTLyO+gRXmuwvP4u+kOvrKV+AIYzgCi9etFfo6T1d2Ib9K3fNFHa
ChCjX/EFr98fyAi9vD+DYAtqnRK4waAxyIhQyT1MJEieoRUHG/v7V770I1ZAzU27QYB2xQgSKGwf
w42xB17V3/pqi65kpOft/vnggqTmyz+jGxqCtlEEqA0m3dMVVDB8vxVhndXD5j1JzETvJQiDjgsm
sCun6wUi+pe/WfHVgFyMnGNi8JwnebXryfj97yf2ukNCh9Fam9Vy5pjmP505Im61jJvj1ISBUzT3
bPATZsUgwb7leHUUS/IQjtudrFe3NhsEDF9ufUBxCU/t4ozkL8u3Q5jTpw1KUU6djD9Is/y4yEme
bAbFjvoZg+hfZg2mDLdDt/LgAtjyLvBrBchf8yjr4tHEgxs03rNFreZ+OuvKjeoUUemnQzMcab19
ddq3jXKaRrBwyrpTJ1ro7zn1H722dVzaslytUccwfqtOSosCU4FS7oEA01fKJBf8gg1yEsqARZFw
c+q56YtUdXh/VNRMKTcTGkdup2OZqQB/4zqeC9kDJ0Ma9+GDp/ST29qWmXoe8cEcBdoF8Cbdk5x9
0bH+4bZ08NKMCCJKNE8dzxaMO6dKe29iFdC92+KWjUZSgnrFVCW67Gudhn3zhBEfxytjRd0J8FVj
5nwG+kQ/Nlv+lU3+fxOX+b9UyrPBrNDUYkW9kCQb5ZSknq/eQQXXrRaDqcSXJz5Vm6700CVZCVoK
UEz0475KwBPidOQ2DgrJQq2msZ9OW8zfUL6+yevx2W1py0j7wvhLH0DqmAn4lnAN0gCVTjenaIOg
pMkJRI6T8VRGyZcCjK47gTre0W3nlm2CkBkpWrz1QFjJxwq10rq8ZpoXMigbBCXwNRuvRgSlc/xz
6D3oOOTxFz2p+FYwx3oplI5e3pkoWaI4hyYx2kHofNRTfGQ6nN3CtK00CaqMGTMpeX2KezPdJl61
O/OAXMmYzi7qlYzJBjbVrVHATQ1owYHI/qYiPEq78qqgwKXVrVDaqaCsZ1PWJ6hgYvoRve7dv3VC
p2tjI5s6KFaUvZgqNOiTZ1L4ZQrqAKd3pmdDm4YzSTOYtasT5HdvMGv/HXwIs5sPsMFNGM9px83w
6uT35TswGPwCwblboxk0ZS9vot94aIoxU51UrtnbpJr6L2EZXJNSuPA9bfnPpKvAxw4K3RP45Z9o
N/+YenNN1fzS2ud//+0Jy1TVkKAS1UlIcJIoDX1R1Vah2z2PLQtVwYApooCWp5bTTxCw+6hbdY1L
9dLOrTAKAR+G6XNZnJoV8HJQn9+GoNx3c7w2lokqDL0bdZ6IJSBH5ktRprFIPrpZkGWfwO75dR9h
57RaBPjbwWpRL9CScFrdBjO121Qqw02eJdpUuxGS3Iel+Y8Em/9LAmwwE+tABU86hbpbnXz1ub6X
XvfotnErkpJCba2oBepAVXwjg/GZtaDScFvbMlBjwIA3QEwjI3VEDxBLKqBC0l9Ter5wFW0NwTCs
usZbBUN5LPmEGtx+MPEHt41b9jloVUrolrOs6WYBRXJw71eN64lb5gnMQBKKheQZ+OrULVgRb8ja
urVhQeH00rMMYQ/wlmriLGQL/7rUa/xrgaocc/yiVqYrBuoNc1mH2TpIfhx16B10k/xyO3XbQktV
k3laggw92Q9sHR62wbhl6DYmyd8w9BeDgyYrxmRIBbiLYscE3YYkaQWmL4DA5oyAxOxgvCWNdfnf
NMb/Z/i2lsq2NTkVvACtzMwfSHgORIFTNQ8Vx5c3RSZ1H5rCm7Nopclp3AIqj20xMTfUn3emVPk9
xq2ScwFo3JRVW9OgN1PNYBRXbs7clqPCFBVtNxlMWUAUqNSC7WeyUrdraFN3ygZUU03rTxlUzw6g
p6Mpa0C653THbUCSrE1goM07ZXM33W6aPOn8Wvp/wR/acKQIMJhhQS05G3hQph7IvFJAlJ7d9m3Z
ZgmWbrA8tVNW9P0x7pLPSQkuJae1bSxSpcy0YF5QZXENXls/bo8Y43ZMtWw0EoQL9NYUTGVTEH5o
dPPITOfmVGwUUjOP49CJXGXQgkkKcGxqD8x0UXSlVHThewaWgUIZIwZikJ+XL390FMXWGHrNbvmK
Lb23Af05mypSmQzKBfoNLdvJTb13+6BW+IRiSlOjoCiyBSyUIGArIxCjFo4mFFjxM4zUBvuvRZaD
AG2F5KIXXqOQvnTkVvSseTmNkVcJYCX8/aD/8fG6dTsSK3BCLaaLpgkrq3gpjl2xDPuCBY6LW8YJ
EqpQTvXSZ0uSd2+6ZvbrnW7asjs4bd7GGulElxr6An3mx2su97UfqvUG496bG3DHs+EHsi0MNAe2
Keu39j7aNEhAk9nxdGwhgZWSaQbD75DRLY92W928I0Xy4+8ncw5mr5QUbGYZMkO2FU9nrA2l0Pt8
CoLv5xRMpMEsHAOpjcXaIHOyBjLos0mBGFSrrOf0yjzyhftuY7HQy1EGIk191ga1qlIP8FWWgrVD
uDkCG5DlL0XQkkh2mQHxodgF49L/8igLnv5++pe2b6UY3qZzTAjNIotaIz6SIY9TQzrfLUGyYVlB
J1UCecguSzr13ETyhw7lJ7eNWy5sky0b1qHWmVy/9op+h+ScW0yyAVkbqHVJ22DlCYyH0bal/Urd
wrRvuTD0EXU4zpXODB1l2od0Vxej48PClsaoY1bMPoi8s1xH/XcUjLYPeCU9Ox23DcniBab8wQff
ZxUHPUERrO/jLXIrntmMW/HEi4rnYZ8Nq0wOnWqXWzQtrg0aXbjhNghpOPPhV+E8Zt4YD1Wam1ls
p0qo6BoRzaUfsG5i3mEyVY3bmPGCREM64JgOKwmDH24nbwXUFTKEai7mIdvi4tSaod8vHZRw3Ba3
LqTQ5coZWPyzupJv/YWcqrx2wjV6NhSJd1Gn661D7mXq58SMN1E0urkVG4oUtWJDd7GBG68J2+Hh
+NzF5JvTidhYpBLUuLL3K5kZ8ONC4CC4W5R0bOfYcKRNQyCagCE4a2SwvOO5v+0gk1dcKVqe602v
RFJqZbss2iawcZAhm3qaiH0iDP8qKnBhp93E9C4adburu7h1TDlsiNKmFplXspMZWbxwl7doVh04
gLHX9H4vsOlAo+Dl+3esDadhrsZsaJhm/2yepOYtn/L+M3rXXH/oYml4g7nZgvU34L87s6YXIx0+
zpT5433IRADJOI+o4R5VbpDPojin13QaIJABdutggw54jdFG3hjynMumaDM90udFjaC8nvOVdQ8V
mQJ9Y/pyTcFPv/iphCy6cAsHNkpK+0ysw+IPWcmGG2C6P4/Ltdf9hZG+P7Qvec5NUJJBZr3UW3y/
JILyLxGp8PzhYhrPPGKr+iBA9TzfDbqX7XHMFVjkzvTbTjkvVF1efj5VNEuggMvOmnw8omj5DWOk
TjGa2i3dQpTcKLBXZluj9jwRR6+cr7wZL+Sj1Np1zfs5H/kmMwbZuOQwcb3Q/bRVtcRzhkC2wM3P
WA8OKsBkrZpAZnwL94nXs30Tg97PZXFIZL88eUn8TnPoGWQrHfST1zJ5KHWh3L6rjf7CADXYCJtJ
Zrou5XPfdcGxIrpxSuygdPRy7zGDhB7o0FQWrLlIKXYdY3TdKd5B2fvl4jPHEN6kcW8kmrBpkPP7
lhG3O2kjuzZD1s2fVhx6m2O8JjEtVI6VG4chtbFd0AzXpewXiQpPpMCbHt0xIq4c+etXntrILp1P
nclNLrN8gxoqRVnqjlUMrHTdkl+5kf8mc38GJ2h4vjx5v22h8bdRBIsu6f6BCMcv6C/0t3DxGPrd
iuULKFfzB0JysV8Wuqaq6fStTqg6elKX77rAlPupHdD5XGqm7iAQwu9LTNSPqYf/unIQ58DyyiZt
Oh6IXgceJABkVpTNr7FtDbSXl/8mlfd/heg/pDBjNnUNDSBGYYLq3RbIch9Bm8LJnUBe8OXxdiwh
NeRC4LWW9mdZrHeDdGP6gSb5y6WDwHRbubZjBhHTg46bBxAx/HDyUzYGjRHwKUdKyMwXXL7BxUtu
teqmK3fu0te0PckGTSqRw5Oren5L2WMeEadHPwjtXx5Js8QiFzqRWSK9ZwZFhROBFNR7t0M5W+lv
nW0Mey7A8RaooAVQDcpX3u/ArvHstvj5rH5bPNclJqghEZElvYAEd8lbKHzAiP6++vlkX7Mf6ylU
Rss0kqIYM6pRyCVdZN7WK+3vVRS1910YiI/IrPSVqYELXstGXkHYoRlFNOJh1JJ8JzREdFYCzakV
UGG3cGHDryTUE9m4DEMGwY97vEtvxnFzeh5BbfTlhwjKrofaAZKjipnoY4Oaw7slHqabv3+IC1ff
xl+FkYAoa4vPDK5eshMVKt9GuNUyqc1C1UKLaJkJrLYyRBzbGZTHrODf3HZuXVCUScOqzDuB5zr7
ERZznS5DV7llLjbwCorp0Bdq8P6KR7LsQQZSQZsicnsP4Ynx8pNiqodIv9Eio6R62DDZjrFPPNfd
zsVKSyGw3UKVCQ0BsZWfByTTqjVu3szWmsuREyXNYtoslmS6VyLZob0+ut1zG3UFkZplxvyeyHgQ
7kHz/anp249OR2KDrrZSoGvEsXQMuNi+aovvYoMSjNviln3KeZK5bgY8XijoSZe4+Ko23zE/t2FX
AbjwyVzBdYlJNbd+SB55Luaj286t+KHGOU+6gPaZ0UwcVuCv9lXFHT+nZZ5FDckzqGihDkimb6ws
HnrJrjy8LvgsG3PVRbVpl2UdsqQsoUcGlffU5wO7dzsVyzgrMoO8bkEDxmsQI6qC3PVyuBKJLu3c
sk1Iw89BXcx9RoZ9C613DNgHueM9tBK7UHCueIw4QU3/vS3VHfST3N6gEDt96bBUOYJ2J0FpsQ7W
FDw8kFVzzEdtuFVZmS0mEdy4Vuxj5Kebyj87fUibOKoBAtJ4UMPKoDiTpHIHqejE7axt0ed8mIt+
qKo2g5YrhGGnHLL14ZXX4YVsxYZa8clv/KKPcUeKBJkKq/Xya9S1TOdpm5/djsYyzmRh4AMbWQsg
2tQeCK9PSzRLt9hpc0Shjp7MkE9tsx4VM6iA3ul8/uS2b8s2x3LrV58itjHe3AeQ482Z/PH3pS8d
u2Wa41Rg2BESE9mA1+bdFJ6VrlDWuQvZ5rh5y0BrQfUi5xwJy6z8gwd9+bf1MLjRtFAbdSXWkXao
E4tshBB92I0lkCNt5eZxbdyVBx1k1NGKIeuL6KaJ933pNncLcdmXnkWPpClIU5UZYEA0bXv1fmoq
N29ro650H0cGEzNDRiQkiLlkJ+URt/BmI64qSOWF3giPiBrOZxATva3G0S1bsfFWECdlLFrbIeOt
/qhX/hSN1be/X/IL8ceGWwWGB5MYxblFNBno9w2odEdXToTji73ypLPRVsHQzE03dEMmPTrsYsjw
PjGP1jc8npI9j/IZBPWU7GQhr7Ux/sVEvPaTls1GZusqxbjIWjmtn1d1VgAuu7w+6IRVD10F+RFu
IEA4kGlrU6joNU/JRpG+CjZ8qke+PEG3E/LhJNGnxsu7m6at12fahdO+qNhTADWunWiGbaeSpHkz
YZ49bZpB70c18JtqGKFuMs/8WK/5V6E6ckPXhRZuISawXLSheeSt09plURy/a5Pku5d7TkOOwNW/
tDkeQb6U0H7IAjp1KWaQdDpCyd1x41aukEDFcqxi3LFJ4TEJ7eQthezljdMFthFmJgF8moLVPYuL
AlSiUKNao6bZuy1u+aK27gs/Z02frat3YKtfp3nC3PD21EaYCWEgh1EtbeadFYZJxB+ToPrptvFz
TPutVsNqb8b8ZNRlhSc/x1Fyu/qDG7kytRFgXI5dwzmMhtXF94J03/yZuyUKgRXNV8x7JrnGkdRe
NB0bdlhQenB72wSWa6jY5OVGsQJMU76486lo33gmUVfu+AVf9wfbFCMG8iOiy2rfa2/WeW1vN4AF
BggTQYc9JHsSQgl7NpEbcR+1UWFE9NBsRb8jG41vyoPWGJSLOg++yOkG2bgnXbJuoEPfwyX4NwHD
jAyBqPyV07oQdWzk07qyeMo7PAVNVX0g4az2stzcZLuoDXta86H3wYxcZyEdA0hb0RLirW7TPdRm
oto2tBqoXzaZRMk5zRvIhoaUvXM7c8vDx2EwTm2HqoQg8nO1hH6aTL1jVcJmogLpMQnOct9ZWZsc
z/o3WzgsVy7L2R++EnZt3JMCWMP3y6IHOC5fwz1VutphmkDu5Bj7dyHkGx9E0TumQzYUqoLi1Bpi
Tgaw/Op92d2FMf3k9gGsONig3Q345tRl69w3adDH0Gheu6e/Lx6/fkg2DgqyBP3aMR+ItjU5lkmy
j85atEn7xduuoQIuyGBQGw/VV1EVTFuIP2DidDnMcfWjj/rqkbQYvCSm9J63uYgfCo9PYdoY2rwJ
wPIAYWkdyMcwZ9jJ4M3VuvPycvlulAfV+L//9Re3ZsVSUCd4mgJlllXepmRqBkTTtsiHN1UPzpFd
F3SCHkfoAN8OeKfclGwM3oSQVPzcr1Vwz2Sz3pK5Ld8KxuI9gF/SrVDvnT/Xb6Ey8SHnayTpso2t
0b6lLYaNlGPp1UaoTnSLwzpEHNZBkhyj2W93awIs5t/P9IIb/QOfZqaYTEIJ8KiZEnNMc7/PQdvm
uHrw8mDk6MeBhjR9RjxMeU9bodNFOb47bO1DKP0GE5D1ePrSmaUxxCPArxpccUeXzsUK9X1e6jVm
tMuCs6J1S3/lPnETAKE2Ns1LahQFOlQFWsVwVfqwTsHaduXFdKHkYKPTqBlGEosevZcC8ptb6S+7
fg34w9J2jvAXG6TW9qDeC0XcZN3E+X6cunuzVteuzKX9WzYOLi6IDS6mw+Qen+84mEN3jfQCGLNk
bk8VG6lWVQFScFF3mYwj9aGdq8eATL3bQ9uGpTWgbOooiIozdCM9QN+Sj8UEJImTtdqQtBmd8KXv
Z+z8PDnBxJuWk0e3pS1TLZfQjDzvyFtUweO0pnWeMq6+/X3xV4N7nNjyTf7Wz77y+iZrp6UPd8XQ
0GPsBfVHIUESolm8vll00Lo8AeLE7oTlnWKlb/wmy1fd7SQdn1XLXI4Ja1t+YRVlzWtM9WV6LcUO
gS/ZTdHk5BmwupU8ADHQx2s9w7JCGryfE1QUQJd+Tf3r1a8Aui3/pTduO9SA+hGmBaW3Q96OD1z1
tyLghwqzcn5cuqWgNoRtHcYkojksoCnyz0mRvEn6yQ0xTG0GMwg7+zMkus5rm58hLW+LJHr++x19
NbeKExu1Zgxa1hGQiCjsSZT2y2Do7yggQDd9o5NPRcib93//oXPN4o9MFz90fv/9li304I6GEHnS
ZkkRQT2njaGMArX2/mba6HzXr3IBNn8RY8pz2gADpMy1QZR/Q+MrP223Q5Oo70uE+w5V9MG8XeaV
PrEpBIGRKfrjNBGdAv6R7Kq+Ag9sVJCd39fVc9yz6k23EacWIQ7AdvEU3mWO8RF7z/9ctc3XZnCi
icTSVia29BpcmQ3aBCHrjk2HWd5+DP/5+3d7NSXA2ueI9dt3S1ZfCrFh7Y2s7+pgCtJhFk4yFFj8
/KO/LS69bakgNAe/wsRDXkT1nlfxdHTbueXbUbIWBn07pJC6o7tGT/+g/etUy8HOLa/CwZI3diOv
s6r0gZiMzZQG1XAlm7l05pa71V5dNqIoGjR81++zN067bW5cd255W6C3feJN8If15B/NRL5NlXFi
90bEswqWUVnKOV7wPRPKQzB4ic+qiFxaEFjbciDGiHlo5dpkxUKDY57H0Q5srtWN02XhtnUmvhew
Gj5iVSN5D8WCe+GZ7Yrvu/A9bejasHjr2oUIcOG6lbci4e0dSvzXutWv5o44GMuI2kSUEk+AOitp
WB2iGAzLXhwVh7URTrVi/IRlSgFjxWaYbrJAguNyaZ8wX+LmX2z45xD1WvHFVOh1DM/L2Hxbtbh1
+6aWGbV1N/tyHptMLaw8GCX0DlM8hVu+ZcPh574SUDXCjZkXHadVmNy3FLMQTlu3cXbQjk2gLoLn
rx+KB2RMJe565ERAhHzLsiSKaq4/QO8piyqgBBJap1Qj9rvt3DIkSPwJIxcUUgBCiN5wv01SKsg1
GNyFdMXG2EmvkXgRRQ2YnL2UmOjTlKs9HbsPdVLPjn+BFfHWMmxR9A+bbMNU7FiBMr+pvrgdjmWq
GKjxJzkksKO6/wDe4n5nWnptdOeCl7GBdlEELHxSTEijZT2kwCUvaZ5PTmXtOLGBX14bkkVpIKk7
L9xDP/XD6odup2KTbZlQ+L7icI/xZj4reexm5uZcbMzX7KHg3IGIMKsXedfO9XPTztfmSi8ktDbR
1rhwNRl/rME9343dgxwY+1AEfbkXfQ9iUlqX4IKKAxWlrC/9b4vWuctLHp/CukU8IIuv6qUDU3oI
KLEC0TN0NH85XVEbESbDALRkSYArGvvsBvWO8GYSRrvZVuy/TPg6mbTQqFmajBD/1ox5n5rENbOx
ebjiCZiQUFOkTY0JnhtfhHtfGXMlQ7gQZmMrb4qLMYqiuMQjTC7JbVyuxWMCtPUv1cIp7ZwO3waH
8VAtVAuDv2BsVdrrFhW+fnE7exseBhXscAxH5MNDVP7scp7NIF503Ljl9c2MRnU1qgb9XrQ3l+Gm
bmIncvA4sRFiRvAtHivdZWNBhoMf+0ePhY5R3IaIzWYb/KpDjjDys7q2XzzKfnPLPyLLTpk27TwX
MKU5GsFqAzKE+h+pAXVwuyxWUibCtRrDGk93H5OaOxXrRKS1zwrX+2LZahSvnurCocuqOHxPq7nF
oz1xYnDGR7VyM4YoW8kKtbFi8Jpd6JM+jQp5ral8wVYjy1brlmupz5mfD96Mu3KbtlvSdP4uanzi
9rq0QWLB5Ef12k5tRsNSphOkhqh3TQrjwvZtjFjhA+SLTmCDGv/Y9ink68eDbJb+XVUO5go292yZ
rxRFbLRYSfMWMPwRpX66DQe+NfNO955GsoYLNDP2WRfSSZMkhgjzS68frTO0rAOA3ZOCstNa8u6O
V6Hj48TGj41gpW3bDk9x0w43ov4nHpeDk4XZ8DGzNaSM56gGCVOkDyb0ohsi8w9ui1vmG4xzBDUV
PNvyiYld7Bd8v3iLy7Q+TtyyXYwSzLJb4Bty3+92lE39ngT6s9vOLdvtu7VNeL7V2RLG37thncHa
lTjpmmHnlulSOU1NF08orGCQ/LYN8+k+bHu3wopN2TUCHh32kHPPBpXPqZmSb2Wg3L6njacC0InP
PqN1pvmU3C3QONivtFzc3I1N2lW3I2NjBJixHy1P0p/rA5SrnNqhcWIDqthIt5FTPEtAvlTcl/HY
PaoyUY5bP3u534p8KxSrBkXROJuV+MH95UHwa/IIZwfyihOzkX16FjGtgxrXXPrbhFZrgk745kGZ
DdLS6rYXXnwl5/43S3rtpyxzrbZloyQGwmpt2zaNqyJPG0b5rVGTvotGkJxPxfIzGBLV7cKWhGlH
mUoxra1uO8gDvRmZHx8hJeXf5GPNd15Ey8cg1uF+1VS/S0CSBFqK3LsFjX98FBOtj7nGu2gXKVCR
7/11mw9FngfHORnaQ5+YnKaVnMJbpmeMP0//j7MrWZIb1aJfpAiBEKCtMrMml8rlue2Nwu620YAk
NCN9/Tv5Vi5c6Yxg40VHB6UE7sC9554DFu0T27dPRdA2N0NlO3ZDbGfsAe3zvE9nu4IVUGlDP9Yl
hTqsnYJmOQLhGWQ038HpB0GFUxieZ6dKkP3dNlMF0eO12IVMZRHr+5Ib0kI7qef5P2wmzQfo7qDB
QVD//CzpuD1jGpbeC4lEJwyFeQbla3slVF142LrgtmLn3dbUCLUgb3iidD+2Q3slRTvfwddO1XFl
K3heeEAGtD+WcrzhGNqD1JwWpzhY1L2Xt3QBbjQaB1uXuKNU7pj46MMvnZmu4YcubM0fYDbBKoGT
Qt4tRHLYbdSd6rUxPkNqPHGhbE0PQoseT82nBmy46aeQUa9RFazsvhfkDs6UDQXFsd6iu6bbICWG
2+n3GnGBbFAYlx00UFHBWcb2IEEAeVrl2J28DtRFsqlhqUxkDGBytGsP0Ry/HTFh7vdIc9m74kCI
CkVWpH6BuuNJWxxQb/HM6F0kG6EatbmmwzT8Nt5E1fIIAI8XyBon6mQc4QLMegwA8dOmNgh7BqH6
lCyKffz7npOzm33FUF3oGtDVMVqT6G6XTIk3EfLin2hDR0cLLF66b3n4uW7G7TCZsLuN4Axv2jWM
ikNPNn5ftast8X/i//K6YNLtW8U6qEIumxLw9656ZDn9MQ71csVhXAhqLqcYJ3m0MEwPPzVBABFy
KjcKblR0nI79dG6d0h4CaH7XzYXWyahZOZ4X1ZMs8scuLp6lDYnn2k6ZOYn0Ss+iCE+r2mskWw2e
p10b+1mhy73Yos4T4gFWYY5mtCkG9hgwRdav1+RC2wpj51gJUYLIJwpBF68Q+Rrmlw+50LayWNdJ
C3inLunIIW8Foqhdr721LlmKi20T0ItK9NCjRM628UNZ2fh2A5ToBCTyKNMBxbzHDdpMWWMbSBA0
Wj+3chhTzCLnw8HEen5rhzW6cpcvxNf/f+Rvud/KGqn2+fw2S+S3sQA9qTJtgBKpHa/EqAvW4uLh
FjR5gqSISxBONNshxAwuQAyqxUiOjJf6UHTGCxzHE+LkCsqS3O5xgoIv3x8X/LS01NGVX3Ehjjvg
uL/7yAtruBg4YTo+QNoStsxXlLLWCplbPfsVm1z0WzyjSZzMwIZDMIifkj7eTqIOPv39y18nzuKJ
y9FW7Xy1gGRWT2Qk6wH5J3gyimUBDRF0coAY1+PdkPS6SnfBtrRXbMiCGsylf//zlzbufLV+u6QU
0gfNbEq4kph+r1R9C8d15dlwaemzXfy2dBttcuIcj3zN5ndig7ghxPu8JJKxa+c/+tviuu+Rq/Y4
k3a0IFebpk+2u1pM/38IeCXiukRpxbpsWx4gzem2UEOUsc/5h9FiGiyt5N7u6drG3b9a1GN+yFeU
k49lVOXmUO/hdEfMzm7jKQ8+q6WGnQw6P9I8og8bYEzA/U8yhVBe/2PIaehV8ZAun1IYk1WA0KN8
AhvejZw6DX4M9exzQaQL9hA7hIPMtiuwCEUiTdgm02D3KqbIxPEqEXAMexHxAts8H/TWfWJz4Lm0
U0oxAL9OuiTFE0iQ9uM09dUjKk5e1AFculgPOa59IDTej0XSRs+Tjacfuha1p79x0smVGjoE81Y9
8WX+KKsWLLxWM6/0LXGxeo2K4gKZLzAH5aG0mGqMY3qt9HzJ4p1NF1vC1gqv56d5pdvJUrqABFJd
cZSvLy5dtJ4kg6l7hqneuGn+29DzyzHO6JWuSRegh6zTzhJkhU8sMCTlUr2dwvCdnwE5z715ZQB6
dUhpt6q5zxGk0KjwNU7He8c0GfbK6vIpF0YdkokcRL+uXjdFuug3AdkDq+akfFrU+H2k1ZJGKlpO
XrviIpoAD45HHCfAxzH/oGTz3CX9e7+lnQ2v65a2nFksrVtzSKJOHsdI+vkVF84kMcuPcjUPsqRq
zME2t8aOk9+Gu5jpyMS0AmNokC2YND+QIC9TZszmd8ddqFQhwtoiR8KX64k8xrCij9W8TF7BXroo
KXC9Rnm82AKFzvpUmGMyenEowdc63rDeI0TLYiiemOxv+26929j6w++mOPGHNX2kFroW4LDfxJHx
acOEubReeS2GW1+mKF3T701I8OH1jjcGI3jrDCXzogrj0kVJsX1AQVPjOOdiDR9XVoUHSXnulRZK
FyZVDZi+r5YqyIamzG8hBLsdZ0CHvbbdpSJTQooJqjV5VivzHLTzm6XnnrfcBUkVO6YVwecDG6pb
xDaNKZXADH6X3CUis/NOOYaLi6eA07uYdOrO2KS489sVJ6OVRiHSl6Z8EtuuT1VYykPcbtf4MC9E
TxcglUQNVOVWrD6ub7fk+5T/8vtqxzqhslsWA0E6ESl7x/mc9eW1ed8LLyPpTl6YRTSEkwDpYT2y
dzFYstOaJurYd7V8sy78l6rbNuvzYnkK5nk5zEvv11eV7ljGhEhXAOVSPNmO7+BE3JeTsm119No0
F5S/8ZbYbeTqKcamjcVWp/Ws/LyOi1ULCE65ZxJMKGFpDlGwP9goVJ4f7oRW3iq9qoCpJzmUR8Pm
A/PTKeeY8nrpLZN5FSgEESyd8yqt2v1rVPRerU/pwtXCHtyZQY2164E/JmX/q2tB+eB3lo7Zzisv
anCDqyfaqzJtQ1vdrcjKvJ4CgMy93JVqbQJbswGrT+uSQlH+1Obz5vnpju3WNdeKzq16aqoxTIsq
4Id5gkyp38Y4wRWi09C0tNiYfWg+Q1TsUzIVXsyHuCxOaFVd0gD+p5HiAal+x/L2U8GE9nPEfwDR
SDusTbjgttAILcbgYQVuzGtPXBhahwSJmlAirFo0H/Jwp+kqZ7/Wj3SZymLV9hy6GepJBFt8MGuE
JLIY4iu2fy7b/FkTkS4UDYocNfg7kiCrApKnaBkOaS+1Pe6gL/LceadiBBKDZK0JDbIJMl2AHitw
xK+ebzwXkSaDLuGT1uqpW+L2sEflh5H0P/zO1TFTOhP0rzVNsgKJzFYtd5IkfkbqqkPWkTJVh/Z7
JkD5h/mpZL6bxMr8KkcuFK0p5bLWxZZkgTX60AxEHPt883uxu0g0MZWsR6MTXXY5nvLSvhlEe2VX
zlHhlcvoItAaWoOozKxBBlRBe8PGbr2v8mi6X/gU/4NKVXXjdbBu+x1E8E2uliEBgYA6BnbbwMbi
Ce6ULtRtK1chdzzzMmiLzQ8VZOnuMF7m98B2MW5SJbIJDJLsfGvC09SDRG9pg+jK/v+/Df7aATjh
et6FKvUMU0WBtzpibLN7qLeKH9Z6+W7XAe4npDYDd2eZrvn8LNjwVrdhftySszZ7ot4XK+e3dmuW
A9qywHN0+4cuivWh7+PwdtbFFz1r9SEu+zsyDW/HCjQyIJTs0lgsxSMhTQVkl/zsdcouim61m0If
Zc+zAj+I2h7Szrz/6Le2kx9wSqmUJJDZVtL+WOTFM4A01/ivz4u8dgqO39kr3ZZ23vCSYs2jtODI
anE9r5zxpcWd9KBre6iVhFGS5UY8Tkye0cF+nsHVvZzaoAgaXiWZHqJ1TLUNA3MwbGz8Zoiki6RL
krUaCkqSDBSv02Gdk29o9/s5exdIF5F5ILNYZMZUqPhxWsq1PJA2EFcy+HO0e+VQXTAdGRiahSt8
cl2r4ZCDnOVujefqRCa1+zkHF1FHC0vLYeJJNvAw030LnK1sPB8JLqJui8t9WzQmPkAYw5sUA/Sg
Z7GJUcyvOOEKYVaJAd9FbpNsn3gP4jnd3rRBK6+0bS9cexdXJ2g+awYuv0zN9v0QhP9sLPb8cMdc
132Bj9wNLIpux6Y9habwjFNOsr3voOyMTAeDYuwmRsMCgw7kWoP2QltdujAugBnaeqkqnOgyV0db
zvJmpPt4aHJrHmhX1EfESP0draKQpnrg+f0qTHDqRaJvK414uUBL+MrVfV3Yg0sX9pVzImZuojwT
JhwfjKzbh2RFsS0t91CdGqlZj7eMGj4P65A3B8DIoyWNV6ChjpTw8gH9uvJYR6KfUwwbbw+N2qeb
cwu2TMOirG9JDQ74v/v+C5bsolnwSCZzMfQya6eoPeV0ih731vKPEEoSH//+Jy7cVhfE0jCw7vM1
klmp2L+Kmu99z730LLh0eaHyqgHL5dAgdBUdO4TdEKeL5X65vothGe0OPMFYy0x19FOMoczDHJqv
fpviJCcYWZ9ArSlFBnAHPxV6v8X4z3j0WtwFBlqwYkVqlkkWsuBNMs63JNbv/ZZ2yitI2QLBBLLN
fqef2mGCKs0y+M2noxaMcPNbx7xoYAm7HpMsmtn72qz3DYzV77vP9/+3pRce0YF1E1xmLp/zhn5f
EurnjV1MIK/oGI0ES490e6hy+SuohOfSjje2UxGDRwqmE8VtfYjFBLZC0GL5bQl9uSVF2Y/doqXM
Er7Wx3wGTtr29RUfeMHoXUAgi/LGdiijZ1YCnRXWzQ6CHeF3CV2IVgLtxygEijQjez7f5iC3w8gr
+/D3bTlftldyGxegxRZqLVrQEu9NvtyuTRWmTOT7Ua87PExFkivv2rPFvPZ3nLMFCyXGatkskc3P
KCWskNorwJJPzJHzsL4LkwXo1QLKE3//WRcOxAVi2SDp9602IutN+C1pq7ecEL8KoIu8kuDvoUUw
iKxFwzGN+fx2j+tnv892ymggOwC2FJIz2RDbD2ZU3yGb65fquIAsLoqJq4oiLo1d/nXmRfkJQrde
upZcuogsTlmy2xofLrd8OYJ07ksfCz/spnQBWXu1UJPnWLzud5k+Jgxgsr/vt3z9Vro0ZGvEClpA
Nzfrq4i9iSpWPZRVtdxGkPxMddSXNzWZg5s2VOaKvb1uB8Il3qnzqbBy7UVWtjHqmH2Zlo36JWyU
CXRujlQvH//+0y5YgEuCpstE4h06i2wzdfxkgpEcdCD8UGoQ4XzpTaMz13TBF5HtQgD33J9ZVG3g
FwdcsNde9zMgXBVHhU3ro5r1eBqXa/ydl/bFiQNVVwwDF4ZnAFI8alvftkP+n9+WOzl/XBZLDcJd
nkWyTI57lTx3Z/Vov8Ud11DPY7+zmceoLMBb44VYfAD+Rl1pyFxo7QkXzBODdINOdYfrgim4Lm2L
ePxSJHH0lNjxa0f67dTV+3SCscxpb5fpDZItL0YxLlywzyzD0YJSLM4wqqSOUxvVN4xq5hWbhctH
NS8dVdsu4oxseYSgH7K3e9hF154UrwdQ4YJyNC0GSNQKniVDAYqRjVdHcFTjxZIPoX23o1Xkly8K
F+ePIdmdxjKMM07Y+D7moz3YWJsrAfp1uxAuZLFUJGyqivEsLhJ5GsCbaEO/xzD40F96C4ALyLbs
U5wt7fCgTPSfmq/NYlz6bMfmdFhiMhjjz1k4bvMpplt0P8arOfoYnXBFFWtc+RnA/vOW2/nQsYYd
YygDey3uYhaXIOJ93TDsyrrWKSp7wX3UiN1z9XPI++0JoIbWDAvBbRGkg7RvbcktCtD/+n268y4q
lxJD8lUCZxRAN7mjGbp+frM7wgV0zcmuVV3A0Y28DlOzzzdDU/h5UeEiuoZ+wtB6t8eZGoPwmOsc
MwBQkPa7Li6iK+5tt5XcYs/X8pdY+HowCpMyfnvuZNBdjhETzRvcRd1W4yGcgBLlOYv9pm+EC+vS
KM7COWrs+7K9D1G/SyfG/PJDqCa+vI1buwwdqds4K8Mgv58G899ulsnPw7u4LrXH6DwBLp8l0zbe
54vsbkD/cW0q84KHcXFdgtblRDG5jrc0+RYy8mj78evfj/T8HP/zUST+AHWNE+ZY5U4zVtf0XWvD
9t4M+XCnbF35uXUX2oUUYe0hD83QlzMBGMdECvl57vXKAmP3y1NlmHoicROwLCKg/VFxdxNX0TWq
8Uv7ft603xxYNOyyCdcei5frlIL68YG3u9c7S4jz3/xt7YCi7hLExfmuh1AtWFFvh9avX4kECfDL
1YG/yglYseOskCAtavQBiFTPD3ci6RzHuDK8izNI7vwcquprTeMPf7+Ml/bbMdG8UCQaNL46quXb
3Va3C7mmRX9paSd3nfa8aE1R0izSXXy0a2/Svgv8cATCBW/pvFhFxQzNoNf2lZTBcQzZL689cbFb
1LZx3JcQ6JkTqHOARrVNO8X2o9/qThRdFroDAdyxbCLtlyTWuOUAuXm9F4QL3zIzBmAXPG8ztANs
WldKpaVknpbvArhiORkwhiwsAwO2SSG/+2O3zT9+2+IY594LNYzJyrKuEb/oEP6SffzJb2nHMoey
k0m5cJKZAYqkKTgq9eeWycWrxij+wA+EQ7eosKfZqLo4ZV34pk4mP/N0ycoGKvmAvIgigoZH3tbh
QReFH2ZOuGRl3bSWYa7aKItz/R9Dy0VrTwtyTF+B6JIwiKpn4c6eQR77JiGJZ6bo4sLosla56leS
TQyEFGLRqOsqmXv1Q4QLDWv7pEw2NpCs1vrANrA6Vn5UBsLFhXUAHNQR6bE0i38mqnjfgCHD64a7
oLCWotEHcD7NOAQBQIgR/DSzX+VTuPRkchiWMlo3mpFqCk9NJ2+WpPBd3LH6oElU1dcqyoq2/RTt
DZguq+mL36Y4Zm8icO0sE+You9Hq1A782aAMffBb3AnJW2fB6SA1zUTH2x9RHRYfFCl++i3uBOW9
12KruplmQ7DZu2it33WT9etaCBcOlueQkFMLIdnWB9tNNPbBUa5+8yfCBYSxaIv6CjTu2WTaj4vo
IfMzeWmucXTgXiZYhSkb1Fgmki2qHg4KSpPpTgDN8NpzlyBM7XlTTQaPWl13v6xaYUGdH9utcIFN
IHlq+F7RMCurJr4VQTMdIokJN78vd2xIjapUBTFh1uztcdL0MWDVD7+lHRMqwE1jaKtDeMM9K2L5
eWlWryEO4dKDrQPtexvne1ZbaOIeMCnLPk2zzT/+/csvPLJcaFMzMeibr2GYzetUNEdRDR1KmHkU
fFNF316ptlyg9RcuvglA2UW3uwqzqCnj/MAio9/rsIGw5N7pgwS9bmpZC3YyBBpCoSsALUobwI3u
gdr+jU1RnP7+c89n/cqb0qVVCZvaJD1r9kxCbPRWBvxrP0s/2lHhIq1AvV9Ec5Jvmal62x/GARy8
KWmJhARHLls/fjHhAq6MjbgYw2TP2q21IIxY+aHxTrtdrFVr8smMI+5bs62/EiBQDqwurkSa88v3
ld13oVbtkiSbsGTPRAIYP6uo/lrMip62sIkf5qGrYj9TdyFXIfZDlVTsqJLF21dRxsOBgDb+Wjvg
HF9e+x2OJzH70peyKvcsiZLlhAGW6mfZS/5vABTfPRdrgWMP++HULTs58hgSLEyQAHpgexX5ZTKR
43EUHYoRJIphtrP/BFxxOoSlZ23BRRErYqcOzZMwAy1ZfGigAx+V9XDlw/+PJnpt85ygvQZEGAzr
7tk2hgpkZiDAsGA3f5yKrTvmlSxvY4PBwNU27SFnO0l1UrWHmnQQ6SqTOuVj3qHFT8cilUMQnUBj
i15qsUCHiRXbdluZMGqOeTs0Rz+f4aQw69J0dNS1zWw0zqcxQV97DzfPNN0FR5jS8PMUOlZvVZGi
M7/c4Om0en6788AIg6HJQ6vtGUWDec5Np4VUnuHaBXNpChjyuMs1W2t0ploNckkISvh9uQviA+I2
qccNfiggECHOq7sO//i5BxeTl2z7VJRJt2cL2771utTAk8Z+NSgXb9UyLldF2j2Dqtb35Xmvq3/9
rqGT1k0YNhnkPsIxt00PLQCOcnQ6Q+/Sb8NdwJUOd42J7mLPGEgH38jVmAMb5muq1ex1l+kysc35
0hqTmz3jbKIplOva00a7a0iFS6uf//tvFct66mnX91gdYqZ5yos+TJe49svAXFxhgDmArdB8y/pJ
xR+rkWzPfBwDv7voAgu7WLKGBnLL2qLTJ71hHjVhk9/MnHDZsYJKs64l/ZINjPygZKiOXUn8uEiF
C71SdQUYXW8xN9Es1WFcdX4L3KK6EiheR58IF3uFjCaibTHZjPBa3NhcR/qYlKF41HVcfY8FHR6s
UEASJNPk+4ucqJrLaDUgdJszW8DZ9ANmvcPNr2Ligq5QzCh7Nqo5A1Zhvs8jQm5iDAr7JbYu7ipi
q+Y5WEYzOhDITJZC3BL0qD1Xd8LIasgG+AYfs7pld3r6AHi8F/BKuMCrMUrotHdszMY6/y8sf5WQ
xfOzLBd1xRorlhwvs6yN9xtopw3ptIa/vJyxC7oKlh3TJnQagap9I2prUoCvyivffXboryRILuxq
a4cqxojemCVmGG5is00nAD6iuwji3g/tktPvQi3XptYveM4/gFALwaO4wA+JdknSuEmWd3Ycq29+
2+T4ZZ1Mxu5TNGAmZ97vgW9fUshZ+YGVhIuE2ninMIfVDBlUwn+ueZjFmJf2+3D6MqBEbU3GTrA+
w7TM5ziw38ok8AxWLqXRVC/JQlpc+XYcu6yi3BzPbsfPVEPHVLs4iPIgWIYs6TCrFodhmtjSj64C
wPSX29JWxTxYDD5l8GXVG7EDSqID4yVqzgHnfLl6NNaBVdMKwrhqr8DIPWMQwk7vfE4UUkovFwdY
rtsT6KZnpp5ugrDRKcQr/WbPoPPiLI6nPh8X3me2EsHdWCXN7aZHPxuFAsPL1aOAqJzTss/aln7A
EMKhsfb733flQmUGJO4v17YYc8JR9n0W0ZHf5Vbc9euC0NEd8qh7Dkh8GhLxlau1eNCTqt6wFuCn
zTbX+givR3kQmr/8+1thUfJZbZ9JojeDkRbNbsde0n/borCPUGVVJF11tH4v+6LyvAqOcUOcGuJu
MjFZS8bxsesGc2pbNnz8+5a+7lFBPvnyF83Yt1oi1c1CoLiPSzB9MdrvDQAewZdrh+tckVFPJhvb
zxYFjrQb2/VK2Lnw3S7gSnQx7ZOWdRnEP48DmTAZca3uc2lpx7A3azfwWdTYklV+uCH4x2urXSXA
wQi5VXrFuhj4gcJ8nbKA+Q2rgrXh5V6baAwgcGNNBjfX3wiwlZ4iwvKD36c7Nl3HXf7/5DybRU5S
o5p0wIyp5+Lnc/j9OQSOtVkHpMvWQ92GIh231i94cZc4C1iFCflJ1GVDEbaPvB+WR9r5zdliWO7l
dze0HwtZxk02luR+X6ZPjb3G1HzpCjpWCTrtpsrF3mYVl98whqbSfi3f+52lY5U1b3KgQbYuY5J+
XAL7WMXIwb3WdvFVHVCtYYm+XBYwXum0MZV6BJFA6ecKXYxVYmcWasp1Ju3cH0pdbQcbbp5h0YVX
FbLb8pYmbcaS/HtQ5ns6T6Of7bvoKlrRoixkpHFXRnLao2A81qR89tt1xzq7fGIYejzv+hDe4Yny
eSii278vfV7iz+we7bmXd7yMWFmReNMZJh34P50M4mO8o08wQib1ykT2hbvuIqzA77NFed7Bk7Pg
I8QsQDibBF7vNS4cEw1ERCvLd50xu8hjIAYFiGjrRynIXQqtsOEzUUS1mWyX7SCa/mGHKPsVU7q0
846ZxlPBbRt0JgOVw/huYnQ9ilz2b3QO1L7X4bpgq7PyOmYKyy6jO8xpH6fqwPuuOJU23L0gi9wF
XRm17KucKtgU7zKIJt/NO79Scblwb1xxx6ILd7yQ6yaztCkziIPmp8pG9sreXFrdiadVPVmT29Fk
DciIa5MnaRCvn/323bFXWUbgEAq6JivCZr9XaywfjbH5EbrP15oir7/KuavkuIIEJFzivMlIYMIP
wbrqMo3qdXxTVhJ446Dip62g/IqXuLBZbid8rMw49CCUy7Z2e8vLH+PuB7/krlAWWBm4UtY02bDH
n5OgexfV1xjkL3y0y/4VDooCmya7bBSjPk3D495TP0Z37gK8Ag2RXdSlkXd0nUibankgJPd8YLkA
r6kMlz5ZoyabugIMEMFSp6oPvEoJmNd86fBB1idJCyqYLCa/Ngm04VJyv+IxdzFe9bCYka6lyeot
R3krofX9OC/xlS8/W+YrocrFeE1URGMZ9DqbAIGRD4zGRXUAanKFxIKI1U8dGz+ODO5ivgYA1ZbN
tBokuOGtmJYPZvETb+Mu5msdJa2jbm2zuqm/o5r2jwlAAeTld1zMV7cCIG06JCFFUuj+oHm1faxH
hfHICqyYftm8ywTWzLrOCUGOZsd1OUi9Q+Muv8aMdMFm4+jl7UQmgjGYjeqMRCw5ED43JyMHfmV/
LjhNlw2MlUGcNNOIeJ70/Zt1zVtI7HbQtEI3vloOhApzuzWaXMGZXIjwLj1YPHbhuvdLi94b6SB6
sFLA5DDESHT58+8Hfmm7HGNmKiYaM6oIkUGdSgrtChorP14C7oLCujEfoTyMxdeOsceGzLc9r67x
xFzYGxd9265jYqfQwAzA5nJKiv6/hk3lQ02pvnLYF/bGxZ01iYBEzUiaTNP1MOZQH2C2+ei17y7q
bErWrQyaUWcLVz+LwHwag/5KQnXhjjLHAmZI9OxqW5usj9fpPQfM8kuPaU+V1nU8pF3Zt9ANlX5Y
Yu7CuZZmyQc0znEMcUluue3LY5Kzws9VuGiuRbY7R8EdrqIaf5Z0vCNgifbL31wM18JtZfbNaFSs
i/Zoi+gtr6f25HW+LnTKthpTc9CNy7Sg8phwI0412FauBLILN9NFTM0lBEloMussttVThDdLmgzT
d78vP1+r32otc8FIARCLzjrL77uRF6mCsrvfebqAqbLdQ9Hlps5WJt/YcH1optnv5e9CpOZtrpCa
kCpr+wKUZn1nUzJOfi8Jl5QqoAmba7FWGSR9mgPQPsFBkd3vCepCn1COs9O8kzIb2vxzjXfirqcr
S1/wBS7yKZjy0owYT8wgUB6iGl2a/J6ZYXpYw448qyAgUOPW9ZUBt0vX0qlJJZjGbvNtLrNOzskd
dCPVAfXM/Iq9XnD4LoCmGJXmcb2X2Tzl3bd1m4YbRcn2MEF38orrvPADXBxNnFebKu1UZm2ZYzxn
rPaD7gk7elmWi6SZci3BbKuwerzdL50tTrbn463f4o7ZbuNqzdhwhZmO5a2J57t83P3EfriLpCHc
TjnTkcoqIB4PWvEoDaCh7OcTXCRNjcnZdhGbytZk/qcuICEqig9+m3I+5998mZj1LCiQf8B2x5/y
cXhqovYfv6Wjl0vnTJlJlhpLr/Ju1t0XqoN//ZamL5eGqHS+jKpXWTmP4OdhO55w3A+ex/+A50W2
N3kXBI9Cj8e1Ge8XYr74fbeTS9JgDVFDw9I5oZ/ozk1aBZBE81rcxeb1iNULr0qVBSjZnSwAyaBc
KP1gRfwPSFSwzF1Jk+AxDtvnktksn6VfJuDioVSL6TBlafAoSyPeTlsn3qo59wt6LhyKzqtqJlOo
bO6i5a0s2HrqE8n86q4uHmoLxEq2LlbAQ5Hz9HkJntiQXMkzLoQmFw5VlLCfJsKnl3MZFGkSsP5t
DB7nFnT/dLqd0dE+kiS49rK90Jd11QABvVwkmdfgse6DMj7YoCuPneLTL6knfoNiW3uzmT447Cwu
/FyyC5AiAWTrSlEGj9s+d78CGUxHPChyr+lDEFq99BLELkTZccYPIub7WKhnAZIzP1tzDLnIu7gB
dTBiCf8Fev3uWNKYXgmCF87BxUexaEQq0gYqayWImBpuzM1OpvpBa3SDdJTMaYOx/gf0aj0LzC5s
iudz0k7TGDy2FrdYVpDsrI3fUC93cVMFSxbcXtTWiDUnUHQ+m0Fdyd0uJCMubCpPpqgCDjF5nJft
U7NWT3u1+eU5LkiqWNYyaDGykLF8E6lZty9THvtdHpcrKlw3UMu1iLks3B4iwX81yeAHZ+QuQIpS
O5Yc7FOPczve6y1vUkpI6BdhQifszgxcyLFa88e6bu71yL5umF/1MigXITUWIpoWFQWPwEz+R8xq
bimZ/JhCuAuQgpxc0w+7TR6nsPlVEOCFB9TTvJKz2AVIMY27TfMBIcCAlkHq5ZsIZ79ecPwHPiox
fTmsbfK4VdtXCM28W8zqlZ7FLjqKTVOZ2zDOH8sdNKF7tHzfhlhdcb3/L/f9WUiOXXiU7mPGFQLJ
I8h22mwjYrpZJjk/qWoO54cSj4jbHiPzKQR281uh4uAZLq693yBNCW3IYV7/x9mZNLlta1H4F7EK
I0lsKakHUZ7Sdhx7w/KzExIkAc7jr39HWdlIy6rCxgsvIDbGi4vvnvMXVWP+nlGYGCUQNBKHcR1V
nLRzNf4QKIP5GDW8+l6Gu8gTVlThh6m0UZ5YEyKPkys+/aPBB/7FiQDbFHRVDdJxYac6j+vDGJPp
WxG3+wMeGFAUvBjzrihoMCVrOS4wZkUgnLSBGqekwJR504Rih2k2Y4cwjy30lGqyJKIo8Di/9FEK
8KL8ssZBAXnOeJYPbNmrS26C+jGAmO5zuCwtPmlRftCcdOGwVhTwheAcltDVoJO9HPCU7+fsKF04
bJMDOP1eZRcJE5dmCZtkYthEfr/IX39dkC751Ua2qKbrh7eoef+nx2XvGbakf+vI5G9z1oxPv/+Z
148F6aprDWvby06E2YV25DGL65cFIf2dP+FW205MocMa8jdzH18ygnedoN5OUnR+pjHSZb1qE4c7
kInsEk78ojP5CfqEXoGqdFGvbEZ+plZDfKlpnCU8eAkovVd693raAdrdv8ZZcRM1BItHXbIKJfAj
3/JHM0z0YIfdz+BYuthXaOZhMh1c0MdwsEkotjcl/G/9xtTFvpYdcG4VhPEFSZlnupf00My09Dse
XIEtNoODjqo9voxy3o5X66tDVzWd19UJhSO/dn3e6DEooNd+6Ybsh27odzi9/vH7VfT67UO62Jfc
RwhUkTG7FLMwR52z+YT61/JtGcO6R9lgf94hnn/nx24sKxcDq5GWWaGWnl3WtmRIwtn30kReqWBU
E//aRyguF32hsetsoxoOnVpP+RL5IYNQG/y18VmKIbZywIdnpH5oSfs2HzI/tT3pkmAoTWEwYsbo
zjYWkCKIy5MMTXz8/QDf6HMXBJNmDaEagKhoGMLsENCuTNTOWr9F5YJgQxvB9jGS6iJaPPvBA2RO
dlF+8vv06wHzU9YqL6m+2l+rS2gn2LCQH1pkfhul66A4FWtfbQa9AjXjp7h7aqLO67YiXQyszeEe
F+xUXWD09AYlthD0kP0Hvw5xcm1R0NtJLNevDlFgTbLqEMWBXwkAyqx+7e24orvtyl1dGvjOFG2w
JgKeBp7zxFmdmHY5z6xQl7VRb62Z+mNBSu05xZ3VqTc+QFMgjy6rto+25POhjAvPpe+SX0NcFnWl
8/CiV51ykz3Hq2fY7xJfa6HDJpRFeOFL3ieWLo+sV1+9poqLfLW0oHA2KMNLNfw5Cvuuama/TdxV
2DLQ0SZRqcNLrbHaFQufibDv/b76Gnv8tOINdiYaby3MEcfgEsxfebW/+LV83R5/annNqLGEXvs6
CMmFBmXwtPZIt/m17izM2sC7rN9MeEEuT0IYYFkPVUzvBLr/pnZfuWW5iNRk6hVWD0DfIFaM5b7Z
iRzWMsyfYeOC8F2qHyqIimSLV5kSacJvWMvmaRuw9xRZx3WSV2Q5hXyUeGYMUFyQ40B7t7asoHij
rrPDVnbUb2N1wRAexTxcVC0vK02uk3rweniULgES5lMjyxrtkjBcoGPSkMSWd66xN45IlxLL2IAL
HuMR1mGVotaSJyyK/NzLpUuJLa1VsqBbeEG643tIzJcJq9Fr1rmQmIVVeUiZkpfNkuWoSb88cLnf
S1De6BUXEquKshlonstLN4sXWbVlAujHKw8kXSpsVRRmPSGTF23UAfHld7XufgkPlwoLJlhoy0DI
i8LlGTI0M7I1Vex5SLpcmFI5IrMBohaQ0/t7jqHpJrif1690cbC9rqA3PgPy06INIJjTNVCNuEt5
3CgIky4QVjPeN/WM2XKFkJL5akQRhbAtSijOt4PNY/4+z1j/kWQwTD1ko+p1Al8r9Wi3cTnQsds8
p61zXGdDN5NAZexqFPc22NsLKqu8KvqlC1ppjfRCv03iMhT8YtrmQrPcs2n3+qu3KbRtzC9kBusW
wPCZj+U9nO7GWhPX29lPpxP2NE0my9ml1dORh/Uj3We/m+l/AKtWtgPgSHbBQ+pJyyItVnmn6RsZ
gf+wzELjQUGhp8OmtbBJ3f7hg+yOe8Vqv4uvyzR3TNt6FAG7IJB+3ulw9l5tLh3WlEtJIJLFLqNB
n4TkQ1srz6niRNIUgYBa541eeJxNSRTolO653/bmgmBE6rZtKd2wvXXlURVTlEDBxnq91EkXBQt4
y1COVJBLu7IfW9/hXUTf+fAbk8UFwdgUiS2a9v2iC7WlrblO8nEuk1kJzyjMpcFkve7F1LL90oSd
SVSWfWlLde8efSOr6cpn9X1vdR53O17P2vmjFXn5oV664otcdf4kurL3vBW4aNiO5KNQclvxGKBe
UF8JVnT0C3RcNCxjBjzkIpdLPNfbU5A3zSGaIr86EOmyYUThEYM2aF3x6DjGQ/dQayL8ZqbLho3R
tldQVUWvTGZJglG965DOuxO+35qbzoLd66nqd1wiLxqbzcFQWz8NOs4f56Jid/bKGzs8dy/AHK+v
sUXlc96AZYGw16Fv2L3b9a3vd07UgAQ1azeyXKItgus2bc0Fqir63ZyJ1i/+domwrKg6pMWG5cKL
rnsaAshYl8hkH70iWZcIg7hMA4ls9A4HjpDUjH3h0eQXazLnbO3qpoTVV72iaKWEqIGKkh62TXdm
zo1hdYmwkk1dD9ue9UJkMz9wOOA8EoO6Zb9uuY73T2GBIYrGbRXPlzC2x1737xY73NmOb3349f9/
anruuMpaM80XG2zv47qIDyyfBr/J7ooxIl03jKIl/aUeg+Nkv8MXxutRXTJnpTIhw7ne1+EiFIXb
p21Oy1z5PSBLFwmbOzGubAv6iwia/CDy+ENQFn5Wt9L14OwiYeKSNMOlUJ8qYiZceyrP/naZsEDN
BAUMaHsSzRedD3+gutVvZbpAWF21VVcX5QCuI9AJ5Dw7PtZ+i8clwgrDkf6S+YAbJuiIgpFDEHax
34HhEmHbak3ez9cPL+b90DbZORw5O3ktTBcIW6sGuiBw9bnAZOxNRaJvmypf/Jp2FubeQS51Rbnd
JYO8S1Ly8b1Wnue/y35N3YRjNDb9ZTLk72wOP5J68UKepct4IXPcV8uIprOhfpttj2Qc/K6LLt81
yaxoFWyiLwWd8mPdanqAZ8O9x+ob++C/xmA/7YM1TJW7FlaqlwGvYG+4peHDNYXvtxG6kBeSdE0t
86C9bGr9yCx9U7TVR6954tJcgpSw2Gjy9hJu4f5QG/Ij2CO/Yhbp0lz73nZViSrAy5iv/2MAU6bx
brB1o8ddnCvKlLL7ppvLGi1vwr49bMvql/R2ca5SFhV091d7mWBxmKpQzc+EGj8BSOkCXS14j0mA
WbogtNUHVB8exQqjPr/h5L+ex7zWmjIk6i8WysinVjTTKYo76pdXd5GubKnh0LCy7rJt6lnKC5/D
OyHKNYp6JTftEl12FqzEG4a9qKwKxlM3NyB7BjI13yMY236gcxE/RUu9t54rygl1o0rB0pOO6CcR
klMWTepQDf03n0EQLuTFpIGObxjVl6gPvnc2MkncZcbrzBAu5JWhbpTugTKXvG8+URgUa0W9gjnh
Ql5hTvZOj425BNHEn6ZBHutsV16Rv3AZL7lpxbJxNJdBgkkeAxQJxwQZQ78ud0Jc7I9x20yluUhD
2mMz96i+hDy/Z+vXPein3X1e28JAU9te9jz6Zprtkk1QC/z9l/8bzf536guXcwJ/FCsUodoLemd6
CrO2sEln++04CWPeQtlLP8iO7u/7JZrejOWwnQxt6LO0QYm9LxrhB6Zrc7xuhipZRJ0NB0gxdmlW
TjM9yR7UF+vMht6GGvWhFggHmjKf38Bx1g/3Fy5DRSYYNnUaq5dv0Y9Z0Mdu2rxyDQjHf+36gkXl
RuHedhm6LGlamGvKSfil4YWLUBmxrx0tkUeqWQYHru5dVnn6kwuXodI8njn2si2dG/NUwwf3n2Jp
ih+/nzSvH37ChajUXi3zRMs9DfT8wwzquDDlx2IIl56aRNbFeqv2tCAcslN0gKYVqpP8LCeFKwLR
rFW8xjoLU0AIb8FRLknZlH/6dcs16fbTOiXNCgB7M3sKgfrusKLq8nGIhJ8snHDhrHDJglhl45ZG
08rSTJgygaLH5AV8CBfOQhI5jlsjZbpOdn+mvNSHWu+bV1wgXD6rVBkerfMqSgM5f4yQ1EkKlQV+
26PLY0UwJ2oLmYeQOuEyWRBJJmUu/XTnhEtkjQYvkl04bSl48u5hGYrqYcn8fFuFS2T1EiJrQ0R5
usjoS271gxhav4Jo4QJZJZmwlcuKpw1kWjf1yWaN31nqwlh4BojD0MYs5QprPyp6fkBa2euiJFwW
a+YDAgwYBqZBOaXZBI9tEnkWBQhXlau0YWZxXWcpKme346AicSy5X4pOuDRWHEeqKbqBpXtH+8Pa
IMOQQRT3zkF9Y891iazYoo6bztmaNqKo/zIsXoanYicF8co0CBfPCFAPBo2NmqdRgdq2WCeGVH4g
snDRhCJqAtwFdnR72PYJXaCEeBXS9Np1XTQBBnB1uNl2Tckyr0lTDNGxxwHlt7m4YmXrzOD0AEuu
tKK5TiCZea7je9TqrSF10oD5AkuRvQ6wmTe6TZZ2eOrI/MmrV1ypMjVvgkMekaUdL8SDDVAEMCsk
Hfxad+4v8cIraOeNa1qOGztUbHzOgsGPQhYuq2b1Hu5THrE0PNQbb5Mw730nYvzrCW0mHsk9UyzN
V/EEvSzYZZp7zy83RtNl1dTWRXHVhWFaT+rjMmYPKOm7J9x2q20nsphNG1W5XaKUFvw9Kopf5Bb5
HfyuGWTLbd2XVq1pH+R1fuhLdpX4lxv8OLzmiqtMFtKN0h7GUSlkjuAnJj+XU/3Zq2kXHSK1zUOd
4SBCOgbmJGMTws0y1H5XXRcdghInkDU4xKWS4RKU49novV7X6cnv26+piJ+CxbJlnNsGkVwT9EMS
tfEDxJn/8GvbmS55DbX0YJhYOq1zSsfladt3v93WRYe6XYab2maWQlB0fQjEhCfMeCF+iUzh0kNq
XAHBUvR5uwHwaDJefowjHnj2Of+1z7tdQcQ7tGtajxF/iBHyniqz1n4ryYUG6aAN5IW6LR0LKhK8
sy+JJajl8htT5yYKScUSZrB6TU24lEA9WP9k8TjglzNy3QRHEY31UjQ8JaR4Oy3zeZsjzy93cSbV
k4ZtYbCkcibqrIptfgrpKrxS9sIVjjIzHIrgN7ek5Q6XrrEq6k+R6OXRq9ddpIkq0SKXVHIcGPEx
zMgJrmBepR7CRZqGJdJCD2ZLyzbskgB5nQPMj/xs1YVLNeHWEnbDhg9XfceeVbyZUwalCL+F5BJN
vJOqzAU6nchKP1M99Wlm9nuShNes2SspKRdqiual4DVucNgE8vGBkoj/qFVoXvg29Xf+gOtO+NpP
OKEXGfs6gKQ4TfvIxu/yWPfHOuzD02riAGcI94NbhQs6qQ5m5d0S0TRqii8i6t5nGfeL8FzKqQ7m
YOisoEDhKvKOx9wm+RiGfokvF3SamcC1Tl9bX6IPRAUmmXryP69F5RJOvZYtBK6WNYVrafXJ1MXy
bok4dMZ/33z8+ti6jFO0TSQCC72kJmi3l5bC1CaBsXN7qisWHHdu+ve6z1H/YIrC/Pn737ye2q/M
p//IX6w4qiDcNaVNTeXjFuDqqoPggQBy+wxH3+39SDtkQn//YzeiQZet2kbebFUvsKHK+Q/UAHyL
lPY7w1y2qguLRbYWp4xd4sPUDP/L293zHHDJqhKu4B1ck2akDeriMLcz3g5iP18R4ZJVMqoJZPy7
OWVVOD3D+m0+4a7Z+cWwrvAWFaKdoCEzp2MP0YnrQxQs2TwXsgtV8TpCmgC8TVrLhicxxT/5emde
3poqzkVNsqxdg47iw+kSHNcrydJHxk/rSbg4VUki0GAEs97k0MFZgjmZyLJ+8JrlLk3Vr7DdqGGf
nOICWz7pKMiSaeviOy9+Nw4Al6dahxpFLm29pDM01T6ODGpzSV3iHZeOBbTsxtJT6ki4cFUwBluG
Ssgl1Tv7MsoxyWbktf366HqC/nSJGEDLVdaGczrrQSZQRanA0XZ/+TV+nVM/Nd42sgb1u8w4AnIL
A1z1Zp1Wvyyfy1bNWEumWropVdFan+Bu0iBFGf3w+3D264ebqQFIME9L2udieBzaNYaGBqxi/Fp3
AnEYEixhxLsl7fI8PJB9NgmJZe/ZurNgmwzG6XiIm9Ndd1NSDSEUdFRzT0L9Oi9eO6bUrz0zDZNq
aijkp0jgigeCHfmSiyZ+2sKs8jtBXNQKbHSxzHk+pEvA36IY4J+Fhn6OnsJFrSzNy7CrMN1ZW44n
OZEtkTL0fGZ1WavRqDEbs2xMA7E1b1lr56dqlNGdiPPGTuzCVkoVBIfUvqRb3zbJytRLqeWL15R0
iajrgR1mYzmniyDPpfk6535VLsIFomJRsVAStqTNsjWHbdxZsvOp8du+XCgKopXc0AV9wkk9n8g2
6qOQ3E+kXrhQFK1mFnQKGy9hW5naqYAYPoyD/L7dhaKWidNomCu0DvXxB70P/aGLB7/ruItFqUpV
a0D0nHYx/QSRybfRTvzmoQtFYYpPtirR5w0z9lTa7L0lwfbgNRFdKkpYDWUrwsdUo4j+kJPeHjp7
p+0be5eLRRk5VaA21JTC2nA9mLavH9dxqI56KT1zci4bJYUodD7qMS15TB4GZF0fdS09w3ZX7srm
lqzdHo9pDK7lEgT7Zzrb5g5SfKt3nDNvnzmutBFZU2REq+oJMn/1h4p05fOQs/Dej9zYw1xMKpoa
CztoOqasHJ8sFZ+3qPCL9lzZq2kzor4afKQN7Xky9kGfVGS70/jrN0LuElEa4s0E3sHYH7VEfX0/
q9OyTnBtBc38QkdmD6zNyaHLUO7rsxC4i0mhIotBjXqe077t2WEKSX0i+e4nFcBdUootcqOQCunT
Ug+XVcbveWnvpNNen0fc5aS0qFtGRqSNQ8vEc7B0QN8n1h47CAndiRBu/cT1/3+KK0kM2KCO8GAX
F2z9uyGqPC0TVl3SW3UvjHr9Ps5daagYclgNG3GPVV05fZ/KgpymgTfHUm/0OQ8H/iQ3UnsFytx9
3gwmjHG951W67c0PW3blKSS4aPnNJCdnrQg0WOO+nVPD4895u+ikz1HT6te4s2sUoFgDssoBr4Ty
b9SNn1E09I9f006Y3JQCabzxeoSB52kSbuf6f93QUj9TFO7CU1WoC9qqaElZzep3eVbA9XNuvKpt
uEtP2bLVcsqGIY3XZNmt/tHXGfnu1TEuPBXBi2M2k+qRnmo+G6Y/9E28+42nC09xWAWADNiadNLb
kAy5fO4qdicjeGMTdZWnivFabNrJJs0zOh54kTJidTK3FU0qubzTUbY/yNrvxZO7tFNmQ6SWIR6X
gpLTB04LmYRxrb2CIO7SToooAw3pbUonnjdfkRAhTzOFIrbfCDtLlm9qbqjFKAxwAX+XbVX2SOe1
uLMhvJ654C7utBIxzYGiUzqKjTdJs8T8EMFBJgdYgZPMRCzwnE3OEhZyiKE2SIZ0vgoNNnCWSli2
2cPve+nGMeCyT2Fogrlq9j4l4Za9aAsLgbq19GGMIQFy5zeu99r/3ne5y0AFTWCnPc6XVK01PWwR
CqI2ZoM3C5vKY6WK/KFB5jmJF8og74hbq1/PuYQUjN/JWIUDPcs1a087PLNPwerHR3CXkOrnmXXr
PtNzkBc8yXYJntmzkgSCrr8ezkst8LQo0Xhd1DaBvF8jY78TweWjwp6HLadoWoXQPYlHa5IReNfv
Z9ProSl38Si77fPcRGxO1b4glOAQak67KlrvPNbdmKwuBrRpHeaRANZcz8WUJd3QFJfcRjw1a8zv
RKm3/gT2a9dXAWvJapAfX0P9D96KDnqEusXvu+ffK/VrK8FZy4Xp4emdD30K5LVQ6HhQzNv17aCA
2+gJVYLtU5ZX/fOyleYw5q15ILPJTrwx5u/ff8KtP8/JbEVVbaYFo5RKA5XUOP4WZt03r6ZdYqhi
6zrabZjTgK7wcvqjjPxUm0FM/TomZbfDNFGMiGJM9R5CH3z2owVRj/Fry4sEMmkVHiykDD4g9/lN
5H5mdPw/2la2yFBT1WMtEP1PGKEWeYir//l1tRO82zmDp/O2d1d39W/D+oEFo+cSdkGhul7sNMYF
PRtlENCtJ27UndvxjbnnUt8Z5WtttxxbjwHWELXLQSz2s1+PuMtWDXshMrSdTxr84WBRABH6MSXc
hRtR8FFy2ugqnaz9wo1MNSd+wBp36Sk+kaDNIkXOxbS9KBF8iqbqTqx4I0Zx0SndhIu1Y0DOOe+m
p2BH5CDaNn5rJiKPUDTaP3r1vavAhGcz2+xRRs5QzUyyKnsLdetPfk07B+GA1HsJN0p6zpT9uxz0
cYK17J3d+MZ0dCGqMlg3GS4xOaMG5m8SRX9tfXZPReFW29f//+l2HWRtmNscXZLb9m1nmDzCEzc8
+XWKE9lieWIeMnx4Z9r3Ou5go6kGP/kg7vJTPTyByy6T5KyW/l3Op6dp81Oh5q7uGuThlIkrNB2v
+hBz+S0Pyb0Kqlsd7pxrTS/mVgwCn83xNKya7wGuSX4TxUWnKt7GuY45OYdx9dHW7Z9xY+9ENDc+
2+Wm9MKgANXjs/lOn2etHvtB+t1/XGiqh59WpLtrjxTfmn47xza8kzq69dHOoiTGsrmm6A/WVKd4
PKxGP3jNbJeX4lkZdIh8rztJ9Sep9mRr/WrIuAtLsQ2Kob1Gd/Rl/s7WVaJ57XePdUmpfJsKCQMw
kw5kbpPYrPtxL4Z7Jiu3ets52XbUTyxTVTK4MOYfi2CDftq+eV4uXTKqKNjCSa/ZWU3Zl3JWX+Jq
9TuRXTJqirtl5fN11XTZW7voQ2iJ39R2sSjTFGqYF0yTbMJ9bsw1FMOy6Og1B10uqlZ5teUoOk57
3eonqPfz41Tye3fhG6PpYlE1kHcSGIoFr6Yvc92f1nbyE03iLpEUx7sum2qvQBvyOOFG/K9dVr/Y
zUWSSs3CLMgNBZIaJOM8Pe6L8Wz62lU/nZW2XDMdz0GZMvghiTJZhy9+I+mckxFrjMpWNIyiDmyw
zcFMsV9c4qJIEjqTcIWf9vMsZ56UYb+iUhLqI34f7lwT14BVmaSqTOepfEPL+nsXdn4QFefOQTmK
vYp0VtoUCwgAFQFKyxPIg41+o+nSSPC5mJeKDHU6V8X+FObcHMPZN6Xj4khrXg1KDlWTlmX7teft
9z5a/ET9uQsj1UFmarPa/QwrkjDZ2EwSpoVfzObyR3vXzKyMzH42vD0Kk33ivLiXVrixp7hmf11s
SA+026YBr75kO8reByM9r7HMWZ1kiOOmaSZ2nsZ1rQ+yLyPI7Zezn7c0dxmkbNbYrGhfp1kgvwbQ
2yhJ6RnhuwpPax2QnuaRxUtyBs3HdlgfuFb3ymkl9qdXkjmuxNMykAFCZqpJt7Ztvi2VIH/0zaRf
8lnxR6+NwBV6iqERKuKd23Rftq91ad4wTbzYL+7qPPWsIxlFmXGqGqPfiDYiz5XspjvT/d8ufqVz
XAApGmW5rkttUyh7m2O0mu6BN2J7yOuNHpgU8yHvGpIlVI/jpz2M98cFc/jbEizjX3gWyP9iON+z
I3zNs8dqLsJva48UR0j7wj5Co3I8wEGHZidGZH/M9RA+7IO0R69edwEnXkzQBES/n/H4dIRhX5X0
a8X8LhMu37RxvUmxQDs1nvakNO1jNd6rB/z39Hmt068z9aeTtNwFDCto06Q6wBZ80KChj1BmnKKn
EphMexjhDiMPpOyg/gbXrycgr0F7CIJsPcwqF6ehEsgKyrEMjqyOaZmgpGP4yGtK0iyf9WORz+RY
QdbkMUIl+V9TF0dvUaSOQnKtVH/M6IaBodeoxnJB/1ymrHiQTPZveobnZaOH9RlqhU2add2994sb
e58LXWWDrspuQHeG5ke/qJRMfgYy3IXJI3ikTLYdGoQlgnzo5nFN2Kgiv7dNF+nS4zyPKsd3wzzm
bbj8VXmCzNzFuRR8S3A/QHVSFuZHFD9+iQPpB49zF+ZqKphJZjKo0m7tX1SRwVcru7Nj3BhIl+Sq
ooDVKCIs0rZcqmSM+/IR7j1+xfLcRbkMWyPb1m2d7kHH36xRs0JAxdN1hbs0FzAlqbJC6TQso7cw
kwNqUvvFsC7LlZGVmxpiXCm4yP9lQf9pp8JvCrooVzvD/jXQWqfo+vdRgIxmZFY/S1x4pv26FZlS
NwI+RjrNcSdJNoPnsTYv/RIQLsMFEp1GgVmCsyiDr9WIjA/qZDw3aFffKh9NsOX7GJz5pj+zvElF
7Ue2cZfc0nUhqrzBVX7sh/LNavVzZ3j43uvUctmtIdjqsIjnAsjv8JZYMyfl0Po9pTKX3ZqyVYpI
tHlqWbEep9bCMiHfva47zMW0uM1FDv8yvHZSnZ1QA7kdjLFeuQLmUlqWw5EuQDY2NXWwnhqWxQmq
wV58+py5nNY+tvG+YhWdkbUan2W870fTM78nZpgv/LqGtiZe6qmg8XncRffG4GHmiRjlh6/BzO3X
1k2xQWkaNmPnXqzzoSklT6ZiDrwyecwVtLJNT6sFApHngarqMND9uHaFH9fHXKmpLY8GGoVbfA6a
Jk5KEX2V7TjeoRVeP4iYKzY19NDzgQtwfNYBL95mAf8ahGPnORud23c80rqLCWQDwqJ8yRq+nGq5
36u+us6L/4Z/zOWl4qLuIT2dhWcUVYqHSPDiDIKqOzYtn/2G1cWmupYG1VqQ8DyuEz3Sjm0f1dqr
P3+/nP69VL72FzjPsXzfO06KOjr30cCir6g9iF6WWpGk2DU9j7AROYQconFzl1Xvhe1hzzTQ7WUr
xPxhhNHsjxGGEPWDkFD3zOqaP8hyWP6IWEbeCQSrDzD9Ip+oUdXjHO7qMEEh+hklAbDH3uFN+/s/
4sb8caWKZDFTMXeVPEtu2rcQK+NvhiaElItf8+Gvyxb63EBnslCexZL91QXNC0WI6te0s9/QAFPm
Gsucg5pu5z3u1kMeqnuR+q3Z6ew3NlYQqutWeYY6h0HZZxfuBxb29A+qZ+sVGDBX4WpkEs5a6ySR
rMi3L/EUb6eoLu6l5a6z8LXZ6WTiGwJvQwtfqbPGm/gfVZevzyU2z/zQTWrgB9L2EBsKBbunT3kd
0td+z9ks8Pg5zc3eyfOiYnVETev2WPCgOkLSRD9YhCnf74z7tcFXfsgFtAjdq7Fc8D7E6onOL42I
y/7Q9pYe47o3hwYq5MnGZfOSG0iZHuEYyVDiRpsJIzj0cCtQV+6W9VI8h1UpPmu55h+ralMfgH4N
TSK6mWM9GgJyY1/w/AcH+mtQ+yEmdfGuHIP8EQpcy8cagirPk+2LISG5DVOkDT7tpchPTdFUjwYF
NX2dxHymj2qz22PHA/up5k1waepwXBIZ8TJpaj18zhksOe90zo2+cdgTC4/hWnfZfraThZIitesp
0vxOsvTGCLsQGe/nHrmLKjyXWNWPECIoH6QRzclUffvHoLfyzgvVv9fh10bY2TWKbSg7q1ocDdAn
Js+tWToYfoCXSBZYEJ3AONnPkCrovqM4Qp4qVvxNWSUSarY60XgIeRyKLb6DJdzYIP9D84iOVjm4
4fPQ7D8GqNIkmUHXeg2XC/QEXQPtP9Gzs5jCr6tJ6mG8s6/fGCuX5+FBXpVhjeCdBHZNZqv7AyGL
TKJdxIeeqN1vwrlSQDBKDzXNOoahqvghyMZHG3ny2uw/9N+Qd5AejugZayn6p43i7KGHWvX/ft/5
1zXx2ixztvhp2iDPNVFxlrVSf0ZkXM+8DM1FlFFzGvK8eVjaeDtHIl68EqTMJQJ7Mm/hXHXiXCL9
ehaYqkd4KmZeVyrm2ljSotuKfTTi3CnRn7W1NOk1VS+/760b68AVB9uakJNNcn62+2pt0jeISPIl
Zp9+3zzKXG4cuZFzgCDh3dYaKeNzQ8IiF4eihD5sf2gIDwRLFIROyB/7MofDD408tvo/R1e2XSeu
Bb+ItQQCSbwynMGzHceJ+4XlOLYkhACBGMTX38p97E7snAMa9q6qXdUX7dHucBpI2i2CmZAWSdZM
xWFwH4wFou36lj1JkItrV05zvKwKuehMgLY7hjnEpow47dI3//8tWPgdNOq3XFwu9wI0wnI8tMxk
8hNmBgbQ1C4RHBEX42Hb/iHRW1dPIU/OEi7qUT2TAZfFvi76YjHoK2pF4XDsGzedQePfJSa0iCLs
Eei8jn1GytSqrIJ9I4zhYoULOPcYgbu4SGR3HbwFn2NNmrQih1ZbsTRGnWCY/C11dPxt/lnsdItv
C0dy/6vhe/MwyI6923xfHp3qyUlxuKJvR2Pb7zCHaSi6nXXN4wT7jN9WCBKdFaa0u0e+zFgexYzq
z2KR6zYqDI3dY67NVM2WtAXcWfCOg1lFNS2ZRa9L3Z2OtUISsxsLw7ofoznSuxzfAYbRyu9lN8dN
xSLTlqZd7DOfdsQzJpPjpxGv84nAYmZ9yLtmH8om67NHeMQ3j1HD9aVbbBwVC7zAS3PAEfhymD0Z
f0COjYx2ZfPfUQtLN8ElSypqk5+p1OSzSZNvFsxwM7Z6estyIYcC40hEl9CPmQoK7qyy4zxXU+qX
UyvkDAmIjhqAyRyGgtM6j2/j3CXIAOkUUk4nlSfLZVNHQh7zaIcIX62b2y7t1Oz0pxtGx+to6PHz
S8j2fzh02pty5cxenGbxFS9gwKfsW4jrr+MmYQwzbkB/fKERzde+NVJscB6bTR5UjWNzaH0Z9Z3o
72KBHy2oHtbymCR50laStOwwUXVq5GCRpbts6RJVft4GefWm0+qx35fppLHe77qABMSFjjMi7vjI
q37WtMjQlPRV39lpfOZGdOSUzY6TU58nlJ3abM+nphrtAUygAIg+jI89jxZxn7nGqbfeOUYeBxEf
nhUNKkdS9qo3zuCTuC46AzxMjr7UPaikG5b2S3dKwrxNJwzQSvqx+lUfT1HTIxdGQ7Y//k7WYDYk
gw002VyRgLFYCzOua3+XJKSjdzuIKf2pDxnru1jP+KsWzyR7RooNiYqAl5GdlM56dqLzlIvL1jeT
KHvSQGBWjAQpOuU6h1zcNz3P5TuHNnY6QekOXx4x4Aeqww4RTAm2PfXNMzIgYOcFsTfbTsqNqf6C
ydcMLg/N2SofR4qFeBbLurKbYRhbpLyNVgNvGOUCltsjYHZ9MmKRdTtFDUhdJ93KiznfNvaro5SO
7y4gOvJZpDZDxUIEtme6xCO9HH3K9+82UdGKactNOxi675G8UgsrhipWbauunqnRf9F8aum9IK3x
72bKd3GhNNPRT2nTEQXkMPNdQJHR0rQUfBubN/xUvzyNLjsILzYaif5BczIvZ1gusqVO7Uz6146n
+3LPY6xr2ALbiNcuYWH8BX+tJUOn2SmsY8Rk5OfRLLm7P6j06pK3rXW/ySESex/ScZZxuU6OLLJA
SBdlVw4Lgv7v1LT/5kkGTJWc2xjeJJdut0HejpBcxhemclTu0HHv3XHdc7tusjRZNujKkz39d7ou
cbT+6g82+NO4uJHeJTiNQlYPemjaG6MxUvVrTRmDAxDrc5YUfb81qSwwSgfZToezwl53fKf2ecLs
0VA3eTNnVwwsZ91734SZ3yjETJ70pLLu3G34+zAhP4amhhuocM9NgoiqrmhjkwwXlDFhs1XWr6S7
YOBQ7/3pyAUs1UOHF/MQsRRsIBJmF8vOuIgwNxDnWvvrNixb/8WR8skuyYDRyELDuEIW88SmqRpn
08V/j2mNlrONYV7XFtPE11AwlUWVnGMd2ZLYwS0fQ8J38tR3vekRXY5BaQmfqZg4CZiKAUaau7wl
R3HEAy6oPLO6+YNJ3i164S6Ol5sezjz7ObUdF3exiVfx2Q5JHP/0sDTqTy2jvvlN42lL7i1PnX9J
WyzS7zWJVn5VoG8dKcYoidM/KUn8dKFHGpHbuV/3vsig+HdffF3XoAq6ImDzF0/0HJ8GDdn0vfGE
7Xebo2iOim6VwnwsfmnyBxF3s3rfsRFWVaR8m5ufIugmOrXNlrBTwsMu7zQGCKLS0RBnqrJJSmG9
F23R2UyLy243sNj6A9hR0jlML61xO1eNTnLgLASXCflEEh7RFf4ha0z1b3PMoWxSUEFbkfTJRHid
sDgzdzpB7LcuDzhyrH8P62bz0fZZ6z/8oSOO9iy04acYhFGvdIBK5GvpNA1DNYmILdmJaQo8qfZ+
jMUdHOTs9Jy0EZnVxcIPT2wlZkm9uyzK7VRexrzR4ctCro7rQSNBrqkx+JlbXYiOjdlesMPqjMEY
GVPHaeGTMVrvEuF0U/R5k3Lctk0zwwiXTX7K4hq6ACbmStE+G9IzX1a/vM8aRjrZeUMiAuw4Qwql
3H/tkjkfSrasIMttaDAIVojQy5UVrI8jsWIMSO/nphPDbM4N5gJkXGmWi6i/ATy/0OdkhXngVtI9
Z+6jtf0yjgU1sdI3g/pnKlWmOu7sUXRi4wazS+t4sEqsvueqzMFJknPbR8hSglsdbbMrTCaDufCo
j9fvjIyMn7dER+NZAXoSVXawaStnblsUTLueVaZP8cAb2YGUWVlfs3Y9wrljm0neo0b1c70vIv1u
D97HX9yu1FzGHYEtPkmTsvO6f0qiPSMFM3GbnpGiLMVtLhOyI8gtE3u4ZEdMbwRcrwPu682aUzNF
K/nZUyOPmuVRk7VnmewmugtztMafwibkAs+2tD0L5NS2NRy452wt8xUpffdakTi5H/YAr6ASKF0C
NZHbmidpZY+pcbuuDgMQNFyjZepruS2wqx0XOByu8BA45yijpv9A40K4hq9MZ3GdTL65vFD9nvNa
UAHlU3EgFqG/bqgscWroVi9FDgfMZwENVu8KVFVb2p+D8UnyEh9sl9GJcuL2G8sG3T5H8QwLuxQB
YyjXsHVjeHRw2ufqj4yomy5C85tYpMNVJTCYwgmbD+/bmMOdzM2H0VXLQyKuWTxPAn8299FcREDh
9B8TGsxfHKuK1A0qa0Z/+wk31yNEfjZ5acaDmOvqBRYggz4BxIZvM2/PyCJ3+CTCpMdywfvbzfPB
MuSdzlb/BemEy7BtjotEvOI357Na5mJb+3V8ovDlXu74qEL7SDGWlD2GHeDuj0Ahw71Ap2i1KtZO
ZbCn7mgIJ0QyzMNXHsdRduqkJ+I9Xfiy/cgWCL1/NNJOzWeLz4p6x3B+qP8azxGZDsHwodjjYfN2
wOhk13mCb0ZYXyjSaQxXzGnA/p3mdY9LILY6FANJubwK4Nundh+geIJ/06jPiVn5jLNiN+1jwxYZ
oaLsCFIuIWvQuYVkpF6FQBBxxggyHkui7RT9WAanx60GMdFk46Xr2u6cc4Gr2vNG5Kqc8j6iKM6O
jP9tYMFGXcnWcSMPbN0yfU32IxuKBD7X58Om7Q/eWomQZcPRx52Gdki1KDayEHufiqkfVWFaYd1D
0phuiIuFIfwX93M0JTNeXCTb4x6OpWoZynYMocD/jyCu6jK1PM+4IHD8QUjbTHshZ91XNEz7+Ddr
QvTMjhTdu4XN3m2PMt0fONGS6QBel0byFasW/qcctpbbdRYooguMkgXyEHsnQMY2eZbLO4YwwBQl
wzqIpcYv7i4GRgb7q+Jjvu33Lo9H97QNTeBVt3QdeUahoAlGKU3w8hRZwvjLkqNaOfUTW8TzlI9q
O88Lb+5S4TE2nGfyjJJLGoyeEJPbMyTYNH48UAbaekywroZ6wozx7K5rNmSjQ0X9D99T8Rrd66V1
6/e8tZ7/2WC18LaxRHyhOcVhdsqDhdHwmjT7Uo2wGv0bENFUalCJJz/Da6YpJ9HItC9x+NA11O2G
AR53ThcgGe4qEejsajT4uRFVulC7vapRyc1XYGS9k1WUHoIiCWCZkuUpy+cteUKYbfSu3SYgl5Ho
DERJQ6+NeENnDD+RxYzIEEQCFbJpedlGE4vgGgVoNc0qlfYe5l0+9/dqp+RjpsypsdzbqE2aKlnH
KOaFbTEJ8NvFabRVEd37xSByfGvWe7dvLQJbfINKdgHdRbqknnfZjP8JPYqtNtgR2YvAl1hucse3
rCtB+fiqdWNYinQWQ1fYiP2Lruvhipug3R279WPAhEZ8DuJfIk/J92iK3nDIWjahd41MqA+FWJSt
yKdkT7PCjTBWPDOjMnUf9onSy4YU0gXB5bBUUYWXFnTLfICZyH4g3cdMdxa2mEkOF8AFN2lDaMEn
M+B6BEZww7p/qaUpnBlrsS1Z1VNJk2oyZH/Xm4jOPEnSx34JUVRFO/4b2Dv9cpiqHk++de091gq7
TYXJQUL5EJV+HenV0rC+tjsbfiw8M3sBP7Mc7RqATF/EYItCQWAXNOSvLE130BD9+EXbmW6A1iE5
cdN+FLvM2bNY0WKhJIENXYy28Kxx0kKKdqQY4dvM00wnnPB7c9AbPdjpFrtrjssBUToAuvPjamCt
UTJ/eFTf23rJiEeBsk8I+g7CllBRT+d2XGUVZ8d8mWnWnLlstptW44AS8TqUox2y+zgGYBOrsUXB
BmGcSJsJ7vcHqfk8xQU8+UwpErqVyDwczuuaju/zOuPQgrNY1TY8ruFFxVAi9LygYvs1+dygLUtR
OHm03Ec3k1q1ODOWhB+l8WwrxIAo00ABeCCM/I2q1WPJQfiOg6KpI+AnCZ5B1Jy8IRM6psFfQ7R/
IpyToWqUaNgsx+fRg9nLeJ8bPH+ZxHNpjXe3SLdP0AWky7dzLP45djg+Uh2t790wb6VLJ/aE+Lb2
Z0vb5oqwxeamFa7HeeLmgkaOlbaNZR00hXtLzKysoRpH2aRyF10wabxUwbUo6RCI4f9bQiuKsYF8
uoVO5BVTY2CbGJUngdDiixlRBEJ4tx9pmUW2gWkf2uYA7dEZGi92myA/YiwyHA1nOawM+bqUelXv
TSos7Kuy/U/qJhTAaG7TJ2cGjfaf7+MXxJPkMqdReEkx+HkeJF8NRh4OPDSps0q2jtQddeNnv27i
dmFs/iH3McHKTzTIFAYkWWExnFwm4bvdjukla6WtYZaNhT7Z/tLpKRxlyP12spEzqiCuUV+ys/qx
zan8PWyGFckaWVtTFQ9vXd/s4WRsO7MbTQZz0tazpYrTrv+RSTk+j2mXfTTxqL+R5xYhWoqhMMuF
+HkMUUTvMYarHtepb65bovKo2OE8UWEwHTVAMMtw1iCBPjzOQXdhB2CuqlWyObdZg8TDdOyIKg/d
hEuTx1LVA4mireDEtHE1DkMGcGtewwToqF36yuD6qpujCfH7bHfcy4XuArmNU374tyTzsNzPszXS
dYc+Zq7RradpMR+5eqAHl/c0ZmZBeCvvACLZ8ElIsO8MeoN7FsHsDe8OLSLayhV4Au7JqPZcTD/g
ogaPz2lB1Ml3o1szlgQ11INsk51BUuoRJc7NMT/JGCWmP9rlJiwJEr/6WDj5ADZsNA8Hyl9ZG5/K
R/hy9nl1SGT44tOjvigFrvoPxnZ+hc5vOCUsmr4bT6YDmOfW3EDbq3jRo1bNSqyOVpYdQXpZmUB0
/kj5hm20rf+CzHicwQSgm6ItOyV7xqdi4nkOY9iZjxZznC11147j9qutpe6fKfmoUUHa7Fklbmb3
0eTFX8J1r0qGaCv0eAgxfidjyrGKwQCQGoIYlCkcb3WoOxH8f6jx5l+IfWu+BjfRrIhFJJOSbSlK
Y7X0K9TgO7rMMqz5umCzzOS3HrblAYdC/DE5tX1NoOWeNoHhwYIQgzUZbYe/37ac3WxKqk/W+ewP
Sjb+qyeWoyeT/RrdBriff6sG9VuRjGloK4k66WE9ZnWU6U7z21jOCQ5zPycvxqN6KwjWvyqOtZO3
CSoQVbq2T+ZTs89Hf5Jzug5XFg/2xsX/IBCOfywv8Ct6j7rTAtTonOpKikkI/gsp3WlXyWyB0DjB
kEFWLhsyCB98Rgy8QvmIgbSneec42USK8+/pOJYm+r2jqrvJpt3XBuZ2rDrIDsQV3kcmryHw8D9g
kwgXfZLuIkMUTSPz5wNc6wWIB3ozHIqkATAkuuHOeUJcyfsQQZnrcF6owbHkl5Jj/ngk+/A6xHAV
qw7um6lMkfgzVd4187HgOthn96Nj6fHpPYzYdiLmtI6C7V8oYsj/iwbLz8MkvL5dHEX5l7nUzJew
af3GDk3XiqCffd5gpvnVHqYzF0jsjqWcdkB7J2YxtomBiM6+d5BDP2L4qn8YOaZ26iYb1FQDs2Br
2aMHkTcSqPxywU/kNwkkRv2Z8pi1VcqmAe+JaCfLXZBprBmDxrhUhCv0HNB8+MpPKX3Ot4AXit+t
XMFVfzwSC+1yMeCyQJgH3XFlDTDL7G832W4fOpvnqXChA5/BXCrOJJ08AJQQUISn8wYV8qrNxgHO
SlUpJDIftaa7HG700WGnGkg1kiuem2R1Rn171TkYvq33MbkmeHQf0bIBeu9QmNznFJMJp4aMc7hy
Y4b02ucp/z0tw2qeONOIYF/M0WND4GZj7grwQJl64gDILke0r6xMFytuG7UHTJYgpwSwNlvX+BG1
V/DoElavSrHuRKOFa9etahz9d/8mzZDnF+ml+ZVqosbn3McqeuYhTkKJAn3Yz9E8wqPdBB4/LWvf
fhh/oJHOdACcCUsXA24lTuPPTnFUILD5mWUd+xEibDJNdLlPSZp59LQr2SvtNH8c22j9M/lFw6HL
DHmNDg/ACkZ7xg5BUKr7yNaWVvxY2gRLPayq6hkqgwmN2XAS+abOE8YteWF0Fn0eK+f3QCQEOwfq
wvVfcGX7SceJvKyTtOiFpsbejWSx7okrSq6AIJ9Ut9HHGGGUN3CGw5MdwoDZyilpOMDG3ip67ucd
ktVeL/J9zLvQFiSm69Uy36Zlond5PhI42P/2CCSoiZsnFPjDdjembYoufdt7V2V7Jsk54vH4y41z
kleoeqcB2vVhGc8urAZX8oLGrBhNIuoBQGVe2CFGQMiaqvE+iUXrixmVpS1Sav2L6mH4gNNls+ch
7o6/ii5ghTsFg9eHMVknX+c5xn1vMoejHyivQHWR6X7+5xkUoVgjiYPhSOEznapqZ8ew1kiXz9uL
YUSwEugotSfYMdmt6gnTeblJDPKzeWPgPAILQ8E0EJsiJhtOVJr2+UMmor2MUqE/d2rMih5Dk/XU
kmngSIXcUfOQIE8s6fO2iHJkoaBzgAlfIdVg/fXox+CqfghKFF2HDMPKOkjYYOE+mitfKHsEbp1V
bUflg2hSrJNE8zfmE+BVAm1uAeuLxr7JyMMX2ex5h1Kvzf8fy5W2pspAN/77KhCBFFu+SFdsMfVn
2vcHKexMu3rPMvveLMqfkm1B069mC55lzaeXZRrCfxlZMkzWWxAI5Tah5K4XrXESJCIT5EnBXf61
Ow4DD65mNC+RQRzTgxOIk0GzvsHoYwA1EeqsiXago5Aoj+cBMcu0xMbjfTGPcI8vQKWFl0G6sFTA
9HEPJAvwv8KPZPRXIjv+IXNl+u+DjltboL0EWkDGAQ+pR07ubTPRNin7Pu2hx21UdDw5JhtznoZo
daiQfX4Hrb5/ahaYp9Ws10JUGqI1X+08N0c5NU6+7JjsWMsAj4VXMGvT1xjzgNCUNm4vWRe3Z9zz
uJmkszcWuBiGnNA1/mMWVvWoN6wpmNWFLrtVblPzTdCcjSDUgDNcFpnbve7a0H04gN21HBr9e0vZ
+g5L2PA3oLG5AQCPVUfD/gr3JswKdhjWESfTuPRxQWtzxdbSWxVo6rqynzCwhO6m4xTWRTSaX+Mh
9ezM7NCN138S+VCCHNge+hS6gFsQWH3+X9iPGGzchOobB8Zkv8ZxCp/ToRJ52sgav7YS7JjULr5C
ucBuly1uEDA6ZvN5PxqNCh1kzJdnE1aBFHsM+QwdOYhh5tD3NkhqzRiAvxWzIq9i2x6TJksrm6Vm
vaBAGIo2CQo1hfN/82Gf13ukrfZJ3TN53BoktF2Fo9Od32x2VkQgfBiwHHzQRECaUoVI3/064EUD
IIWP7tXyGRccqjk9F3ZPJ8AOgEsR4ohBiTPk9clf5UCqFGsEcsbrdv1eMf+jcdSvphikbt5C53aO
5TXzoZLRtOLg2Zy/z6Jdf9s0RxGcwfE9Q5ZCCpaFS73dj753w2XwwvzYIwWSE0NjP3dcbbiM50MD
wNxTEMFO9DeNzeOXEFE4JKqI1OuYDHVMwJW1OGNw0FFUhlQoXtOEyJtjXPrTRvHPx8Sr06wHYH65
wSVjQfIUPRfqBFh4lMXGV+2qBcjaizE5OjHYbIJ6n0hzP+oBJe9qdv+xtsZVzZRluFWizhajSI5T
o+HwB85KNuWw5sll4/36xvdl6Uo/4QzBxAm/3ywfLzQ0fQpuR7NHdGDgu0GalX2XTQABGknf506v
J2+lfIZyQFSe8a3ax2z7tURzqBJQzi+OR92jRVxKCZhzuCjeRG/Y7ZCLEnjoF0DD4vPSTKTeZgAI
uAvluaOLwQ7SDdoSgUC00lqNfWmPHiVcwLwH29RHHDuMX2ZiQOuml4fJQu8pGtS9ZQxq65LMwADI
JPX9QvukACS6o+X0MEvcp3QqkHAFz+U8pVWw7mWFKqRKKEapsp1nFzs0+yWNQcb2fQh3aDbCaceO
eFqzSF8gScquXTeIk4/scYbrSHfnuyyve9d+9hhlK/GjGMoap0YXy2AQtRoGHaoh3/Mn02bkbdND
UoGYJI8AdbuHUdv4E4udVkeqhpLStWmqfSBgOWQii4EqUjT90dSNWdsPKoEZUkvkZdaxqrg8Zpzi
UfQBuVkDQFN/xIHZM2JTxWkV0GNhXaR/OUYPF1UfFPBg1SIk+1lx7U9ApEGLNvte0YkvZ+4Djwrd
rH9gtQdopl2OqxvSvyi4v5zc2AvGdBGQDFuBh70FZ7UBp38lkvAzaN+k0tGeX0U+RQ/z5j7YOIy1
cQrsimxyJHyC2kML0uK2bHn6CmRhPgO0Mjckw9AaRIcOF3lov5LUDxfgkOy5m/zrzDv91hGGWLYF
NQAmlOYG9mzG3MI5VbzEnebVMQGPOEUst4VRU54UwxBsETwnVdPHn5grm/E816w68slCv6IC43WP
qd2phJKlL/ItW7dSQT2hcNljdKFyBrImt3v5tEf6PWnhIvahtp7ucArlpGdpLZHtWC7qUJaeN7/g
IjQsAh/z5EJL5J1d5oRGp8AwWgVUynt5ZNgANlt/rUe+9xeUbWH/ASi1HUBWhSnNf6p5TT8zEwb1
SNTOXT3EIkzfOtDDm2LfTDZWalYuuT9y2Cl/CO3IcIPHjXH1LIGSADT3NKrHBFbx9O6YrKlSudrk
V6Dx4W4SE1vQjdRvyr3kGCmbcO2tMW5J0rl4+5kvk3JfItqYC0U/6niCnBd/gGoDhpdbAffpRZVL
2kpguiHO/1t8hxo65UI+gP40cT2tffP/acS2Trj3r2pbtC22WUxR3ayuDSVAXY7SMvWQjuNGRMgs
NKTjkKiP4EwKzquJUtY9aNm4NzSUI2qkDseNLXV3hDcCb/DpOddiUycYW8WkzDs33gNUSSBnMI0Z
v1eo9/rXsc1C/xLD8H8qc42Lf0f6xza1hcZmbe+GeXS2zGM4bKLvBI2VFriW+/6x9/7Ak5YH0NrC
BADWZbfFE6gGmkIyc5PnNA13mPds5G8fDUE8otoi+i1s2TEWx5KO25vuHRZTkoB6imsatuQdxKuI
nwxAFvmtYP/3vXAosWExB6G6rtaMCHSzAxCG6zAtMS2BNB3RE0ofL+tZqOg137BK4H+bGuUIhAma
mwax2VmG8Oxo0T0S3bwGbuyzFc7OpVBi2X94BXKm0jNUT1HBBwh9oaUd/G5B+5KGLN/xNkLBV4PP
G9Lsbu8U4oJm1kD6gHvfTzWyi6Plt8mifvvKASmJBMZ5046k7mSBl+teOlzrwJRxPWmQf/M+yl+0
jcCIwx+EiuhqRzULW7Uj5GY3XQLJkQEZj7CB+zxkNr5A7zOF6zxFsx0qPlvRPcz7tOdnrloxuivi
oyTKIoTuHv+l62JluRGKaVnZL2CaKmvhgvtTAdqizzsiEUZX7TNfWAOzDMSvwzc1PrIHBHnkC0jr
BAoNkuIJrUXWQDAwFlEk97s5ppzaW/Sk6HaLPoFZ2t8sZFk2n+jK9AH5jxoAWdxisFcO02nXKzCw
hUjW3TvwYd0nCKz++DXjwMq+29gTEJNMd5smF4Ix0NSiVuDQyoHbMvjulU+sFnF9xKzv0TspH3k4
mB5xBLThbPEyZXfFeYIGDjF3Q3L8JnLlY0VnL7R5AVkQtuFBkIRbUsF9xB1/WCzZ/tHxRRkw3IF1
f3YgAos7aUqlOo1C724s5yQ73L08QGDDb5phqngHPGDPx7/Z+ZfxQNYgCPjVuxJ8qERnBDtJgqHQ
FvMJBZwTk2/g/YbX2H2dWCvhw3QPVXrX38cZWrPhhLuUCyT/Lhn6k0BxTuBJ2278g83cpvfEJ9oV
bqNbeopbr7D7DSJayzWeBfxHfP4tFdEfK+qf/3F0HsuR40oU/SJG0IFmS5aXquRNa8NQm6EnQdAC
X/+O3m4iukctqUggM++5N7cJnasQ0ZiyOTNu86P0c9M8Z8HIdW1s1lhxmATVGXGrFS91VM7Zw2o3
y3S1JHTqhaAKtqdlo2p3MOtiz6Z5QW2yDNHfIq7qONm8auAVzSkrKBmHyXpvObP7PT9/M+9L0OgG
/3zk7Z3ANvMt8xnofIvcBPIL4sv9O3ibiRgtIKAy1l4j/14gUtNzIG14xyxQAFdOHzfPkSxjNoht
gR0Eu6WxXUWcgN98FkA280NMe6FThNFwuBY9q4cP2uP93csYETjx5s1INx0KkOL3tZ9Wbx879jYm
9A/mQff9avpkweBh0qpi/vpoQb2IAxIzi1kqTwtNQbINd4M7zFuaZU1WnMiMK1AlC82+HF4e3Jy9
uz0PubX6H/Ya2Nu3zXprZ6dnGnKGo4t+31xnURTHxDb+Wpy4P04rxJqXB+E59ibGfgK2NHXrhgU/
kWvzKjHIqHjRy5AJdswWjTTmHjO7vocCSIQpQiL0eQDc16wWTIlkYzUk0FfN4+hHQ/AwUu1StBTT
vKEWVu2lrsvQnAM87mfw9eCPiDe72ANs2J9uEC4vOZ8s0YProMlsbQNo0NBWzwpGIPwbMJv/nWW8
Laet7tZuRw4Ck8HQphQ8h6jv/gUoYXnyS18z5G+7iGVLwl5ua21V9V1VFz3VhtfO376Mve1mb7H8
Qsvb/rZZ2NZpLLPCT/rZ91H1cnwiFvRqusbZEqXVUhUtFwebVBgz8p8zlTBSEx9WnpTGaq6yiYJ9
l7fLUUThVpE1vzKGsH9e5N6NUUO0VF/FOhk8V8jp3BWLzENGoW797o5L/69BKPxLAnJvXowvhi9t
YTt4qliFlN0pVVtkDGtriQ8ZCrnaA04auYu7saUwWb2iuwlNHFralQxRDni+Kus5gO/A7GVq9RtJ
7ocz/hnXj8m29TMT/a2QSHZ1bqsMJSavvHQtZwg4ob24Z4VX5NVcqMLOHhjg4vVK4F3r8T92S+XO
vgBlodiy4zmud53QrXO0pLLcT7vP+uGdtypcf/wPDLjWgQWiDzFjbJXwwbXhvzGW9e/S6QeHZ8jM
xYEcThncwZBxVZcjvq8grocwNZbjngCUqhFvJYOFaezl0xK4A8NNBapQPuZu7+fPDKqCZ0awdf43
GOkp7LlaPnuyG5+wmG5d6gScD1im5pGz35ob6znn7Hrysy0P0zBcRLQPtqIGOw0Hyy/v1kZ6zUft
y47jMi8scVppwMJTHDEyOoQB45EDhFc573J7BVFpdYR3R+QDjE/YVLZ+GfjTTSXsm/E5l0K/i/S4
Z/sAcRteng/ua7sx3N2Ojdsab1dj3HvMJ7YI7H2oJJ4r065tWrCklvHs6saAKwnB8GH/UOi6yL4a
0VTinoHQkkVpILPITxgimWHvDUEorlFOafzAbip1bvvS8xGh1cC5NFfxeJkivb7K0QwsGxbuWCTx
0KI69Eicx1bP+TlsOelPi57HlWWMAHwIHJxDd1KPbD8HH7Xrl55bCai98zU/Xi4ZVH4KM/f+fo2l
z7exrIvarabkpwhKElCDOete4m0NX+04iD/cgSc5ZZ2bbf2nN1nw36LL/rmTp74iewn7w4aCtSRF
Jrd83xhGx6lFWRb8cTn7rCKZY1JGnqM1EGa/tMU4vPs4+61DQ7ZJ9rejzAg/jBTLk8rd5s6i1Hke
ZTTAoNSKz6vJhEZjmOcwsS2/Ghkch3rkqZ+bbige/aFr7IfFgUO9b7LJupctRAs3Z6dvkiXzLnR2
Vde3YSrQVCA/MVy1RdPsRWgV5AA0kxGo5U7uvXZwc+femYL8sWtVka50CYmkmV6SVQTxSXXwnUtn
DZ+sDxrjpMnd4kE6RO88Ck7FYmeqqf9FZ5IDAAw+VVfPEKe71m2j2DnGRqMGbqmuitSO/I1DrHNj
YmG8zeWMigrzK9BOn4Itj/MPLu8+NuNo50/tUqn+JWKhZ3VWRTP81P68KonRHuMlvXjieQumEvba
BfA7FlT/7ZSEmTawL8wqX+hI4n4/KHe5+W4nrrnMhnNMvQBoEVuu9wzRsvk7mq1xfDeNC14ZrkHb
vJYys7t9mW8QOw4aDBPBNRvzm812hIfasTuBwlCP9SFfszY6dXIR5T0QX8WAeBmm7D8khWr6NcSN
7F8zdkSLhEJq4hMw7XjNGMj6Bxj4KWL0uMz84Tj1w1EByhdcRGhMp7iflvXcQPY+V7NbuwfpyqzZ
IQ3r/NExGVJ3YQFj3lrEMAJmWofePPF6116fjTXz2Ms6nyZcEtx84orAzQ/RlS6gYsVbhVNejEHS
ZWYarh6R+e3Jr01hEFgmWE5m5OY49lZ7aGB8zsPKUZFU+C2WlEJ1uo3svL6oiEieru/zpzgc+8u0
uGzXja0AGsjS0FMKrUXsBdtNrzn6V9rPFps0B5V53icVhQ7S0PJ77+wbYf6rJG/R62qa8tps7vA1
YjnJk6pnw1lKu77q6zTFAXwFV8eUIsRC/kltO9XdjDq07tvBGs8rKYd8m0MfPorsJwrXmr35phtZ
/lZxII/hNtn4kyZvs08g/EId4tWEpAsaiuS0+5nyXJhlZsxxssIcfRaaLv+iWIgw9ZfV6dK5nLoz
GIJ6HnrLL6g3ta/jnei5ulIwsLV4XGYDhcCbONGqhfZ/oBNt2k69W+/5xwcfuWEIvDtvsGR8HttB
NTvsYOy3y2p68D881fNXbvS0h/PCjuAHWa/20mnp7f2mdZeDm4+SgtDaHsSwRIcqr2qdLvNMJNjk
cFjt+sGejoMZ+79UWPV+EfV6L3ynPeCYnHcb5d39nDPX7PEcfK1xX/FAypogJCP7nT9O7aNTZbI9
NqWuH5BG2lPhbO3DYJXenrPMRXPc9HJQ1EJJFZv4JGSlH/ktT/OekrCR0CSBPaV0uNClnswPc45e
8CS5bBQfIKueX+yNHUF+LOcdSAVhrls+A6v6Kobo7utQMRY0K/fFOPpoIr26+sLkv4T0N/etUs7k
+McVF5H7qVRVsnSgWpt7d7TFi1sE0UcG+ZaneIyyJYksROIQ8+qYqLZy/23QUSax42W9FqJfT41X
A8G0BoG2Uz9jA9LT7whQj3J+98r74/V10B8QV/EOIG83bbp0RNOfcwM/0TpuLk92JmKPksAlscrO
/Xs+McqATWWAVbUzkGts+7eMzce8XtK3poPAnfOwFXq68kU+wbYINiGIwLzgPcTUWkeqdtKsmO2T
EdBG+7yprT5V8HKGVCbuisiM+TlfrS2RtF8n8PHxpa+VlzFTChb9HEYdgwZDMl+f1Cq09A1gFi6c
os96CxYPOXxVy89db/qj44poOiJ06W3fcSXa/2x7/tnSAOlUpwwmYAxXz2vMbqLP1Q/MhYHVOFgG
IfeWcdqVtGmHu8Jg7OmPm9351m5AHS2eEZfYmzRbMY1Fgrg3UFhWdmzFl6wqMgXs09AdxRBH4i6c
ZhRSzQV94hgEzJo6mdFgrv3ySD/vf8dyDLAc+UuxsTjaz98D4LaLHVrDoyDNy9/7RvXOjXJzznZO
DyL/YZe1xVjQtqJ9uG5Uyzy00WngmaBuo8AuUkH7iCzmsC9sh6lr1kkbBr16NN1aZAzzNmdg8j3m
GUQHbO0Llcoy8/+WOZaMpu9eiSkNrcsq6fj2Y+wMb77fbzsOlPyV/RGUtgTrlZTfpYkDVrQhSRUJ
nDYHAeNETnEbEeBGOh5FF6r8suczdr5tGpN9MftCHLgqYRVysCE0r5pKOlFrDXmyagjb60LBGqTc
ptt4Txj9UB0cIBD96MzD6CCasP7m8HMOs/cGWdKOEtFAMaR4SZxin5sqCB7XDW94IgO5BQ9xK0Lz
AMhXrGe4iJ/NBTZv1bXiVW0vSyhG/6RzWdL72dvqH+M+c4p/LpYD8gKtklFHgeC6JnadRb/iPvKD
R7bsjj4vtVW4OI36Jt8Fhc3KunnL6iCdOBS6VMkJm0kywL4NT3ri7uXozxsgrJS0RrtLRy4QxIg5
m6A5U+0B297H86AEEC3DbOuNv7v45w3bMYtxvei+VX2fXR3lNdl+7bb83Zu74ht7GONuvxBruFNK
C8a3se9H8ztqrN/dtWuI6MOYEmwTnHWAy/aG8SBtOuhkwTLlMleFAdjV0PEMi8bxzcW0Iw/tGJb2
sYvC5V9eyPhQBGaUp8mjX0hYjKoPIdRnjjozz7ehn+b2YBYdqefOzLUF9FLmLIrICqmK/RJ39R8L
EX+8dUUejXvfj/UxCK1VJ2vfFFZS/bgMqJfb/KCzssQ8glk5DbYg+gtn5j8PmSzviz5EAY0Kl842
WktgE2MmfVCUEluKS8aWr+i2/OqtPLSZwhP3XCV5s3jZae5lm908y9g/bs+p8wDKbWixq09AYfer
X8fyoeu6ULMkOBCvQrJ+lB7djqp7V+CavK4j4sS/vA7xeZmuCF/UD8aFQIeGfPGZaLcHtxIGOcra
zJUHyaGSrldzGkeRPTYGtPKlpWF/9Ll0YQjw1e0yMW7m3q3KOjxEyNxfFFtk6rkdp2iZwDmbD3sS
scILqCCvI+0tjPrn0k9q1wgenH74NcZDt1MoP/+C3NaUKuTZnaxlLT6KdexeeZsRLkXmnmZU3j9D
KczLtong3u1G81uXVXMgE6m6D+0wYKMGTAPqA4Bhqao/BF3ILm1coTFdi+3eAswb01kNG6pfrj5b
DA20pnIOby3OUG4I7k7H6lqciTUj8tCd5K+4DCzktMa8AzFuDwb18dxYId7BNovLfUWU/Z219eXN
aRY6Y5NZTL/CgWgcWjE3hDDP58PguMsRdGT6giuzHtaiRGGHxLzDWDrEewxt3V/QKDvFMcO0flyt
16hY1XOv5fZNKvd272BWedzC7VLzIB2plYYXexm4u+xQzUfg8/wSLUqde8uFrrZqakziv+y9I5Y/
zCVw44xFdQ8VhgvM3RyWt8TiF+CwJMVni38uxhYoh+2v/dnkwj65a6evIacwwEnbf/Q5UK3FJ/Kn
WMr+v64JMLNsk/W6QQ09k2ew3tfLNp99IJB7z6vU31p71plh33rmS9HZUFYX1yio4/t8+SH6xsxp
IAkdbJ6KurhZpNpxkkUMHp0uRwyz9R7NFBUSIFswHttgbuIKbRIXPS6YfA7kM5lM2wICFllDQuvZ
PrkugKNYrW7vTuX62S4tI1eGW0W804sqTmOxTbTFZNanqqLpWzy/3MmwdblSbaBTFtOOZN4IJtxp
3rCnnZGXmmEAwyG/jtYAiqCyvknt2vke69A6s6Aiu2TRFv7aLN9jKBeJKxrI9FtX1gy0YVfvqxOi
usyre4/Asp6txcx3GGG6XRaraJ8T0HiRs1XurIq158iiBLFG9pZMVL4/7kPn6NG8kkW6HTBIfYfw
tafJxMuJZtb7jgY53Y1G9E8MDZm+eiO1Nsl1qSXDpUFusX2OvNI6wsbWWBPs+LBhwiTQMzN/jIPT
rMIM/hFMnfqd46B5QhrH8LwiVEqrWY4saZu4IXmMoI/VvGOA5Y6p7kLzzvMLtDL00VuGvlXv3MXO
/9N1Z+0RAuhZ0axvDu8c4u2c2RNVqd1dR10LJxWe77zklhg2pHm7vei8ljTS1eZe6cLsi0Tw5LIh
jhmIGdWGpQvsnWfOLt4Lraa0Hua8TFgxhkU6WqkgXDPuancGAmKqol8ma5bRwa918xEFPlNYRnB7
+iFYuXAZq0eYMKY6DAqss5Zxe+o9NEDW9GEc4ozuEir/eofnbv4TdEH5iT9jRPQIV4LG/Poq86J9
jkcd9E+tj4ugKGT7OXbsqU1iTVpLUkx+RIODLxpHXQNR5E71TdYeCBdg2bERVXWZ24yxN5vvNzTA
TV9K6dt3OLTV0UJ7affUvvXrRlEI/4fLDTOG1aAwsohMuNL7aPv6q4uCAd/xNHMRzkHFVgBCUhAm
A89NnRW4+lRpBaRbzC4KNK7tHVXFsguYKYAPze3Rr7T4doHybiNekp0bddy0fKwBt8hKC1SgTaRU
xXXKU7a920Bmc4I0hv8uYCvQWdgbMPkw0qEXVlceVmgIfO3oDeEFP6T31K+BesqN0afBaesFdbmY
oZoG5z9W8LYXLOo2PH9rwR3GPg0YUNYQ/xuYrOaJ/rH+pY7HOlrXn+srCThTeIe4Wwms+bSGJxB1
Dd0EW1QlFDtdlqyY0k6UgtF1KFS2ZxgMTqKkl7YsCfiNrw0hGRJs2tvjML1leDCdD6IM4qfN0YAa
+VDOTZUE3ooHEDPKfAjbyTm3ClQHy+d80EuO56sY2mxOF3sKL0OTk8rXx323XRyyCSjNJqc7TuPm
kI5rS/MoAor2OpbLsguDxnxkQZGlbUEu67Emjucr74PxH0WFOGlaqoMRjb3HPtO/uiZyXo23OP9k
j3tFzFHGvWSQ/Favyb8KtbgFeI/r3xdtN+1JgwUzZp4j6oT8Q/7RfCUONi4t5wJxsTKHnKyvKcaM
x4A5rN+GtfXP7VRa34wY/O6kcUDfYS4jJLZuy/NqD+oqcqsD8oz74b62Fp4NdgjdCs3PFgtqW94o
RlKk1BZ4mMY1Tph+bf/5QTnucRwIvidbvK4k75cJkje6HPTuCxlg2dUGXrnlnuyOjNskfqRBHybG
B35i5Yss9sTv9S9LP9CsVQ2jmKLy+psuu/53V1rdoxUH1kmEg3kdoL/wfzKMMukUz7LC61IxqQyC
+ODOdfNkzOodWLItGD708b8AfxIBBsb+gbFZFDyRYsRq1Cl+9FRU3teZXt9/kJibi7L/Fob+8tkU
VB/4qcxf5YzA4tNC75DQwDYXRmg69dQ8Xiz4/6cfkyG2F4uHIh1ie7luY4uZZnLNn8L2vOcQ1Pqc
eVH7WLlm/u0pb/UwbwR1z2mP1ADpy5SVmLUaEYCmbsQC4XAQ+uGcHfwtW26QfIQcEqvWVak/Vgyz
gSMCyKg86t+iBc/snptGP+TTXHX7kX2CL4HNNVHjb/29zT5o0RYjRN9svFjVd5k56EyOhhKPmZ38
Z0Ma7n01N+ZfSRTZYZz8OXqIFgeuaLKa+V7l+C4ubE6y38eRMdW+EPYAAjjJsDoXOYxJz1A4n+pd
NlYwOGVFNN4R53XUvhC1Ejv7URf9FVLYenMlQ+hD3PlDcehDFOy0hnfMD5iJxF9ZZEF/1ANOmaSI
uL8JQ3Jb+712gsA5Knazualu+BAI1FgWowKovw5X9jZb2WXUyxYPqeQaILdOCyfTKQ3fOtxD2WnW
BcYKOxXjpGoReH6KWdODYpI++LPlVcwDwGy2g5omcbZCPbhfLYJ8OjWZszxzCYbT67pGeXE2vbv6
T0SrmS2pB4s3l2bOuwv1//HyMdMPoF9Rc99mVkOaG4V0Nd7EOFQby36BMQ4kdYCEb6r0o50lh8Xq
D54Ihh0QussSHRXaUvJX817P9k4Xob3+As7/kQvpdC0sR7KPiDUhJOa+IX/Pe+/Qk+JXtNm652Rs
av0hCyaw5VUGowfT0A2rs7dbogT1cTSafhdZthZX0lLcNWW6M8BGxkD5y/M21bRBdQD80ma2L7e0
Ev6orshoUYTbpBUqhyMLoe8SkXfK3Mk59rpnoyDvHuzABv5OsRsa9ehF9O1QzkLEr3ZnqynZFn/e
7pm26W/Rx8AgCT6Z+dAX6JxxojJwNgrqUARLMoMJ9Sc/cNadO1oI9q0ZnZcY1/w12CL8GQwINw+L
RB++MYyMPnRrgiNi4XDxaB6e1OY9Fe5WncKOydmsQj8dQuH/HhC/v3IcLJd58P299kPGAhKqCqld
O7+o8yzuDlJrSqyXj07rUEgKaEMRKXCUdQravWhr6me3ymYwori56kJGr1wR8dGXE7dUWXMRu9F4
LLEKfJI+w+kxCMqepBVMlELCOC6+u23/gTY4aaV+MJkx61zk76B57JaoeDTSClno0HeHoIFvH8eq
EQxTs8bfgSW5j9pY+soksAbR/fEbJqyDH3+pLAQVKqQovr1RYgfvyu1gtknv8jaQ79tgw//7y/YB
IaPeAtdCy2lE53zFg7eeYm+Fx6HwmV9JPBzxyJdqS5FTNp6Nfl1vPyt2P3sPZ2FKQxkfvDrSd+Uw
N+9+I9evmrgilRa8FR4aO/+UIcvg3oQKBNFp2/eJN24nWBLHWu16Dp9wqTp/rJLlPbgt/Vfjlu21
tsMqT1q5zR+thvvGrNMfBV32fUTfehoHYOlE4/H5lOwlex5WraD/6ZsPPscBXR0GcfbyFsWrbfX5
V1esDlX7OPu72mEVbRN7zou0x8XabxG5lSq3MOB03vBQlzWHjSbd4Je/VXhvysDkL0M0DhfAcLNb
ui3461o2kwNGZ1HK/QGuPYzeZUVYu46O6356frM9diGEso1t6F65wnXg16cMaAV/xlOuMKjih6z2
c6AqYlfc/DHmW7yNoRn/w3uJ49IjB0NpDK3YTiM4hinP7wJJZFziFdb2yahB3SZGXYyBu3lH3kX1
PmGYeMsXJ9iRXqgPQZ63GMwhbe1ERUKpfWO5QbvDCjreSvJvght+BPbLMGhjLP/srpP7Va226KEN
wIZ2WOeVfdBWb1Kn3pzXtkYPXHlOtoMdenL5hYIaOCcXIEkeCJeYPhnvfWK8g/n0sB0OCWvwsGqJ
sIh2ddcHy96mNaxu9iRFfi1+WpQ0q4ZhN+qqM+mSSUZAXdHKQ+dBmB9no9YjgdBMoWfyEX8giTj+
CqLcKg5WvGLa6F29/Oi+fm9Ojr2M4H6kn9wkcYUnvyuiQ2+DKl4ya8L6DGb1TAwPFh7tSQqAOCwX
c5n6zjvEI03eUloKeYwZFw3GNHNEz9RVc0TyUTu19UmtPxzlT/zGQbVNwOQr9us55Vybdwv6w0mO
6/K71PhNNjHBSaHIeQ4PdcyobSBag7UMC7s/rX6AN/Wq9TdEC7FVLvMgCgpoo59I3WpIHWozIPOw
1hhZs0IReaIqhylsB/3YUhNZiyKGlaAgcxrkAk1Mq3Th+4IDXfSPycLGwsyUVO6zMGvOATjxheik
9c4r8MVuBbTlaG/cBy4NAk+Y7FkQDwcE45zFm/gDELiOeFCn4W1hvPm34Tr6XbDBY9+6XvugTDx8
KNrf/aZXnTJm7o6dHeLmrCtpdTvd5NZLJWL5T7duuwe1R4FcLNWnbsgQPjTRzxoJBkM+TthsQG60
ur8tuShvJgtRw8UUDJQlBvA5E6DkdeGofREtwF6Za8E7BZ8jizgRYyPnRqZhDY5eieOIQHLgPsoe
x1Drt7j3O/SaqnpjHBu9zi3OMtCRsm0Py8jvD0AEaa2EDHiWZKvxpuPa+rfSvBys0Yfgw6n7x4ja
QKhFvUxDgEk6Q4c5MlA5ylSn8ipdqsW62AjPO7XalMCwGA4rwl1WLbOoXu0iF+b2aHtAXGdkScwv
7uZZJXP0HnULtUHZuyUEZTsvjmpPJME2T17J9IhsryqlE8CXEkvQw83KqW5nQqy+Z+NCT8WgIyU7
eE/V5JJNY1BDHric9Qd7LtSzNRDhgN+Q5q1zJLay2Ku2I7mdsXOgLTL5ua46UfBkK+fKRPaHDkG1
uRfce+9kV0zqIOexmNA8g/bTXiPzU2saEhdNrtz+CeAluhdxOVXvuZw8cnK8KlVN752U58vwl9+P
puXcwUiXlmUvTybAtU4bSqLBKlhcUZt+3p4rYOZwV7S2a3aesdV4Eh1YJFSeEzGmLezJR7VoxtdG
z1V7mH5CfI7TYMjKI8UuzI+B3S2GHiRo2jc2DCxVOpa5+gHd4ir/06xZyZPcDQp9MiQJK3tZNNEp
dqq1LGkMvK6lh9bx1vokMzFy/bOU1dD+N7UhqAwKWd2c9c9XvwyRtq0T4wur3WGT2JiMRpHCGjUR
CqPugzhw3C8iAMKQVy/shHyOO7vwi9RnDrFcGn9dwyN7huOW5av8RtKCazZIi8kJf5bjrKE6keHR
PSNPxs9KOsvrtMrN3atQQ7BR5G7t1Zraeb1jEFk9dWyJ/DBLoJuUxfBrefCCds0ODelPp1768q7s
akQNZmmomOS6OJeNVzMt6iF6LyeFjcunC/xTstE8u3g9JfuvipStALsRWb7Ar1p/a8SQgcVD6/iN
g4JcwmWmb7sTKs7CIyqOyPYD/Pc1r53ye8Ph9+JZ2v+YaCigTmDIcCaIovQvM0klOlHEw5ArRvsY
vSDJrcNLlfUphBUz3JbDSEbxXUZgxz6qZiyjEV6nbU9wIRYZmK3puUcTObiTsW+apI8r6rwArwId
mo44EuM8aZhfvkEFVVwDdZ5RlxTrfxLR+cjMQ5RpO4v5XGWOmJN1JSiPxIby7xww70Qli9ZvpJ3q
hZiG9SFm7F/vBsH0jR/Wlzvt9uKUOV7dJWjl8n0m3e+4hEVw12bksTQs1fxvlqg4x9xZV45pC027
5evd4ikK3WNjpvHmQMtv+y0APatid6z2RUaLhm5eYQyP8VF0cesdIlhycQHx4u9yGvX2jrTQUMKZ
AH8kkbEqqDcG1Edv6sRuHjBGEPJE8cqr7RGpI1uOqHjYMLtMCG6/C4MBLSGeYDuqIbRRnY0+bzWS
HlpBzvSS1j0ht3v5HkK5ElVRT/F6nmMdHhTt20GoqnuAJyTICkysufQVu6JQyNdb09bDJciy4tb1
VQaQNnlvYWs59aVqWrIRZjS+WzQN8dGrYgLBLPHq2L0++5kvkLezOr7UVCZEMen1FFbbGDx2QxaP
V8R+ChlyQqrQ7XeD3shmi60iZH+RwbA0yOwRp5256pEXc5qj/jCOTkvUHuAPUUbtBd+3T3/X4dAo
SGm6lqipKOBT4HwRvE9tnJVF+y8rfvxvxaa+cn9q0vgnESrthib8RR/g7JGBzI4kjvGBaZKGQHMy
O08da5qdfe5VjDRZJVbfr6C4x94ljtEexPi5kRBhnysuU2rJWe5m6YiTv85KYs9opmjXh7VFmlET
7LE/fTQCN3fgDB+tK52bQ3Ia2T9mPXaxEa9zaY9/WLGuHlVAThLvRv/iG+O9FAXRelybNqM69jqF
ZTIwLD2Gbl3xfTZgLQiVkRIA6O0fMkH0nTdu6144tDoJL5PDqao9l/manRG5p0m5uUHDLmEKhB1d
2mXYUDHIFqX0izb1Grtbe6AcYtQg63X83ZPtda+DnyCnadUvwiEHOh0lN9oSTstxrI08j5sfvxir
Cx5IjREvNPTWPZqif+dg+2GQzgfdXeyJ8e7AIKg+EjkS2iR81s1dhwvFSbcuDMt7v2nk96CUc/IB
x2g58w0ViTyvI8ZVbn6tcH6zUnlOTDmtpyKfsruoy9ZdxKH3R7BQ4DUKuo2RSEf8h4deuGOp7JQW
7cKNvGrsy1UVn1y2n2EfzBocU6Td/xrFgMVlwG2XCMD7IyIDb19mh1LvfWY7+Snq6+E1VG79ZpNk
kOD6tA6uJfG8joQ17BRQmUyWcSnP/Yit3nT2+EymqLiPnP8TRas74HO3OCkBG1z62snublXkTRCa
gpFZZvBcFNVCKBWLaICw/Wy62yrwk0568aUhu+hNMWVXiYt8/ZDLwLnf5nD9HAf7rzZe+ekETvEc
TkX9EATFsMtdej+7npsTGE/wP+rObDlu5NzWr+Loe/TGlMjEjm1f1FzF4kxKJG8QlERhnpGYnv58
6LaPW7TdOpt3J8IRlppiDQBy+v+1vnWJ2KDdkTHnwRVXQXWoaIjsaaGxbwVYuMxb9DVRCocvQQQ1
b9txrgbvmuBCQoa69E0ZlOg0nk1rEp+HVhs7Y3STS8oLUAUsnW2lg045LFUP1RCc2DcWXvnVM3Dd
TDyp1xQ1LPxQQg9XkdFMr9oYwws9d8kWqoqFUaykqFEfYBun7DLzGLywe8xseG3TzidPJIFIEhMk
8CVJSrs6JyxWEda9QdQtwU74UbIVhL18sFeNIUVwZUZpSf0gI0tK36FIjt1kDTsop0nAsYfpkOHs
qxxhNGg9RhfyufyGU9QsgB4FUYfLlNPz3F7RI0ozZgKbU8E16ysogFXpZQiSL9GiEKW7m+HxhOx+
obPv1Iw09M5Aj1m+/Tlg+D/wiz0fCvQf0sa6cECxJsnmtgP7ykd/XAN/+NhLvwNJAz3J5TBV9omL
81y346lozJ8g1//Tp3Z+/NQc0iyZZYV1wk+Mf3LfZt3HIqxs710+gGEh5UrTRpwocdy27uytWnOo
Pgg2f5cJGhoBhcImtU9hq685635mnfsJHf4/XZJ3mOgpQEWIhtU+cfaBbBDeGynuiA/dyffx9t5g
Iqyy8RSVefDF7aYXyaP+wdd+h+anJYcozJGakgiEK6e0jrHxwaCWf8m0d/Aw27SIThEGlI0T2w68
JtV87GaKdzh+vCYqESbcELaKOALTHUrBj0VgiIUF/odRmdcVFJNYVBytYes9Ocn0k6u9vMC/gbuL
d2OysUozMhNZnTyESgYVJwKv2QZ2uxja8gdDicS70elK6pJI+ngTK/3uVPk1xvnNx57Ed6NzTLVK
WquoTpmvXtKmvEEQ+f1jL/1+bNZOl+bUSU6sqdcmR7iy/1g0lng3NMdaN3Rf4+lkktqgxhsxpR9L
YXgfaq8hpYIVCKdTSADoxrWWKCI/HD72gL/PtZeVZdbUyUeGvXKukRbVR+TJ+mO30n0XExS1CPFb
pYeTN/QXrRXuzTK5/dCtdN+NTO7kXDcoQE8Few2yzp5b2X3wir8bmcqBltlZbX8K2rTeokoTW1lP
9gev+LvhGfcWaAiUbidrSoKrZuToSsZD/LFV0303LlNIJ7VwEHa3C1Sh0t5bEIgPfvJ3AzOh6tEM
DXhlESGT8Y2Ss0Hupj+Ztpbv/2+mLffd2GyMvGIzOXcgWGWHe4FybRBZH7yl74an8tsoBfGbE5Yk
cbaE58YtXz/0IL7PuDfCVqV92NQnNEf4UbJUrmoL+t3HXv3d0umGo4DXDuafCRyiihE+JmMyfGwJ
ct4NT2JnZ1ukujoFlrV4NyWb2RTu2Mc++rsRqix0V7Msy1NYzAqqTH9Fw6pcf+zF343RAmBYYnFe
PuGcSldgdHYWjvAPvvi7IaqzNs51z+IWm9kDKCROkYX+Wda1+C3B/d886c67MYrf0XSmRHBhMJQ/
2EayL139iZY7eMGKUFLLMspF3S+PlZxPY0kDoi3ms1B+Pu+Ar4SfcP+mx0TQNpNB63PWWWrlHHTQ
NLTfxIgcDL2jXuIZmjW6kNugGaI1QBOkVwZG7GZCwKuR5IrJFqd6Igth6L/KkVoCVt8VZ391MxR+
ep2ZSH2ReY5XWJfik4S8tooi45hp9z5u/OuEODc99J/HKaJQNaeIUDnqzQVvW8nCGB5UUaS7zjPD
LRo0f5c2/lIWrm5TvFjbLNQW4vmoP1qoaQV6HoIGpotxlOFu5pzXPpKWcXCyZihXeCCNb/CyJREm
okcuBLq6d9GjW4OzrxCknLFtl1ScEqjLUXzt10FwDTx2a4Zt/5xMNnbgzttMJClvMb9cWKp5mtE2
HF2dXRtF3+4o1xucz8vxdfTZGXjmRU6VoTaDSh4sA3oVBmTqQypesNjS6qGgjD1qZaMdER0WqLUw
the42dxVHgXnONSom8sLq8qOHFyL+1EFwV4YkOI9PB9XcP7wgU7oYXvwma590wvnpldi2HEIzHFY
yxHrY+eP64J21Jb2j157iZ99TmI0iHFn7C30VDcpNDiAhVeVD3M4L5PHOcvVmt1ZMe1oBh+A+zxU
xjRQHcFvzH5z42cqnTbAyG9cLGtrFNSQwZpxOgDZIPchjdQZhOmAJGc6GxiTMYqKtRUGwVpx92vD
EZI+rDfuAzC8B8+xcOQUcodYsf1ESRHtTk9HlIAMbWHwo879ALg5xuwLqW4NBcjceQONxTU2dIyb
nt1cKKeVI51stwZHTk+7c0guqOqpOwd+d1XyMC4k563yYVruVcMuC+jUINZ5Px2oMZ2HsHgcumlv
pUoX25Jei+f6XnbXIms5T8K8TMC2blvQ2utI+vj7LDizPVDmC6yA3bqrzUcL+dTOBBnPg5ZQchcq
T080ntReYkLxFLZ4N9yTLrGnd7uIIBQXtNLffVrZm1wCL5DUoI4a/+Cmpsu5Cj2VE/8yA9HW5tvs
zrddR0bbjR/KFuZ/2wDissYz/d4J+HnBEKa9aiM5W1nTeDmRHAg4aKpnzMS0ymg2dr1zCsdMPLla
YxlulHkPw8U7i6Gk3wnoOf88gEbiIrjDmu6nP91DeroU1DXsx6DUpIKUx9TxzHMM/5iiT2vutO3f
1EZCs2VIzvDvNjC/jp6DCMYf+127CDPwglrbWjQr7aYJt2Ca9ioOgUkB9wAuwjO9XnxwGMbG2xRs
1i4f4lOXOheU2L/IsFdXVmKDOusaRvY0V/PTHGcZDJE4FntyMux1OZAu39fRKTcd7ztRIBM8FnjQ
RLL4uC08IeN5V/excxY2Tf6NrUdzB9z8UsS+rTaA+lFxzr3cIkEKjE0xVcvO6iWKSIABCZStBc39
NysojAS4Uf0pjs30YLUFLULM0ed+Dj5lsbeYKec+v3Yp/ezsvDwhWGFsQKr29VLHKl0ktjhMVkCm
mGYC94Al5xU3sfXJNzjE4e8gPpkmeb0xoPshmEVrzt9781pAhdmOw2QgWqkWJaBsDGOrsI49RlgL
t6pt5EalDWApGTbciwgn6hSbxbmdsmtUaMElGSfXBlN4VVAEdBwDJwOCM4J3Bnh8TAcWvP1ny6sO
RdoceMCM6xB/2y6QEYTwgF7AiKixbHKkNKIGOYcrluEc1PO3qkBFmLZOeo/a0UZ6O4RP1KfAh3lj
bKybQhuXZolOeD3ojm565pf6q4F0pIFBVdQPQaPfkHkaF5AiURZP3Ev6I/oUGgAcJ27ppu7kfMeu
Yt4h5KjmDYJ5FI60wr72bsOBuvdILzSwa5k5frnJzV6sqZsIAO5TrKaVvfVnlCCR3xTkGzQ33YBt
Ne0IpnTcLkSV1YzcGrf0fED6/gt1xfBgdnX8OTOdrjz1httP6w696jkZel+uHb97blpU0w7Y/VOf
D4hP01ZN9Gm87lWD61kXfjcjYnLFA+Z99FQddl0ay/kGGBD+S4jeeKUANlmWgk0DBO3gI+3Yz2kZ
nvtsOPbCak645iNIBLV7k0oz3zge5WPDN48tiVFbR4BeX095eEPhkTiv2dUDeqXEiXYeCTl96Xvy
woCxX79IcnzW6diEe1FJ4Hd+89BHmfXZ5J6igs3xJgJvKd1KVI+Qzma9UXQvnY1KbPmU9T4ttNo0
1VWdzwfo5dPBFSjlRsJS9nVCbwCAevoaphFKD6ioBa1R5zsQGnVXNrRFuyz+5pj04NCgWuWTngrz
our98Klvunxb44bfZMzIUFnKSCYrNjXZOop1h0kqhhKTZFZ/bWg0AzrIYbnJTjn0kuwH/IzWMURb
+30iJutR1tV0bSQ5vdpC5Ojn3dHa+jaWTSfv6CmBxrxOun6+cc2Zkwf9Lma0EMBohuhkV7WZTMh8
Qe1E09Ye63VuZg1rVungXPAtHCV5VbQXYTQCdyPGTN8OWIQfSorlZ/w+xSPWQr3thBN+QsRdsUPQ
1dDtyNCaDqiLxvKUWmRmmZYTCbLZWvpxOiqYhJKsXA0Vp2djdrE7uZGB5MDfxkFN8oQ3OZuhdC8H
sNK02zHxpEP26LbBQLBHcEtDxbCw+jXZ3mYpZWMH2cnRvAM6JARucf0YsBNbo7wsbqYw4c7l0vg9
Qfa/vo7/Hb6VN7/vNtu//Q9//1oiY8GE1L3769/2b+XVa/7W/s/yW//3X/34O397KHP+9/6f/PAb
vO7f33fz2r3+8JdtQet3utVvzXT31uqs++3V+YTLv/x//eFf3n57lYepevvrL7hQim55tTAui1/+
/qPjt7/+YlucYv7rj6//9x8u3/Gvv9xXr/G//vu317b76y/urw4hQApytulIy/QdDlvD2/IT1AO/
WjTSFXxVx/Ut/tkvfyGKoYv4LedXKR3XMqUvLQv8Ez9qS738yJa/eqZregrloWViZPR++ccH++HW
/PNW/aXQ+U0ZF13711+spU7/z/OC8KRHrq8wyThxlZTSfHduANLchFEdAwXOeggXBQCWecmTgVeh
K5KY2DgClvcHOuaLfoa8hZEsAdARgBCbLSlEQLEhSvNf2Kn6zRYrcthuNWShZhuLCKVjOdGs3pSm
zCF+5EOk7v5wrf/+lX74Cnz391/CITdCui4WV1sq0373JbB7t3Ga9d+1sFQPTs7tEV8gzoIsxOEF
9Hg+44H3pmnGl+TM5wAL114NtvsWIDQNn4Mi0M7ea3JHr0vFvuczkpfZ2rS4IKJNOoGVsXrH0a+o
rXxEWTXM8XWDTt1bM4EiTOwzob2dFc92c18ZAZZ4F1HejUGDxNmTnILsTJOj0O7nHgLEapxrusS4
4k2omXOOD9zHzwUeyMv7TZwTvryOl/ANA/Y6KknbmKwNGmectBRhWT1m5J50T4PKeIy8CZIvIN2g
2Xdke3x3ijaiBe8h3r0iXLB+VnbqWRcEMvrsrpuxRaZKj38lUe5l6N0S4N8oCZir4lbaGYB2w8Sx
0EbnoMEMjiIRd9VgYv1bOWM1PRt2aYbgrXpt3M91CFo+ET1g72mkkQkcNokfYnYN6FYyloOoCCdn
VaqG69gYaRFt2m6sxxd+28AQUo092RvIe4xb1AKV3jWBIG3QjErzjkgsS1yS5JNPO/A+WGzA1Rmc
Ftqgfu6wF2jSPVocFxG2qm815yN5j1vEod4gIAEdlDZ7BMPDODwLuDLZLlIklC4a0mi+0TDraYvV
RoruoF4E7mSM+/Haha58EvgU9ErT+r0KTadGND+zV9zQ7ONbdIldPZe6jvxjOgT27WApzoglc+Sp
Iscu3CL+jMYd8JMGlW/Yj/VVFznEFQQDyTb0fQGWsFb3Jtx2z8M95Jj5fJJ2TVOVJUY96RaIwYb2
I1QHR2hMiIUMJMsXjDRwtUPRHqkPjcOqTxAOPQ8xyZRlFWWIQQs3tL6Vohlv6LjOdBZ7eHNw5fBI
W7XiJilbINAJsPKrNSSVeNq2Cy5s0zCmoq2JuDh6rMACfLFL2kIroBGY+Fo6v/MmxvUHlDIItH09
NxYvFo4WL+bGtOiJRp0Kxj3osgZ/Ts0X4+r2sxdclCOngnXtAp4jKtFHlOrXprVB99Ib95nbKfeo
EH9amw40U78q80VCRL8Vz5LVjOPNaJvp5KKlWoZi1zU9Rp0k6XmJSrBtehlLiK6HyJhm0gbLCAca
9ggHntg3F7fTvMAC9WiAF0jjskxW6JFJpx2jcuF7xB70WVCMY/WsWhKerrM0BzT+++M623UgnjRl
BGLTSOPV698fOsoeub9TaB571OBzUZyjdHAYHV6WduukVa9kJUJ4dOlH8dBj+3yy0aB5x8IdEntF
9K6zroimv+WaoEGL4aQ/G12QcpKW3TUac4yEWRK5X0ZYWB0kjvJbkmbmwUZkfEHKAsT11hZH3ZYM
5aLqoNYrG5ptXpC3OjabubA9qM5Gnl7JjNPN2k3NONolEP2mVR9wEIbELgZCNALz89hbIPyz1N6C
Y56eR8T0VyVYyUe/5/TAchCWL0Nm+hfZFMfOmkpPNNCw1vZaF0G+wUydfaKa4R/RKZWXQk/TgD6x
Sm4c/Bh6TRiHcwgtU8nVOLEny0ZxrxC7WNypOIbEYPZdd6vgO2vsPAOZPmhBQSZXAvkkb4HCicOa
wYUu6U9s2sCGvpr6IYLhSSDarSw53aVlY0QbVLjiBmZUebZUxT1wDP2gFwtGi1TgNAG1oiKhFp53
h6YhFE18N1VQk7iGarqmslCfw6FMt+R+YfLMusdUdsnVZE/fzQSZG271UmxxAaOI9JhnjSOe1OAz
2VP3SISJEKVZc+bbZ5teaf2MJxVNcB8HoOGGdF3hJdrDGSJBq6ucdiNjOISzy4COe5r6K2JuCJGp
fE5Ulq8YuYlF0Nl2JgiP2SyLvmswovfM2Pj7MF96WCartt6bfkgQYiXz6HrwYTJsh7pudoTCkHOQ
ud5cI+1TlGJQEybn2XfxBKmo1V9VlMUJuoq4MlBp9cEr6cPOwcLr/aIxyEeo2GX9JQZkb26DYAFC
DbWH2i6sSUwUNswsOVF6WPtuYm/L0PPIwsjSowk4cc9Mos/5kMo19dTwZLuqPmR4NV/APXfrUNuU
5Yg/ojAXmkn5haURuRBaZ2i2ZdIBvMWEG5I+BBgIIO8iAqA4dCCuAYQXai7O1LhC+m9GObpvXtR/
D8y5uQzBhpF6Kf3HyfWDZ2Wm8sVQ4wBYt62+YGwqqlWyZFY0Juq+VSh7SKc8F7xV6kuiYqrEv4Db
V9+5LpVL6GEweRt/QD1sdu13eocQrqKuxlnI2LsSjtd9taxO3uuo16hu8ZiuymCGn1K4gM2azAak
gUnltrIn+Zo3U32bGF58x4SZbxGHzp9TaxAXyFvIeFQVh/Esnb+25mx9hhKT7uy27W6FdP11NXX+
qjAJSkT3EfbPXRAXzB/Sb9qr3I7mhzmvUL1WqVq2Y21T9YfUEcJ/LtlULkmeRhJtk9TCAmvFDSds
M+lxa5SB95ymM4PdBs4BV04Uw9ZwLRtKKcSV70iqUGklQ9V+Uo23kGoVkbeoaGeQ0naAuyGKO3uH
UB7ohd25LMbJwEOEZaNw5G6Ik3HcsRqkn3Hv9B7G3RmsC+GfclOZfrZvu3aJ65C9+M2/25m3E4j9
Q9fl4i1PSGiYCSMcV8JxRjL9LFyLpIJJ/C+zPcU4xdiM4YIcuQfqsfctbGqKXTAhy5ksmebCRKgn
u+ZDr0dTJKQWi9FzD4HtYj00MIu2wB94jEuXwbWxaAz7m5JqzpstdWTucFbFwSbMllKNwM2+6X1I
kASxhfM6qvoYe9CEkBejvvRh1mpcYWxLfH2uBL68TYqcUW/amhrq3SARSnLI92W4VaybkME9K7Ne
yti1XrRDQucNMkdznU+uW+1FzFaINcDsTSRyFLC2zdxX+sZjpxSfrWDJYqyCye5QF2qfijzTeXr2
0Qc+xcTI4iEdVH9yY9AoYCMcxNoGKZvMw01VfYOiQkyrWUqCttPR1eVOjg7LR4Zm8+AQrBbuSaEw
OXH6SD37WRGCMwwC3VgL3StYuUHiWbdZ7WbWKvb7/gZaRk6KRmRVe+2k/kVeIa/G9c6Kv9HFYB6m
5dzBZBJ7F1NQoXiOU0xQpKAkd1TcWFepM4jvbI6uPCKeYHK2di1PMGvGYEXsNjxgv/I5rjLhQ5wy
gjG5GNLSuchbVbl7Uwe0I7KwTd2LMiclb2uYioKXb4B7IuPRr59lRVV1BZ+ivkpZQ4k0HkvAeVGe
wDY0fbhYFWU+rGDUZDYBbCZKMYY7OZR9JgZ7xtFty3mGzfrMNuC1KcLuPktmluW5bdJL+pbeW0hC
CQ4V4NKBYLe1JUTAuIIVVL1AqqVMgH6V3w9qTQXXB8tLtHq3YCnTqSB8seWEbaOzi1FRRmja3AOs
VQ1ejeIkPusc98ouN+e63tsSK8dKz8I4m0Wi6s0MThdCf5rhjq8cHX/y+6WMAD5YPQ15E25i4SIZ
hfSgPtXOgn2cW+aedef51THpI+dkVwpJqk+yGmkvXsHHjACFfVJVUpz9YuT6T04n0rXUiTx7/XK+
C03tPqJ4KJ/xWfV7dLrJC9EUbOatrBwhSFj1rapLbCNBHaGV04bnHAvbaYejmZmkewutzReQaRm+
oN8OARSeRvs8pemnBFZvsG38mbpePw+lOnRqqEBdQdQyOKoExGSB///uiCG+IPt8PLL+q6PlqO6M
kLNM1sj0kbsSEEINSvsGQG12f1ToZ9uZP+PgmD9pa9Lu1vL0fC/7RrbbCL3zRQYU/pvtBGWHiHVp
VCmesFWRuaRGLpMFxTcM7aXbtweMUs092+8ey5IBAZMYnUMVLAfCqAT9w4VPL6khlxTlDPhcUkZH
wgW/Ca8jr2iOxyODbrDWmQqxqjRmzk3uDO8QxUG6M1QVAQAVyVvj5u533Qtj4Us0Lz7u0/twCsKt
ZH3d2NJACS1ogSJxbwp5Q319eAsGmJ9oU03nqdNhUa1LmODOBmB2Vu9raPXPFkU8zPetSdLkcv5S
g+UtZnxVT9e9DfTIjn4TvUtI+36GqjMbewPSUuH0h952ixNq/JGEhwSOPGdKlUm66hDnEJl69I1M
dh77xG8+x1KGj3CECVRrXCYL07EPcz5S95onquG1/SSqoZphWg7RBRigGaCsGzZ7b7KLG9twoIHx
tKfhnjKsPo5T1u5wfPePY2ZJ8vLYwNemsytBmF/jwtckBrWOf54z+a0cLWjxNA1QRoMmR6RUxMmB
Kh9jJAg1aT5+bCui+0b7yOrzFg0h1E2j7g9TZDlbxaRabHyCrM+onRpn4xPtU67pYvmL+baL7pgl
s8tc6Xw7QNRlioDbReZC4FOqcxzakcOUeE8l9AkiusJk41QWW1vTUeucgx8JKH1zk8dxsY2cob8E
a/cmKIHv+qkzjo3nZAu01j70AY4VFjR3WxO+84a51tnGpEtc+1nrzezwykbskibviaVIi+4Kp0t7
WwREiyC+MU6NEYYZ0KnFpqVlRIBBH5qCojP6sFXmz84uM3L210GbRetElQka6KC/tdvidQ6r8cT2
ojukk9ecM40eWjnKvbbzNvsErLKvsSs2MWszC/3nAfjMPhKIWlZIUbt1o/x42DlZzLPE83kMKlh1
h7EY/C8uOuG7ojU7br4Dfw2oUUbPdKDBshriGnpoZxOJQTATBxeLXQ3zpI9FuqnidD8Y3vRFDm52
3VZVhVrEEz0WK5z6q8gGuo8XHuAL8LiGDTMBSGxmO+dz03EmxEsODiGVcvwSpIWyVgm7DkbvFOJO
yA0OKDzGsDskJCYomWOs712VG0c249R+I1MEa1B15cCKaIotDYrI3WLi7Hd1YD+7dW1dFCDR16Ca
4bfVQ+LtRsN4MUdT7m1cVRigkvEiIvnxOHL+gJVhVFv2KKytDeXnlUqt4FhPS7Ke1RXTocFv/zh2
MiYBw/BEuvU6PvPoWdbnCk05rcWR/q3V++lNOJb1C75nL+N03pYP0xg8NDQor4EtyQboIaalnUxd
nTw0RZ+LlfT1gt8jCeAG+5gRXE8COnDf9P4nQJ4E8nnmsJ/aMJ13Yzi4JKx25rSpxyS7Yz847+iL
46iUIMm+pKJoXnUaNlTM6v7rOIBm2WiH/gwts32fZ+6enaehVgRCQTbGL7Ft8964YgGsv2joQDeR
CGsSbvqSI9hMarrN0b/cG1QLj0NGx6PkkATps99JmQFtlqTYfEFeX9EeIcb5aEX5RerQY7EacNKW
mzNR6Dk6oNhm+WOzruE2avWGJW5q10JyaNt0ctLsATwDKOhoevMt7Tn9VItpOpSamI6bqUkJOYm6
F5bj/D5RxbhVaZ7d5FN01HzbvTY0Ax2GkH5zB28QJwCns3kKpWqHbZ0D05gbUT+pvLuq6FFuS+q3
69GR8RO8f/MOKCF94JmAirE142c/hQZmhJp6oTTuy4CmU0KpbDqwZ/bpMMHaokAQh0gVoI+eIUim
R46TxKo1gfdCKpe1SdHdXybcpQ50ULLpvKAfV9EscGqQnbgZyLE46sg17tqElYg9j2AoOHeW1JoU
NB2ukV40O5qH7mWAQveMAc2IQOaSKrPyWwcjGVqPiS2A0PGV2fgWiUzs7Ia2BG6CO6W8gOUAQK+v
ihfyu9jDZdN3Kx+HXW0Tl2HTLWVjFcSbzhcJ4IeouSQK3LuyZfY4G+z+i774JktlPgj8M92uzdvi
OiNBwB3G9lOHgTY+G3g1P7VQG091obpnVZjEmQgnLe0bjLLUgAqhQoqwUpvZpgt0QihwqjzKXUMc
Lgi73OU7Uuor6pt4zimmSihIJMKZdfuAnIAdoAMxYF48eNVzQM5avY+cnsJl7YTsUn3YxmSRQLV9
BFeg4WJEkJ7DqHcvDDIFqRDHkXczuUP+wIrb9DuSnNhLlUMZCtpJIeWBnsNIvrGqpq4uOuyhEfFT
bKrgSsA52orRGqszOxMf6AZuTLEdXcmhi3uqKD5FOeFdf140/3cVcwElkA2lSXfDe6fSIkklGGzH
fwN9gnA11ybsFyJf0vWEDW/tlnDRKOg30xVGoerpz9/7X1oOjqd82/GED7ReKhoYP4iUlde3tVXO
r6psi8vYdzR0cSvZzBRdN7FVa1BImb4zgpQeZIK/aPfnb/+vLQ8lWbF823WWhcv7FwGpFLjXPSrJ
gOyiaJubhaSA6Mfx9JWGougfKuUS6BGZPreAnA8Tc0fitrtGUt3cDo2mPsOev042k4jH9BhoY8ou
AD8F9p4uW25siFesx5tyXvyj6AYc4yeCYOtHPSNdG/YdyKHpKvmC/3uvyDQijzaxBXPJtoAl7qNm
IQ8ZIKrMdd9Tndt2qWVlbJVSejpRgUkUVKi1tGqMcfjktr+JgRpj7MlOWnb1BlTO7OYn1/nffEhl
+aZg18Mzxuf88T47DpMtFJEMtmmT9PvAAeN0kfchn4uF+7aLhvjNTzt6NUk6c5F/6yL5SBOarV1j
FMKYHZKOO8ommigfitn/ySBYung/NL+U5QiXzbhQlu16vnqnyaOwHQERhETW6czv734fdC2uyHFv
VdSorpg3iN/wYur1G1k2k3cMyRbNQIlGI+405EQWp2OMjO2GjiqPSzs6PCkBxufpIo9rh0CNDk6H
uvzza+ss1+6PbTs+MHddMIpsYbqI+368tjAz5syPIADabsbT64AZUy9ZiBN/a0wM7Ne85n5vBiNy
wVbZ0J1XTJdRchWCDIsuhHSgPeFqg6Pa2KAAd7TA2hBXNM6VlWgwpVf4HjP2vxXNY4RQNkgi4iRg
sWdeRRUsSd1dzb55JPyEowZ76VrtDVUixgSSY3znxJTcOaZDrTWu6ZmsyakwXoFAqeF2aCPvwR8d
gW8DEnX5k9FhLxPIjxfHlQwA1/QlGZyIeX68ODONiVzS1IFMHo0RuSuKow3BrnMAs2Yk5haInetc
tk3HgaqJY3u6gMEapicSmPgz1nFJ5Grdxnu/oEWLeV241YFJNE0ucDuiDsg9UxgrOrt2i25N07pR
eciv2qMqcc9IGHeY/xqdqNfKy9P5SNUleaLAb04Pf/4k/DiZStv08M8AkFseBpNp6d0jDFNkmtw0
wBamhmLZQYfrNB6zI0g7fBQx9svQLD32Em5nbyfCN9ufDCL7x2HOJ+AiA3cWpgNmG+ndstT8wXMy
R8jNiBuhnhzFbQnyw3LZRM6KmsLvLR0us3SPWJijJ6xyHYzeCMA/xbvQ/ioisfAxK4xwGxxvKL/s
jFolAKZBvxQJiyCnzyCAWDgE9Vb4vrsXILWgtnDYBb8nZgMhWG4DyhEuhcr9n19d+/3lpcPuWEpZ
FkpRqaDW/fjlIMQAmPW6b5xM6ksqLdAvbJ3x6akQ+JecIjUoL4vAw0Cm0WtlFpQTpWzSYGsqhSx0
8EmTXZWm519PVEY3/ZQk9/a4YHAwKYt7n7zyC9CbzCnAoiFq0b0pmo1pDtZlPCq5piRM2RxsKXTD
qljMwRNT0jb3q+bOxbpd/USevIgO/jB4pM03Rqrg2dLlzwLZwo/fODNKmaG4+dY5S1/NoevBGaKE
9bvuUSUUa0Xpqd/xjJWXWQ9WbS9K6q7syTnWdMTojD8xBrxr7i8fCI2isByb9r5nO/LddoG475hN
xLRMpCznx1JXgD0Sn2h7pL4BRDdEMY993RNuJ3A+xttBTCo4+z6ka6pNXYvTnkY1fL5Q+N8BsiTd
NslN70o6qWPtdJXm35tY0KoUSKcvidCts3sTzgrnq6XByURTPdtEnT7Av4tAoJjAK1e//Vd4dBXF
erM3EF6FfdzjL1dpBjKEbPlV2SHyBgjD8U20ZQpZsAIFuiFspK3WA23scB1gkY33OcmTPNF9QbUu
Y1Me8ZKDi92UWaR78gvcc6vstw6knbtOeCikBjHoudZO0fbnIAmrOiCilhMtbc6gHFH2ZnW5KWTu
k1MMBpRWu2GnZ1Ds1mPrE4m0FiVnH1gpjUT3l/uXmYl3dw3jMvO3TpezfRVZ5i2hkB4iw8nStJt+
G1v/K5nQv1cA/SAZuoy/NmVbfu/+f9AJITz5zzKh1SuJWa/f3troB20Rv/O7VMi3f/Wk43mmzf7U
NsGd/UMqpNSvJkQzF62OKW1swYyBvyuFbO9Xz/Ztzm08cY7tLXucfyiFzF+XFhGbRPb5PqPofyMU
+nFNleyOSJTjnZdByAdZPtsfZ/lldfMiw48Pc1K6u3acEKxHjuToXmT7EN3j7g+X5ub31fqPqp5l
jf7nGs7kg1/B5IQCVoJdGrv1H9+vcKyUoPEiPEyQbdcELgQPbh/lx2nuk8tJRebZzuhJ/Pmb/rir
+v1NLZNSCgcDlN/WOx2R3aoByYQbHvA7Gec2S+kNoYRaGfzxJ9/v3cKyfD9OXssOzmWJ8d6vmkXf
IFz27PgwaXqz/uwaHEeBNP0fys5jOW4lyKJfhAh4swXaoB1dkxTJDUIURXhTKPivnwPN5omjkGI2
L/Q27AYaqMrKvPfcSM3zXUvBQffLkftf/0pcdXz6+5V++XiXi0QnZamqxt7Gnv2lbLDQqY4FltYQ
dCvrYwHzo6sX5U5PpIJsdQ1tdbvEvMlSV7xXBvy4v3++9uVW8wXgTlmayU1fjzLml20mHwcWLVsT
YURDBaQN8Q29VNK3fEghzczpQsxAm5inhulbXIh+L8rKYn486XYaDJ3Uro7dT3tX68eXETpOvPn7
F/zyvP/6frquEjmhWyj4vhbYaW2hPixUEQo36aEjVMNGMkMM3WKYtlCHlX+dlr7su+sHupYKzt9Z
tYKm9eWBpyXlknnXy1BZ+Fjf1HqAbVyZ7W5VQrMeklpkD3jAN6SBRNvS1bvIh1w3n8Er5d0/Nl39
y+tH4BO1+a8FRzM0jTPS769f2XPaUfoop+2/ngiaFqOoPzi6PAraCUTCtaC8h8arX/BLfdiID/dy
JElSFisJt4/c5MFYIvXNrAkrQTgGhyoAGG8+x13fHFqsPaQENzhegokiEcGrywtXs76cwVOR15i4
AGz0uNB3NAijC/1g9e3vP/AXp5Tz6xJpAiAZ/PUefn0DCULVEE2mZcgsgi16QetrIDBqpqcCNGdQ
O830XHsiU/0Z58ONWrDVC9SN57Y35T6PrO7AxizfB81S7pZuKq6IANW3yZvtcB6y4srUHV1RbUUH
B5HVh6EVXVAjiIedpUAKIutpRBilDwYHcqm2Pn4seRnpeG5F7BXXv1/ulyr9f6/WsSCT2gZnFvdL
lb7Wz7mrJEW49AsoOJwXAeRiJfj7p3x9a3hsNJWXRdcMm4CEr1QI14LtP7HOh07exi/KeoyMOnkg
TcT66eZYyP7+cV8XkV8ftx7eWcigZOrrO/Wfo4czSZEQ7bGGENfxZcXC8sUYF5MA/Y/l4A/vAxvD
usPyyNiOvn6T/3wS2d1VbEhZhMQOxRdIqtNTZqsFbBkhj72RFtcSq9zD3y/v6yK9Xp5m06FiGWIJ
+nU4+c+HGp7rqRw5ypDDW/zeZaNLWkkOCnnVxGvw7BLbeP7Vs8y7gpeotZR//aB/usMWX8JZGyU2
O8Xv103b2UFrlzdhWztEuIIt4LnpK5LcodxH/+hq/OHp4Zd0NZUYIF2nO/j7hw1GhjmNkUIIcLS4
omJgpQVKtq+pNnyGRd2Pv99fbX3o/1NkrC8Fxztd01nqeGz1Ly9FbankrXhlHaoCnBtRTo4FTtip
O0ku8Or5WpR8udNgJm8SJYviTVQDaJ71lvDAgbF6dqhRQ10qUszfwWj27wCUBoKcxshAAgNriJZ6
8/r3L/3HX8S2bRTjvGvq151bB9Vs64nbhHNKd5kk9RxLTlGdAFeLx79/1J8eetu119JR4zrsdU35
z/O3stOk4JIoh1oyU3SpXXom34CmhUteR16d6JLb4d8/9A/XR46rqaNC8VTb+T/Nm9EUOcjXKpyM
ytw5nP4v8yjtsEJ6949G0R/eL4OUFIvDLvYO5yunoE5mQZZzU4cRQdQVTZ0sO5fG4m4HgPL3PQy5
g06DikzJvrbOIy2efzzwf7pWPt2jSIeH7npf6s0eK/OoOF0VlmbcA1/iCjXCAG77tPb+YVL/06Nu
a6ZJw9gAGf61tKVAt9fFkjQ39qzjVBnyyCSZvdlVF+M51qWTbdx6gSIu/vmT/uE+a5zjddrWKOPo
Vf3+HAmOxIs14iRjyjvsDTNKHxKcKiKYnCK6ZMv8ixms01CdW6wmMEuptv7+VP3pUWZwShMa3wRW
gS9v+iLdaBhcqwnNRLVDmsv2YSROCN6ivC9jOjE+kr1/1XR/+HlZMS2dCsNj0uF8KaJcwzGYMLF4
xsQk3UREoGkEuqBUR3gcZbu/X+F6E7+sZZoHphpDCUMbTmm/3+SGExKzJJeMLGq1m7RsnxDH/+uK
/vAhq5FcRVbDooCp/PcPKT2jtRYcd2EXT/QctUaBQ40a/V+8hj/cOV1l34GkaXJVX+9cIZdBaZSx
CSdbmM95Ksl9bRqVGV9uVM0/no0/vBp0xKm8TcyfHEm+XFRbj/lAR64NqdD1fckkSEexQUW74Lc9
JcxG7oCBD2mACOH7//tHYwxledZ6sQ4rwO/3UwFnbnRT1YZFbiubdjDfFQwL279/yB+e/V/DNsvR
GBv9nz0cGZRwUCOUoVAsHsOFooEWuTzGHchOaCQjM2YUdv8oXv6wmfOur63h1cBkfD1AMUwkgamI
wMl2lflc5bNy5y6TeHSNOgt/GV3+fpW/TD5fXgA60K6BkQmDBOXg7/cyxi4Fo86uw8wwSjskiRBu
XpYqyScvg/PEwkAKdO9549PSuNGdhyZFomKtySaLrUx8NqZWXFHocwpoq9khELgz3M08Ju+WmVL7
51Y3ElJUkzTSucIztkaCbKgWunykcGm+/f1y/vAGmCrFkLXuvar2dcHCUy0Zfqt1qDcKcfBNYRsb
R0TKtw5p+O3/+7PWhZGNAQ8akYPrd/nPPu/oCOZncrPDkakoPoxx2S2tIveEHv+r7fGHy7IQ57I+
4Tajcv+y482qQOOiz0X4q+MhVWcKUGQzMY2S7B+FxJfp3nrAYzCm02ZgxbfJX/2y5pcpXjYVWWhY
TDEn6s42RvoFpH1qbaG+rZEYmDRaq15uu2Jm8+ln1/4A0FdcYfyjVCx4zu5mXCznzmnKJ3OZtIF0
BbQ+Sa3U73//DfR1M/j98TVZg6i0VeY4pmZ/+RGEOUsLDZoIkXzGp2Y0mu+FUyjnRk4JUklUIO+9
mrSPnSVivM5apGC+1pf72EnELZJUlBya2t0DGc6D0uEsUhf9sEnsTjIGGtz7ETELEv4RuXpkl6cR
tL7/90vQ1oXy90vggMkOv44m2Ya+ljNaszAsd90qtHQmk1gePEa7eFNpJWOKJ4jVusE/QgeD0W+g
xtr7jJb28I8vwU377WvQtKCe0xnAWSpuXn76L4uqWxFZhu6jDp2uRbOetSLGH1GZrRYQ87VNM6W/
dVid/KUbn52MKC8mnqm6saYk/dTz+nlqawjotOO6K9ahlJch6zAK1MQkzW0WWCrIXWCttwOTGhQ6
jS9ja6+M1jtSW2TXCN3R/LVyeBBJ/L2akyf81zxexnSIS2+fehkAXwWkDxkfVWDkJ6ZGa6JYQBz5
JvUIr0b3bSYVQcrtObazPfEJT+oE19R70yd1g6oLT352P8O/wum9HOql2CzJ+No2q1J9uZ1pYmQb
YqMObga8P1eR6MfzAcv7M4QAvxnRC1vuWeopYuH20KVqYGDk6DpBaGxxAGH/s2egppbtnoCXA4ju
reUMr0YnIYJTDdO8SDApE5xN2I+yVVw19QkihTIgTpNVhuooscG1TMOJltyoWWcEqHfeekQffrN4
j6YaweK/QzdKcpLpL/BW8QMRCNBpDDcWBb5G8mC2HvO9onqtYB5Mfcb6G70bjrhn3hnQ736hpbFp
dALNrXNOajZhj9zE+FHMwyEh2QfMzQ4gWxzrp8FtX2G0+tLG1RcV4xqUiTqN0LsyhaXrbqMYLdMy
n1BE5OhQhD92FhCgZp+Kh7E5Mfx6GewPczExbTrWLZrSXTt/mLWC7YDWdGADqyRM9Kfbf6I0PvaS
hMVZ3xA1vy9afNqudXBIPCZp+5R6E6ERhvvcaJi3PVq8y9heSDtxOFzmR01oD0XfhQ42/e1Qx4+6
sHc8xQTfmTgFK9gEIqp81ViIvRi4r/NwW/T2U8zjjGH9qW9l0GG0taP8UC7LTtrajy4GoKwM7kab
ohunhQwg7acGpL6etAjOHBEUSmzuHUjshp1tp1K+YgH1vWkitGFW36ySHFJipzZRRIZbcyPb0xjT
pFU8YDOVr2TKgbYPLHHrvEhjv1Rss5V9ijv4rhPmlXpE4adlR3jNum9Q+A7ek9OpxC6YV3dSVjxK
dfGYAZF3TARpaRCglKZbw2hfzbz+wSziQh7TqWrkpkP0gLW1PKVOemGIT0JeOW4Z96coL5InAqyZ
3JX3micJlhP7hZor6KKf5AQETatttY53+0eq5VhRGKcO2XOmvuADCVCH+lhW9nM6PKMkDxVPvhts
G35qYvwXyad05SEiZcZQ6o9kIPoxajflykTHJ6QOCGiGwQzgPJ/6uT8nPXY8OzoQvNsGzA7a05Al
O9K8LqatPzG53Ey19VhYg4FCAVXmuoJ4gr+h77MCTQTR3kjcXL+Ebts1KCFVd6PjG4BYcFDpyao9
AbrcwEbkpxUN1rs4UtxMjLhGh+bVmJOOkGa8kGWAHoXQkSFveoG3trkQ9vOqVzYh79m2Qm44V81D
auaCdOXM3Qji2IlqB2uDSQ5rQkFaOrUHcwoyMdf8RNu+Fk6KjHmubwhzeB/UsXh2JYgyRBFIeL87
1XBGcPsgZH1PN9N2OgWkjjmGWRc3fD1nXxkEFVXduZqXMog7liBYDrdVzrnfz80PpuKPgBNurIQv
3MTkHIe9AI/fV3m9IdwYxcjkp8jk1fxDQ/GPD/NFekoo++keT9quKZ2XjGWVoGc/musf9UIBQHQk
wb/O0gbYXK1v1uJoh1k3o2bv1qembQsUs1a188CKBHkJxsY3SsDyRNrLx3hoBWnAVqzfZjiHS7hZ
eMPJKaJ9uxdjV79bSZEp2IeIF+0clIvuvEa6LplDvnPuPGkmKl+n5/IWs/aQWk34kDS5nYSGmjdS
6uKaElbxgQ0M+WSXFcNPRy4PS159qlqtb+TsLNtkQkY/514fNHZM2mzUL9/VqVUOVqYSGJzXzk2h
Q0ep56F5tJb2Azx+ejEaTyU8FV+ebzKIeuIVLWCcFIl9IOVruKx5x/2+0Bb3QJpXcQsJoAhxm6Nu
HCFEPYp6Tl9mXejIGNUUk4I1oezRZQO0p2MxVPMUoJKVrnlPpAreVlC/KV3Mqt7qmC0BdXeNteuY
nS/kQWfmJutXFlPkDN2FyFoWeLuPhu+eMHLwO4OVBBPZPbKerPd54cP9zirn13Yy04PMhIJFneP0
vie1sPCxpVnbapTZAw2UoqM/P7xSRpc/yASdDoxbjHNRFs2zF5NZNKMDuNgVyXPEvuYNv9GYfC/N
6CodXnhSO8kaMjFI7rArYkLNgPLcyrEklmQqvBYSEiFSvulJz9gU5MzvElWVwTSnJE4uuhm4tYrZ
X1TyTHIu9gcbGJbaRunRJW/noBiVugNq6F5m8O7wDevOfbWRlh0Wua49cI5oGQ4vTmPnvl0qyTEz
rI+sHaxd1E1GWOLu2HBQuJoT2ZtY5MKKQ8G1G/L20cocI1xNyH6v12QdweMZAMmoEBRjFUu3xOBB
iJfQ3+leyfvEyIU/DybZK+aiH2JhZ/g0NGW70NQ8k22/xYj1uERDtunTsTsyumuJEFawtVbkxfm2
tozb2nNtYAER1JQ6nwQ3yfYwGKN2mneRRnAGwEioXnHCZNOPu6EHg6JOzRp2Q7AjWhbMBgH0xCLg
PLPXOsV9n0RKLlZqukhnExy+U0QoWpVo5Ne6pAUtRXzuF6EirUmGS5IYAA5APiG3sIFLLYs2O2Q1
qu7JMHUiyVKsgdpguW/DmFG3Vy6Bj02PD4hnfI1SzIgyYfFVnt05uXRLtHxrp7nZT1Oq/UxFUn1G
sRU/Abav3xdxHymOzpGPInqveRDbosbMbqclas5OBVGcBaNLSQWwnTqwbMH/k+iwscaSxSUdmxvH
09R3XBBTSMLidBypkR+kSXoiInh9C9qnOszNtBxhFjmo6yxORGOjUTt2g/7TxtMYUK9GG7JysBdU
+jepGgxMlUowl26nDlHkkKjzKXfMMfGJ4F7DlWqs13YjnKdoVPpvyMM47Fc4JrbWbFXljk7KEE6d
Pv9wwazJgNR2g7xVVYBLbwabPSBj5xHxbGAQcE3SbEtzwl7iLd/6VNdC0pcQsDv90NylBlGDcNgn
5V3L5nRfqDp203Qonwl9c08T6MdAtDxrG3NYCFE1ojYP1HGE/TRUeQcfIs22EUV2CMltOFpeJB8V
RGEkPloWMaaxqjd3OE3wf83J6lXPYSjtYhV961aTCxAza4TNsONo7J2n0it3ag+LJI0b49FqPEol
fuf8wI+nix3SoWG/gvBw/HjZdWA68C6rz2nMmTYvZvGTMZWxdVLnlI9nwCHDxstM614aLL4TDAZ8
ZEodFIXqXIVWegi5e9d3YhtvrTXirKcEEtF35M3ebYeF7ogLUxw7DEK4GeFXvdhjOV0wpkANGdBg
tnERllOmoi808p3RslHPHtQ3TbRiz2tL9Kei99tlMblWS4e8UgzKTittE79It+4gHCffRgQl0NeZ
1FxTIlTzFxy/FMsER2OKIMOJBx/mtujmn5bS9BdlKswDkZHNKypj5ueo0O/1xmr30nWaK7kr4xYi
UPIxm9XyTNx1sRWi2ne6Xtz3jvksURr7qgJYahnX+pBUO5RZ2ImpgnFXcaURnVa8gaZ56V0rPoJU
sYnryYHeT2RNHKzZUEe/YZwHM28xulNjtuljhXsm90Fo5ee1WrgVeI/qY99ZFqJFdCIbncQFfgQo
F/eLmaWB0fb2lmBgdjbLIxRBVaz0UR8ddRfFxvTY1ooL7cQdsPOjJ3D05gZml+b5GEIZelZp517B
iNrzhvkW/iM0rS5Us6m8JyGtIbZRV8ACjp1Go0I6xs9EbUmZLQypbipCYe9tsl43RZkIzW+w/VFp
YKm0LEoU7n5xNteUHibP73B/vMNU4svEj28NRBuMXkuQTluch3mRHwkmSTzNRJEtG5jADePwkU7d
JnZSfTtRBwXYzarPQum1m4ZcDrzOlaX7nTasVLAUPmTaYDV38WBgOO7txt7WuF7uh7jBcefW9UEv
QVqRDa6fZs9FMoeKh2gyXIDkWC8nsCzpXpE1nbIJ/RcnJDA/kWl8x/7oBi6FOcgHGbHbGmq+GW0g
I7OwygeVQnZrWgmJjGYDUJAF62dieNV2oVo5AU0XISCs6vswxTzwTrxSZYZD13m4gZEPnmNqTs6c
RnFLyYUxWlNneHJ1tmlM4z0b4C2orcXZZOm1l1S6SoiE9FkjjgtjroAoh5eXTE4S4A4pbih/rgkg
INozC+2lTrbxMOLmrSwlTMfZW+3dxjmiRNDHsSZAiC4ihacODAN7rU9kVRTMLPtXFBXlPovbhASF
DK7CYA3VDmGzcZvnifFgkER/Q1okrYvRg4TSO2tGUiSvLdIM8qD1aaWXqKhp1Nk98OzX3xKjVTbd
2EbPUybkvTLW0FXT2iGWZ71FEmo4vRLsKk5qt6HTjvHWyF/Y/VjFKzTbj6aWL3SACGf3mQXSRNDi
Kr3E0j4AG4yPqsRFkeiE28vOBRqQq6FW1QTajYJUGaVV2wcKnE9YIPXbsFScQ5L2Wx9N7avTeu+0
FYYAGsm7BEUajrmVcqTR3iLS9+4IbOaAEJfLg5N3z8oYRbtMV9L7pF8KaJxZPO9j7E4obwnN03p7
3PTIfClC6LG2XldeVFt6W9PuxDYSJThOL7Z2CRCPHdjMoJRZezA55F3oRxG6QhKHHxmztivFEn8j
Sj0+zCUtAKMkcyvh3CC75si5cg4mM8KabKwZ0NrQgUAy3/s0X2u7yQbuxn8oNrdV2aSvKeHlR064
JhwZOwozdyHGZ0ncrZJBy5xaAB2TXXosBpPc6mW1FprtZc56sCdt90y+CgcVw+qPqqc2M6A2+Jya
lq7aTzv16DtE0SY1Ffspm8uF2E5FEIfjaI3J66Z5gcxjbwvp0L5k+EYDbakHbHGKsl9SgxigoXQu
mTuVt1NmNT9Q9tp7p5quPTQbmLCLuksAG3/rx3jYj7hgt3o9Pgpv0pn3NxZwyRT3eQyxXeYjAn/F
8zZqGqZmNR9RcqoHvRjVm7YnBychdTbUROz6QH9SgswaeVw45P0YU0MFo5vJIBZrwFvvTk8mUQR4
OBWS5hozgUokiRVNjLeUwypC22LZFt3IE65BmyI3O2xLMo8zqAUwGgpaEJ2SVjeIVptt3lr9Vh+F
eevWhoNbr/ihybR7JlYJVbEKbjfCnelrmZZvzd6K38fZIvZaECAtdCN/plfTf29xjNx7KfHnOkAE
U1jVvgcpf+rGSG4QDba+bkFrVwat8sK0oq1cmzCAYTPAjmDomEPNHapPk5TFjTEToJ6BkeiZOKZq
qBJYd+ORSROYMZuuqtDxUpJeHCEZVQT6RhgPST1Apq2AH2wUYvQspNze6O4N7iktIs1FrUeujJBd
oKS5tYWd7Ge5q1N8TjPIzqKFXIrl2JBe8zAR1xI2KWvhWOYYwxFKBd6qb7c5w2wywqoudj5N21x1
OTN7aV4RuCnETkFrtlPaGMIQHkc6bWOWD5e5EOmdYw/2iXZ9u5ttY+E5tY+tM7sYmI2xvtVSS7sl
hEgh0K8ZDm7ew4FA1b2TIo4fCs5MPh8wErwDFQQFF0Jid3LDQpEMZtWGXgchPr4bLeeCfBt1RjEN
+2G4L5fsZqgo8Adl+TDxdgROmV/ctALQO+r6Z50MuC1ENd8vjlUgZU7sF/C6yqmo6wVuz9ST7aba
/VM06IR4MYXfJFZ10w3DG+Phxjel+q3K85XxWBfwI3XF1xu7CyRxbWGhEXNkkmV/38C2YmiLPVkl
eQYYgUFfLzL7ozboKQdzQeIhiT+87VO+TczIex41PduCDf6RW+NyFpLRVVBnixMQs5f65gDt11rg
Rg3UVjvi6bKDpkMyGrMaL5zOmksUstn6tAswOotSmG/mkOMYLgtlG2k62X/kUZ9cabu7PMJygavN
RkcS9b5OlN0t6sF3N25IdAI1hq05cd5zAV6cc5MWeolpPvYWR94KzstGo3dOu6XMMEHbhcP2kS1v
qL5HLITd4sdmGj/VnkcoZ09T2iH8a5RTd4NPtnoiib1iQ6mjzdAY+RFgRkpDZ1bpyOv2ow2tcq5H
eQB8bO9rb2i/Awsgjb6dbqBCToFS8XADF2nu7bi0foBgftbNsToPFVCQdJ5W+PeUHvHGgY53pLPJ
7VQfd5MtieaOanmd8w5EVMn5MRgL0pF90CX5yYgwkcZx8onpzvL7Uom3WgHIeJmH8oj1wUzphTXT
rjMSfaeWBPFmZRbWWjVsG8LSAqgAHoJ/SZct6/NQJ0Huk6Qp86xEjrYdl+iipEZ3NQjV3qE2QCGJ
zWEjSbj9gDdSB4ZQJNUBb56XuBBXHWbldxlKMcSdrI7fnHQa99h8jn2eQGyLR9rGxfTm5e3PJM2c
nUMESjha7bxTF0/de+NY4mqubRMCgD38ZPChVYES18NT5q2Rai52dEt8oq/nrGnV4LsipgW03srA
0ZfyNa5FusHe1R/bAYN0LqbhDrYNW8hoV4RPkEwWRpnm0u7sYthLpWYG03qWb5K4ppVnRw/xyOIF
kqYI064iNJB0vUBvqmiTgU4IIpILgctBaN4VdceblCuADWkfSwrGOm/eonKc6K0RgDSJPAHlmCbc
Vm0+Go73DjxcO7ajF+3zQjA2QPR5O1cT3MAkI76PaN3zWBegsEy19nZtKnKVE3qbjDu8lfBhKKNh
rpFAWcPRxVU9bG1Ro7ewTGC8UFRbGIK5IpoRxuJMv61AjQEmBw9uyxHkkZZxtasZWh6cfHWKOwaY
KUrwZGGgY845U518ETu1xhCNfFRl43Cb56Ws5wkOk5jigANebmAmigkh7tocXIEG+oNmdUKoXpo+
0LNiOAympGtmykESMyEae5O9MexFwzNVFTs+ZryJXBnttSztb6aoUAFkLOa2KJ2A0Lo6sEV+cfr0
+1AR/YZPpQuZPaU7YlG3YrGFT1gf7Qnh9afR8KKwGM07uPMtXZqW8hNo75M6mEQdq5PuL1GfKtt6
jKZvzMnhCVicpDEOic8RzcP3mu0RhhTcYY/qK6hpge41OzYuIE31lwpvGssClTYQwVLPfjZxDEM9
Mt/IbQVV4VW6v3q/DxqpYQdHIR62tr5V0q3AqeM9SUX/VGv0xQsT1AcmMbmxhLlgM8JvPdi97e7n
aOy2jWmy/srKtPbEI1hX2qb5CsQWeyKT+suEPvnYkG+/S3QzeaPXT1j52BK9LOTQMOWI5NbxJFM2
N01vlAHLICctCCRUfEfyNusTlUFNdqjjhcDDQEV3tnksy0Wlhu2MJ1oKtJjdWj+1iS0v1jA5d54X
M7sfYWi0cEygG9DS3tm43Xccp/RdXEzd/RKl9t00k4WwJHR0rLjt11rMOslpAHLk5KA9c6Z5NbiY
yXT9iXt4VTsjBa89x/ZHisAHwI1M27tKn9gwWoZMHXXDMepjeWGzZnjnRs5JdHbD1AowTNjreXmo
FE/XfUfQ3xGWjF6IsqsP8CeI86lj7Vmjx7TLlxwCV6QmPUvrsHBERvT41kaIzbO06XZAZSfgH12J
uUeOJpRHJ4PUbLRXrTXFTdy31NwF9vU4mFjJat9blNb2QcMxK4mzKv0e1zN/u7WHMt7MOOUvNoII
om6L6UeXZAovT1Ls83kdSEX1Mt4uitLe11Gun4qoah4zLc6pJqqZsyCThK1I7OGU2yOurzjremBw
i8f8ZMFy/DGmRXvO4rF8V0u79oLEnrK7YYbLiZOtSe1z2RHODfC8zs7S7RB+5QJX1caZUv2bmQ7i
U/Z52wXQXqqTDgwBIHzmuArmZj26q8ZfGGhO3Ge1Ryh+aZ1KId9+tOxQCNX5gA0G6I518TPGyO6e
qMPsUDNM9tVJ0ZIo6D1tUAPo6dWpsSuLTpFUxKMSJ+azV5TdD7WCLrKpIFS5rGHIZUaWqrdewnpc
yoGv22OmOseABq656RjPhZeLT9M01Td+ZIJl9RQ39agrpt8nWQPw1nRjOHl2V/S+NBQUoejM3Z3k
SEf/PtdDKF36tSmguc2JahBDTVpF5cc6jOdElsgWRgB01EsmTfJNAn/Wj7x4egL9g3Ze1CWWDfPX
9wKpYgWyIUJyR4EpXuU8WZ6f5lCbQB6y4o3VxJVojncL/zqC1QipgD5+EoXgsqenOtILdT+Ws3fM
2mUR4Gn7XFziylGhTskpldeMyXEYE0Aa750SxUwK6VReh6zJtZ1ZZthiM+b7mwH//pVZZZwfCjda
A0QYwBoblWlYGixlZfhz5Jl0NnTeemgNRruRkmkrG0KCfh4+g+F7blSenFEWV4Ffb9/05WRtOwAP
wpcASjiJoTwFb2c1mrnjKc20HdoJKgsSKflpGF31kJDobgSRsxRXWhrxC214TtCe0pi7XhvVt1o6
8kj/nGTFMgNjOWUrPMwyJ+ahdbePqrn7Ice+uyE9YT7aVtanJw/lzw0NWf58LtFsLqt4xe08nlNO
9NFlqnkwg1/mQIY1zatdUZl4WRZfHGwaGMOHLHRJIR38ypnjd02Js7M1Z1L6A/aQYdvaNJ6CDOrM
sM1pWg4BuLyuZsY411cIylAsU5nP5aZLe57GOLKQrEiXf7ZGlJ57WuPPdARwPrZp07JYgMf4XnuW
eMyIL/6RDZHu0KIzlO+KjkLfqg0Bs0JRONxBM96kbm44PmaX8alVjfab8GhYAA90nzkzrI7JeFoY
9eN8bW3qAwGNiE2+UhgoStYrFDTU40A6EdAVTdzvMrLVL5oEQalOCnVlx0J6w3vQlcFEczaH7wD8
3zewd8qNjhefTE+oDXBWnFF9aYo8dYOiQwxOB4snqx0y89mlQ19BFzP4IQQ+eN9u1YIfk9z30wDE
l1l1K6MHxHbsuzSDy1vCyBXslW5y8QqvuPO6Kip2WkRfFfAmL/3C700DtJwnQF8k2B/RClvPhih5
CBiFvhZ6Z3/YRpKdkybWaUPOI8uD2iGA7xSTgKOCkzlj9TnNZmYM0Nr8AiATx80GCP/GImb+EcwK
j7zj8QQqjeBHqH4lqEvytrPNkFnG4le6ixIXmmEZ0qManxQXdBUWc15YBgbXOEXHUYw8uGwL0SVx
7OI6W454zD03kccUZOoHh51xjRQgzwf/GG4UCoJFwa+g1FRmHcrqPXV0nO3gf+h1sNBHfClmApsO
Tt3o8qA7RvLAViTsjYuJOTvYRJ6HrUuGxDnm/SiDkRHHWwJl7RXogXeDDqXbzxa037opWHXzOX5h
OsXthNU9V7ejdGeKjiRetioTo2z3S8PUo0X+bNS4hh4aQf1nWGHwCItsfb+7hoMOQSY4fqpZ5jtE
vbzXQkK32JLCynrPh/BHvXn8VhgebeHR09trZ8wjo6go63bZujJXbAA7b5mmMwSnOMBF2zxUabXS
s7WOGJwUsbckcuas0nFW9+RfzxdbdVvuARaQO+lEtfWWQ9JPOUImNk1U+uprh4ofaSqLbl8DF2BX
LUvbDWY9s4vbpCMWWHSiPqhKUx/AiKnHbsFCvm5yDRHoOrFSrdNKY2dN/HeTLDlr+6im0W1h2ayR
6WKwzlkEEZSBSizOM0dKdV9kCHusWEkeWp7vWzHl0WXEqbjtEmsIlVhjWIabvg3KGvv4diZeoDs5
A1zmjVNVdForxY2UI8kZxezXkAg2+gCSPsCMPux10j/HTZULim2VLikwEXNBgdOTr5UZOStJ5bio
fDFk4XTpevE4NRrvYkUc9O3QDMOG+2CHkfCUIDfKVmzG/6HuTHsjN7Iu/VeM+c4aMhjcgJkPk2Qq
U7uytFpfCKkkcV+DDC6/fp6screrqm03PMA70wPDbqCrpMxkkhE37j3nOX3TMxGButswT2BiD4YH
UEnr3Enu7l2hjCqhLmucl5INhSrZWrt9m0yXeYVo6oJRKFvW4OI3If9RRxQP+T6Yc3s/5jPUs8Th
VtFMaMMWzmuIsIv9wkyX6V6ag0vd2LNJOb6N1N1eylsKLUJaKHu4eYc8YEaZtr5Iw8kr2TCpDsU5
x/jxeun0sJlIfQKfpBSOrny2buhRXY+WpGCpTWvjopgIDWPGDdPOxtk4TgqEosuncVI7ViGtcWM/
lx0lYAUrX280y/9h5HAESBGPt3meB3x3V2tsYaAxJnps23kmP/gS5QEwdiNombTn3ep8E///X7Na
/2DI/rNoh//A3IajFw3TAUrgP3dl37yAQDW+pNkLz9L4vTP795/+5s/2AqzWoIuIZABfhPwd4eH0
NcqBP+GVfIFzmMIbjgy6+d/82bb9ycY7BbDHhh5xtKr9059ti0+kC1FwIYZFUY/V+e8YtK2vdpzf
5ZcGWnl8DTYQhh/lu4FY2rwliWjfNDLbxS7Q2tqg+7KIFXJkokFtwHbcOMaENK/JrJ1Ar0wqTmae
L6IULUgFRvuF72cvnmbs1ptz8kAQq3NGb+Epn9TzPHbqqp1ICmF8fOf2cPXxDlcbepr83rRaANFC
oliPjWMrzcsdJcJZmpbeZ3jshhU1wezsGuVfG8DDLspgKB6copBPPXKIBiYGUlTNm7/s6vIZSiOT
p9UGjRq34OWppSMmwbeW8yLKqg+1tfTEwag4opPMkjqpyCKk5ZIJVYMTKwXl1sYA8mAuM46peZew
9dTeQdP7xcnq+DbNe6A9Gub/xbS47nNiuuQqw0LeMjHvCKogunkhMOoC3DbpvzUww8iGqvBu5xJx
uQuAoTG8/rylT/xlFUxG+tVN7mIE/g/eQMtv6ujSCrKgz4zAsvZ1ktmHrlmOsiqxngDKHs9SCxEY
7HJipnAa0EOLE7VxuL9C16uDW7f3mUjHQ7ceM/ewa8og4SRCvVRbUp/GTlxH9tSOXyilZpZp7q1y
g0ucot3sp7OOi0n2quluHRBuOynrATLcXObo6Or2cjHc+gZGcb0nB8MsqecGxg0g7cDKNfWlHFxB
ELuZX7l+r5n4A2hq6LJ9dvMUismMJrk+9rmWpizPeiL1QMh1qOGqqrxe26a4CubODmNXNmS+iTpy
GQ66R3MTPLMEYOnUpOnlSLYcyzEKuIqTfYSkuNnMjqC366/W1jS71dgWab7Q3e1NiuMMBsps31cG
cCgV+MvDhFvwNUn79tLJ9MGvkHRALhdhFmT+tQcScKPyId7BR072tsjaKF7UO5bF4mpEWht6qZi+
6c3/1iL7p7CKH1bQP6Ze/CeunzCFcJP8+eIJXrVv9C+nw9iP7S///Zft0CAwH385VeVL/fbDYvrt
V31bSdFhfQLpQN0mHckye+RZfFtJLel+8gGauS6jfY9YF0T7/8jEcT7BsfDQ9Zsk47Cqo+tW3zJx
pPwkBRQBnAUBDCDXDP7OSuoeF/LvheyYAW2wUQ6MBuTqEivqjytqu7BuNEbp3veO9VbrkhaJibC2
z9PiElS+2Ao3/0i7Gro/eQmrRYQmTOmLwWzo11v6ckwX+YagMak32RqUeNzJCYlFd8BB3F1Vi3+k
APfD5zgX9U7apXNt5pVzDU+H+fhaXShiypBozgrG85JsAd4unGTiL8SPHbw2BwlYd0+EZ8Ge8QYZ
eWbytlgos2cD1Wjgt7fVkqCY838ltebQEua2Fy6ivQkIKGcQCjunsg9Jmb8yYaEPHDNB56zBXNtH
OeEpKjISPZ1y6DYx2R9o/1bOzeTfBcX6AJrtXqTVc5MwePdaH4WB8QKb/ZTQyw+wgXhuTHmVrcnJ
EeR7ajcD42mhHkGQk13Yt9ZT1RWvmeXfqUXuMZDRYxO8+Kzcq1gaZ+boGVtMXvYmr9PzlJgL0sTI
5ItJZo6s3HeIxlnrnTno9mRMeXf5kUeAFuXh2AqH1BDfjS4qR2banE3Z6SJ2lY9YtGY0BOYDovZl
t2ilQmuxhi0BPcN2kvmbZ6gj75vPbXZZex2LBGCwN/lR79Q3akXqsgyslWbVpG8JbqfNDJ93L7WK
n6fWiZ8S8JocbvR4U5IjeKPhAkcAZqPWQn3TzOUU0Q5QYJISSa7f2p8GncxC1dFPw8FA+FfG63ur
2b66eLufoBKlG4aFmJLXsj3p1l5FJAu+GaU8BJ5xZk18aFweVWg06Ud9NDnZyUfWTiLUdn1BH9yP
ipZLlHiSbMl+jE/NeUEQQYTTltuExTdIzH0ytQz4OU6r1joSIHtaPX1O22iV3RmJPn7Es5Ci0teX
pLbRsuY4EZGi19GhWh44UcsdYzif3VT3p/mwFGcUysVJrTL7sVyEQgR43NFjVO7m9BAb5RJ60Pcj
LJoHJWP0XbFj79iBr4DyO1dZK7sveH+Zcvg92sFWIjioyVv1rEPR5G/Qhh/yjvddtM162U7GfF+N
Xb4ZBu6iZKQwsNf6znW12I4lmgbP5be0WXNT9/ahyLpZES/Jt4jpTtGa04QpJvFd3OWvxtreMqyv
Nyg07E3REoD79ZojOkfmajkHg0nUpvMZWeddCoW+vTEnfYlY7sLKLJTJKxC8OOdJ8hqPtLWam11B
ht04VD5SEKmRN9y6jsX9aBhTchFU/mmAmSgymvqms73ssOZQUfk2j9kCT8bMXmhoF9JG4+zpjN+a
NV/fvDbPnVofEg+l9mKKh3jgPlmmetwYlT9EDIIuyh7fdJaM2a7Nam47mbublpMu+Q++ulNEY2zp
0sR37cD6kncVfHXf2ZagLTPJZ+/N8TLxywtMck7oLcGdQoEH4tWPwO1dYZNnS5549TStiAaaTFDL
GAmRWA06bJz84ygy62h/RLZIEIrPtLByE4nV0BsMNdwufv66/qHcYjhal952STI37E3uojJeH+A8
0yxCNrt1jn4TWtOUlBbfcVfOQSiZYYQES70qIQ9ovkhA8N3mGvkYIlzSbRFBOKy59Le2pkHdYHdl
G1ZEa+GVsmbuKF0I6IUEGWwaiz9PmqE8XQka2VQBi4fX9U+11T8ZlTKRbLPkL0HnR/NS33qYa+CY
SEXcDBemctwTh7HN1sgqP2JNfcDAWZPj6N8BLOE8ypsBA9g/0Qb+ADL5It30o3Km/pSOHP6GVg/b
r7+7tkURmatzqkfvLi7Ij+pHpFYMBV4XXTLBbCoVKeotID1de5JOWEDwIe7qdHmIs/xDKMSnkFas
s0BPlx0pzyHmDMwgtZMBgC8vuqW46Cp+nt3zijC0SzuO5+3asy35Mn/GFvXUj5U4O2aRIKND9Kcg
7DBdZ7V2yKIExIf+HS1N0JPfZOR4hIiHA8Kcr/1lMAJ+ytAGkFeAm2gmmtVu7QMCLiR5SXuL3vmZ
MNj7vGMKnqTcC0VHjo838tVKWngbAGtA2tZCRkXpXlGTl/sSZf2tXbTeVgx5y+CX71KwHcyjegLb
y0Tbyt9aq4TOOw4inEZkQRO0oTM0KhnWbsQyWKStOyzpMOsm2wmHVR4mAip2TmkEp3QzUIghe51U
y3cbk9lITOhmJs5gMxncL2pgSq3rW+T6N8y3nmmtJODd+MsoXV6ThR9NUC7k3UJmtnulm67b5UJ7
+ww40AYJchENSf9UQegMs5wrMfjGe5Dwf5eJd1oH5TP3wVM9c1NDR7oLquBLjOKSkCRkPmQcw2Ce
zI29rPHneK5vymJ5SMr2KcbrQ58n7y/JSAXPplD/Ba7xzk6jgHtmH4ZpDCdgkmw2werZMuKzpXXL
cEqTNyM5XvoGwYODXnGT1Ygqplk9zRMRIVnCe7S4zJq+/KnhLQ8zY8izwtfNtpmr/GAUCVuplZy7
ZmrcTctSbHtJGB2CxzdMMsRtJidgEt6KkVWmBWy8N9qy2S8tKm475d35E3vdlBHhjIVl3hG4Kbad
w2Tc7vhi2bCwNSUTWZ5YsY8Kyo8g42nrDb47a2IPzJjnbawxe0XMe1YxFiazwkAuwVI+EjmyWZ3j
BXFZnMece9+CGH80Bm2SidWgXnyatW7PKIWxXdimmiMnM3Xub7MhB1068XLZa0s+WClXA9sSw2Ia
QUskm+zVsdl5B6O8aWtbRkz5yf3joxO5QqypMeNNH7uNU/D6LaNBjn3xXSrNw0A7lkFcj1PC4cFY
O8/e9eXaXiWISzZ9maZAruv57LhShkxXHrLaj1967fJhSvV0rO/Ii1cEpkz1Ll8RSZF20oQ4z7jC
giVHAC45QeVhRo1inY1NpM4GheAWLNqFqiwGxoUT5bp5rppsPKFu3g0TCFBdJ2/A4rn9WK6KgtXf
JKUQ4hCVox3Xzd5Beks6r2efLF0vUM4Eip4xK2Su+Y9ouTU9SRebhEMPy1Kvr6auJfraMQ9EJpzY
NMgvMo+nBgk0HbOYmIGpvQE/VLNh0S5IiYZDvI+dvlKskZCzZ+xs2WtfseyUFRvvPMBWbRZ+EiVU
EyaWiz7AS281auiT5ZhzXMhZh0BtCeW2k7emLZ6TCV46w43ukJaVe8notg1ZsoqIGBhmQHM1RWns
3/mpTTnt1hw2V7Ji+7ZHibdbX+NeaLqdi/GamGxmsiXXRhk86GUsSRk5LoaZRDoI4vmsSp2PgQnJ
FhDeElL0PGggR/tpFjimY7sg0qtg23XQOuqBO1hIWMCIuHwKgvQjmfj+ESgsFNTe3aqol+c1BZue
ueTRiRmNYs9ORGYAl7Fw7TMzTYfd1zPaf8FJ9U/Ps/+Bh9W/7PL9r/L1hUn39ydS/v6306iwPpko
SI7tPml7Jn2af55Gg08cK6m/3UCAaPnacvvHaRRYI+dMIHpC8r/2kW7922nUpk8IVgY4ExQsenv8
0d9IaD36vn/v6nnCInQBrC1nYsEZF5bIj2fRbuyyrgZUTHWZ6gPOuZJzgsZ225QtQ6fvTu83337t
99RFYfNZf3w5wpuZcZoSiAjvXxwJIN+xABB35zJZSMnm4C+fViLIX02v4wYt1dhc+oYcCcJiGULE
UonpVdkVSsCS7eVqyVEh7quaKm6TjQ4emXghhSQhcC44Hn7ygxwludwpVhrMn3ZQnSuJqoHkDDyO
ejTRCGSBUzBfYw7zREusQfK4xBR52hU9eroYwx8Albx6cNK+akl+yCnrcQrcBFOleS9dnm2SIvN0
iD1bag6OfvaE7TE5pduPVRX5EMGXSh5Z/3HWtg7dpVoE4VDE4jmwDaywy+KlDwpmEMk/sFDRCNcV
LTYHtBZiNUQoUPwZTXgI0Vt9lfRl80haVXXesJN+ZljeA7ewF6kRxOI5olTrRtLsNW1Moli67gYL
pED6Niwo5nNgXu52sNbhOWFGe53GKdEsSOycJ19R1mzwCQiUHKXAsW0gHHgwJ2vO9gZJGiRSFcly
QJ1doxVfGLlhhTS6XwX5d4+YjEtmxo5fesS0mCTgJgwlqeVw3jxLM1PWRqSW/ygWjWdsmYfqtaoW
gltY0QZYsZ1SCXpL38ePQNb1YTKSyt7LgZkOYg9rPOSTTSxYN43VEJI8hT5jIHQX+cCMbDesp94/
565tkY8Sd3/nM29puV98hrXkEnGQcg3PfWZsxGSlGoR8oeBmrleuOcsz5rmUUpP+7c0yDfo176cR
OUWwksnKVjZTfEvFCVTSkGfk4/T4xdbZP9EwvNIdyj3S1JppWu6xznKydWqZE08kXX2t47RcN0oz
pArjtHEixwi8k9ptrHlnD7J/z1qzqbfIS6eowExSXvgo2oJQ9IAhktzIgf+Wi3lXJ1TdETCGnriT
VitU97SHtmQW6vFJTg5VEFYXkeNVJSSPTFxvek7SeaadMrs0tpmPEcOC6joj3ntcmPnEcgqq02ph
znvqSjTvIWnM1kch3CUJ3UFQ0yHkgcEeZ9V9SYf61xwFDX4qEAsewy+mnlHhL4oq2SpbJECkAjMw
Pip7yc8l6W3kFYqtKKTAscGc4kbYJKpSmAWMB7uuGMiVc0RfbPVqd/w8ClV4xbJY240xDLhsfKxR
H2hZKa+YvxcOh6zJu6iRzRlbN0sV1bolJAZE3KMM18yFcSBUzjw7HRqzHSJdx+AhIX+hmHMaqr4V
FfRZBgGo2qLWJ+dktck3Ca0YNwH6oKBZtgQuDPDTfY/ikWGxtz1SIZ8nbL7NRowtFuw4o0eylWti
v1PoV8Nl3i6ksc1tr5odIZKZcxYYa3KXllM7bQXmzPrEybrhS5muSIpHXZn25cCUuQsbDi/TpuxT
rG+2Wtd+I2kjPa8uZM7IzntxzUhyefAyZd61pa4/J0FaqNDsS33jBKVjbdfOB1bqoKCovhGK/gs2
7Ov2vb4d+vf34fKl/R8/7NLfwtO/fJfY/tvr/z9NVvcgwPx5fzkc+5cvL8332zZd4X9s3Ibrf3IZ
t/kSGRUsra+8yW99ZMMNPgGEhJMHSdk3jzEj/2wkW+KTTfOZdgV/RgLKcZD229ZtWZ9wQbHfHtM1
hMXf+Dtb99cYjt/37uOv5nfQ4Oa/wpQws37cTJmwSRiYroiAkBpvK7kxV0WPO+Jctz1NLC3cqGHg
gyFTog5YzV+h5ufnWs1eQCerYyNN3A7JHn4SDLf0cklknVFttP0xH0fhlZCt6m8Tum8nEn8m8bJ5
4+2tFHPtvrZC+0NrMzslSDF24IM3jD2qbKtzGFGXQ5qdFz35Pp2Rrb/6EtMhVrqJBxlXUeRRKe9l
Y1WMyOXESXPSYO9RFkNoCxeNFHdmMTj77rv9g+rjOKj88XKBY6TMEkwGfIdr9uPlWj1M97PC8s7j
dMpWeM4R9V4WOGKDquq3f78IvtbvPaOL9194WNQvJ2P99jJkTf3zc/PD8Ob/p5IY8NZ338DxOf/l
vWbPWa5eqvf/+d/4Sn6e0hx/4LeqWH6yJKMWyk/kMjxGTGL+MaP5xFJOZIEAzH0scH+f0TjyE+hy
3/Kg3bnH4ve7GQ0zcpOxOQ8jxeXX6fnfqIqtn1hDx3k5cqiA3+h6gqf7pxGNSRmChhwtJ53blY1l
zU2EP9jjYvoGGsEQmw7IjKKV/k0M84ycD+HMOzGymX9bnfnWk/fmD27bnyr041tBlmwy5TeZZ9nH
Ydb3JTOwyKkjIdUMx7Jftpok6FC02OfiowTsu+/n/+CljtX7d9W5QsvSUn1gGQ4stcMug+FIpClc
aGrev36p4wX8/WGk9udTWXDU/K/QSMjvP75U6ZH6RR/BBBHkBrtVqwl5sUTRSpwknjD8prMm5dZj
Hndu+IQu//XL/9FF/f7lf7qo6OYUgF1ePmXKcW3bXRBVyag/e0f+x1+/1I/Lzm+fFLOPC1AVAtfP
TDIHB8oUt9xK/gq8hc5HwxjeLwyB/ihAKpCQZvbv+Oc/HbO+Xl2PQyNPwhHE7v/08RyDlqeT8vFy
dAJ0rAgI3jg2ECpvYPpj6oKKKR67f/Odij94arC9BB6qQbCuDFF//FKXpFtq4mqssBK6eQSePl6A
aVjzrdKTS/C9Pcd2iKhaWBECjyDiMFGa4Lp7Xz8vK5LuvZNISh20BQi9mrqGJb22uXHLrMO4qV16
vtdtX5CoZCxpo2+8vGy9f/Mh/ujOCCyeeRvQn/V1ifv+GSgLHK6+b1uhJwtcFE0BESefUxg16xwX
T399b/je8cD703Mg2cKJPzheMQCKP12yVaLtJC0ADcRKYgYaDhEg78qyQ+MTJrKxR9r7kZYlNsEp
Ed6F53Q0kwCfkLVJ5BBUh8RoML22syK83EoHkt4M6XrR5A34LkfoBgOCT0i3tH4GSSAnMPE7zkCW
teG6N/e4HObqfs0koZpBgkAcx+VQ+5AHpNb7OG67D2w/LpF4ll/fEMldzAzYyNXjsIYiNYI2BfXL
A/kl9oaO+yaCFaRbEpDBn98w8AXP03YQUcK674AQGHWxPtfN3JYIusHjX/b+yK7vDYlx2zswKscK
5/dJbNcA9FSBtyK0O4gAZtySKo/7wP9iYaCpN7KzeuKx/M7/bM2+3vXe6KDvtBTtBP4l7g2184BN
VExGEc2jVTwNZhfcjHYVD7AwZHuPSMD0LietmwNNVqfCuzY2KJTL1bsPhjZBiJSVAsGH6n7lMqE2
9CcxvgEe9JaTUSYZwpQ1JihCeYnzPhFtTSljaWKvdFmqL65cvMesGnEoWi6Uh6bN3bPWGchiF3Bp
sYY19pNT1OsV+YDJu7WI6aCb3uNe6+LimfzJhglxvTJSV8kyHAZyDJjON63zsBC/ik4RxsBt3hPp
DMqkMW+RWif43eNG39JA8D+vHiEXm1KLZcLo4A8SC0G57lsSeGi2ltUxnMH0gXwsPhbvTd17XbDh
1IrNg4vifcH3HOe7tTCyjyGXVhblEoYCo5UKMSMqLGwLi+npa5J5xRntETAMFbf/Z7ZLr9y6KLU9
TtUkPK0PpJtD53WNWWKbrhspzzJfi1hxUpt0vnNtP7+vaZTS+kikGjd1PqFrRE7a3yvheuDIC+Kt
93TGpIMYAPvHiacVbXbpp/1AvyV3RvLhmy6lTs2lysTVVFcrR2BLJXR6eiKYtn3VzYfEJIcrpLzl
lN+ymNmcCm13jqq5Kb/YKdlDzK9yekF9auYjjVQ9PLdYQzDLGsZq4jfwnGW/qJURGFpg5tn54A33
NpsY9il7yexwHTSHyDUDu7elxlEvZRcn1kWHXgURaAGlR685EQQ6EMYV87TY2Yu0m+pN7ybudMm5
uHex6Ldi2kmOrfMJCqTBjYAgcSsMIG6Qi+bEk9XnzuQ4+X3TeaaLPVqPMqpdLGG7pZj95TL2lsm4
FP24LI8z9Q6AybZzupO2Hub5PVZpDjRwSvln43mTi4NXwBJ8FTxk2IeR5F41sq5G7NJwB6/FIIr0
2uwnemaceJpzWnmpijI0deahRU/86DBaZcTgLii046k0QnPg7kxDE0gIfaRAxbSGzKAfrrgFgkez
ZYR0ClnMA51RO3iZCRyEODijXslCw8u5g914LiPbS+VtbQkodQJjeRoaoKcuCY8gZjEtzI4g7mxh
iNMgEx73blI6VEqWyQrCoklI6qNj2OkNdI7p1UJ6rJ9imgLeACksjrvnxnX7lfCEaSxq85IxItBV
FMW9U53Hdtx5+8bNXO2FGuE7vf0W3lFrbcwaEPR1VRjj4gD0VSXdyB4xnrBOyWfC0ZMxeb4rRwe2
UzCvHrtgjQN0Y7OXTJdiPIYkTrLlJhyFYzQRbjakiXTghrtOun66J7N+bhGN+JpWAr+MSbo3F4+L
Y67xBpA3By5jGF33RNtjsmviuagupWpx/ahlUM3t6CyYuuq8dh+K0dV3rq6DC8MCQME2hKNwhvKJ
r8qRyXnTj/NJWrhphOevwJ8NCS1ddXuvGju+hbWrMYN02omm1QIWUc5V/UK3Kz6ZJxglCASWzypt
1X06Ls0F2bJI7iZfo8hYRh7nBDGlR4ksFGIYY4YS181XeV6+YBMASNcR/Adqq10j5GDrZlBo4lUa
aMSZSO6NOBE0dQ2PLmNflXcKWxC6h9FCXpqobVf4DK8Y561T/muSu0mE4Mk38UcNCBuwCWNuD4Kn
grj2zeolB91KUnEq278ogiC+NPvB2zYp2QMBAfb9WNtnM84AOCouo66pv/cp9Dft0k9738j1i0Nr
HDN3r9lxpXa4C/wEwUeq1UmGWvVkMNt97HWP9AqP7eV29l9UpXwizspqj5dyPC36uPwV0sK8nxqp
d9XAEjXPjr8LyJpFv2KtCz7I+UsdNI9FEZdEI6RAauiaaQERs4B/0wKlnPPLfK5bRDy2Oi9Ua5tR
bsXPcpIWgV8T/u7R9+JXK5hOa9uI90UtvvhIiYrQqKznrliNcFggA3oqB3lW9WaKNoXhWxs3j/E8
uY+xWlvIw9ILqSb9g7GQol4h+t/Y3vgBkNjdGkF6rlT3BXZRH+muPDS1cxokTb4zRP6IMvlmCoAe
Hjk2SHy4VkVZDtuEJmG09oTRMlUkid0qaySnaW+eZE56pjLrjlBflLeN1eKqgFAw5crb56h5zpYC
UlYNCi7MDMAII1VAtYF2az7FmLNp1/VwQ6xa2FdEK0sMH8uaR72YipGEcgQvuuieZQ2KpRZ6PKLp
h84BVzv7AqFWe1O6i3sydDo+pWa9g+hvXU2Zw94iuvraPxqSsmBftQInr2pe00lc5UF8JvqV9nRu
qVOfiKOzJvGuM9lMYTCqCyy4DFYAQ4dOfVxAmJUvJNGa1UVLduQHNaH/6q2rESEPiTEzkrxtGnI9
z1dXufwGsdDbR9NKyFESytpAbNxM7LxsnBcpAGr6xTLeyqo4nS0KAWeyr8fcezdHfmaga48sOQ91
Y35MtXtCOTZctwatYfAKO02HNmyN6kvs530kV5+BuC2vU4ggTzNq5lO5pgdM0NSU+GawwonMiMzW
gLuIno7ZCEH27lqe2MoDQ4HGePRlzd3UbUd3do72I1hDSmwyY9hS98WnmTOJiPBsvcXqeYCtid3a
q54Tpf1bu7bQA7RTaJjjrkrpGgWxfxkT4Dl47YsMtNjEhro1dH46MIhVSfoEaeJuGRumsh1a6cYU
Ec71lypnJ6PpYG2GLr46khNcRv3bmmyC8xYqgoGPZDMO1hfVUWx3U+OHXmeZpNxTGNtx6XMuwQNX
Qm7dBkrwl3Ui412S53gnlyZzn5rFGyJzWT5MICmMf5dIjRUSgv61rQCKiaMk+ahwadoWepK3MA9J
x23qAtoyguGCRHFW1qW5lJS+04ZlHV3Smkz3QA8yhjWL0e9Qk5F7aroThIOmczWFSc80fUyCgXoU
dfsaDVSJT1DkEHinMl1exdjRSif2MTlwrXMU7kXPKjca64EsgOR2ARz4mCJjOaLCMkY1eHUrgBo2
AdEbPQnz3RtSoqxzFzsJ6e9U8GFJwgjcnBVL7YZNk0tfl8StUom4NcAVJRhbGc46PgWdt2awn50u
OG1Xb7jKUXpIHHAIXAoThhEgvoDRnanSM8Fey5kuRmQF6ULMpxjGg70xe2RDr+uYc+eoGuaoDFL7
ldF8WcJDLlW2hbref3AZS4/NoEa4lC7BW7/4lgbLMUqQ1Z2X0OVP4NSdqGnwnoNxZv6j6sXRpy1x
MFcQPjSX0UCcluPKSqIy9cRnf4G4GNqGlV+Zx1Z91Hu2/2JNtbXexkefBje1ozIy4mA/bPiUebxt
eyJKItpHTHJWjNkgOJwV+nAM1kDBSG7NBw65t23VHt25mINw2MJMIk63TnMEfwnWw42WePE2rUZc
2cL3KHDBymSOWgUZfge/wezAVxrZKVbU5jkh7pjkyVg8EHQ+iBOCq9XjFHh9f5SPcZU8UmOIDQ0K
b8W4lLgXGUBYM1qFBpRM/EjPna7haXCKG6sHRg3ZA6MbblRL1N6d5c9sY4Aw/AwFRaIBPsdx/6xa
lXOtABBtspj5Ysj4o74h1ySQ22SMU/aGpJh5cW8on728810oG1a7t0S5jKdM3rp3DKHZM8xxfUBX
PT37jexOsfctNvd23YHDKwPncehj6r2y7tZdoaxmoKxG4BYiBnHMjcjxN4cZrK5XQnGCR1grrEel
w8QMMqkB2gxHpnuvWsOlZOfG1JvSLqfP0uuat0KTH8xRtovLcJy75YIcbVppcu3BdjajdLptEChZ
74zGat572KrPZhU7d7ZbtWrTCAk/IdNOSxgaPCD6USPqypN0JuqSR7Ge3ghXtTHW1wqK+uBq6zO6
leGA7rTKzhQv8rmcKA42tIAMvZPOULBdAjoLB+bW0yazfdQhldMcFgO2Ytg5SfkQN6L7gjhvvS5Q
qkNLMRxGye6YdHdVLlBND6DaJpLcA/LcHeCZIoJcsuaAodwZPvPKvCoKYJ48o49BYjfOIvtiAMNH
cmwSQb7hA6kWkviQfUCnsg+j3XLakQQCqogSYX2CZQU0Y/I9pLJq0Eu9Q6VZ3s+U797GQg75Zoyj
JJU16bvPcEw4iZorDkh8bNB/tmVZm28dIMs1jBdz8kKF3FlupwxCz3ZeFmrPdWXOFq7OslxktjZA
bcN+/bXEyW1trBV7Y9iX9FU32p/xaM6FMTebqih9LvKwcHxy4t6AuzONeCQJp7JPOOOyXaRTnnih
LUrnsw1IyEfj2on7cvEkv1b5I2eyoUWIGOCFH/apa9ZwkUXfog/QS3KyDAkxr/nggvF0lsQ6wSMy
zCfM8vJhxzwlWC4d8NkpA1CRPxhNAMLVy2V68ChQcfsivENYuqL8i7oOh+umsSGx0Wo4noGMvljf
fVuN6S5oYkautFeMz0RNMv83lYd2CeqzV5w4bT/dMxZ0macQVm5QStfdwVozYBcA5woFkQeI385M
7PLQDzNe9xXzX7ztixTZ0wCwjcNPMSBXw+HOch6zhXMw0ydrBR0c/KfrP2LNAeTmNexQeCVjlE+K
qHcELv8cpv1BO9k6TlR+aG4Ftnk0tAVEMXxt9P7Y3HIb6UIdJpCmBA7weXXa/LSi/VPx6DTT1rTN
fD/QMsy3HJGbK0yPyQkBCsYdqLnuUiVMWE/++h39Sy+WNxT4AmwXjT2iBH5qUKL/UEVRJClonOVX
neUwMJsmYyFIsi2FmHnzt19OMuc7jpykRTPxpyZ3kXS9O86AmwOnguUbL1ak6S/sXd/+wKZi7/76
5f6l6xvY9JlRBOEg9hgLHnuN37XvJSFyIjPh7OEKjtWLgtGKk6kq3P5FaIxmL7VbVtvVGdy/302n
7UJFTA8Fl6Dz02WtsS3QQ2RusLBuo3+Oe+wMrrkzahTif/0Z/+Ub9BwHUZTLzUFYnu/8NKLQLmQe
9MRmOJNwihzVLpiej3ZkDe60x4qRbP/69f6gHXz8UMJ0bWZO7lGH9f019UZVms6xey88IAwgjOdz
nnVWX4y6/+br+5eX+t/sncly3DqWhl+lo9fNCoIkQHKbo+bBliUrNwzJsjnPM5++P8o3qiXKrWzv
O6KqblTV9UUCBA4OzvkHOIRUDk0xt48NV18MZZq9XcFqZCjfUWtbJ5HJJE8CcxLy/HVW/9/x/0/h
smz/DlIfe5JPyVP7tt//+vf/QxszrX/ZtPNBpy1pY6agJ6nT1MBVhrROEej+AephnexaFO4p0dMU
wE/p381+419zUZ//mTIQ4hr8DX/T7Kfp+TaU0gzlSBvQxnA/wUrn1WvwzdnujNJLKYaOFy7se4hK
0KgCy0F3RoRUBoqRIgUZohWa6fbN+vwhiM+77k0MZ2A5M3+F5LAxzeXACPMrFCj76iIzWh6TKqIc
rxnZCfl/dKRTtuiF/B7K5TErMXbizliEkS4pg7Hts+oi96APxE2ndoNU4ZEJzRy/5YwMOqqvHMC5
OrAIk6GPsgq6c+2Fo3DY0CuHB4Muk2/2qLoz3Er6nYwTgWFJNTjbxogwmwFKFiRrfnT/FA5IfPVW
rRTJdVntNTi6KEyIHFyUMdnGdWm2SBf1ll4+5shost+osmfNOH4T3Vg/xF3Zv3RhoD3aGsAHSbEW
tNMQgfbrO3U/tAiWw2QV9jmYrmce8PotfpD9xugG0t7Rm4ud3Klox02wMf7+C5h0vOeurAky1V5E
V14vqSF6vbmIe7vduejZbrwWa5jPt9Qihs/f2eTMsKn4NzbViw+gIt3y696pL9BDvO/KjdleUfwu
9qZCpO3zoZb9td9jmSB1LHrNLufwffyuW38ISd/rCwjpuxLsHrDuTYmBJloqSfsDrZJZFMEFalXE
4XqU1a7tMBuGcuLQQHKqGwPtLj06Dcv8p69ZpJzOPp0lU4YVBSAJnjyGdRb05kam9yj/bdoyXfVT
t+7NC1HddOEZBZeiRvUEj1H9YIUPUXdWI2iKnB+SWoGtUxEzeN5Wa4d0hBLHrCIKVYA991B711E+
3mLAvHa9i2hCJQRfHvXTa+4pbZ33uDCBl03EmQfzshBXqT1zVXamA06/o3qgnmw0kB3EmrP2S0Wd
5/PFfbWuW8QGE0iC4egzRILO7PvFpaKUUREU9UUewPvnv+4UBL1dFGc/w5jazBiL8EL501Na5toe
HS/EqZsuuBNxfBWC39xJj9Ir7Q9FBRpCRerpiIa238mndp31sxOiQo/RmjYp6mm3Ua2HN3GIRayr
WV8bKqVY4Jh0b1CPWju9eElorZ3it9SdI1htXyoLzmOmlWKDklAG50cVp/EQ9nypbNwbcOhOP1+P
V7D0h/Ug3aVzTMZAC/n9esSRoRdRq/CsqB381IAP7ohC4xkYEkn9zux+uWCOVgHaIPAdUvO7X2cG
9dlBh0uCbHTnqRKGb0R7HErlmiYMFCa9Q0QYdai1R4g5GTyEXWyaB1vLio990CXs5fW0YCgJhgby
FXfXfHLf3DJaG8iAhW0u0rG3IB/4JW88V+1RMbS2tQNZJHHG+Lx3hmFViPbBjozx77Kg3z/BJEDP
yAVy2cWeQm8FQ2Ajbi80B/y5ByXsHJdcuXekp47EoT9cbSY8cLJlcD5MehGHMisoYTsCUnChoqwG
awR5YMT6Y9DCIf18a7ym+sutYZOWz+AzCXxpMZYuGqeWUHQvkkJvrlKA4uSt0KT7rumRJXRghQIf
X9t9FV8A3EAGz6hqfJXy8cQOSnlNrVPtYKzVV1WSGkecasXHiIwvHJR0kIz8p3oFdrz57r6NLl/t
iPLCrzyD5ovq4TvpAUQRSGxIyZhUPnyHWlZjfvfK0NyYfeRh1ND3O+pkaq+SfjpByRiE69TpV76E
Zfn5An68tGnEzihHknGFgf38/7/5hZbn0zYbzeIiH5r8y0yg3waUns4wmc329hjEp1E9qQthNtmR
kecv8+7L8Z5x2I1zpjD7286P3DcjwwcWrQ0z+ZynNwbZY1xQbnG8v715ebnR+eQZ5QpFdrLIfQqK
hl05RNZ5qlfDTk9D1h71wd3nq/jhO4O1c4nV9IfBi34Atyio0FMydtM5Knh7s6iqkxbB3BUpbLnR
evl7tP9/ZfynmEP7//7KuPrZ/8fhJ0+NhUjF/Kd+vzU0Yat/8VxQM86IqAA87N/4RyX/BU4Iq0iH
K5XaAWHrn8eGZsAY4v1hw+qDX0pCzp/6B1usSShD1ENtV0m4nNCD1N+8Nxa1G3xXSAFfnRYhGAG6
XJZKDH3A7CmLmsfEhv0gfX986AG3wUMstLUGaeC7qptMbCjRd5eeF9pfpG4FT30jqSFLN24f36zg
0XfI/HsUgZPHmdKBZHIzvD+GISUNQTnLehQIZZL6hOUZ/h6IX8SGPBKs57P2PyeeoQxKGYQYQ4LL
YrzFFRS62ain9hAdCm/vpKdT6qwcJVcOVEw0/LBvpDeSHIkyfxwTQ5UZPEcCbi2iTCNd9I/pPR0Q
Jlrlezid62jrb44FADH/9g9zezMOO/JtNJN21/UtXchDs4PfsfPPIGeePukrpCSOzGhxqfyzjG+G
Wlx5JSWqBGX26EATn0lR0lh7K30Trn+Um5N+Za4QEDry5dT8QHk7PSSy1PxKtx0KKBygxTIm4Hm9
KoqMZ3Qm8NCyvSnpMH0Cyr+3aUXBDU87iZx6gZRUqfLc33SgjeHgIOmGHAAVSNonJvp4q4oE0Vt3
sgJihDY5Zncu4gYm3Ow+NXZeDV8eIU1Qa6tAi+Nr0wa8BAghd56dBi0lJC/o6q/MUaR4VCLTn60N
tIN+GkgEiE0dTrgrtpwVmG+eEU97baxbuDyDLX4UeQ06KzLr5qWm5Wit/WQyq+3gRFRys96L7opB
zxGb7fGVBXlmOXfo0IpixdsZzROjHov7UNcqCuG9DHEE9czJXacFkt1IRrapu/bzNsbSz61pdwnE
vetzsxTgHMxUoFroNpW/RnmydTYQWNBsnzKfBgTNoon6eT0al33kztozQ5Tm51PqGTVPY6tKuBeb
9MvIwzI6spfe38GkogAxiYWz8TLBDyz0+13rBq4byrSanmlSNvtKZNNF147aX6We8yhUWcCbU+uD
Dflay3l7NkbTbuJC9/TnAkPeNb5XOFfbcb52K7ohn0ezV9Tv+43KWEQz6kNMjKLS+xkB2RTSA+Hz
XHS28BmsMFEpw2lCX5W1niTbRpXpV4oN4Z1qXA8aPhwhaGpOfEiK0v8Fx8K+oV6JONrnv+x9Uvy6
CIrFBsbrUof5kIjUVeUThkcWIfMRoRBaj+tagyYhPoFHCBnvYx6Hk0BOrsN7SVDb0vVFLAoQyvCN
NksfiYjJDht2bd1GTgxJErEhy/OwflCDBbkwdy9qT0+//c1M5+HngXWXby5pzC5fr9NYtTWi1Caw
IcibvQubDZZWu5WxDH5nQv8rhv/9/n0dCooDWQNFZDm7iL//2k4/OkEE6+GxDFvzBkMwa+d0APk/
nxCX/5vg93uUefNyZTnQJ5Y5cu2bBuiEQj0CgkTI14ZpT23KW3tTOJ67haU9fD6e47wPt4zIdzNB
LSNaqnSdGsv7eTWFk4AJkuYTvZT4OcXp0d/jrxbRL26qLrtAA4dE1tNUC7g0a/14OzkR4EvfCQvU
GiYczfaItgAGyIWdVruut/Nng9o6sg2I4aBQLwWpfWs0E/dV5GXPcJcEVlEFEGN85EbzRcKKAPro
ZJV/aSF0cdrXFhc2Bs2h2pM7RS8T3d+WlrJfhqcZRbdqH4xSjFtwnc0B3CgSbjwuBUpJtqUNEAX7
4b7wkqjcAwoDdqYqzbuiHefFe8R5Ymc3WXSt79LOti6NMgFoJGO/DlZTpjBPWQ2m1hdby23FS4Re
ED59KXKdvPK7vJl1OptrfJpActXgKIs9VEap79x2FO7GJiW7H6zC+ZbjwtCsohbjXgwAwS2sfVUk
J7gvayhdJ6YYTiRwh2g9OmhdX+ZejRNuiIayOAlyw54wR0MN98TMyOxuggKDNKxNQNXv6Pt112zF
LkFCTyTxSWlVAZC3cHZ56qco2IdwriVnoKbD7eCrg3lzgdnkZtCLXu4Lv/bclUsRjU9mJJm4cbMQ
gCOAEQ9R3rroh7VmDoLerm9hE5HyXcZNavV4TwW24/+qEar2EYvRuW4tANz4Zei+y0FXgvtUT0vs
m1pH71eGZjQoDkkeeRRHiACxZ/n3SCE6X9CVQBItQO/WBwjoY+jrc9bvJun392mujwmaspW8zXCf
TpFRwIBzlfcyGVbYfFkPHaoIcoNpTrQZowkBRz1po3JjY3fnb0KFujXQZiMJzkWBRSHSNJ5dn+Im
GgF2tpMMc0+45e0+Umlw35Zu+YCcuf8jHl3fPCvNqIRWhiXiNk7q3Nl2ba+9dMMQ48lt4rm61cPc
/TZVRvAL6ZMAFg/mpMgHD7XJftZm9RRYysF90QS0rCUlXzrMFCVuNNtq2vXUq34n+grLVoA6au9D
Jb1X1sxYpW6WEzXFMGWIehvhrkWlAusxfLBAMdVO4T6NqWHf421knA2QRtAqsfMemC0Od6jSjL1A
hESHc2xSL13XqlLWzsynMrrD0NUVB9InJ3yJyXacqybB89xvM+2brGtsEzt9xNMwMwxUj3W3Hppz
4F79sHLqMUIFa3T1c1+rQOv5gLMwxRB92WIJjEXzdsIRL1pnddTf+SrRoy0oJ+syBZb+DbdG97HQ
Irj4Buib73mFEjOmWdgDU2r3tC9l5AB0dFBOQ4Rb4BHYZJlzG4le/hSwOX+ZUSMe6tSLkFyRlW+c
VtrEH5BDoSLEyZwkQBTejTDDTQAPVBSrb5GAy9N17mfDtoWk0MMyxhR2nsJQbqELzAYIoHZBvFf1
pTXMopmFXbbkhUlSvthp2MstKnLJHVA2d4Tq2wGU1MzuFktB77FEd95ep8DcbxE/Cu9F0Y+gJqZk
+gFOJDlotRMdgqaXTCVwvXBlqxxlEj4ZCiHAWjmSuqc2UsaAtcbW7pBMyAF1ofkFLHXsYpaqzTpg
lX5n1T+6fsCRznU6wOF6LO3nIh7BjOblqIFAryfAtyM0sl+2jdl52cSjB51BSy5LRDO/hhbmFWuM
pPobT2TI7BA0pmEdywwIEL5JeCtENl8iwzTp1sxHnAZtBJ0HoDlJiQ0tEM2XUSYRYihmBuM0qFpS
Zr/x9XJN/8W8KSWBDdc/Tf/u6zPyKMYdY6/Rr2551ekYuSQBcv1XoHcEHmORLYA9p4BeWEAfbGNP
CojQ2YCYQGOICFJ9jD/yGTHLMDcZPKtq6+BIPKxRYCuKLTiVFngZIJkHEIqNXPW+p12XZAHhNjXT
tlhreHoVqz7Mksc4Nqxv9Ltxi621Kol3ZSLGaVNiQ/XYeGFSAw8MkGuuI7cbV1GCry/6M63iBA4a
bPPcT/NrQMBau67rwe+xsvBSfRWWfoPmQwL3YNNpYEs2vvBAS6PFUwNTmgoMxa02cgM8agOdps8k
eux6xyLb9oURfRsj/rnbzLS1F7gjXO3IzqKRoOiIp2DfgMOsytyZmo1lNHPtPFBhBgBUYU4bTC5o
cD3N4NxiudKa27BI9AuzaKC2ZJj3rBzw4qc9MncjDaaqMnbg4xBgNHMUzB86NwqalT6gi04zKxMN
4GY7kLuBniXqp76D3trQVih5R5CnsR3rRvUFsoj/I80GYHdeETQ4bhThl4wa/F0sdZTX/NCrLqhk
FHI9tu2chE0puNCI3AhfH0g33XqCBQ/6VIu82xbY0rUZYxfGsRL2LyoUsDE0y7MPRozLJNzIanoC
sNlMux61/a+R9DuAlR3irY4G4nhToC55bYeWesnII4Ay+1BQ6Q6k6P8FtfpRY9b7KzUx9XFQgsWN
TpVlsbEaR6VYhDYauoSBM9zpae/T7vBLnl90gIAi1xxjXP6MKulxPdbGE3B3zmHMI15llh73d0lY
hjpK757EHgTSEU9TPBduMGOSP3xalR4o+IxX35j09XPUjvV1k+UqBb8UJsG2zzsPE2NchNe+HErw
axihbzK8QgHGofn4omF9/NJQNMTPCZ+dX6SwiALROkFR9TazEh1PptJzsl3Na+Sh7jUY3jQrI1Sb
ZsLHeuo0hFEi2OKXANeCYCsdH9R2NJn5Res4QOFw8vZxOYB7wpNTGeYXJ83dH6D/xdfQae2TGIpI
ucpdq2Z/hIN/iK0s/AaxBOALban6Sw0RuFx1np7jq+iWwaFB5wGdiVqxK2OVAvNtox9pB84C3Tww
a2vQ8tENMKyy2CazTxsEUV/VGz/o3AcBH/eGLuiAA5sNlnYNjm04TYO6v5iM8B5HivwaeeXwvs6o
7CIKjCYmWB8uTlyTTOtAQyjG4MTPXUAWet9+GTPHDjYDqae3SgcNKg6GjEQDn7MCgVIMg7sbINAh
SBJFIfQNiVlVagkscMshLn0CG6EqFKGHvIQwkyvVIfl5ZtWlMW6hIQ2UWIYiarbs3AHomaYbJylu
kGt2o3c5KUwMQDoWzVfA5uSSEl1HLQ3BtfpegPeDkNGhw4WV61qkeE4WaTcgeJyo4cHirOJ2amCA
xfkkChvRGF2Yiat/jadGOBtfReh2FjIJm1WJNJS+UQOdHXxY/GTnVTWGVGWDsOm1kcfpExoliubn
0JnOCjob+FfoJixB0Hvl8Aw90qcKkfZISWWYOqJSuveEmXZbA6cJk9xBK7gButZ9CLIyv0Fbobmk
C+g3a8vpMHdyY60zDr5fO5s8pIl+gQi/DbVZL4OdNxh9fxdXU2GgO5qjqy+cKrnWLDINyE0W2jfE
FgrjqP2wRE1OP8qLkvgu6kpCTBMjKrRvacr7O72fFPJaRSV7tFhEP+10bbSfs3FMbprWhEgYcb2f
anDQiCYQgW8VILrhTK8655vnyQaL0HK2rmon/L7Pjd700nHro4Tu4SJrI2Fz2+hZjMRjYVk+xLCc
LlmcIpa2En3h/QhjoLtrj4T+Op0s+rdwsKL6xGjs+jqpYqM5RSrFgLtp6VRSsrLI3LWwkFTfggAP
AqwbFN0vA0DyDYWpbrYD1ePzqh7Rt81R9NMLQgJGZ7mebitTxNWq1clD1n5tuxPGeKkpdraVtcWq
xqPn0g8kV4NX07DFeGcKr0sXkL2GWxDWelkZka5XFd6BSHK3KIWnuXbdNDq8s5Juhc5t4nQvTkSG
QhLAK4wCUjPzrJoIGXE3UbxukADF5JPyIlalmDsfRNUGT1D+8C3mIad2ZVdGXxwff9dVjDybv2p4
xNyUXQehLexGMwTsONo/3caDIpVkWfTA88+7JpWZFUiNosLBG3FYo0XhdpUQtYjFCOU+u7kPFw9S
8JeSo7aVgyDXoZ2jvrApnGcV2xdTGGz07Is1sMtWEW3Pbzxladp7fdX151zI7ZMBuAUsxuh1106l
1eSmNKbDTYLOIPaE9ehdjo03m1VYnQaA1oMm4W8MvfHv/VqE1UVXpCHmut08sUElAN2hVhrX2BPZ
+XmgUR5fW/Vgf9eovmHGxTNZZxngu/gaysnUB9v8pYXdxOIV4OgJ+4BlwYZnoMUJpq6H6rFbPNAV
dp6NaMAz3eYhC27B88ezoC7re5UDayE3Dk00c408u8sExaRNEETpsA4ik1X149q7Td0yvwMYCKnY
KgMs3JsqvcWwNPnKozQ96Fav4+CjEu0h0xH9B4kSV/e8zQPgrkV2kKXVPqNx299jSG5Wq4LH8QVo
9iK/6Zy2A0Quga6WVFWN9loF1fTNDvrkO7LaHnpTo5KP3Yg85871AoV4UNcMIX5Brl8/+0Od/Rgh
y3hnpmF4+rmuGWa/btBC69c5dnvf+RHVQ6p16ms0FMMX6Y+EIFvF3UVsaqj+YXnkUsPEs+aqbULn
yfbG/DatzYFvkgYO9oiVCNVpYIcBFCns32qFpPDKyXtzWEFRHX/kHXJkPod/4yVmdN5SYiY7yJxp
08I0x3DQCXnU4HKKaP7M//xWFS2l1RCx6l0jdBuAILfITGwy7AxCSgovzc9HHfOduPd55gdm/b2m
SkNxH16idYm0kRL7Bl5Tc4GVl42xbRRT/OqxnX7AO6rVvhm1k2aX41jYyabG1Ds9DwwF+6rkh0Iu
bavuC2LfBXl/qvDdBFXQGQ8zdBZ9qCr0sU6iba+wtsm6X2HWmdYuQoUqxEjRhlkNf3OKIAxYqj+V
nuVRdqPSuqJ4nn8DXtZlNz6LdiLR1apgioZte4IbdRKf4wDRii0aVdkZekutONEz1DURPEaecBeU
CsngKcdpmjTJgaPPi5lbzzQimoy5gdDpTkzW0Jz5A9IaxFUL8WruphhlRnypxo1fWm58yJrUDPYa
hmvTrd65TX3ipyItz93I8+KvlB8y6x73JYrjrIU9nfBJ7H6XaPPH9qZmvtjQr7hpGhN8z+CWmoDa
mHZ3BZjd7zyOhgpk9JTcBwjVkeHpTGznYZZ840ZkPZBkqA9uYsuyLpNBt2AxTnWZ7u0AC8qN64/0
ChJSvjmlyPOvcdBED7i8wmJtsX2n4RHDKd90CETXWCfHPLW9iqmsRNla5Z5LcfyWSUEhHoRSdxvR
KkQdHPemB5FYLbwx5FyLcxubKR6XZpzKcyPxULaq4wwBN6vKAPh0Mr9L0QyTW+r6WrT+L2rvhizS
1nxslcp/YoMwQkPSQ/Pl89Lfh4KmjVqhTq8FZSSH1ZoLg2+a4l6KXjYelM5jmIbiAq0w8WCSB/1t
2XQeRZly1oOZS8VzwfPNKNMEY6OZRvcxTFS/TUbfQZZQHJnKh6rp6yDUgh1gb1SDF7VZhIEpAlG1
fRxaG/KOY3onuayQVzZyUmJMgbafL917JMNrzZRiFp8BNBpA5mWVdkB1rMGyyHuc3Hpa5Rac+aYP
9UvKrNkO0+L7wMHhUhsgdHw+8MeJAupBaNK2uf6A9y2aKChDWaFq4uzg2k22D0evOgeMj+8AEgbo
irXN7efjve8kMFGuUnA8QDZoxwFoXhSH68gsgbO40SHBJXTDh9Q2s2DHpnDUsV7j50MhhvN+o9i5
7EcoUtROUi0/N3LuVBU0iO8GWvEbOv1/L+XTm2ebkPKgX8meWex8rWtI7G0/OzSzqEpKG/B6lFl7
97drhzYziCQhJaMgV/V+QtSZGm+YkuyAcDnCkjxGeYYGzzjgeUeaBh9OMvN5O9LijCEbyOWMnMZB
c/zm1KSOCbGt+PX5dD5svRnQgKQTzR6gVqa9+D4l1Tw97PrskPR+vMNJNbv2faN8HFE2uuqdSTv9
fDzxh1nRBga0TGOHHv6SJlDHVVI1U1kfxj7XHmdZo3RdxZr8mlZhssGWvjjJBlx1kma4gew+wBJH
zB35iErdQvdREIz68vtgNfqRntfHncrxozkHCgfgJAjY9x8WJ8IKl5y4PkgC9L4W9LfaWmqnE3Y7
n6/BH5YAIC/HT5Ly8q/FFqrojnAzD+Wh6StcoXMEwukeHMMt/Wk+YMY45ig6Ufmef8WbEJ00oih6
K20OUeIaFJnSF+wO03VAL/pI+FogUuZ4YtPcmW8cIMNody4QIAPPQrv36/qQIDOzRXYSoQM3yq55
0IgTrfTgfyRTcFlrcXefVBXQlKYvLidRGz9l5/tH4sCrS8v/dHBffw6lgxltQBeM8Ga8n/kAva11
srE/BBb+oNC8Ox5GbhCpfUIeglAFTyxji2Y0yu0l7Y6NwobU3UWcs5u+Q/1W4cBkrNFAQEGk79yh
3bqUFWDo4sdymhmRhTemygR2UUnrI6Fjppeajb52YqbatSNnwYTJzJJvmpnl+LJUlGTXozlZtx13
wLUWe2I6Eis+XF1c9hC5OE68iIFMLqZcuE3reugKHajmhWvspsS6JXPcNeQCG3zPg+8kAc0TvbJp
9/lm/sM24+uD/wNkDHhtCVC089KRKhDtwaSscCC7LS87JdKdVcpjkPE/DOXOvVr60WCtEAl7/11R
ck6dePKaQyKRL9d0suTUzh6iEnHPzyf1oXsK1GDePOg4s5hCX2zoQpO+FDKbDjR0thNylFvS3mEb
i/6nijDnRErryBn6MDfgizBeIL69UlLUItfBo0sj9grmBoUQP41EfPWrEI4tvaqTzyf3p6E4Hc48
OzAVSxxv5xhalpR+d3Ba6kkeSvO7drTE2jFsb/P5UB8jA9Oa00SbNJHQ6iyCkD1SKvQKpz1YSBxf
a03u3eAKi9FuakzrfOqCLeo084ujecSQIfmuJbxjtDCQGHoM6v7Ir5kX8V1g4NfAUrNgcs3yoUsQ
9Zikha6FRXeIeFmuOtdWJ0OHnAldU1rFg3AwZhq9lSsq9cXuCn3LK1/eV2mqU25x8Xqo9cfPf9Kf
vsWMmoHaMWd/S6CzZtc9jQKzO7StHl6gF6Fvg1aWZ9S0j+2wBQaesOhKEOQEaMMEhAiv/v3xyVTR
IyjQDgc0mNE6oLkP05ry1uyOXtvjtes6PLuc1hjuHYjcyQp/KndfoUgVUtdJ+yvM73ABro2RXoLd
JcCvdLvOfkHAmeuX1N7OKOXxuq1YqGdFjeRe9Jp2n+BqfPf5ss3bZvEh2Ve2IJ9EiZJ04v1UjKED
Phaaw6GfsmyPm2myqRwvO3KRLKDhv1eMb6PPaogWN/UiDCQ5NQAswcZDJoJqq5W2uoIwgCuTWaQ4
HOL/ityWvQrSUlzZESbxU2uxYuhqb8fa8Xd2k7bnINysE15+w5Fj/CFz43MiDsdrAeS6MpZHSyDa
3IRTNGJTIvFYqbp0G5T+Y+lxxoKuz4/cMH9acjDKBqK7CsacsciuXboZM5RgPNCyoOXpDdEWFbbi
SOD9w6SAyADm5jLDLHu54pXZeHpoFNNBU/pccQ3rfT6ir4QTGWpZKBD8/axmVLdEoZptRFhYbKRW
A2SC5PShV7p2phlYVQvHiLd/vV1dQcrHvYzxo2kubmfEJsJU86vxgO4NHyfptGcog8eA+K/Sp+9P
xUxCBKMKJoOxZnnWtxnfII3ewbhbHLzIrs7aUg53jkJOf9Xg24Hyo6fvm6pNT0Wp3FWODdchp2i6
UhjKXGCfVFLuImVANi68NJ3QhOUSkoe74ryN6XhmfZQd2cIf9xT5KZxochYg/OAH3/9glcoi8zQh
DkXsh7uiTI1VhkvjkWP8McYyCvEOATpKjKZcPHEqzTFb5XniEGWut486Pd2MlVdu3KY3j0zo4/YF
OEeUteZrhiM5/5Q3OXekm40bGYU8OJICP+IGuLLZlbp0rXI4oyVvbj7fWB/yFPYsQ814WvaXen1s
vRlvFAGqF4XuHpi32NuxxNkMR2rlr6oJdpXRhuO+oDb1/fNhFxjJOTDaMw0RMvR8maDd/H6eCDpQ
ya4a7QAkyzghKjTaVVGqwTvHeaq70rrYv8SHpmhvHTCz+ADJQH73jLSM1uiqu4faoiGOuJ9LAfbz
n/ZxS82/bC6kSB5yIPLf/zKUdNzcNaR3wOgH63Q3D76h2RkfGeUP625xiVJmg9TP9bM40JgKGp7W
RNoh7meHngT5d+WLkp5gUJVXoQrDvdln/pFg9YdR2Vp8Sa5voIqvquNvvrZAZNDPSro3PC60U18I
62cMs+0xSppgL9pMbmM3iY8wkD5u6Zn1i+UJzwqX2S4WtB5LjCzdKX2qyH5PkQ2jy5xUlOjrPNij
QNPe//UHdHUdsD1fib98KEgYmt5F5ZA9scdIEbnXLjEltI/EhI/bBMI02FY2ibS52udM8c1S0m0s
japRxZOS04uLKOVGr9Njl9ky8PD0Vrw/OZwUMF08Zt4PQtPKKFJ+wFPh2ZcEJnVuI26+CmQu93+3
aCakIYMHBEk9STZiE+9Hwu1yEAV56lPaOOW5BNe7HhD3u/58lFf679sLZh6G3cdLjzBHBXER3myh
gU5r2QtT2KfFtq2cOLya3MkY9poYzOtR+dElzQm3WxmVSq80vRpPkVRJ4H3KTlYYVdHmn7Cj2k2Z
MDWsRgVyKwMYvv3giqjYZ6FeN4ipgKXHIFGgTTQ57n2la0iE4eCZGLymdRwXP5/Yco+/zou9zYkR
aIEsw1naxTmafA7L14stsj35Fl59edZM1jXwBP9I8FjuvcVor9zdN3sPaKbrZS6jtY1AQLNp5Ca3
Eab9fE4fNt/8reariLzDIlwsNh/5RiNSy06fyijW1kliQlOFTblL+u7n345E9jnjxGd+E7XzRTBE
LsmfprEMnpBJRAJPUzzqCt7mE/SDzV8PNTs9mrP6M82N5X2HOxrI2GQInzIsGM8TdEFXU9nIMyK8
OvKVPjxdSQZhNcBa4TYn/C1DRB8lCFZlVvyUYUa2qgqr2eSg/AEZN1jKSivEv9Z2sLqxxsz7iZfd
sDErs0f+L8B0MaKvdCS5+Lhv3v+gxSHX/FrFta3HTzkNvVMpUu3ETwzSu8/X+E/DWHO8oiaMQfNS
aaASTtpVhRk/hZWvbyo31W8cs8+fPx9lzhDehxL41ehlUKMjgeD9+z5iVTmah1nf5E96p6Odl+jt
BaWR4RxovPtAc5F3pukG22ksANR6QXSkA7K8Svm4yqEQMJt1ORhLLzJPG5lidEzH/IkunH0RQfBC
NbbACF2O4caXgKBi1Nb+fmXfDbrImjyEhEEAOvlTE7fpXvl9uW8dlLw/X9kPyRlzo+wJ4ZB5EdPU
YmkletZ5CCX9KYiL4DsO7h4QOTwn5SjabZGAxgqERXeffdrufaWpdaSkiyinS1lyIvZTWpPu9vNf
9THEotCDBNE/7MglVzeqwXy1yGg9WQDALxKcWe8dkIFgGBNx2Ta+PBL+/jDeqzMMrEQ2mHAX4S9O
WiTQeT4+UVObrgfYAjdlie2gjwzCJcbY7u7z+RlzyWGxoWml0BDidgR9YC8GNIsSAwEQqU+eXQm5
i9JUorFZN6CiGvySf2hx79y7k669oBXegUyYypMAW3AoeL2XXlUDu3VTcneeStJktQpV7+qbEvYW
krl5LFP+YYm9q4qsz1fW4Ni/VAM65Miy/eHwOzbpkCICwLJcVvKtQWqJaOr6yU1aZGEnpz7Phecd
WayPo/BGBWtnkLHQ2pWL8k0b9nQhgql5kmk9bH0t1MEulH9HDycL4klko42jG7pJoWgpWhMmvWos
IH1PaqqTtXBiBKkAH//toYYhjOgVSR4tLdgRi+9eE/LD0IxR0uDJt9MR/t+CnT0mjfMhXKIrNN95
szQOY82c5Lf56szqQAjYbZ/MIW0b8LQlGj9mEomt5zfVZWQO+ilIPRw6IA7oUA/d5EjG/CGf4BcA
BIUpNedIbPD3vyCdRt47pt49NYFmnY9dj7aKrGZ3hF5efX6W3gdnrly6N8h3KoP3MbtxuQlF1rZ1
rMqJFmHxAMwT+UKF1DpgbmmeSAksJQixAziy9RcSG7+HJVxQiYVi+LGgBiamaQsppkMzmggZ2Hlj
wm/B/HQXKxiK68m2wzP0fvEDtMyg008V/GsSuChL/q6p8vpTpE0kmXuEFn5IiwNihEDLMosyWINx
IYjtDH+0kFpYMbjHvJfef9fXoZgrL3kdohhNjcVQ+BoCeq8ULBJ4NPscvguQoMA7AWB67G2+iJGv
Y/FAYCPzoESIUS4yGBP19aQaEv3gFiFqkHIa45s88sDSkpV34bY3/OoOJ6uo2JDq4fidNZ1vIlaT
lBf/zd6ZNLetpNv2r1TUPCvQN4M7AUFSlEQ1ttxIEwQtyejbRP/r34LPfVEipRDDb/wmp+KUjp0C
kEhkft/eayv6HBBBj8rtAv0g3hU9rBT9SrRFfQuMLRB3bpiGlwiYxINQackTOawR/GrU8tvn0/P4
XfznKlhSDDh3FA7hFR6/CVNsNSOdE6anpUobE0er3hJl0CKTGqYvM0Hz1zhn6l+5XvT7CVbEmWPY
B09sUW8sJVIWHnpux+OD0xeZpc/zU68iuga0725i9kr4P5ryzEL94VDk7KnULnlsp1v7fizaVrT1
QkciAahzxLwjGKbZuRJ/yOd3ddlx/ff7+c9d/fO+I71ZPGUnd1XPYIgUiq0+5QhLfVzS1asMUtIg
FKchsJi6RlsL9zJSouSvKhz/OzLGYmhxZDGw7hzfT6I/7L7EVvI0ZnXznPDRWPNfG0shNNoRypyc
65d/dFcpbOjLqYIa97vuRVlEZjYLXjlslj5GJedSDpHjR6banBE1LL/78V1d3Lt8zx0oDXR+TudK
T9RXD5f9ychZUlepEScb3a3rn5rF/0EIcxH9+Pw5nnAMltsJkpFzA2cHc4HCnAyJ1bQN+nhWnsCX
9/amdww43ziuoi8DKfRPxVihq47TOL3vDagxrLkF0Tlhsqr5G898nN9PKn4XuA0mvRJOcKcfZ/Sc
PVu9pfSLwCJG35SwJ5snPJYapQu8mEn2EDcj4s6i0p4/vxHHm5w/92GpmPHZXAAZ7+RIsyjn0Gp1
/Sl0wv4yI4zGV1wUyZ+P8n4uoaOhp/cPkQn25vHkhbsxw9sO3SdN1M5KGV0iGZr+EE5temYqvR8J
WQxzltWbnTyNxOORtFEOLWtdcqDRq/pqYuQbsxGQ2ETcnjvCvL937Hbh0OGrJZCR3cDxWBGd+bqD
p36oQrd4TEe6amg2tXUIRHzV9GG5Jy60WOPkNb6LwTJY9luihYEP+SjA0dR0CJBjUf/dJmh5pkxp
A4bYYuam/bbcozelm1nUlSM6OzsMTpL4roy7VTnJcKvFNEY/f7Af3QKaCAv9Ckki683xUIibx8g0
w/xQyBGkMBBn0jAMdff5KO+3WqZtQcP8A3XUESQdj9IuQTNNIatDP2b6dUOJh9auMuDIMWOsB6P9
iNSh9T8f9INLs0nt5HymmwY0kuWtfXMXMQaakT0vgw6mvrJHPdn1lWqcGeWD+cp2fCEZ8P7zz5NL
syNFjOOU1Gz/s2AVg+ryFSG0TZEGyZm98Z9e6/EyC0cZ8i0dfPbHrH3HV2Qhs+qauaNordgkvBdu
az07oYiu9CAdb5npNf12y4QQnqgmHIUMNU7sORNg29XgRNYFJ2ALzn6TgZikQqfTca/m/otg94s/
p7Az1Rv0WT5oY9SkGyUh88KMFT1ZWWIgK0TFvaJ73WgzK6kFK78LLBYO6SWZ+W2k2lB5NWsPXrHl
KOS1to6JAwXyzzLIu8e8MvkdUUR0q4bkuAdUsP1L18Gr93ToKCT/aXQedkg3xa9ZySvDy6vK2ChK
D4SOSkKPX9mpq+emVLhMMoAWNzGawtmLmla7kja2dRoHQfJi97WGJQes3t0wLCnRJaFko+9IGNpL
LMZcgFFsTHHV4ktSVnmZKgQiVwoxNQm+ZrHS0lZ7DinNfWlhcP4uTQzWtF8CPPajndUHc3ZgGDSt
4vwq9A74Pqr3cm8VDhFfeZvmlMXtNin8PkvwvRYzEHDAQbNprTQsEjjvEIa069xZkB/Y/pzv/djk
54qYJ5XFJcIO5ASqAgqz7Dp4p45nS5WiIy7CtnhxhEl4xO88dzb4cmfnoShhmhSUuotdmfxK4y8q
XqLPX74TAeb70U8OcqSTg7GyiUQdTG9P4HT1XH419u1P694MQFWu4m5b2X67/XzY003z6TWfvPOF
7lShIRg102mDzOYzfsVLIRpvbHBAm2trMlad7M8sbx+cOFhfbL4htMWpnp7ulbNRI/JtLJqDhb0x
IlSsC69SfXqNc2JlKndxkcdivIjVDuULoVU8daN6aAwTxioZ4H6ttulm6sxyZ/Cp3c0ycpawKA27
fDtecszGDVtl2g7WhXHme/vBKknhXtEW5BVMsj+EjzerZITNk3iAqTmQql5x9m2QwJNYvv78uXyw
SlIoQXwOSAwpySknBLLvYE2jzA51h694cgfXn+YeN0Y4mf8PQ7FZ0YEtUvNBpHA87UNDHwACADsf
3Nm+yMlT89WsdXfAnqYzk/yDzxrUc4f2B+3+5VNzPFSg483szSw/iEjDTEwTiQ912BRXvSA4x2va
wP3SVuP05e9v5p+DLaok6k6nHzbIJJCg7KA4dGaj+bqul3STCNacYyc6s+97v7GndM7OnulB3x/N
zPEVqnqRuKPlFodSh1Vsz+QLRFGUXgxGJzx9aJLN55f2QXXEUkDxKA5SGRTSxsknTlRdNhhZRsGe
fuq6JjUPysAQ+1LrKU0qdvBDZGm0bth/XRqGHq+JOTXP7IlOFxFOoOCfUJqSnsrh6VTYq3cTWYUi
5rEmmMRaeod73WyJExJqfAtAM9jk/IqE2E/pup708cyO4t2sokLCHeAkzASm9b+8S2/eSMNOQogt
uUrPQpU/mcSvoCnLDd6pZFchnrsgRbs885zfXzLbigU5zy6fw+lpF6qYCzdhy6EdQjmXlzUubqIR
lRyiV1HKuzQbQBeQc7S360aunZlIjs+f+7tViGtmm7aQWNEUoYU7vubByiJ8Fbp2MIKm9SfTGKEd
m+c2/H8k7283UBwnEGXSPmQyY6w4fXMGWhF8MHPzQL1bql5YxGyE8CK7V2UVZt2CKxGZbyBI/GlI
PIUQWULANQqVkHIVlSmxhcKxHltCBqtVmTe4w3J9KmHHEqlCENEwKF/AvDhXXal3+55wwXWL6Uau
tAyvb0lfenFvBb+BiJbPAYns+8qSeeKrzDZ9JespiXzQSOoF/vfK8pBOYg4K9X5+FNqgRZj5iSv0
xjqayakMS9TJmTbXKwsQ2zcnaHCLBJqbXUANc3bq1Etlq1o98KCCvU9IyAhRlkQYlKrpmVjOatRZ
2PzXhMKa13oc9oOHJrW6LctcMzyg48qN6Ex++zEZ9cvQNPLnMY0N6G9M3FVeRFiK5zKvWw/bUf8k
8fxtUfQATQzGXExnpsgfwOPxw8M1xTJL6sNyXLNPToZjiJe7HkfjMDdBMIGQgnmdpkSMsOdVrR2b
PqSi6lDGd4EkmXSHRxdPby3YT6/ahmR6fyIe414Xwv5eaVS6vWG0jS/TEPc3KvekuywyV5x5sRB0
M3WPfm0Dew01VuK7aQ+wnB5PbRgN6pBWeIx1DOx4q7ukf2yKtCHxMnUSPymoRGE3XlgSml67zaoL
VOUhmpPyYCRjRsewB/bnW3YYGNushSDchrL9lUXEIrudMJvLsSCYxlP1rgEk7zbjVSvGdiZBT4nt
bd/1UGMyUt6esd5bs9fV+GK8onLcX307aL+sDO+y10A3CcjlskcyHbMhRW5EKmvkgRAChVdqBdY4
0jtdczPPc0JqVCarZzhKovHTUuQP1tCP0xa6nAEc3w0sggxFZSZMuiB1v8JFKyaqaw7IM2KHsq/Q
3EaT0LShvOV0G+4TNPedp8pyfnSDcbrSnDgnEK+S4b5LW9Aw7kRwLKRFgngIdzUmsFNZGKzCtBIX
3WCV4zrPbFKa8EYjQmxT3C6rGLocHZm0c39aZQengmTJdE18vfMrC8t5n+MF1TZwykgB6GloHIrG
UG5Hs50eqQiDdOgVk4UvnXr71Ug73ICsw8E9+TVOj+CuTN2rNivDp1JCyCIofYa8BPqEU00aDYBl
9CbxLKNtvphlXrkrRTYlIkkCQZ/TgXxfnkFpVmssvYS71XGcPNRZXSpEUo6u7c/dEJSXSFuCbCML
Gb5mQT6I75NAyu1HihrWflK347TP6hm8wIzy5TBWZTXduGYqknvAAEHyRPyOCXg9rbsBm7IaC/lF
V4i5AyORENQI/bcf+4jYpsnK9kOkoEJBDSusC5u2vFiVTVh+SzBCSq9KRWr4SZgqEpUCZSCvzLNu
i0ACxAkHsAAI1GRVr7bVtj+cfuaPqGZE7DAsLflAvq7cWFXa6BuCxeR1LkSkYIpONM5iNKzBOGdq
SshxFwCanHr2GXmtucnNFIwGwWSVVIdt2aY1pLAu6S4GXVbtakibql8HwolyEmYFYPLcUbJX6jrW
9WQkJsT9QDPhCg2qtads2TwbujQIRCI19QqsXYLzkuwq6FsVmJe+zkGboQaKR3hKSg6cvzRGdVdN
vU4HmUr9vKM3WiiXRF9NYk1FTLu25RgZfi5qGLlGh9p2B4aq/hKOvSh22Jer9Lq3Ije+bQbdxmtB
7WindrK8xC1c1OQHizl7jqLAvnECx+I264Oo8AHpIcmYVU42tdVACg3rDCpA11bo3qdY6ACxxpwI
UvaCwX4woL1cjqUahhdItd0LNWJntGKOZ5IAXr3U/FQfOo2w1jEuboyK8L0VcU8y3xAMD3iCDi8g
h6R0cntXR1GnXyD9A/kWKCEW53nglcFFIaFaEFIOS80Zq2cbSAb6T42u6oZc0uanOypFuyINtQev
p8Xhl15p89qrqUA/0rIPzLUqxnRap1EQ7Fr4LYT8BXb23Ks1FggtimbFz6eGxWpItWKtufwefuWG
8ZUZ8/tBlVPJfY/sOnrWZWzq2+WAXqOKr6z7MIUbdwmPtLyiWwOawSoG+6nqHIoREfnQ99BQOIeK
TEzwVskoWhZKjcSPgPKGJ2GDPZCZ1v+uu5S4T47VIVJ3IEQuxLgpfgqkA1MO17ZbeVU0j/HW6dTw
xziT1uxpvSMt1qdW1ZYESUotRdYa+06BHOo1Dbnqfk1VqFpIbJFJ7UO3lI3VTbQbW3izsQdejNND
APYspCagzQ9IqVw0/0FNyoNRVr8dWehPrOXlSJ5YaPxIk6n+VdUt2zNLxAn3mHjkcjs1lX3gMc/V
qmrtkY9eGaUPoorV3Gd/0Wlos1vYe7mx6KwjrpJtfKuqaz1uwNAS/07asBnFduRRlCGhgG8Lid9F
P1DOJolRruYkK5V1i6Ny8uzOzWDS5jTy/Xlw9G0Zcihb1Y0SfCPkURb0qUTyDcu9+W2yWuJrKR7F
hKoAiXqkwhk6vja66e0wEmcOL7pWrxtdtNew8rSvSVEQXRGQuUE28p+glqINV2op4l+sGUa+Ivwc
8piuU63Zwvg1bgQJNbUfTBN4LbaSFLJap4IiyaW6VIvgOFFECkr7wppoAfkGcRx89HQlEvDLLKLP
hy42NmlWcUwvStZXb6py5dGIM/c7nfc8wu1WdyY7sMS+aPWIXMK0UrXfUSIJ82uUNH4u47HN4Tok
2ZXRZnMHmaok9CMZS4JPQYaNj43siSeNZVknm7KYUtCmKcQvcCIdNLUijfV79nYg3CrXCn9a0ySG
XTYMHUA/MBvmFrNsRX02UyuOYUPI2yUL0mcIPI26p5p42Oc6JlTkAgybsk2mGH4mbIDpUu/z2IIr
CDjJ0/Ks/U7k8xJpnuV37qBG9UVndEboEyiuPRiFU31Bf1bdFXmEopmZy2Yw48S9KQKtVDwoCumt
5Yhnq15Y+6mRs4wOoyAcCMIQOdFtMjrqelRdAd2sVN1xR71/Bp4B4viKTYlCkTLu4xfQiDm0M4rT
4TbotCIBIlkZ+jeWbCOBlDZrcD9o1nDubPXizqYzQMwfOcQG8SwpbaUh6wbWDCvWX4u0zbTbLNSD
fdwqA+0XVu7OIzDE+sZSzqdllIkBwLFN1S+Tk7sxItHE/EbRQ7GvYscp0q0KH4YoZ42F+GsBAnpY
gYAZpseBLX/n6eNkd9tOwmTaUDKXHV0tOq/bcTb4zA8TTJMBTmi7ZZPBe1RCjpku3WRWyGSmzjfv
0kityl+FYkE7VOZ67jYdMZ2HhljpybPGOfqiG7UGJWqQZnbRcfj7QX8bzPOIlUBcWjBdv0eZa1PT
JIHEU8j/tXzDGcsnN1YzcHKg4YY1KBENq1Lp8CcizkArunJJfj+qUzTcZEFTmb95fp3ymAbIxOCZ
xopyWbPChOvWbbTsOmK9AI3dQvjK62bIL4SZ5M2lno1RuCG6vrW+V0Byr6HDWw+xanT6BomF+hv+
xtT4Vh62qd8yFaWfE2c2bmSnd6k/ZqVR0aojphYroN5duZlsxDoYgNQl4FDbhXhTdb5CNSomnE9r
S2wFpUFBzRX1Y68i/kVTqvTjXlOz2b6bjD4dt+WsNaNvx84QrhzeXcWnKTgmrFkaweN6mw6vXTLZ
YoVCr3zK1UBUuylv2DrMcafckuzQXg+2G0ErNPL8WW+tqVjpU52mG2PK0vAaAEq8T4i4iH014CQH
KwH01cbuKWGvgq7EpUXdWLlDFj2wU3ds+b1vo6HecYyBm8Rl5y9Vpdg3bCKE2AgYBZMnm9YeCGFW
Y21lsg7dmSbczy3cwN5ey7C1dG9KG/nKSVl5AJPUHlihRbkpFewrrjHkIQouS9ulqjBI8s16/YcI
xCy57xwmNg2Xdp1wWNW8iVyMwHf6hrQw/kZ5PypJzZkjr0W1hSrU3FhNrYybUeXE5uu5NklvDFIl
uKpStbrOkcLYK2UIsxbQwaxpazXJ8n2W43fwlNrSfo1RzXe8t6FBrYK+VtehFHgGSmjoGyOcFcNr
uz4uHtl7JWuiPMsVpj0wz5WJXQY0FYS1lRvWfNO0aeKbmzRkIsk+h7YfaSmstzovG0Qprl6vejB2
HCuslBzMiEhaMn8UStxb7IRDs1WkpmztDLDSdVWy8qRxoyrX6axqd7nb1cTvNGGSe93STOa0owjL
z2SXPI2mMv5U1CktoOiOKKXLRhJTVEphj1DwBNVqs1/MsuR8d9edxb94ZUzzjjfLGJ5TqRm/XWd2
v0zmoCa7TFjQCEWUJJzm8uCnUnfzbZ4IA6hsq5iHHgqoAV1XOOWGNXdE+prkantTNYHZ3GjVOD+b
QV02l800wFkP+oWJDaKY8zjfm9+D3lj9up9IGF61+YJQ1Iis/Uq8ZqJzVQjm14MkYNUbzWm2PA36
snvtgDOb/b6rh8EfhiG/yTrMyMAABr57ahSBsYyLpCSW0i6in4Kt+i87COd2BVdVwcoPRYxXXxf0
YxMtj17hEef6QzvSqcHVJYc9+uSpvwhcGkhbSqHj7xqwHlvUYjR/gZ5zK7/kKGb6lRW6IOgXoFni
ZYiKHzKIcxFZ2fQBWbpIkuDecuLkYuPmUCapQ2xqosUFnZ50fHGhvwNLS4hKWHeiM245MNoTB2Rq
E3x8DPsBFICDc0TTQohOVEfbFT1eaEslrhYgxSJIbkCw2mIH9yEHcwkNlFh3NZ8Ig9Z7Cu66iLpv
8bBAMg0rt3F9B2m+0RPa+0v7i4YWbktcbqEZNyvTKOrmQqhka661ga44RvEcSib4wvhOVs1yDxpT
/T4SOsUjcdTuMEbDdEOrfriNk3wKdgaAhpr9ViVu4L+E08rQy/4Rn1VPX2scy72STjmsO5TvaIBG
XX8mA1kGl+48o2+dbGld1Lldv84BMNu1hklWeN1sRLnvDnn5AOuyuYp0ClNeaYFk87I6a76CSO7w
H7ftRClTuIq8yMxEmrdQT2zgqqS+cRZHunHRawQd03zTjStsfoBnA51Ug1XeTGAzjU5J9tOsGoex
sW28GKnK9xMWWGSstIjzo2ePpiTj3Orbx3kuATKUtp1ziIxi52qEnhJcabpB3aNjQ6V4Y2TJhyWQ
49uc29G1q1dDtJZl0hi+mdj2bRAZ1k0SV/NLLkVrEDqd17+jLLVehppts+dyv57gRpLM5sS2dsC0
m5I4D60p8YIy039Sxgu/pj2YLY7lsdZ7PRt/CefPre7w3Yd450rB4lKh/bdZeoCor1vFGJUHWsnk
XyXExNYUNLqAdaTiq8ymQBbXFuJxmJGkMUgS7Jr2ZzMm8e/P66NLnf2oiHTSy1vqt29qwilxw2bQ
DnTTYLrZNh287yBuMhp7LWTYwDhTAbc+HY6y1fFwYFUVJQ1oo1mj5mdZvpqU38JOwS9GZ7o1n18Y
LerjkQZBmUPr++JlFP0tdW1G0leW07PRBq7VbjT34fM7eVppPu4QUu09HrAq4L9LgmteqpQeOHez
iO8+H+G013U6womqxCyqUAA8LV6o8niLhU08D+OZMd4VFZf5gBoHlSzCFdSBx1dBM96k86QWL8VO
bg3f3ord30Vu/G8D980QJzdqnKXZOqNWvCAhXzf5S6SeE6idWAjeD3Fyp3ARqlCOuArOYiz9heZJ
L/te+816vnTvw7t5FW0/fzanfY4/z+bNRS2z4817ZGKYlaD+i5fI6bZGvK07SmBboyTXLrwoxA9M
W2depQ/n25sRT7o5WjNJQr0Z0cJFFDSbUJ7rQn74sr4ZYfn5m2uikslHikLaiyKUjSGMnQULOggu
U3lGf/KuOXd6905K2QHG39jupuIFI8UORehqshs+s5nfNXuw3StFlZukeG3UszinD5cJFFpwZxYF
sXky36kezxUdyuLF/oqQ4zL/Hl+WhDt46db4SpEg9ZM9CPyv0/XknUtM+nDKvBn65D2gUzBZseYU
L7176MZvHEzCofEd/UUJb0QWbQ396fM5+uH68WbAk7cCYXOhT41dvOS8cW77HV//Clb0mXn58cN8
M8zJqzDTYbRz4GIsIermy90d8G0f4NCZYT6c/m9GOZn+2DMivXN4cLlNkATbLCIxP79d56bGyfTX
JkMgoed2VVBz2zUlC3VBVKxGgrTOWas+XHbfXM3JCyCMlJgllbFKkho35pP9BDQ5P3PL1HejOIuJ
icYzIkhyxayTJ1PPZWho86i+aNY43CH6AlXbQ5afrWT2p2jR1tZtuKdDppO7VGQrNovpr4R8AL8b
DTTricxHL3ctw29K0a9U9HEoQyvnzC+qLTPxaFfigoIyjaVNTs8WJ/XxyqNrXaWksg5+qTR34zXn
nTFd2bONnIoaa0wOfa07v/PlHOtVXQL1Ag8CcSm9Lu17dXR1MLbmXFy5UzD/SnEG0Owf9KH12O+0
1SXSA5uUFselqtuJiMrl0hf3em12sP/qcIEDDYfb59Pp44/SIndYQGOLReP4ouyaFmu+fL6d5AKm
u1l61kE+ht/ce4qVu6i8IZTm3Jfw3RM/2d5px2PmSd7Gqs4uKHcS9s5Pc3A7ceMqmr/huYi0s8qs
k/UFHTq8pJzNXX6Ib+LL9N7ZWXdo92yO+tcEn4Vws1/zM9+ODxe1N2K0kzkdqL000S2wz5u+zu6P
qlqBO/v8yX24UL8Z4mQ2TqVMcpqbfGlR1nlCvRfMQ9HepU3/aFC9LrqDGz3/GfP/J1z+mwiwN7ff
P7SHf70WLZ2em0P++j//vjtU3eFfS87lEuv8eiDX8s9Pdy//888f/SfmEvLBfwg0ZauHPB113AKL
GV5ly39kKP9ZGD8uggx6439+8n9TLvkJmuRFMMx6gLcOv8R/Yy5V9T9L9x/S4IJzUSC0/U3M5fH3
ybFdbMEO6w//s+SinoI8ID+j3wWXdy0xL0G71lvxu1AN7eLNzbn7Z038V9Hld4uhWP7Pv4/n5p9h
TAQ95MstgZLmqXYhD+ZS0DF3rkVbZd90hYXcaNryBp9l8SPESPQDoLq2Az2n/Kgjy/orkd8yPHsm
F88JdAgNksjJKw+cvpFmYYb7QiE+T02d3M/H4cvn1/j+VroWvDOkpgjYl7D140UsUmy64WoY7SGE
kV091eSPUPZbfT7K8ULyz6XYCOTxBwADQCF2PIqYpzBwpzjaK3QzPUHFk0ixmQ6Xkyv+50N9dEGo
zJRF2meD6js5BaddzbQGY78nT6F7dqmpb4BDoIP7+2EwiPO1RyUCRvLk4bRwEyeCFKL92Oct+fK5
QoJO2p4RopwYZv7cuIWbCWcQGh+ytpPlMe5lSaVKifbQaqq9JNmJbqKSbcpAex3kCNpMAiDUu87Z
DHi2/X6cS859lvv3cxGj1wL1Adi3iPyOH2BPHF8gUKPvIwnKLXJyk4wFOzuziV6+0v/dmvxztTra
THyW7FCcU+M/FUI2I7oW7etUeRmgs3iuVd2bJFgRJjBafz9ToAswT1iq0Jed0mQop6pN7FrRPqaT
tu2I7vSwHNdntiYfTH2sBgoOMqY+b/LJncPu23O0a5K9Po8BJJOs9tmpvA4KQoC/nJIGuALsk8it
liTIU2NMnjZqRp8q37fYGNC1MXko70r1zIrx7iEZTATO3LjTTN6y08zboHXy1LErVowZdZYV5umL
FRJDSpyRc8+x9pz5790LzXgOMucFX8rcOx1vUnU5NDKK9wQipn6UELEndCdf/+3NQ+OMARUEGzxK
LDzHE7ymK4lt2sj3o2aqO9LcegrcqX5mlPfv88ILYb6hneIjaVonq1O56BsbO8iREBqF14yGQnW+
Hl/ionQ3URtqtyis73Wnlr+rvilvKbMVqDjKc7q89zfVRLdpa4sFblm9Tpav2MymUsXgtzciYwIr
KV4CEZ/TxH4wCOswR19O//h5Tl1hmdTKriabb++i3VkHRYOYz7bqv32N2e2/HeXkUghvCWSmT9G+
1VLyyjQDkMNAlMDn8+P9rEdHzcvFvgPKDAen4/kxCezYfVQiph3M+kLQ4tlYQsQQjMTkp8Q37D8f
792ywSeMzwvvF4piDoXLz9/Uh5TSGZzSVvL9lKvWVx1PeeBp9dB+Txczw99+zAw+ZSyDuPeX0+up
eFkQ3jMTY4gbRkYIEVvkXEqfZWe8ye+nA6OY3DucUKwcp3RvIOVj34Z0Rxw1RIeex4GHJCA986De
3zhGAbYMhIpFkCl+fOOcqEgq5CvlHmSJU616jfSWqxodFIWvto3D3efPaVm+jz5Z8JMWuTdhtBi+
OZQfD0d60iw5yFd7TFaqQzAkwRQEuHX0aJzZuQnt2XmZRGftxwriyJnn9n5SsgFhn63oJtw9Ps3H
g4dkH5b6aNf7skXw7hO6aYfE8DTJYxRl+hMxoCCuP7/ed7eX3Y7Bxp9P2YJMdE5uL6HXo6zDXO5D
2kQevE8Kvm6CiiRQzTPz5aOhFuQxux7qKWzmjq9OJyoVRH/ZsveBrYyfQ9nXoz5sUemlf/u2odwn
r2Ix1PAaoDw+HgohCC2xIuv3uBqNnSHtYZt3MtyFAHJ+fn4D3z0zdhycSrgoXuslYeF4qNJNGwON
VrdvHOQWGQ/qciDAbDU7or0w1NY5s3P74C7COuTUxUZVhXezvJVvFpKwbOk6uLLbC40LgmXe+sWS
QkIYj33x+aW9exeWS8ONarMp4HB4Cixm+jWjknbdnl2QeiBvCP1f2OfXI/kuN8UM18krXZI1bRqx
Zx7gu7VlGZoNIeQDcBBs546vcp41pJlS7fZDWgBkNnT1qdCj+a/gI+xPT0Y5eXZWTRJkB+59r6My
6wzSRjUs5BekVwQPSZINYM2S4W/3j3/GZH+9MJuYnScfHr3QK9RijDk4qe1DFvtZJwtwOJjCzeeP
78OZAthnQcWDDDVPjoKA4cNeb+1u71Y5zXcdtK4Epg7OXj23/fhwKNboxafDNv+0gQimaOwnBFr7
Gab+TkVe9pME9/kylkZx5pmdOCr/PDRabmCe0L9htf9TWXvzAkjN6oeQxjGhqzXZrJXlJDezsNJL
NJ3hXqH3XFyMi5bBS9ELGF4V5torlpnitgZred/AYzhH4/1gtjq8/xCIcFWzqz15JyuFNEg+hhBA
BoQyczAYl0YfB2c+TR+NggkMwybn4CXB/OSdiGfRzi2jzH1G2GzdjZuU7ef681nzwXrGeZ7iCGUd
PkanDFD0p203aeaw1wY+tzGfwa3SJGip1Kz+2UmZ/PV6hqQCKQUwHqpInEOOr2qY3AghgTJjaDG1
VcKDWtlS1Cs0Q5X/t5fGpDHYSUADBcVx6hKfpF2Uc2Yo+0RpWLZIe9VUtN7UMXxRD3awypKRBtrn
g75fRBfyHJsJTOMUsv9wNt9M19DOg1pTQ3dvdKM74bEwZbyFZANZZdadoFrLvi36uww0e7nPFiDD
mV/guKy9vC+c7og44otByw5g3PENJrNTIbk3FntiBZ3Lwa7U2ykXckusFm6+RGLp8BMZxMaZcd9P
V7ZSHF2hn7CO26cQKRyBAVWqconVtJ01XhssC2UQnflGvR9l+TpQyVjSXMBELj9/c3sVLZhGq3SC
fZASODsZ+LPsuDxXhKJMyN9ztC/EB4nDFHo1LwU8o5NPhVkJI+NBa7d1zw27H+1RGGvpDKZzD7YC
ieVSJMWCVs/qfE3kuWZc5g0WbywpWI/zTVJXeb8iN00Oa/JtFatFlZQ5Jc73gK7MDQpNCiK6MShi
x4am0X2zScghJwcXKaXZ9cF3YRWCMs2kG9lFWgWV5je9KHmQKm5XL6irWtJ6itXRN5QBc4nrlon5
1CRzPq2qIJ9/ZIUWp3dAHnjHtLiS1lVBGCWtqnAkOvCrGncIw5Sq180NhPkuORBaObQbvdcMSOYd
Wdi3aWLK36Zs1H6JJRXRNaEnlbHTCrdr77ssrGqfAPicXOKaGPELHXkcbWGjkz/DfLZtH2uIE147
DqhxiAV6jjdH6lHuRRlyk2sktNW1oozZ97a1G32dUKGKH6zJjPmmsGs+jDrC8RvCiKv4NkLiO63j
YnaeJGWlH4Io3Ww7u2kbbaQ1lOF2Toeg+5GldSqucc8l9m508JRCfJ1AhN8ng2rWGGigwd7OREoO
GyKD7ANiKOJao7xw0l1ZIBP3g7Fz5ovarpCS1Bk5g36c9FgJe4J2211vJHHuFc2QOJtAE+NX0S8K
xkqpk58N3pOIgFabvGiJ5cNZ6Z1OyB2qz/hQRQqNnloxi2jVUsndCWIesSFKibunQtSfeHkayF/B
oFlf2mGkMMh2so+vldYoF+6q4b4isnfmFdHleHXillPDNoiCKfdnS1TGXhS9OWzS2UZf7rmSfeI6
olBh3+boCGFYkcBh/+J7iNJbpHYXJsjwzdpZV/aMdaUUbvkLKR/5DojoCINFG9htDEl41H3axNqI
AjRXtKeRclz0OpP6rV2I2HTKbRYoZHPjaaoITAitqNvMI/aYjW0mmbILNCrXG2liCFo5bkq8t0ex
Lp3XKElBp0MqlNYubQmx1YEGO52BTQSTnF/QyERbnKIg8+U81NNKpqTNXlmZTeJkT9hQ9zRNai03
7jDo8SZOiV5cQ2eohkuJgFlKb9LNsbhyzIFQ51qYiw6yR0x+1cgiS/cmgevq/+HszJbktpV1/USM
4DzcsqbuVjdbgyVLvmHYlsQZnMenPx+0d5yjYjGKp73WxQrby0IBBBKJzH/4PobtIirs49O4eulR
1QAA37oDtBCarPpjh2ZfcrHSsFL+toeCLmSFAN9wLHW1zC9Dm3jAHaPc/kAXIQY5CVtHUyW1ELSG
7cVoYjh5VTaXpQ+76jHJ+Jf9OXWT/LQ0HYaDVQcD7Imb0rSPNpR9fFdxvwlPI9ay7+1IjHhJjjQ3
Xtum6TIw666o/kphLFCyo+3QiC+LNtjh90XrRPR15pU0IryQY99wFKpaxP1jtWQ2XpuKOxnt31Ve
W93HjNM+PysVr5xL5hTUvbvKoG7gpzHukc1RYOL1vUcWiG0BSBVWG/KHQrR2/LRYxvxgZONPfNxB
IlNnA4EI6rnrq6dG6NoPAPDfusZ5jbwYqkxlfZpHsIAKxKVD21jqybHa4mfbT+Lc4f969KjD+zhk
QvSOtBmJkaa/tF0bAHz+U7QmWymJkkOV6q9dopgOoMwMR3ZSFD+hpv7U99WlsGOc4UOqzCoC1j5K
6lUQQgA9e4tp+mk9l+e0NHtfx/DD10BPf0hReD9WCy64WIS/Juj/HvrRUR5ctIWCMKFcp8zWT8iv
I5xd+wXP5h6GqKWAzi/Nx1z3Xg0RitMwTtHDohn/zJhyHDNHeYayDlVbiOpsUcm6dDCWjnCVA7Cb
OAvn1J2+2kb34EC6OLtdYvzRj+WzN6TLaZrr8BEiWfpAQgt5GAg1iNL02GP7fpmH7J1qhY7822Bx
26W5wJrG1FjAdQHgG59MW1Qvplb8hSCLhu/9/KF21OigDFZ7npKwfkehI/oajml2FNP8tdV0ymy6
OvoLr2pYC7m4NBBkkCT8gZQEqP8wfDA7O5wxVq3qSWvpSuAV8KD1BrBuBMBnXoM07sbyU9Vhvo5X
a9eX78ci9ZYHHD3N/INpN5Z3UOpEU56Ik6gb2nk0JA8NQGbrYDexi1v4HI7i32kRy/R+boQjdXwa
qG6HVE3E+GNu5nL4mSWzPnz0sjLqgjQ1F6rvVEqMS9WAe/5R6Goxd9xj1rL8MYslBMSrIqg8PNW4
vjT/5uWkNu/VshDJUeVEp6cWvQPvqZh7gyipq/lHhX3uXPJxMeaLlvZF8aClGk82wH6WdYZbEpU/
C4iKvXaIuWtTF84clbL+YI6T8RxGjvmvBvTC+zskSEcnuwWAfrIFvE2/xAl9xDYnSzrjIUU4g2oj
JwpmWhVbEGUnHMyAjLuT/XXIwWU+c3s5oe/GaZwdFT3KgrKdvOZEocoFctgO3pciLlwuXBR2v3se
2ma+2ynL9M4rWsDnE/71wI6n0bVOlCUK8yHWBk/1O2uBDevFGCb4na7GvJaEav4UHSaH/lhYteb3
ZKT5aczT5C+udAOQmWch3FopffwUw9iBfFUb4Ev02c2LM3qk6vsJELF3gGBsMtO+VMw/EGeM/62L
MVuAT3GrPNeaJ7gGAetnR3fsejXoLIF6jysS0R5ZF5K32Z3MimdAVH3vxjYEslz0S+WjU0JfbFKA
IL8XU7E0D6g/JJo4TEqddecQafn50oSLFz83UwxjwgfubCBi0IHpPsWlU9jHQpfAOHeK7PGgNoYB
ImGwG1yRuhrCoF/kkwfHOk01sOt9nXKB4VxifaiBE+Muj/HCx8qj5MPNDCb8NcbjdUKo0mrNj71w
o+Z9U+dpc1wStKqOqTHOiU9Yb8vAg1Oa+V0DbehoWrVdo0MzauFldCCmPTlNPCgfCnDduV/UavUX
WYGNeQx9VgCZY+v5aTT1ySknyf+LLF8tnmqOJA963Ui7732s1s9gpwf8uJMYNYILl4WVHro+y4YJ
Zaek7w7hElriMtV6Zx/KIYbHng2koIdhKFXd5wKGp8/NLCoJqCZPV9D0i88AX0dIGlhAIVXU1p2t
vqM1Ns6+p1DpOzdErp/zoKfJI//35FNktt2XtqmmBmD3JHOJGMm97ODCXMbWeCqBMmeJxa6xzKZQ
Pgqjrr2Tg7Gy9amOwgGmfasBUjlwtVTtu0nk1XdLJpqPwJMdgdR6nNJomaLKGo86x3S81KVmzC+a
OkXluVqEsVxCurf9RS8GGE24AsIHBNuTFcdmhPz86HVK/CVxisb0jbJ0PiEAkbh+jShxCaM09L4n
iaan8IP0kY/XhbSam2qJ/qZsUouHmZxenPNUskWNqEsb//5z8ea1RsFN+hgSVCFYUfq6fs9Qr09c
LRniQKBJHqRlVRJbNPHKRYbbIlb0s2/2456w8U395teoWFeQ/NF0XLdOSeqzppz7OHC4xh4bSySn
NAF+X5eoNt2f4E19QQ6FYxEFBiqLN7qwFNA1reqWGIZ8C59GUbOXGXXcxMf/FjkvvUx2QE83L0QG
pGiCzaeO3gjokusVdSKsBaxSj4OpMJyvEaCGb5lnljtlk81R6NQinAOQT3Pld/39HVpPfTXBAA4g
ydUtfL3KDl+9eVHjnare1kCy/AvqnHcgrZHrgQbbHCAhdUlQW0b9qONyeTLmtLnc/0pbG4JntQuS
BNEMrKyuR6m6NlbAciUBmJXowQOGQKaZihcnR7ru/lBbG0IaG9FCpVBBH+J6qByOFcd4TAJLbT52
uUeYEBkqBGb/jfbu1/uDbc6LfQdw/5cCjXE9WFrGTuOi+x+INjdf1Wis/13aqQEUq+8V6jc/FPUs
NF/l51pDPUQu8tLocoqTmhFxyTZD2H5RPCce/rg/p82BKL7S6SBsUKq/nlNuJokwoEUGYSg6nhpY
/n0xYFx3/2GLS6wACCbKye6NySy3gimUNA3Q6uv/dGZ7wiVjqfI3OoUBNQMmRTVHqmGDmFpjP5ca
ijPCG0kAU78/RrGGVpnjxp/eumo0VqXoKJIw8iutymJtF8/cpnUWuM00Pef1oD4XdpbvAH5u9xte
ZFSLUMGS4n9rJa18oC2jeoPz0pc5oqUAZQ4kQTWEoVx/8+e5HmpVoVLbfIABODt0tHvtpVaF+0pz
ag8ku7HZZPsOMCGlVMq2qwPkRlVRm2L0XqpUQacCJUWoxF63U+q+XTbgBfRA2QPsNn3dWh68HPeF
vImCCq7+YUYKiSe/WSsT1Dkv/fLWnYDoFRefByYFOOO6QOoMjo5HhyeJBJHavAowgnj89ra5E7k3
rvarcVaRe7GXwouVIg461Cr8QSgnrf2hOGXvo4CxnFGB2hNi3FpGYCF0zjHEk8HhOjJkE6I9MgEP
oKfmPYqaY/EEz0xPHkZr/l8U7v+vJTvHlosddXnwpbaBu7j8Mb/dgLM+pkoWqXGQFA4WmYgpOmTJ
056J+e2cKBcDKUM8DPMKvIiuh6H4qXoN2WrQRnn6bUmG+mz1JW/9HOb2ztW0N5YsCv82pdTNXWQH
liwYEn35AKYUUfpWHU85rPSdC/f2XMmyMgK9SNiCEPmlu/XbUD3VvjCCohp0hRF+oTCgYdCeOG9t
tkBqkF062lR8p5tmRGFXhtkkRRoMWdI6J80evf5jA5ptOHgYgBg7x3hzUnwqoL0WUJR1sFBDLXKs
3iCLGEcqAhN+A53W7wl/y1zkqjTvAvTiiuVmkoivX9pfvy2dLuv9Vs9FGyIaxGMQGElNULKGh0Z1
y+feHdNnOJNKgHDURPUDlas3+q/LKwvNMUBtSH/TsvZWG8VqU+pAc50GTkvJnCfbEiaHvkzLP7UI
6cjj/YB104uQo+HyJbseJGhr9qQZmZBylSYN0H1oz7yCaHLayCmYZpY+2WnfvYtEqz80Hh3f+yNv
fFBGli0dMlz5n+sDgWBI4uVFnAbpnOdH5GKSUz/q884u3RoFsgpYNuBL9g0Gx3KnTEXQLg0SMI9/
2moKkZq/mex5LN5mnja9cSgmEudDnruaTUipI7Qm1lExxuWT3ZnVpxSBt4Md8uqqqP96b48nqDoS
JYHUAzQ2VzlH4czjEo1KElQtgNvZVYZz3mJ00DmetpPeyN++PhRAH7mquUXxP1wl8ELAR0zNMAmy
qO3PnIkI7OhLNejqF8RzhmO6DHsNv41oSY+T/5JV4UGwTnhHqvF5ghRSYA2aeS54ST45yqQg8OO0
O9Fy6wTQzZQSkkRdbGOu92GTdOA2JuIYguX5JztG/L3ulOJp7IR6HDQrtfwmrLynNnOG0/0jsDlL
yQxjopRD1vLfE2VxLAiQMJg0u/3L8LoUxkCLTxzNhbDb645vblEMX2F4EV+IcNcTjeOinl3GCNwe
tcewMqpjvKALKAZNvMOXxPx2f3ab2+a38VbbpsBYMlOpewXFiEhz6uQ/ol7J/GJK0ycaV8WzluXF
DqJja0UxhwJJiKikdE2+nqMh8nj0oPwH6GrO78I0dkd/iHvxLYwhGu3EzhXjkicSwfP30VZbh7IT
3a1UTwOtaSvzOGGy6tP8C9+nfTpdRCpieooUgufO7REKdQzxJ7SRvcxiRXD7358B4+WXXxkmC6s6
jxfGizcmDjfxOFLxFEjafa8zBPqlYjsV26GMcK4QNk1DWljl+KGx9PB9n1TRQ1Ehoj81eGbHtrCq
nRC/tQNwUQPiSxaim2vBctdtRztMVUT/tD4+ZWU6tmehZRSIwTH02WUUzj9c9tVOlWZzE5hkUPy7
Ehm12nhAE8Kw72mE9xa9nlIYX5Y0VE91bis7sWPrduE9RpYl4fUgBK+3W+0qTeh2xA5jkjzGUKRH
ex7UnWR/K0JR3KJt+ys1WeMFuhKJ2baf06AEOBOoqGp8Ql23fdZRDvq4OJ2HXYDZPWhoK78VZik3
OI5SfDuXkpe3WkmzydSqFVoaZF5mnbwW4YBIH4wn6Z60s1fkH7W+ZACUoBwG8RRbidVScoH1CWl4
FixT86Pw2KpdWy8/2trQv1H7my9x7M7fSrcsftDzbHcwgptnyCD9gToGkNvS5Vb+LfHL1ajmn4RZ
0PAmuCgKxgxPSLZij6RPVfMpq5LuT6fAfsevR+37VFjfZjGY58rtjU/YzNL9ja1x+XY/gm59eFgo
FhgRcFqYB13/qGyeG0rHpEhqaVA8bTRtOYcV/nf6OA+U6nLxF12F9qOCtsvOgmwODWKLuxfbOLS+
rocejWzwShU4nFOGo3OIU0SsffR7ACw0hTqKo2JYNH41NXPKI/pRXr9ztOQAN/vBwyLPgNEH+ny1
9RQjjHkMtGmgL5n2WgOt+Ay/KH3RJiU6tmpsXbx4MN4mvfA/oRQMP9wVSojyTF9P26sxwVCtKg1y
bNQi3ypNRGLp5SmvA5XyR0Noe2oEW8HKpJbMW4q0H0u16xGjOZ4yOlpp0Bi4fRzGoi+9Yz4hU+U7
SY4Czf0ttbWsJk5ZEI54ypN5XA83LKFauLnHlRU3LuOM9T9tFoHb8eIkPiMm5f2MeWl9uT/qVuoB
WYFnm4R02vrqhoIt0yPqx0XQIyrc+UuUI0ik03O9SIJkfzZ6rf18f8itdZWwbVkFJmVdr+vUpeWc
wgAN+skQr04cTfOxaqIhBo5uZh/+w2CYxYDbhh/Es+16VZPIXbpZdDzurSb/YvWgA8/llOT/oBRC
A/3+YLeoVaIyg+FQasO8xDbrerTJE23tuaxmW/KOUdJspBePqjkd2eVga8gc56b2IVFblIVSPcaY
waH9E7VO6Sv4wPyHwA0ojxsC1BTFhtWOkmUqPFOLjN5rn30Li64LsjKmOEm+4wZGNtWvmMKEto9m
YvVsuTQBdn7BLXNKLgixCiIuNxUx/HpBcFxpagu9kqDJWvPgaa06PS+DNSOonCyvlespyWGJx/ed
1pnPSuJoiC1qUt5yRGbw/sfZipsgpOkD8SSjUCtPwm/3yBClcY3UbxakZuyeKVyVUjohqt/1lTuf
+z72/jWnIn+pytLe2xfyu69DpmQFg5XQMTFd54Ft089RrmR5IArQqT5Ry/zaIdH4VemstDnYc4ue
1dDHrr+MVYeGuKgnNHRrmNQ7GctWlOE1RRUDNggbdbUn0rHIs2zps0DrZ+B9SUN/6YBsPi3oZabi
f0a2NvypKLm67OR+WyM7NOh0njlE1HVjoWNeQiGeSYyP5vhRJdT41KMu9hGNPBULj3gsDz2K4Hsl
8614A6NYtjylg8fad8ucvHI2R4WbwyrzZ22qx4OpivrjoCfOzrtja45wONliJGZMVb/eY2i+o+OK
pGUAxdk4hxOirRS17Edwv8q7toi/pGJQd9Z1e3r/b8xVetZaLrDASmSBSmXs3ThHH8ESiHfYRReP
90/Q1l1B1ZKetUMPD/Lt9exKIH61CtogCMsa4+VRz+blUuPtilK4jhm0P/ZKs5PtbI4pDUYp4ADo
XgeQ0DOgKM1VFoyCdrxvdgtuKJxw2FOZ4Z3Kwdm79rfiBAmlTK5cdsy6RotMdF9nhp4FUwJuLcQd
KznoIqwfdD2z341Ogupgyy15VLxmr/m2uX/IqCiryGzbkP/8txgVD6C3Bp39o0TNU6mGgZ1OkDrs
/oOShO1xLvbqHJsPZfQi/u+IqwAtPIzI3CnNAqGDnzVJvY5tVYcnAOXNk9N26Pg64luhT95F74bl
kqCfvBOStp5qaKjSAoRaAeBxlUtTswUMW7Gt9EJYl8RTK9+1w2Gn3Lj5WSUx7Rcqgarj9dLmGHMu
NQ6ZQSyc7GxR28cfxHaPkTLEzwOQ9fPQzVLMZAZ7e//cbJ7Q34ZefVUbATR0JDWaGXSHFd/DgeVz
7YJ59FVHgojvj7a5nFJ1QB4aAASrLxol7dCYbZ4Hs4LHhI8dPZlVVY9YlN8faGtaAOUkUh6UAo5W
1yuKbjD9gEQ+zNxKK/3UtqYO8K9WUFBoVDDx/2E4snF6QqZNcXoVfSq9Qpo+ctmpNh0HPxF5/Scg
2PanYod9/h/2JG872ZqWnRpjlTbmUxorYlEIdX1eHVvw+oelnOKdPbm5gi7RjV1P+2RNkocZ0JaR
l+RBR08DD2p8CvSLIeLu09g6brvzvbZCKakgTHg4TDgarpJTpaVL7vVNHuCYk33qTLw3GlyGvyLL
YrqHlhLCf6gy8WBDG0KD+MNbdZVshEITKFsseWA5ikOOX1SXwevAIuZA0w9lPJvv67CdH968UTx4
rjxmKMC7XBzX+7KzMN0wBMmWuRjh6LuOkdM8BJ+GKG2r77wvtjJcvJx+PcZdLv0buzVHDe0GoWzK
EwLexmC3TwmWVY/1LOaLHWHBhmFHgUh0zfJajVofFZiqX3OtFTu7aeP7erRt2EkWVM4bR3m7DZWc
CJoH6WBO1WPfhCAKw0IFK9oki/FHJ5r2r/tLvXFfoTcky/OwuthWqzPZCAgLwzKS01Fn/UcrIzgr
TaKeCnUwXqF8hWcA8OjV3h91I8JRtpR8Vc4m8qirw9nGlYdpk8oHFsusHJvYwde9HTEAPt0faKv2
RITTiW0krFT5VrkVJERHKUVTBFMzm9lJazwacLZe5p+XruS5DKQ/leblh3Sw0hNpQ3GM6wiGNaor
L2He1g+2mJT393/V1neWXTNpuEeOuaZcLY2HavWcFgHgJ+3U1UOSI8FV1heINCrmKW717f6AW0kC
dmGy+GfykL4hY+rh2A2IgOcBGVB46ETnHZZKn2E6qKNkVag4lfdGDwUGVKzKiv2hKpnYmfbWXiNU
knrSj+ESWN1r9JeAB3kca8qqyx94FvztKvn8oJiD86kCr39mu+1JLMidtHq3IZolu/V46kKhX11x
U5abykjXOXDxHvvYR6q9vKso3zd4eiK+j0DRnxktqRmkT49L7OR5xvLl/uJvfW3SQUrZ8App6q9i
aDVCLLEmTvWkzRhrVqMwraPF8/CH04ihe+cteFnu3BRbS40rMopiaI1ApVxt+6YxYjsz7TzAl374
rGO1/VioqfnizEN17HJVeYihA57vT3RzUMr1lJppPKOfdB22p8majaaLisDRh/IEgUu5qHMCzzhX
6weIC923MUNi7v6gK4W+X2VFSpmcIokOgjK6Tj7zLsw7xSoCdMfLPyn2JgDGnfFLs5TjRTXww3WT
GTlqa/EVM8TtBkWnAy2d6hFX9PjkNqV5KSvIezu/Sy7xeudZuhRmI+WmhLP6BCH+K8RstQiEC4Vg
UDrvCCxvRIgfTMBB0eB9hQYsoSFB6NPUW5qg2H7BAA0PZT1jaKTG6c69urUTpVYmnFrJgFj/pDmd
K4zx6iKgzeyM/jRARWV1cP45eInacMsMs9B2FmLrBMq2g3xN87/reoWGsU5oe3oRKHOlna2m1h89
IDOPUPjrM67TiK+7in0YCnwkfbh7894G2dqWFtcpzXnSiZsnWZ6MsRB0nQPbRGziOPb06fzBMKAR
gGdfLt4cWy9sLkyEKlwVRgrfNuRLn6DSHBolq5/Stpl/xhOgKaxx3fJ72EUVpCV9zL/f3zRyr17v
GU6dfOFAm6fLur6NEQZqzDQEIopW6NgfYEtonw1sbJedk3qbtsL05Y93iIwUOdcdiCyd0FSRvbWu
pmo385cWl2DVl09a7kBXfPOsYAoCEpTbjsFWJ6Feeg+6gg2YNzdt7DjiskZGOkrq8c1pBesGmgJ3
dpk8rnEbRiUKUyR0xd0M7KYRlsURcYU9CTp5Ta0+EqbFoHroGpJU3JSIdKNltpQXaICXCfAvt3KP
wEiS3hc4bX8pFCHNplrAKj4W39nw9/3lvD1Q3GbIwMqnDenxGr/hklcADUuyAKSV896DubSchD6o
0ddKaSpqkVCP/8WRI+Fq6bq2PY1KOb+ZrY6CCjVIiS/VJARY/sjf6hx1TEciUcYscJI5P+Er0I00
4ZMy48RoM4in2uWw1Ln+7f7kb0MYFxrgAwmi5oysUye0aaKSVIVnXTPp4QE9tCU6Ta1b4KdYMPwx
HkyM0O8PehtBGBSkq8mbi8++Rj4I5CArfeKLN2a+fKccuBycwRouJp7xzzzMk6+1h+D1/UE3Zgr4
nQYdjRYpSrVKGxQlsqu+p+hpm6NHnZf0HU2QXEC7NCYvgQqVq+7h/pgbcUHmo2SKGlcq7enrr5rG
eVxkCyWWRYWOfeyLAR+DvDZqw3cLpf/j/mhbM6SpIdGUBDxz7WNbUw0oQ7fgcWmPBlRhAb9pcSfl
s9t2+C8pWafsBIiN+dGBlCrMFuEVcNf1/EqgFHblhXmg6Z1qPy6dWuMCRful+oLeQ/Pm69bhQQVW
HKEOyq3rDv9ipr0164YIjHwpjyoaC8FQNNDTKGVdTLoUn9+8nhTlVd4TQOWoT8tt/NuZnCc3E66b
w4RN7fxh6QwDXWt9/iHwnZkOHVzWvVC4cTDATQDLl+guHJFXGR+K7lqaLL0IIFboyrGawtcQ4Q6/
wDjuwRp6D+sqTduD523ckpQHCMBUJMAJrXsx1CpiwLOLCAhA+mcFwtw/2I/Mj/dXc3MUVLcQAAVJ
f6OqpDWR2afA84NyKstTbLTDwVXGvTRx4wywdlB3WD8Jx1vtSFRbRW3WUwk0g/fwGV/BxfPHxEr1
86K7sX5u9RlDtvtTux0U/CuMQHSVeJjARbneKLghY3vVeiKIu8T66MSL+QkLS/FjiUPrU1729p6M
9u1awlDixQdIVMLc1zSlVEgdWtUog962lVNfQQ8Ph07Z6aNsTQsDdqrudOnQDFztRhGZZhrbLqMU
DsxEPYcFXuAG7LTY67SLbpzvL+PmrCSMAwiITDhW3y6dQ6dzUQkIbGU0XuIOMqZRzjvXwO0R4883
5e3DuwrouXr9rTpFocvWZHUw5iJ9EuGSn8JoGLhnCx24bZtMX8PIDbWdLXIbKeWwlE5QeoYZs+61
Vhje5ZPhVQECKsOrFaXaE61xBAFs28uU45sXEpgROlEGaBiAIauFTHrecHoU10FjD//2VdFf5ujt
OjcoSLLz5ElDOvBmd9RQw2dvGJsg7Wth+JS+669zS+XvdH8yG7uQ1NpDahTc6a0a2xwKM8opaAX4
aiX+UDnRk+bqP/W8EsGkVHtQ79vhiMDU8HVgtoDJ1gFkLk1EN7JlDOIy+jbVrnNQ1PaDbQ3uocvn
PRLgbe77K97/ysGoC6/13oquFiraFhMe4IoNXi3EgRZ30C47cX17z2IoYg8lr7qoT6Pwxr02/O1h
IFhCn6K3x8VKRef6MLgCaL/I6pkTjvCzcJs/O235EoGnOtTW+CoqtT6/8WtyqQF1lDgXCgw8zK5H
7C0M6o3aU15ibAGPzWSeFB1Zi1i43G+L9taM4ddoDscOlAPru4pgGqbzA8JPykuS6+oDD7QOClrS
LQ9c+Hblh8SHnRFvzjkFZxK+Xw9BnWbTakWTqVfLvObFiZTbYh+nUlGwZAt153ujxpO1czZuIiaj
cW/LRxOTI5e+Xk2asAYoCsmeGXCkNade+WD28x7gcGtOUiMf0XMOBIYb16NMYxPhB+UkwTgtyHu4
s3Z0Czw+lVyMb00SmJCkvnHepSD++srJYysVaCRjlFdO1RNInvw0a3gR3t+E8iNcvTgZBZlN+Z4j
8bmhqBLtw8FCiynoKa/8gZV6ho5rklJM7IooFP+MIsnU3MdkSIve9UY4lb6TNbq3p2y3tbDksTS7
WD5k+lYLGytqGGUTmHpKjmF56vW6bI/IPFjDS+rZexYVW5sFeCb5LHGUsqL8Nb+ls147WL1jDbzm
BUBrXVVLPFJK0XU7t8/WrLgRJICOTIyWxPU4YzMXMzgbADW5ky4+rV73e4JHHhbIKNf8p8HAjlCA
42m3xk+HXajB6GAwQKADVQNsXE6oBTQflwIflZ1L/OZu+DUrLlWAejJar3KHEaWdzh4VupNF7cG1
spouQRzCSP+FNJ686naRvvk8sI5cRHSwqE1o65SoqBAzoXJVBPQRJENndIRy7ooSda77R2JrarRA
UV3nOodfLzfPb5tjSEUYWw1VxSbvhhoVGa1QfASVyvnoDFUS+XUtKxD3B725flhPdj/gVZ6QTHO1
/23sG7WkLqIgKk0lSKSFmIL6FZosTfGwVO03vY2NnfxvY6J0gXQZYKgh3zSwUpoXaQImNzDTCdvP
pjK/lV49fiSmp0clRJNxZ5K3x8Hk80EFpBUKNnltBlC5pTdNI62DbKIqcfRKp/1XUaP5j0aZ0W25
v6K3s6NLQW/EBVQHMN1ZXT91qZqxDaItKCZFKQ+63qjVcaxmpUYdx4kRi7KKes8V4/YzIiwAVkUC
sHkBrWVAU8/Mbbvo8sBbLJzfFkS5/Hw2u486iZ105I6QKesTbSeKb8wVFCXYQdImOl1rRVlbAGFb
HLp+GMb/wMQz+ZkL0X9x8UUFwEnb+dP9tV19SPqqPINQQpTIWVja67O4gCBsFb2cXohD4UGTPS8X
NSJ8v5w9dWp52n67oORQ7BWdlg9QUQdWyvVpVAEcqZVrzy/Ccu1PTVLaVCGXZCdX2RqF5gW+M/xi
SlSr49fhyZ6Jbp5eVLOlxkDMPqWmke9sSVNGxdVk5FGjsgqeAwLl6t6xwnFqytiaXyQHJjsYWlrr
J+E1yB8mNbv46A2tMx2c2pl/Rp1elT7wEPs54kFlBCNaht+0qHQ+lmpXT6dWFAYG60YeIqOUtLiO
MQdV8SNQVIPfYmHVP44qslxPZpkq3Us7sHcP5VjU+ZmOrTle9Nko47Oah4X92jdjPRwxrvV+eJjD
zrQsRp5L/mw6UfSc2k4bv2QVBuUnr5qb8RCpjcpKmTx4HlSgKvOj8Oric5bFDtbiTWVM5/t7brXH
5UaQ8HcyZapCCNuvPtGiaxXCRq76UveifQzzyjtpRY4+mZdKX8xafxuJRo5HoRlIDG0M3sfrSoZW
ZIqpFKP2Yoy1edCMyjpJQCCuvka6ty9ut4Wr6aQI3Kc0VtdpAtX8wcZ6TXtRs67z+wikwNJGe/ea
XKDV5nMBWtOhYwsiyLpaQNNB0S1rJuMFuw8FVcJmCs+j0+IVrmXKAaP2n12q2eV5HqCd3f92G8eL
hZRJiQPg56ZVbijjUCRTPr3UliiOQhHRB1XPnZ0dsgq+fDFKgeCUKHbRQKB8dx0qOAiqPSEW8oI6
1R92gvDU5Kp+LeIfEVIs/hzuvQZup2XqnDzaahJ0QNvzekBF9KPdCEV7SZHae2hT8Xk2qz0a2eYg
v0QwKCzIhOt6EK9s+y61a/0l6oC995EWn4kXy/H+F7qN6NSTcbJFShdVD2Ot+dzlVWco9JtfAA6E
5XmoltbyASRTU0bBdZeBt/GpKDxJCrtUnLqZlON0dTiHg/kyxZ72rUft79GASv5Elz96qaGzn6ds
TnduyY05giFl2F/2pfTyrldSsbR2RtzOfOEhqXw33Sb8vIx4jGM5Ptdvw1uxFwFCc9pM6XBDd2fV
YrHGWUua1DVfENZCD1yxsqNZxTCykM07hjSydk7YbXRkPNm0kvoD1BLkLvotac0Ke4xCihgvaZiN
xym0ioMztegulkPvI8c4fbi/X24/oMxVf/lk0K6jWXc9XlImkO3Ql3ghS3WGQzgbVffoYGPaPGpe
69TvWrgtANzzIrN2ssjbOGYZNKTgAZig6SlmXA/dqSRf46JZLwkynodwUsN/AA8DMAJbdJmaaP5o
wgA8TNqwJ7y1scgSiQmclVczzErjeuSULnA0u+jr0IMcj1UadogwzqEPQtP1hZjsN39UKg1Eaovi
vbwdVpsIEnNdQR6lQuREwod2nV2yJYkPRpJng18P8/Dz/le9jTWMh044j0dApyTp1xOcvSU286RT
Xlh90+86gZaGW++V7NewSA4Hw0A7khOjV3Cj7TMtZuZktvJiKVYgzGw5tkP192ipP63OiHCN7z4l
sdseHXV+HTXrwU2naWcTreoe//MToHtwSJktce96pmCtAUmS2QS9affx0Z5Ce/yUlZwx5BY9t0ND
FS5+cUEPOw5/9JqG0qKjIkC4E3dvzxHvLpoXvIZ4cNJ5vv4di6nXcZZkUeDVoefPTV9p9Lbb6m+7
grRapbD9zHiq9woTt9OX7oA8i6ju8VxZS9IPjjfRXCySoLRn+wFAfTufzKqoVL+NdXtGEVK1/zb0
2bL8ajG6z0KrzR9v3WuU/ylGGrJ5w2W9OsaO06hOMgLpihFmemkzLT1Zoh53dvTtkaX+Isvl2BOx
4da4pHRywiwHYxsIRVf9MR2f6Le4vjcoT/Te917xt+eH0agpASGwTd4SqwNLsOrqNOqKAPsZ8S0z
hHlyvXR8uL9yv14j15mcHIbFQ1gOnve6Vh2jv20uulIGSeoutu7XrF7mNw3FxEvfa8mPUpjqcvTE
WCHZqSAkPj5FqEiMR1eg8GhX6uAc7AKnoU9Io3nfIzoLmq95QHYPaavW5XHWvMh4JOI46Q7fYWuJ
qNBy+1Jql+X26w1fpL1Tit4rglTr7QMNc+XglKji3l+i26seUJB0HYSkA0b3psA34eoye6EIHEU3
8cB07eMY5vahAjp8vj/UzYSopoN4AvpKysnTbpWf9eFiV8IJy6DTvOQwDrFycBFX3WlA3sQJRuGs
sKd4A9EzW8WrMkx7oeVjxYEtknMN4PUQN7OtYDCPQY0PgHw497Ye72y1jclJDQhgT1CcmeZqQxvG
mNuof9RBZ3fLoVV6mKqmNp3evIS8r3gP4yVLPXFdTMyLKclmjAOCEX/iQ9d2Ec/OKjneH+VmTyDs
JqMs3TPu0//D2Xn1yI0sUfoXEaA3ryzX3ZKKLc1ImtELMRpD75l0v36/7AV2VWShibq4D1eAMIpK
w8zIEyfOwWvkduehiG4lTTIyFmRzn5bZTj/lpDZHMJm9Qt02FKJCb7kmva20iq2mbVqwTxm8pb4u
Y2dfOmE6xyGyafVT4ocvEBIg2jVoaQBXk6yx21GBxGQGirjNVWiT/p21yVAOwabvlDbzlPjNKEKk
Yhb90fxWhsXzCu/DN/bdaoRqn5Z6XLfNNdUNmtD6OUX6PFz+DLO4OHtFrjzY4UMnJAEp9JNK89Yi
gbgdZ9I3Eokom6vq5vWTC7P5EmdZfxKZ82Cp7C0Ukyn5klRZwfNuQ02WJsy81QiVaPWTmiJv2SWm
OGVgQx9S5E8/v78xtx8ZOiQkQyB3vPCwTLmNZzp16imh0Vyh9NqnqrDKc6EpDxIz/++oQAj5BKDJ
A6HcRrEaYSb54DVXZDvVY+RqhZ+P9nK29LneyVvvDggYktISlq80gN2GcrTMHvvFba6LpYV/wU4a
X7t+XnbO+O2RyLT9EmW1TJSJ8BtAruhKa4V1SGynnw5Gqrd4ScAF/Uexxr+FPaRf/4fFQsldnlUs
2fph1zilpdEM3V6XyI1eRqlSbmAC8fgMst0hfvCORJdgbXlsmX2oxK3dXgVyuHzKKRYkcTI/fCKS
kUg6sJTrolVvdReHCNg3rctG78I0O5hIrl7dJppeHCT9X9+ftjsnIq7bFJ1kry5XxGqPQ/aLaPZa
mms0eNFvebuoz7MWf4jmZNi5su5GAlOAQir5qmsoNwG2s8reaVC8VMXR7dCF1OLUPcwJyP/7g7qz
z6WPFOcuDBNJeb7d56QxvTEUaXvtp0g5FLVenvXI+PI/BAGJlGgCFct1BluotsDDs2yvmnzZ98Uy
+v2s7X1Mmzz5bSeQ+soOC0DI1XneDmjT12Jgw/GlPjc12vjNjO0HyVrzHBXlnlPzvVXSJblEZrHS
CvJ26pwEVMsTM6NKwiklD5yFci6VpA/EYFViZ0/cWyjYdjC4pPAGgN1tNIP2zLCYl5aWaaO+JJGK
Ua+FX877K3V/TP8vyppPFXq0c6FL2l67JGmPwPzloUnxc6ni6N/3I90bDxUEkhgSM4O6+e146Nvr
F4DJ9toqyfCcjot5iLopPP0PUXghskhsvw1NONLLCvE+r73WyMEdW23+WytwYvgfgkiBGaohZOzr
TD1pm1GJxqy7hnpsHqOxHy/xbD2epJM8c/OxOLDqNnxZ1PpcT7hVd4Vk4P7QjMHynk3MLfXL/zAa
mkZlXxh3+fpRi31Tby9h0aGuigGv72WTavttWTZ7cqN3dwBU1Lc+LIohci/+gvf1ntXTBJUwbcU8
H3kaOD6mXg+/ZzmzaaGUnasISnHn3UbJhTUlg4kcG/5QximsOwyXHOgLD08abzQpRIN8E9x/fRVl
gE9stTaib/mgHdI0UY5GLR4/4UhG4GBIRzr5/6so0ZDa2G5aMO2xb3jVk0T9m+4x43O09NnzxCH0
1/ujkvnUzSMdWInxUOcD7gJVX12ubjlUzuRCYF6cWhVPVdw3ym9jPIvlUzjOVfOpnMLQPicOztZP
lIj76OEUHeQQJNggR5Ly5qsBjwVTPplDfc3aDog2jiLt3zrHifFAR5XyB6I8Yu8E3N4ivHqIKDWG
2TPrhML0UvylZpPPjAxGHMpSMYszDIPlYlgYiPiOXhR7cPA2ptSKkkRnkBsypdWXoAqaK1OoZddo
Vsf46Kl5Y3/PF2OIvipmqxh/1Vka7YAY8t+8XdvbmPI3/fL1Rd04TGC+/bUXqv4xAxw72nHR/zFn
5KDvb6Pthy6PE456Ku4aQnerVXTdpTMVdBGvdDkpx6mFeZw3Ub1zQd6bRLYq+udgZWA+qwElg9YP
ateI62xk3wqzEz62Ux/Foj+LtNpLbu/NnnSIpcZNyy6OirezV1XakgHpiivmbN0LIlw/YQPPF3fB
0Pv9ydtEkqcXOxrePmUtrpjbSIoB8lf3U391q1o5pihs0sRjdH6yzO1OqM06cW5xI8MwNklnNv0K
xdxUiY038jUsUcrKUk8c077e+8DuDIgsENI0BCjJOF4dyF0zDVqCGRhqIUmj+1Gf/DNlYYFRuIVt
98OTBzpuQ1jgW6bQudoTJi7TzejqA/Qgu6Kzu6a/E9sgT6sPDW6Pe0PbnJdvLHSdc0q+g4GGb9eK
vMlqu8Icr7o7cg0I6HnlAYcJu33CwcuibDx3eE9Rqhu+NTz5xE4isp1aElGpYMk9BNi14VvOOF6w
xOrVzvPkNAC1HDotFJdxsfY0CjYvVxBiNibNbXzb1F1XyTa0oyVuxsKAGYsxJ/5tFa8TNz1jZ2xe
9bx1fuZGmDxa/aRgxtnMnSTlknk6386vG00NldzWuQqXfoILFaDIuqBjrmF9OyjznlrR9nsAdUWy
mL1DtYwa6G24aRRDFvWVS0PwoB76WLN9Vd89HbeLJo1CKMLTV8a3t362KAaaYJ6RLtc8ph372Lo9
u9PpO7fELRGxrZ2PXH5eN+c+YqrUrSjGQcOXDa63g6q1VJoazMYV+27zGFdQnuzZbc+6Nak4MTf6
oRMJ9WRA4Keu0ffugs2+QajvTXOaYiCnzFoSxo7hcBTCWa4Io7XR2R1bQnRG1+cfKHO1FmacuDge
lxiPlvP7h8Hm6yQ0pBG4KWDPPKOM25GbWownZVhpKHu7dX1OByPWzl4dx/qJL3WYjly7lnuw4ilf
TrXSmQ8K1EjGlElLLIAIK43wwOrB2NhkUZU2mNd0wbHNyjz3VYvJpeKx037Dv3SvyLJZamhncHJ4
K/A/KqGrk7YXhZcsi23RV6S0T7oSZvazVVk5ZUruyFNWJpjdjY0DNcLsddzCTF7Kxun9Wd98RPJH
SCNu2eHkkBrfzroCS6KY88wCYECshiMpf1lKS9+pLWw+ImjzSC7zXgFj1SFM3kYpunpxBxdBsTHW
qpdxdrJjDe5/FNaudfvdULLcCt2cQ9ZbfUBUSni0aG54tbzenM89vivFIcKubzmYAg1V/9H5k9ZV
kHm5xd56t29H5hiNU0xD71wnr458O0KeuEmSeufRt0mepCAcjz04n6AoGznpWvcoNmWucx3A6QLH
bfW/HYgsz/WIn7dXlOqOsM52EtkUvJbhXTKRLNztqPJBMZZeuN41nt2M1g0kBA4UdPPPNlJlj554
3E6A7rJaL/vf1/4drW7lWGN24ZX+8xJlcmVuj0rd1ie1My0sNrHFhSqpuIV+0pTYzhGMN5ed+b0z
XopPVDylVLos3tyON60tl3oKm6ZCJ/2p0oQ4JkXlngZHzDtQ/Fu/9c0Jb5D9gllzO1N2hq18G8s2
ctmhMGZBG2pN78d4BteXlIU3gkxtRHuyEw7cIxaE+Iy0ZAr9WW3b1rzUwzwrT5yIOW8BK+roXhil
p2ZqxOn8FV2Usj0raTKGvl72dvahXYx2gLfpWf+1XWNVfoVnwoz5al4Mg283NcLNceYZ4ls7JyZR
EBFvj6nIRX+c87RC1GjmazL9LGppRaQzqgx/z0wzHJ/UrHIjv+VAUfxRs7vLDEAdHpDiMY1LZvZT
oBWQ9z+Hnh2Gz6mALvdRG5Wm/aRFTdseO69Gg2IqE9N4LnWrSnHmNPsCAl1uFt/pCZuXc2u24XSY
02UqfhcODa2XNlKj6JTqfbccVYt3ke/m9vQXmihlelANPohTUhSI6tUpza4nt4gm1x/dxWg+Z50+
YI3c2pbyhBJvOBz4zsbozLyq5mnJkLj5LEpKd52vzfPondXE6drvsciQuvZzXmMGshtN05tBq4zN
n4L1Gr6mQ+sWPyZdiOJVSVpw4KiOsvD3qcFVDCP2cIrDF9dISvEaTro6f/GMqpvhpCRa9LyMrVb7
NZJO9QWCk0X+S+Zpf4Y461ZP759S2/MDbBcsD942hUlymds9B/e0w12vyALSTePH2DTLt9jAmMCo
3eKsqHW5kwlu73JerxS48CmkNoNu5m28ctIWxIuGOqjG3PqgcWMPxxBJ8O+Az/HLSKX2E9Sr4d9u
0qadh/M2g6H4xJMMy21uKxoebkOHhtnNgyLPfzvXj7gDVb+3KoK2p1IoWNWYXelZYM7p8Mf7U7y9
SIHOGS4qVWwdY92LhqxC0uIdlAZKk45YCc+j6cduY5c7j4jtUlJ4QAEV1XcKeVSAb8fXVJmpCi61
YMx6vsGh0vP/cnpsv/FxQDNqc82qT+8PbXs6EpIRMTyQTcjrtyGNWMcUrTGyQMmWSj/rWJTnp5Iu
2+EjUguLu7NZtzPJKwiVRaktJum8q8snqcBwXBW9gQJF6FM+zNo5LB5tIyfbgwYAiUZmnPzBW30S
5TRGCw2E4TUzzP5SQ538UolleFKRkTtlUCTEw5kCAVkwKcIhCwWr9FI3UzPFaCW80ommX7wUSwgM
lh70NZTDokMREgeX2Zua1e1aFSBUpW0naeDxlQXGEtsHR4mcnSWS3+/tHebybpfqno7kea9RjyyP
Csx3zSYo6focnuoyR7gV4YsFY5zZcKrLjDhG/zJq0+JdFqpLO8z57RYhPm8EyYGg2rIWcx6chISp
Muogxhji1GEl6dd61O3s+20U1Dbo2AXbZC/y1FzNpdUVdS7yMQBYFJ/rwhxOaazvVc3vRJGDYD6h
+0G5kn//C9KXR/oCamCPgamX8wv60KFfAMzsrNi9KAjCy+eVDLKmtIYZIL5t5VPwRu9sCiX5d6rr
ZU9TY3tUgDlwVpAysseR+L4dTAlljI6gYQrStvwQh4pzyPooxW6Gppr3D6U3x8TbPSip3bzIebrA
Dl6jObVtTZzI6RzkFW0sMPGj+Etjz5hQO/mil8dBHxf3te6iVj2Rf1jN65TZveaPtKqMf0WFAn7W
jEsZ+aklFPeE0/340RojxfpnwYOm2NlMd2ZG9hiR89Fqy+9dnWqKk0caWc8ckABJJDJXnyatF4Hr
kM28PzV31hplds5rSeaShYjbRYgMdRALDW8BTRhO64eR6ZQnxR7b7vx+oHtjItHhVYfaDnfDCmUy
wqwdMytdgiETwwv9g8VhBlY8uouj7UzfnTF5PB5lGzuKNBBnbscUtpkSmX1WBOqsak99tMSHKMuz
nZnbJg8kDhydiMQDgPLiuo3iJKqxKNFUBKIZxJOemvU3WhitkwIc6HsIPx5zIeadKsq9ocG8luri
KPtsXqxSPD2avJ6gNT3rdVIWBx1odO97ubNYEDAAstAY4Q5fJyhRO4hUScsySGpQBI/6xQUKUnkY
VSN7Neel/iHomS98esXGS9iOL5Nqjj/MNMpfciwNP1A0b09RBbvNNos9IYjNHIBRSh1iSRWhB+9N
CfWXQxAV4lmfHaEFQ1GCDVhu56uKoz+/v1+3USRyDiMUUg9Q5frDoBhHX1mEZ208Q9Vdkkw7udDt
d7bqWtSRLw7knOxTtiFJAupqF6U8datM78U114vZ9j2ThPRf1BBE9zFarEb9VApesk9Uomc68RbH
rS+54i7uSxOVkX4IRZr2J0zLl8mf7HEANVnmYk8DbbMdpAAR6Ta7HKwR0uftVrc1aoOibcVVV/QG
y3sDeh36N76iZ/rO1ttOu+wuAFmD8g9EvIZQIQ/w7qKx+koBpT0MTlxdjDTzjo8urvxkiSCDSN2X
2wHl6PJi8d0M18nsoJZ4enwBNC0ezeJky6+k40AwBiVc+/iqZtZpUOjV66LY2ks1ZMVRFbOys4U2
Sf5bFJpAgAcxclxTmBta2aDHt0Th7eKL1PopjOWpavBoscNoz9t0uxXArtgIlCVkbW6Nzlljypsz
NzQgbi9MfCOjC8TqmgiAOze+v79Kd2PJErlBnxQOIKtvowo7OjdRhrwqZYoQdxubh0rh3vBscN73
Q223HcOS7jMIfMFeXb8jsJbLBXoF2nXsI/ugqVF4TJZmrzi8uTJYKii/9A0j1sEhvrpslywfe31h
8rBfq46jKGdgGaH81ht07LRGVZ81O9nr/bo7NABbVT4At4/cyXbjDsRQuy7z3J2NEigwzsQeMnc3
CpkErSPQmrnnb78oTfRRF1emdo0NuziIrmw+GCLa84C4HwXmDDresldjBYPb/TRPDTROLKB66xCm
afOsKN1eY9XdKLR3cwrRN7EhVWZWjJrl7LLvWgep+5RzuemVPQbI3c1A25bseOGlvOYgFnNW2gPv
pSuGS8tBL5LAVsPf88r4Pa3qT0MZPuZqyU3D5vv/8dbofaymFlYyrFBa9z/KCFcQ4UX10SrFHgl8
U6yQkXhvUeoGQNq42HQoDQtzVrSrMeJbOejuUxKVT06MMofRLF+bpfoRivAz1ggPSjq8jZHZpAEW
WIBiplzZX1KDLm+tPk3YH4iDhxddDDPUYq98yoGWHs1nGaRkVcGp4VUB7n0bKuvZFsvCJomFpx/w
lHb9yjMAIcd+7/lybz9y4ML/5hohI1mdgyo4c0eVVscB08PAzyuUF5vm6cv7R+C909YGgZPsN1C/
NSMpmUxhzYgWX9vQcU841vwbwoo4ulG2V1tfe4+xTBCBwLMp58IkoVZxO3f0cHR1KKrlWhpZjNTn
BOVorvVDXjnlZcT5IRBLPH0Sgzaca60Pz8Cc9VPZRyPop7MnOrSdXrjh5JHoY5CN0Zt1+2uK0pgt
czGX62RF86HMPXSpl9J4OLHh/Qn1SlJ1KNuu/XIo+bQRipz6tWRaj1E//LCmZk+VYDsUjkX2Iyo4
1A02gpFUejPAW2O+RkqtnLVowDLM7c2dnbLJONASgYJBlVv2mXM5305YGMZCi73YuSaN/XF2rU8D
HZx+jNIVVee9zbIZkkWRBQVnGiOhAsHEuA3mTShvDmlnXVGfMo9jYeIQUxh76pT3otBNKZmFFHVY
o9so8H2H1JsG62q1VuPb+uCdzUzstUXfjQIYS7sqLASIHbdRXLeFg0N7wJXu9oReYcXADD4Kf3v/
Q74TRUpSyEsSNQDqZLdRatgW5kJv6DUyquWIZ7p2GnplOr4fZXNcUImjBQZFW0nT3qTQ0+z13aSk
LmJSXf9bk1MsSoys/xs5FLHz6dwLhdgSfZksj2Rm3g7ITdA+bvkh10IMpV8t+nBxTGqLiZe2jxaf
GRU8JmkWSk7E6/c2FHBojrRTQYFRyeIjVqVIjqhIeXfFsscGu7NMeAPJZlDK6my7VaikqvpC6ahl
RireqCLUxCfN7edHb305IJqGwMZ56FCgvR1QGwPzJUbCgDzzzwQH5WdDeKgNuNOjoKHUa4CQhNsa
uSa6BreByh75liQqosBQNHFya/3vCv22nRcV/Xf8MzdIHi8BAHjebsB428YrtSSX0m3hXse2natj
rbvRa4Ol23QQlMhM2M165QRcpk1+jOdsjL4lczW5nx3sFPWXiArC+D1P1Kw8zWWDDplN+lgfqC3q
17rNhvC7No714sdGT92z0pTB8vV0sI3n2lLc1kdTnw4Vv7e7CW9h5HnLCx6hWXcsvHnO/cpVI+Wo
YyczHTKbjPgc9nln+5qejuapUqfROBfe2DdnT+vG4hJhJDi9iMG1m4vnhMU5Qd/LmX3KJpP+ZS6q
ZfwDjht1VbuZ3Jcoi83mCb1SL34evaz6L+cb/JcE1tDOy5i60UevjM3kLLXYRe9P5qImx7GGxvJl
msjbP4eZGceXedRaMBolmduP+uhaOAMAxuKoqpX55Btd6P2oCsGGJ0H1VDr9MUvwk6osMLaH93mY
alPP/Apd3fIjV/nUnhszXb6oeef8mWljXvFr8zo+Toti/nBNwIOTO5eL/ps9GFb/lOAdqx/o+FJ0
H1GIBh1gJ6xt/WRDXKj/6QqRfYYgommof5B6ncvewlW2aDGbClIN4bGXua3H8TJ1OBOds5Ru8KeQ
1yG6DyiVDZ/HRBv+VAB3ochwF1r5wYuV0PwX+DFSD/Yy5fN/eJo5+iHFtaM/lFNRd4fcTkPny0KK
5Z2bwayHQ1kMy3CxtNJKn3rbmejCL6p5VD5xJdLGaLZm9FoxRclPzxnD7KSCmsXnxs2MP2KrNI0D
PX15ffLGrHA+q9mc0+Q9hPGXaFS8/FDbXa2gtqQ2zXFw0lFlY4hBP45THGO7Scu2+SHLhkx7KcZw
Tngozl762tOcPD+ZbZktPouhUH3vnMY9FPT1zwdq/Gn83zJHvXvworb4O4y68osdYdDlW+Ra3aGO
xvSLmI1J/T1fhPFpVqcck2B2muYhEGar6WEuLaU64jxaLc99rxY9Cv8AJJ+txczTYx+bShJoZq6k
l5S3ZXSBHGLHp0WpXP00x72AjCGX4XtTa51+BiDQrYOapmN9nqq0Vi9QQ4R+0DInbnzq3N50oSyU
zn6c5MsPVPXsQbpj8D35ZhOa+TFBXubHoGHsc+ygQtQ+vfqTfnSNRrOONe7p1qntO9X+V9OaQj3E
Rqtn0DI8/bUx1MR+1dSqqzKfRqzuj4zvVjvYVhbpkMZyrT9Xnan+/f7NuD3YOV4giFFRpmlug0+K
JkoAVzUK6GP5BWPU+KuCSOWXB4NwiwOiawBMDtWmNROGsrJIhmwpg0Glgtx2iJI7ujIe3o+yuXlt
ECUpIE+HMhTRNWChjeo45krVBhEQ1rn36uTJShT9W9ujfvt+qM2syWQFtwe4S6TJvB9v7w9MOqxY
77o2sOrefoqHsTgYg2Yc34+ySV1lFFnaor2bG2RdQCt7ql14RbdBwzvoBSJ7S6MhrxwY52c0wv95
P9p2THCVwDCZOfJxMr7bMTWKF6r5mIrAq8YZGTK78tVIbU4PRqHuSB2X9kyeo5IOehsFBYOQEsfQ
B5k3uNaxGEf1gzV504Ou3zRD0dQN8s7GgyECDHwbR++Maa5pWUOJkq7MOouHwodrmX6lNmKeJohF
58gWZbSzZJv6MQKbcOUNmI/SyWfdOJIn8RT2I6+NxhnCZ8f5mWojBmJRRy9vVkIuiHvb11uhPNxu
BNWRrnLq8OgUIyu0Gm+kov601LZ9LWttupjSMQ0Jpd/eX7zt6Mg0eWy/PTssCI+3k9oai1FI8bGr
4YbK2VZM40NKWfFo1a55zjP9Q56gQeN1o/FwvkaOy3MXaUuSHnK328CGaLgtjd67jg3zF0Ee+9Dh
h7aTT2++N4TdABV4hUgHuI3RH++qphltxbu2Ikw/e5mTnjWzVr73MRV45A6Wr+9P57aeIpFOBGBp
uJWaJ2tiLn2Ujog4toJZKcrR15QSr6mmjugvD1NNF37mGm586rJCFP9o3iyFVTMlhEmXjVX3scyz
ajrnDf3inzInt4SP+Xm4V8XbHqv8SGB0bkbJsFq3Zmo1/3AcemPA6auStbTpMSUV9mMx7Vms3gnF
A4/qEtk/59C67BpFrG48qSIorHk4IkeXfUUs0/hQV4rYqU3eDQXCDFmRiiEd/rc7Somb2RtjUwRt
Ek3OgUMBSMeKIkGuqLaNfd5Zavn93TwFAFFkcU56qvD4MOXv+QXsm+u8V/XZGYOeVSwCOjYVnKSW
3EII0sUF7dAJ/rPn0mod3a+MQW2+uib2tpAa69RBKVtLoifMw6mYjFqc7GExm5cKPw+uNmcm21A6
s97+PHdU+h46/hA4ipYcjDElb6WM9jHRPUpOVkNX5qTsVRju3DgAkjT/0GkOsKbLH/XLnMQG4h4z
hdeAw1TEPuYw1mvInOzM/Xap5b3GjpLdi9sX+Zwjt5kVyxTogpLwwVCqJcCx1EuOYl7MaCc1uBPt
/za7OJJlvIEL5yJZNLCzJaAvcn5KEgF3NUySj7QA/Xx/T23XTDZIArPK1zJaVKvT2KvwgC3mcAq4
uZXPSDRG1jOYuX4sC9cozqjANPMhz8Y2PjwcmGI7KDJH15uM7e265U4E0wSCagD8UB+B1BU/1pTx
KFSvCrSmyZ9Gmc+/H3RzOGOIIpMuwHJ50zny73/ZLM6CSnY1RHNQ5rP3JRmW6EOpWB4qfcnwsSsy
xNffD3hnIQEneaBzRGCJuhZN1UzR8TIsCcjkf4qcFCkTRLq/hmGfXN4Ptf0QuNzAKVlIsH5vXae0
y1AzFqeYg0514w96miE+WCR7pgL3ZpDbkzZhREy3UFtlGpHG62wOzDCevzlW0h0jzcovqkjDo0Cy
+lEuG6cc+5+2CIqIkKdWK9Z5LT6YSakGGTy53zjXCj9ykubbw3OHnyPCNlLbXJIEb/cFANFchnOj
Brko0N0zkvrs9fqeZvudFZIUelBKyoUck+sEpMjzuER8OrDG3nzORm/+BIyzp+xwLwqHMFgeyCFv
sdWMjWXXUZlutaBzIEpkeT/RSzoVx/dn7M0v7PYuYgQAu0i+cuZTN7ydstFJIsV1QjUYKBcax7A2
oMtVYC7IBlaT+lOZXEjsPTzjz3MbN94Zsn8XRQBGteI9za2qZwc99KZvszPNy1/6WObOqVQdYR0w
0RzdoNVLNT+oNqTClyxs27+dMLH7l6pJBvcrz9BaRU0soUhpWHGcnud4UB40UedlRuFCmhnDn2M6
16SJHj22fCgbLTCLxLnyrEFjP6sTyUPUtO/vT6icr9V8yvZGvl6ehAB6q80xtQXnR6pqEPZUOrU1
Cx6sTzed8QpG3HanNk91eydX3W4VrkO+KoAw6dS2LpC6PYJl01TirqJk+kV3EyhMi9ntbBX5y29H
BpBN4zTTKBt09dXIMl0bygxZhsCzq+FnbnXDmY1rfCkXIK15au3vJu7Xz9qsmjts9+3pywMO6ihv
bJQnuPlv96gIDdhCMXsU2Yz6Y97O2jeRwekfZ/DL95fvzlQSihIw8AQNT2sCI3dNr3QVoUIjHz8Z
bJWXRBfO8/tRtrc1yQCgBD2kHCAof90OyOlRqcYs3QjAfNtjaY3WuZhK99Okt9FvWWLn/3g4rJ/f
D7odGhrc6KjBWqXXE7LvbVC0lfO2KnUjoADjHew2S765Xmw9nEtLEhSrhAg8FfS1j9hcp+ZcYbAU
YH2YfMS/lk/dHe1PduPssX232wLEBZophyT5NH++HVAxOV6tUP8MPDX+2S5e/6yKej6PcbdXyrtz
SqI/B0Wa0hQChRyYt6FiG2zZbAwrgJCeKTj/0tKXnrIUqadnzcQV8ZiYY02/EdZD2osdL0t3bOym
ClSvcduTnkz1/D1JJg9t0sGUxa3JVNOnyBmS12bOovk4t0rzD87IUfLZgSISPemIahQnu1STmKYk
F1tkTRSJ50NXaUIanvJu3sty5ITdfuF84HTeoQrHHgBnuh0liuxlOLqVEbRd8l/VN8bBMcVzHdLy
oyfdX/MQP89Zi/OXspO93tmasm+HtzbZiOSC3Qa2824ZAbz1wPAq++NiKspfudVqOx/AGwVvNT6K
7FwCqLAQZ43UDWiwtIvbWgFNUO4B6N+65q4tjlHa9581p+sCFd3ey2yJ6jDNY/2K0UByrOx+z01t
u3OluS93OvkklUhNng+/5K+830SC8IAbOBhN+ACVyqGdmgrgfslOj371stdPfoxcgFJf6zZUb1dR
EVJGC0zFTU4GdhYURKiKvB/lzoBgE8NbAWGT7BL54v1lQHOk9m5sFxbPj7g/LHmp+lWRqBSabG/n
wbG9hhxZwCdnlcDhphSNnFvmibqzAi1ylOMcif6rrWXDIWpdQA/NjekBnLQ5PU5GXu90fG33KbHB
xzm42a0gsrfD9IqWlA+926BWqvSIUWl0ccd53lmyu5OJgwGttqDhqFPfRnFp4cKHYrCCsYbSl/ZO
GAg7bc5N5aU7p/X2i2dAjuSAS3MGSGO3oZpWmTAeVa1gho2JWih3xBcvKbrvMdv2mBlG8U/epuKP
kOw+8qPI9vY0S+8NVtrYYnZJxWFzX5iJGQ91rTCl9Db8Ninx8Al1xeg7m2kP0rvz/XPlIs8HywQS
9sadpGpNxClC3Q6Q8Bmcp3AZFMfPGtujH9JJU+dQefH4reqStiB5nfLhonpd0nyyW81djg1crHLn
sXdv/kmYucV4vJOnrjaUmc0Omp+tHZhRNwOx5wUV1/n3umtOZmVbfhdqPzsvOmtV/rC0LzR5OiVh
jGi8zSDl3y79gsnJKD1pAlJn9zAkaggZPWovSduLnVHeW2OptMIdyvTTAHAbqqNmAooaO8FQTroP
nckOlN5GlSQLzS/vH0RbhhbDQqqGDUUGAtCzitWPOJc30eiwn/pBOYplGP9N8wZdxkIpls+j1s2z
7ywiD+YxS6YjfbVhdu6rXnzp0sKeLkamx3sgyZ1zg71N4gWAAHq4plANZdR3TRW7wai25rUaiuHT
BJHs9/fHficKbxwkG1FAlXZNqxW1k6imfUR4gTOKCbpJ2VU/BsueHz/rZQsDrU+8slmsFePIrmJH
LErhcqMUGYyjef4yWtp41mLb3BmRTDhuL2wgJV6mcPukUvcaFHRSc3HEoLpB7vbD18GKww8w66jc
Ornqq2Yovj08g0jXwASmc4RCp7k6eUulanTgLDewnTD36z6nl9ft92zD73wOFD753qWwJvfyagLF
0BmR52ZekBWlOIWuEAetcgokeNV2J+W5syXeetTgA0kxsbXKKs2fAp5W7gV2rg3HwaTUFA5JuXMl
34sCVEynIqKXnKurUyxSlVahB5ONl9nNwUoS72Copnj4lct7jM+INIarkUz89hSZtLgk/8ii16UW
1qWsRuGrRrjX13JnLPCo2AXsN86PdWpmoyCMsAYiUPVo5AeRONlzxgm5A4e9uc3c7Gy+0zdZXyrG
JGdrG1E3HTWnwHj21SxcsRxnDq3lq5Z1Ze7j7NmEz6Fjt9PRDEvr76HQFvt1tAqVjutKL+vPyJbr
0xecJaFdkGG1+YHcHItqqSuhpL7FKfdnoqKy4jcYvXpH/J08/pyJUnnKQ7CqT647VlA5VKekopJY
VvG1RbnktedoSXCltXvV98SI7hZyCnP+s8LWsv1UOWgo+FoU5V9KkYn597FEFD/zdTs1zQMjMLoP
dRvCBjIiJUFSAdNLz890K/17zDDh/JKkVl89tXqlWycTKaPxw4SIleOrGhjxn2OrJgsiVdpsf1DM
RHOCxMur5jnBOSGkAWVESqrUZ4/S4tIts4/9xVD7CpqkWXuMYAqaP7Ue851/HzwUHEjFb9A6Z95W
UGsgA0AeZHYDwf1/tI0iOvYFuvHvR9kcdTIKLT30xsn8ZJ2JdYqi6TRDuYFbifTVxp/IL4bI/JAb
03QKx7z74/14m30uRfbBXB1wFTp91qe4ZzZexd9qQSqS6tzoaNTGrWk9PCrZaUiOCewAqG2vHjoW
7RoqShN60EZOe6yctD7Ti6Z8sOpJebb0Zq/NeDuLPCFlOzO8aA0MbvXaKVJVEXbbGQGGS+Yrhnde
7MewtL9FoaFEvipwPX5/HuUIbj9kYA5Ghk7B/2HuWrojxdHsX5lTe3J4P+ZM9wKICIefYaczbeeG
YzttgRBISEIIfv1csqp6yuGadOdu+vQmy3YoACF9ut99rBTcY2xqVpkWbWBQwcmuS8ooEcNLOM21
2MV9RJLdEDk22iJlwcYf1O4//P2OhoYgB1xWMJqhMzpuW4JHuIbQZdlVp+w4Xwqbsec26dt7mUwt
2SatP35DvhB6eKy1xMLSMYOdyphV44vQnXL2GUNWVB7EzMlKzMkUjMEAfecvdZwqf4fzolzKpoGu
tpgGq8VDkHQEznEjnaNCtHJsNhxgjyzHJuL6c1bF8Wvlm+QOstLA5M0MS8LcBQfx0Sg0bT/Y2n5s
k0eXD7oSel1QaqwuAEdzy3O8eYyhmr+C54fIB3Tarmg2RWFO5yx6Csz8tU9NOcNI/1lyox5CGYuP
lvHjh7/idyjpAPeA4o3C7u2WJGtQuWClkF05tG12k5aeRMfYJ20x67b9AAV9d/BF9yQAbLf6wQOf
OWZHV1OAo6dU2VVGQGKccGbKoVv9Flu0Onpn2PW9f01SbAI/n+DvFgocDCGwBoMFHA9IwNZX7i9H
exNISFCATl35fqe3WuFI2hHIRX51FKAhYD4ADsXZPn53J2XSuVHb0MPU8PF+cjjLYV/sf/35KO8q
rxSjQC3hgWiBKzlGd6NhQY5X29ODMk67SzrPPe/t0m6BcH10vHq3EuHcjoGAFAAxAJp2vBJlk+rg
qwbchWWIj4jtg21JUlTQ4OvR1B+sQu8vDPrWFdvCPuXDZeFoNFL3lhMhyEFORhQGQ54LJoJLrxt/
OYMQ6AeY2cDHcVEAlfy386GzFrZ4CK04UMvR4xlktzUMNjA/f1LvZx2uAq6JwCYARuLQ+HYUB1gd
Kp0BO6GsWIG6o95zSrJfPZiu3Qy08VaiA9q74RHuONQJT9qpbnHb2oCUgmfiW7pAyJtT1ddu+fNr
erdVoGeCnRZXlMAUGA2Nt9cUVc0UdxN2dzciSx51sFLLBudZCnPmUMN34JJ+ZLT4N/MCOyH45jCa
WXfgoyFHrEjx0ur2AIK72FeRRudr1g7D26Ur8/Dz6/ubZ5atzRNs96sG8QcD/i8rRZ1YErpEwCWK
K3KRwY36loYd3/z6KOi9+tjlV5+n47to/BmIFEu7A7xh4aWldLYx2fzRs/q7a1m7rzCqxGsFSPrt
s6oJ9XpYFnQHf0yrLZQp8SNBkvy3X70WuEeFIEitzuNAgo9GiRVSMIKp6g5xZVskiCA0rdVwpPz5
KO83DowS4aFAJgb/yuM3dkncxeeq7w+cBcuug55rk83tsoWFlN6Hjm/zAYbhZ3ro4o8IMO+nPA56
PyIkcCJZpRxvb2M1eQLM6bo7cC8x040vu5heQhXj24NEJld/O/tifIpFFdFfdnb/EcEQwDYFTUMA
XEflgRJMeXRS/MDqeEoLLjIkzyFV99dfMTTP0RNCaYQnCEuit5fImrlKlpTwQ2WWHu4CSIyMOrid
ZSxOfnlRXM0WsH9h54JR63GtGdCOg3uu+aEXy7gFOBIfONX8g7ryPUy6ejpAHAVvG1QvYNi8vaJG
0WB0HMYPhrbTSdyG7bZOnGqHs1iz8ScRl10H3izg8bSwSJramHQKL3useR8sz+/3UOj18aqjrb02
MI5nD95tBpgy4QeBbJ3dNPRx3k11vwkcWZVeizbaz1+U9y89xoNaH6ghkPd3OAYf5miICBWHijcU
Iq1hRohw/1Hh+ndXhUMtNuzVDORdH7b3WYjlaxQH6HpIsQQZLfqsgprUr8SmW1x18vOr+pt3EAJB
EJ9xTAG98fhMhKPLImeZiANelaDA9hRsGnS3txkDvzFdXDggDJo8/nzQv7mVqA9WyHNVPAHEezuH
sG5XsFVc7YgqPysq2F9GhY8KNv3gkf3NzQSyBQQb+i1kMh3TLTzwmm00u8OB6959beKe33Rt3H9V
iPTb+KL5ZVYqRGIQamEvRQwirPCO6pLUlxNW7FQcwM4NTlcT7a1vQ3RpgvD+53fwXWsAI2FdARyJ
5QsV6xEWKeUAyifBlQGGCTaKsMEUOO1AYzX4LSxMGta5X+IZmu3M1HovqeAffIO/mTgAkyFVAwsN
K2h2vIKO/mCWhaoD1jgebLBeS38TeNPYnWbcE8MergbOTc/diH9wGvihXH5ztlupM2iQYvNYS8Bj
z/S6big4QWN0YAOSMxJsUJGAbSp8DwQ5hePn0OwzAWLUeQ1Lc/kqErskO3fqqPrcJwvEc3nL4yV+
9WLFhzPHBtm809Yf1KpMcvv9zx/V8SSEdgFTAc9o5VesR7S3k32cwLQ2i8cOJulVaZb2lDjVoQ/J
HXrHv3pSWgcDAQdY0XoafOes6nt89JKF9oeaKw8Zr8wgddX91eMLRoFZMxaplcqEs9LRJSkmfN31
Wh6QVxgXUeRkO0y1L1EmeAGmhP5gzzme7OtwYOzhHI+TBXp06x3+S+koQpA203RWh0Y4yU6H2GNY
ZrwNdGGmmFLLdmqe0o2UMSn8eag/WEWOVysMD1UeiiSUR9jHj/1umBZKo/DSh8BB2kzAPLJ1Ygjs
fj5N3o+C9/iHyQNWRSzJR2tHrGD4GyxkPMCgJr0YIHnrTmw3TB9VyD/aIn99e3yo3D0gIrBDAF4e
H9cJsWJOn43jdAA8hNwcP6A23alscU/hMLv0W5Yu9CGMnMG7riW8JpYSyiUYxoIZoGGTlLqjGoBg
+FD3MkGaW2oCd9lBnUdtkZoJ7jKzgdEMhKIZpfnYxumyI1UXP7WJ2902FbCJvJM1RbZySrL7Ge6v
UDW4zpcgVjH9xaIIFwvYAOfe1a5oBSneTp2ghWDRDr098Mz55puw3tWcxh+84e/UGesoKVZBuAdg
KLzmR6MMxE+7RsxAZo3nbaSNdJgPIL3N5eL0MHzKrAUq5lidwZ+XWNIfWIC3f0cjkqotkq0pvFgk
qHW5ha2NU6LRFEy/eDRa0xYwk/HaorELFOXotCeGdALot4iDyVIU252XXDrdiMb9j3n8n8/2v8gL
xykAPPte/fO/8e9nLmaIHmp99M9/XomX/rOWLy/64lH89/qn//rVt3/4z4sG8Jrir/r4t978ET7/
j/HLR/345h+bXjd6vh5f5HzzokamfwyAb7r+5r/7w/94+fEpt7N4+cdvz3zE0oVPI9D+/vbHj/bf
//EbyBZ/eaXXz//jh5ePHf7usnl+lI9kRC30+8f9629eHpX+x29O6n/Carmadq4KPVj8Y52bXn7/
UfIJRQ9otigcVtPx1Tqk55AbYtTo04rsgdCCRie0katThOLjjx+5n8AUiuBUsWIt6ApEv/159W+e
0/8+t//oYcPMm16rf/y2Pv//XRfQc8SRGQxY2PdifFS6Rxs6mqZ+FrJBbWW/DLkaougzXMb1Nqj6
j8DKt7XDj6GQVgFQBXs32B3H1QuPAxHRJpPbKeH7odPXVLS7OvVv4Xd9phPn5C/P4Y8r/euVvR8O
txysIJQKAEffkRla4abz1ERyG4/BbYimYOCBxtx4lOX9zC4Wyj46VL+/lxgRTxiqTzC5QDh/uyAY
qSI5jxixDqHTnkDYsGbYVKz/SF76g7379qmBUAzICIvcyoE97q5GgkvapzO06qRSJ4Fs203jrfnu
RpD5lHt1exYlSt9GM7orfW/29Tx9xid9gxb8HtZ8aJXGys+TKVtA8JFX6JuLTexX0BcN7U2ElsgH
jdojZH6dZuARgtmGxwFtBkwm394buiLmLCNsSx19EfPhfO7UISHZfN4lNje1i1Y0bGLR4PL6zTKp
j9bBH/v1m1u2fgHYyv1ge6OuOKpeYJI6+pyl7ZZ6EswPgKPtGQ8rf5tZXTaJ0+d1RvaZh4jp0SmW
LjkHhf3UkujRdaczTqxTaHd59rk3fbBbrZd+9M2w8aNOjNaoetiavb01TVrTOkq6blv5bTRulgr8
vJwEkdrrsYfGn4tl0wVoouaTH01h2YnwowjR39mqf/0SWIiAEmNNWS0v8NIc3R66JDxEk77ZAo0k
rw7aOd9gsRbVRdYl7t7xFxgh1HJpDwjn6B6gMbytpmUpK6cnfd77E078YsF9w4nzBn8mTt1ocber
0ncbJOZ2hEdWMRrSFCnekBIl4y1f+H6OSHtvq61vgvQ2VFXtbEg8hc3Gdr6ZYA5JE39DZ9qIDbby
ZTz3+eCFmyo0LhAinZgbgsrsKe0ZhRURH1juzU72gLOAvlP4350D3vbTvHCke6tFLknZB8kCMuA8
2APtm87PYWM0bxVigndmlN2M8dEQ87jbn0Vdh5Dzae5kjrravKDnDBXaFI/VUMAjv32EJKb6Ktt+
3mMZaoPNYO2yg65g3rb94OzgpM/tnRpnj+5m9Dzj0yg22c6GtN2jkx9McAaI+8tUAQ81rSNeOgx2
izS3OM77NGXn9eCpXLSufvVnS4e8XdM9YFDD72ai5LloUaHkoZhRfLF5wPsM1RMwYzZydh7IRL/W
/jSfxA7P7oAmwOAwsU533ycxDFSWbLrwEvjOGY/5e6abdkCafWjKXgQ0KnSb6raAQCc6rVEJQBsd
8vmkZ5Xnb1VjjAOsGgmGBcuGykUrI0O0pG/NuFMTCOCblMByYsVwzrNFtSynzFdPoqmdKzJGYt7X
ohfzhhLwbTapAjsP1RMMyIoqoLWGWVEw8bIDG1qfolqV+4zAujXKo7Q1iE6Z9IAYVRl57V5gOymr
RtcRkkCbZFtHUVuYQSCtUQ0t+EjIIpzBm4braVWaoA3O4MnNl6KXMdpyYaC/IKmJumUVKPvoh4gU
zT0qzHDaSrCdNmbRM7lYFHFoCdcH1GltS1ffEZEV49w5t4Sn4DrIQduyH3ovAF8HTiRP0ZJqOIvE
DBnQXSJ8vq1kEl1bZ67qfUrG6RKEQvYqkzl8SXWFo6kaYEjbVklzskAHfjFEqb7AjaOv0hixieb0
UM2wRggY+QKi/QUamMn3Jes/C5zWvyR91545LBtPmiBt88qVgsFEQ4ZXlYAPaA+RGmLZBradEC1U
8rGKr2cABHuELfsbxP2QMgxrxLYLkElmxFGe1YlvcjaG0S4NDEgAIdJjqE/Zpl4y/gUGmfyxov2d
YwmOXsHMTtjqpAKtYVKOJnlyEd8MCARMOhbPVbF4PM2V1M41qVJlc5pOIrd1g3s9h9fcWCRFiORs
CgfvxKnrsWSNlHvKYzhkRnJVu3qX3CHBxvHHq9kbzz2fi9MO1iaEdnZPXeltllovJ4uXfoY7RZr7
SiG0wum2vGfOFfzSdR55pN5Ypb39NCbdHulZ4oLZpt8Gk+pBV8nGez82Xt4P/sGf6CvFUWoPTS0r
o8qJbh3XE3u6ZM2Zpe3TQJbpAu49y6sFJvEFFPwGDfau3iN0ryuN7q9JzeIcvXGs5B087gqvSftC
4Z6UItHyNOhovIPoSO4UMXCOaXDYzXuYV1/bCn4wpYBjEMxuOna3OuhtY9Jc+bYWpUI7KsujuAb9
HppVVG2+5qUU3s3UNBGgu3TKbsEVCst+6k/71tOQzYKbg1nVyUsmnfqm7Sgo/M1D2PohSiPen8FB
BO18ly7R3dB67WVFx/asiTuzQUjBcAokaSx5A3WeM/FkH8zTuZiI3facNZd916wWNZbm8YIKciNC
KfFGi+nSsHl8rZ00OLW6UTsX3jy5plbcjTLIkNRCFrqLhcdKSdi+0xMpkFuUbIlQ32kokgKw2nDl
tVL0ZchdZweu5PiqySp3YBl12hw5g+wkmVBW5MJKsJLCr7avycZN7XIe2ji77uG7curFeigh0aSn
CU2CrzUWix0hHFwGKfxzT0PcnQz9cwtp39Xkpd2OI0v7MlTLTeYQcpI6Yy5HHo84MtslKJYsbM4H
sM6gVQzCb90i5nuGLvwp6232FEttvzGcpTcAX2mXNw4PzrXuESJTN9hXUsHmHRzfosPAURUij1Xf
8rXv4o0VZM6M6WJIVkPiYfA2JCTzfqozBLD7LreQ1HEDeUgWbbVVfOMhrSuvgvpB1gTZM2qE9VAo
ZwWDWRI+2ybjedTK4dztmNqkjd/kMbwniqFGZGjTdAglD4Yn0y+nhi+PrUiiHGZ+4H/hEnieVk8K
yxOiZPqbTKFF5LLgEMDqhtW1fOwAb+3I4LsFEEa1hxngxjONPIDwB47t9LlX1j8b4JpFglSWxl+G
Td3TCKEkrd0SzysUOGnFYESSR5StNNzhaWaTRDKQzfawGSmXzJyGTfLceHO169txQjgQ9m0WT32B
2/mtm+v6sMz9VAihnRc/oTekj3KCDmMh0ppthIe9zZlU8xLDu2evJVyXmqzOrkcJW6iwSe1YsDFL
S8J1GOQZb2XuCixULIzRR5lH+A1n3tPsD+Nj7dcKdLpI2culFdm2tpjrOfFleI9qI75c8HbVhfHx
ypzYkbIvDdLFWJml5hY5VaSQqQpuDUvHoUBU8qHSMXyF6jaUJeNgSErSLDmSA9lnBq3ytwzB04iX
kO1YGM6b5gzRI9456EPZwwJTozD3YCTkgtbnu1/xJjR75PNJmQPfGV7aKMUUgoJL38P8qb6G6tru
GlGRpOQduL+5GFuvKjB9q75o0Jhycm/RQOBnmw6oJZoANV0j3Ebkfg2nghIn1FYWfgvKYAFYwL+K
oKU4OIsd3bzvJP9axY514VsOIPVksVk/5DNiwG7RLFmgdFQT5YWCz8rXoOtDhVwYqV7VCJ1bPjng
CsByOW14LiMlbtmwoNarJfvGh34so4VhFRKOd94FiG5sYLQanqIjn1SnvKPwg4mhvABnsaHfYwZy
5oZkdbBXsQ7OgTOlJwKu+TfZ3KV4C7E/31GsAYWCHPGzHfkm6EJ7JuowhK+0q3ssWW71MLc23MEv
bzpTlE0nkFqIi2bW4VNbrxVmHiFC59sspvSVdYPdYZaDPJ6Q6qQnAfVKMPSDnW9jL1d4772tqcyc
5bJlSFRh/dJExcgWAvewdj5Qn8TmpsnSuQZVyu2wBcZRSRId4GMVNYUdoWQr4qwjmwVVjihGH4sM
17Q9bxMkvO6QXWTvvanLLtxhjOqsrOBvFeSS1ihq66Cvuy8sYfY5wdHqRYzp/BmKGJWVmgm5h+0b
woAiS1pR+tJ1nxplsYajTOKf4cXO6oOR62LAkSMfFVg3sAvPPMOzrGZ+MzBMiB1SWZ1LPdg1ir2z
DPFUU7/xvVrdO7Wf3St8dr0BftGVMaS21x7OCKcNoppv+mZxdmxm+jxB7NQdHHZRLCEMYqC56xr7
VcwzSGJyGCuTO2SxUTHAOIDvw4CTEHXnEixrwpSJv7IGqsVRLtEFMDAoihtN402aqbnN8Wjptpup
V10aXs9VntSRFC9Y4aVeYO7odekuEJD337qK1eyrjhy6B2MWFUFmM4flDHDe15Z25NAlaUfzJLbt
zYBej5uHM9Un0xAg6MrlPW6EnPFFjSkXqqs2tw0c2A38qy6NFA0FdpxFZ6RXuEocxYfPizepB8jL
Olt6U5O8+hlaqu08ngwwENsZ66ovtsOGk2R0udMNbKr8iXVjETO97Py0r0tDMr6PJ1VthLX+Se0s
MkfxUF+0cjbYE7IkJ70cthWvliKrkuE7wnr1CJ436fHKjO7tAsL+9a9DgLe8w/+PUb03SOD/if29
+a3dC1/xNXX8Uf8PAcKVRfCffyJw7/DB3ePTWzxx/fXfoUEv/LQ6T/3wg10P/j4A5N+RwRQIH7os
IHCuVBNAfWj0/QEM+p/AKQCvfsUMwXhfBR1/4IJO8AmGIgh/RCM5XXvkMGn582v9G8Dg284ElDKQ
7EFEuyZnrDSNY1tjFRrWZSzJRZVxhIC26QXYV8OvGXpCHQgaChj1ETJboDk7Jt9pkcxI4Qzy1AOt
HGVYlVuDXUDU8DD6y13/GzTw7eWAe7SOhIm/+oqBL3Esr06bGotUFGBbg1IW+SY6l7BfL38+yFsA
8McgK46CfjoalHBzPOo7kCiVK56fR00ynOAdJVdqlnqb+mg/fAAaAZZ5AxthsFXq6AFPga5nDRw6
go2qQNQjidpNUMHWOx+hza0uMkj2WuAQLBUl+DNgOpNFxRtGTDCegbRcqXwAjGFynAG7vliM1X4p
esiH85SgZoGzj7Qyz1rNl88ZNqZgU81BZ6Ax6H3/ktSqvWohEZM77DXkefCqjGyiaN3PHZ7wuyyq
ZoSOTraH3/ww4Yc+GeLXpocvUY6w+s5sA26i12ZpkJCEjwjp9dzBEQYHJMf7Hjq2IRuwXGBx6ExT
FBWtYFl6WtEkXnfAQE6XOB7HX0YNPeAGHSg4KGbemuoopU6ek6xPGAqxyqM4qmcsK9o2mR+scs19
rcKEFhmtZJ1LZqjO0763OtdJ0OGMEw3Ttkpc9dK3U1dtmGvnJ1NV9s5OXffaYae5QALd1OROUI8w
IEW7bAvjRYItioe1U0AUGN2nHQ9FsSCI9UmNQ/KlCrv2S6UjlGdNWHk4mI6rTXyXdXS8TylQEbf0
1nD7Lp3GK6Qf4k73EBZ8A6m8BzOKMJL7eqLnneOlbTGFyQLfDdDL7yXeyKdeNc0T3hpUqKA305wu
wNiLCqlQJkdnTD0mnloYzt94MtDxNUOO+DJIFdIAXrL44GF6AGLqRbsuRZpCsaCx/ECQqXDpByq7
lpIYipsZaHyJwbR31k9nmN639moRU82LZdTt536U/lCAFRd+9WABhXpynIenJsv0na3Y9HWAH1ma
N/HcPEfw7Pys0K9iW3/W04VsJwvFBmAS2LIuxJ6nIMRD0o6FB5WisO6LO0302RDOaAHrtyjKXXD4
r32Corwcw145qBxT0+6qnnqnAxo7KOR145wzn1Vu0TbwuisQMFQhnqKL+mvtogNasEUG8LORs5/k
iLzrDQgvC2SAdpnIoe88862dkvqJSEuSmxSdsPsxbpI6H3TdI5d0SNO6mB2gUPkwupOH/+7zBSc2
WOTmRstK5gAFxLMaVADEtknGe090HOfHZAqeW3BSYJgV1wyWp5UFToWEsASFD060l87imjDnGgQF
lB9LdwN/4Pp8tbn1C/RvQjipAizsAaC08zdDmxAgzQDrrNwGEUA2UTG8ZQwjso2HsJHvqMXcKHdk
ROscIZCAjms18i+SmuULzrtpVko3rr+PIZvgeK7q5AGldnztS3SQC86Siq5fBuasvczktTtWiEee
q6hWuQZOIDbMupj/rkD/vhRLYCck/nTRg1JO85yquDvMYqS8nNFQHOD6RxxbNNRN2hytqM4vgrhC
rMvCrblfuonrfML792wxgW4C6t9ziBJGpKgBLVOenV9S02AmwemvnYqqBvpQZi26Oi0alzD2Fy5k
Ui2nI9qolQ2/SiyZ3ySo1VMejcE0lFhwZLdHLGv/2HSwK8hVHFSYUWSWdEvATuVFUAV9k9e1wMm9
wmknzBUL5gveDRqXGTrw4SNO9yVwKH7Bc+G8s65p8N8hpA5eF6BF93CqDChOk7EaSttUTgD0DQbK
mwb17rW/RIxt/JBPN2Bn83ZrWncpUhGDriFRU0PaRYZkq+IQUbYk5dRug6iJRNEjjDjdGRWh2W6o
D+Q4bkx8Bsv06QGOvsIWXtfgO8FJfcIJXqBNv60Yb2FW4DnhCar6dpPhWJeWIbMEvp2R7E41Yy5H
e98D3tQ09ZjDwb/VBQuwPifVCpcO+3lMZbAxXgL3QTVZNwNkN0QHaTre5NUim+cQsxXAsj/CLo3V
KYOtZDuiMuYEnCB4AGb1w8oXmE8tpC8vOM5H4QaQqzmErKPw8KNglRSpq+3nMQ7RY0DPc5g3HU3j
8KTtIZHJA8uzpmiCWYMP5xn1XJlqrIvaHeFhCT0/Fl8A8d5JhgipLG+mvhkAssnwrg97wnKVJKas
G8d9GdEgCPMZLrSAs5P4JMDhK85R/3Qo6cFMPnEWf9i3YZ9mxeDF9bmRdZSPQRWeoWfBbt2WZU/O
EMlvHtgnKg8dRVQ5SU0uoi5V8MF3RbDLPMLNhqcNrDLgXtQ0ZSdZA9dc4T5NvLE3oTdBS47dHXID
jkPBoeurhhfh7Mtn0U7eHUH4gM315FS0qJB7TfOBGtkWY5wMTy7Wtg0b06AvRwBCT/3Epmsu3aAM
O+kdsC0kl0pIdwLvAImlSJh4nvD5M87itfGLKdajPGlTmDDNU7zOc5hlEgwQ9TiSg6p0W0GjcJN1
kZ0BLgbJ9xY9MoQICRZ7ZSJ9HGCDBOtXHnpCniJYNkoKAgIlQVYI2syF9HVqC+3Vcq8x+QCVcgNE
IoZaPTfovZwkfhM3eUdkA1QOtgnW6xuEGI7KPYl6D2+kQbTKZ2KS5LEZBgV5BOTaFwBE0f9yQl9H
m0DTbo+9V+0QeewDuQTWcIe56T3ybIDX3GI9bCAUueF6F3gG08ntOybyVFD9sMBZpS3nGRZXeSMN
FPbABexVEuqwO+dztGBP8WcaFmLIhocIk6/domMEpytQQV5rNxCXIzYKzCO8fQQ8O9J88/X6ftAw
GOMSaUsSiGIc9Hdwe2y+xVTVWNgN4pdDQaJtE3QV8qvR/QkL2wAPzN3MYHeYwGP7QiYAFIXbJ2OI
jk6oE4DHdhTbZB4Bv1KKnil+0YddsV6IPJ9lYHjeOUHDsRKBL4t7qjV2ZUQkLFnt5fAONdc9i3h7
7Q0hM2cK7nttsB9IFF4DJp6m3PUVnl2ANUqhkCNsLrDCAxdsCRClxQGbLJXeqqtkhpctzscWuXl+
2p71JpjivayxbmHicPQ+9NSYAyW+z3cjEC/nDLEKNY7DU+LoIl0x8xwNUHkrGtSdOcWfpEAohT7o
qetrQI2pRKCqb9sNjr9K5XNEaQ/wFfQAzLbWPvXO5MflDEH9KUUwIc0h0+iaAtkWdXAVULxx2Egc
/9pXviZbDu2EzJWF5+lB+zFqIjXM2LvAfE/PpYAT17bRMY1LSkCyuKwTYLPAwRQKu9F6MbvsoNB5
lBT6b1hPDjErWydI6pLS1HyXflihgqw1grZDHWhALmFHPWzy63ceIXMbMLFMjLDGRQPKtFx9h+8A
pLJRzMFabInjoSsgQ2w46OUht01mLmQ6jopjVViNNdjls7ufGHMkXJATluZOHYnherGw57jQJqDZ
JlM46yOmxDUnzHR1CmGjI0xbMgNORO6BePaUTJ5KNv4iW7RNWeYrICsR2NxXjWb+dszQ2d13s2nx
YtQxdqClAcwE/rF15KYdXQ0Xf3QOPSw54FGdVDHRFdoQJOvHIgnI0pUcNUX86NUo/3NYHyIhGaJC
0sdPSiSBhagkQQ+pMKTNwoshDR18r4qJe6+ixNvMrqLu12riVjw2Dc2GQxuqIQG5G47tqCwI9mDU
dXH78utYxb8HRPyU1PT/EI1Yk7f+bzQC9ZqaHvu3ZCX8xe+AhJ99giwNyT4gHUGIDtb7n4CEl32C
HBVUOpA30MsGNelfgITjJZ8SAA7IFvuDyAQY409Iwo8/wVQVZuv4Izi7g+P0K5AEbHXeHuMhNYRN
GZrCCF2NvWjlRr3lSkypJq7U0HZGcrGmlIFU7ZMDQUCbhwwO70UYt9iUkwrl7ZUzu8DX8yxS6XiY
BMVeHA3O7JXcQ91REtwE96LpHHDeMzKRamuAvUQbAKhsPCcjpuypqxXevNQapb8kFtSfPZjz5K4Z
PatO4mXWOHNPhD260wKEvDe1l2FBNukjbHIAGtYr3G/T8DGhQb1pK9XegxQQbeMJO+jQ1u1DaPqo
R4+xe8qyqSkW7AllmoDO4CAa9L6CliJPPO2WEcuCO6eP2LdGsX4TDiM7oK7oC6gW9CZ0LXw3QnTE
8gAI8CGdTdUUMx4ptF0xrKRgO4GjspvAH2wcnfDWt2K4kp1TdSUbOLkeLUnPuqyJdgsyJS6TnpsC
K6FG637E+uHVBsLBSSuDhdzG391BPWQ+8YrE7XVeTag8FAxWOBhFFd/yEKqXuaKc5+EIoHxBfK0p
sDR4YIXg6P4/3J3HcutomqavCBnwZgtPkBQlymuDkDmC9x5X3w+rq7ureqInppbTm4zMPEcSRQL4
v++1dqs3JhmWcfYl1aJkx0b5hJY7PdTk/TzR48apKCATDek3MT3OavM5m0W+rq+G3NPM+Lc32/cK
1ZOzcRjje82naMAQ4CzbOtsUmWgHSirLoEra4llXFh/m0qXQbxlsxLaS3wil4KaYsf0mnrojPUZV
wAcmuKQVDM/FSCxkGkvnrCmeGXAKe9zM3nJhb5MXWMf4WCWjCiIez9VPz5HIcV7uoaRUK/AAaPJZ
h9xg4dP7xoF05BnIa6scQnfayzDAdw8Gn9Za7jvbXkv9yRT3AruTLDxa+ozkZpBUV0Im4rW13gQW
jJ3fpbBH0yZqUVzKIyvgvFFHIdMSn1n8vOFOT1ZYJCXNQD4g5wxIr0HZSIaelXPd74KrF4itrE6/
06Avj2IKup6X0HDp0MsBh0FyjjHyPNW5Ud3FEA0/tIjpI266qbrpQ+ZgVbYM6U3avRAJJV73umtp
GzXT74FCN3fYlRy/caO5uC7yuw4CmzVZPva8bffoEobDUMkGGUp7F9Vbkfl44097UVGFllBCo5pT
LjKwtClKAzizrpApOY8rA2RK1hnntG3y9J6UspRZ5QmPgHTtmAeCPE+6QM62ZznDKqfy4LD1HMTf
Lc06mipNOu4CzHktSx+LouYHchqSa4wrfLMTFQdK03LsLWW7Xsx6TT0lpY6Lxg8NaYsY3Ji9yyho
tc8crpwZaK3LkNR0vQld4tw0Wsc9E3fS+CpL/YGeUByOtOVA40127LLU8ImQe5N6KfGaDmHCZmz1
OQcD4vDUXxLEu+sxSawycRYrH01/5aOPEpGJDhvo1h62RH2q467nAZX2hh9Pyfo27k1MhS9LEiIm
yn2yuPwwV7mkQZIvI9i059pZR2rfEu6tVSrcmDAvkz3Vzop0cesei1EMH8FE0ff5gSaHzqVctXxF
2qRE3SLR1bIKhSMNhYKWMPZEo/+R5+Irk1rjvtvohakEqtGGFvmWPdTN8LJW+b4FvcXD0XL4UENh
qROEYWMhLNPXIFGvcLvBSPpwewYF5r6Mbh/mCI29DfPFZ6FuiVOOKptXrurneJ5L0c2JO2SkyTrp
agyW0dpMFGRUesVsSKedJIUGUn6AVkwqPrqHdUiYxqQbaKYsUuPWcwnaOJ3XOQ2HRmxDuW8PZVlc
EJIRqcIFF8rJJgVSpbhFtr20yRx1kuzo/IyTmM0ezMmXqrYR9TF+a6h+PooyEYFbKJbpXSJXMQRt
Sd8pMbwrREtTdq6IBI0/DQaJCpyFhJKuCUnCtk1j+1azR5EIIcHU3kkmcNZE9KV+DppZPiN28Osc
LKCsoCYzu8nNY5sPdqWWx7lSjvHaBE3Fi977YE/Zy/M2SAe0Y8hjjD532tnycOD7dbxfNmXz6mUC
MUp5YLDzCSqyuPFG/lJ874jDEAma1tmSQogv6Bxgy8rjQA4Ljp6pjk90HrmCut2PhFquo6g+8Uiz
JFuQZvAsPSVMYZGz1CFVAmrOmPTtQakWpAgTniS5Sh+6pcb0aNaXTlFOTZI/Uqvr92Uf9ELeu9Ta
yKEmlupdWWrpjyBTGBpl7L0PUs/xmgrkt9ZmrD93ctJbHkDTM9h3GpY9iBsKDqm2dyxOGNr33e+X
rPI1qxS8sWjRqyWG5mmj9YtNvArmij6CvZZOuG6+qb6gH6tZdvbLWHXmjZROa12+4jUfz3EqMnQj
TDkUXRpf9LWpXXQYPUR5E62mVTsrIhiPKARiO3IVjxcBnPrCYpC1w+Kit0IxSK91a11ueTjONE4p
24LZuJ2SIF2EgfMW83bvjvNPvDdnKVsPhllMX1QzckcQ16HschgviKMTFbpFjB81oRocxpVPOM2b
iGjubJSBBau04vDU9NOy85dcuJNWcT+XhrE5cNYPMyehRTuSs9Y8PgB7XvN5Ttx1NqJpGyLUwg9i
opy6ReaxOJehCbxhm71YvS5AOi5zwxKO3U2BVm/G5wJFFSHxq4N4jAd4AWvNfKUrWVfHSXpP1Zyj
nMf2QFna5BlIstDvtubvICGt0auq8rQuK97SSRTeF2M/c3aUGVIHpC9xY6l/Ml4SaabyYeym2uOp
tzg1Qi24VvUjnmXTS8RJ8rRFLBd7MkjaW1LzXUKT6whG/LiwzrAU87wjzUYtMKDMrdv0Q2IvaoN/
Wka1Jk6jnyscRVm7v8ZWtTgkI10KHD0tK/nHuA889ZTe5rM/zcueR+XQH+ZFeJeyzDdh1p0Uq0a6
wlDkg0JtVCXfVTkSgylDqyxLQiAgdPAsWfhF9KSeWXKvKPiuE64o5hKJ67c9kp3kC1PjrqlV/ObQ
eg6btY7ocCxstB9BPltNWMyz4aYMprY109Gr9CNbPozwM1lDDbVljF7tJizkRivv1I39anEu+x1A
Wbi17VE3kCRi7XnVaYx1krlpUQKQNT3FFQJ40mgykr7Ejt8p7dtzG69ltJcriM6+PMkIN229Uj9j
U1oRSwz7AUPc6hpz5wizdE0H85Ln+ES7uJO2U58awz2oWu8XY4rybhtLIFdBDwqzaH4SVk3YHDHd
niVxpBwC3Cb5RDkBQ23iNbdJHRhARYXt1Kzr+NDcYAErUzsRwEp8kREAgQEuipvvbKabMPPf09Lt
QigVFjIq0uyKMB40wR2nxmi9jM9UBAafNzEqdQoNuqpKSa1MO/qJ8rpRHupBKT9UIeEHymQpxXnR
n0dNJR5mWekr1Nf9fmzLXQmrutvRE5V6fR7Q/XxQcJemCNWkAx6midNonQ9diq1uk4GpmAXMkyAg
mwIU49o2hEKBSGk7n1HbiIAd3vIKj48tS7sUDLMqgb4k6tuAVY3BC3lgNmqdv5Ks6ZlphnZKAv1c
1691maSwyAnvvk+QdFBqnPbm/CKtJi1l7RgTTykI+hLtfT8gA5nz5g7XwXacJEnQaOdbN3FOnKGp
jSEgj2OXflZtH0LBymihlUYUGW7VmNdYzaoltACmK1ed1v45xePFKxhr6XO2uvSlVEDeHAEdxKk1
UmExbHUel6AykqT/UYRC1+2lEPjwN0lGcFVvKqUgpCll+rlpmro+8qzu0e3JSSa4QkZOuN1jJivt
zVRHWKl5FEmeEDcxHoNeV3PRlw38J3aT6R2C5bUzh2uJ5Hxx0rXHVLoOed+GpBDSRG+vtZyhSux1
HZNFMghGtE9ZK78VayupYaubGfG5Wmxo7pTWw8e6trTGGVWV9YBYeZIeMLns8v0M7svDdd8GMnDV
jY2M0CA9R4RP1GHLDZukVNoUmvalinH11MlCPx90nSfNYzdX9N+yWnJMA4gWy6mmH4j4DmMrsOWK
Qz9/1sgrb/F6k5o9pLB+baSkgtYcYKDAuuaslFAxztkaUY3XTsdbNZ6n9GAqNwbGxqLdVbaSjInb
1wKrS95kf7Z6Tg7KKBVfFA5YbrrL80MsjNqBUkL9Pq1M0WmmPfP5fAQnNwYTCJnOHFhKy3JNslTv
V3kun7LEdEsD0ZoqHUxN2N0i3Uk4EQbRLQzh+Sabhfb15ULSD4ijjbArDFfJh+bCsQHnWrO/Vmn/
RuoGxpGp6zxKFnlMWZNvADJepywbwbQb665Y5uqtaczPeBjMUNXnl3pVOiR/hH9NaiPdy3GXPsai
/lhWvM6+rZ73KW28Cq1iEXcRCijLyaflfrw15rat5CulcEQYGvNyladBlhz0ovAxQ/my6G3rbxkI
4m51kiM26gMu5fe+siL2ghj1nSyicm8CuRj/jI3urc32sizURm35azxtKmjTBCcMmfrCR/0+dimW
Wo0FT+g+CT9oxuKg1eN3LjZhpW8neEMtpM/3Xc/5AFbLqcbdVVPDmXWIwQQ7dN61PIZS4YXGg2s3
iH46S5fJ6iUbK21Ea9If0Wp1wryt5k4Whke13Gu7FKv7RF2uxd6dpU5eHaKJemdvSQiNh2NsgGeu
JJc1GAMsGSikK2hRWLeToqRMoTPje7N6NNsxGHfzA+A1dkvzg318CZUiPugd7YoQ6i5WBUcX2+B2
CNZZWHW/eVzZuh7flyZHmaJ45Tj5PHzx24r6B/KjYzqhnuys2Y33QaW4Jg92FoykNL/GjfdD2w6m
rLyD+6JmXrJ38NbVITD7sO3xe2nm3yo6gqMk1h8gHgcKum0k3KMLH7d7clO9rIksepM6B5NofApx
WrpwovD1erb4s7jcUHeyAjkF22S8M7ArwIfJ++eocjlmZDiV5lw5Sz2ph2mVuZdFHdZkV1zqPWdX
5jvJQ/0uiUpjb6yqYNvlT58JfjOmok3MmYlnIT+upXgyyZHOW2QEwt6atQ0rTFKccl2M/LkutAcU
eqS4af1DNsvs+CbvsqkfDCs7yEy3JqXBxKsgXlCNwBzLx1YYQkTQ7C91kOTyo8joLq7JXV6sL2u3
xM90k3hlFruGvN8pVvGsYIdqRzNKZ/HQtEKQ7X1o7HrY9+hK+wGuzig92II6EOXlOI9x2NPrZU4j
23zxjKzA0U1IYDU51JgEZLMdAGnK6EYQSDMCZlRJ0dhKWFTUgzIIzzHuSKedsj+rOqhe0e1KIJLS
H2+1B6l2VSgPCtONG5xzvkNKp3qdVGg2N75Tbv29uZOPOuvdBeTkAEjzlg/ZT8xguHNEuzhJ4rtM
UaeTuKCw5xRHsrwpR6uV6xD/vNunPDHyuZbcHJ+am/eCdb8sEFJzXid2K6JgYY96WVdJQbQsq5B8
a+Eq8Vg9lGkiAxC0x6zn+O3x3tiFWFI8JD5CwXpmLti5PpzNLH7SCo1eWcu6TkkKUiEUs71RNLJK
HciGFVQz0fbgOtHeqpFkIEefC08tRiEE0iG6vJQ9Usoex53rFpEHZ1vidkJ33AG1/WIDQQLoeIiV
KQLOYu8Gkwx3ATQmFrwsnyG3qjroRMOX0ZfYY6N97Wr6NghWZEClgzBxo2SGBJtR3yk5RJpowdPw
uCqG0YZhi4xyhyNBNF7jRDAtLzHLUF1F4Sz0dz2GumrpYGJgGMh2AgiRTLewLKdW4x8YUbB001ba
1WSaGN083uYXGtxdq0teh0bhih0C0oCOhF07hqbe87zGCdG7i5a7xsgcXxmKcJa14hrHll/WureN
17I1DsghnkV5J+Cgusq84fSZHCaZba1mRpcYSeXC142JWNYdstloFMueYw17wrxDUZtcUUvRfZrp
7iVb8tQvrOJZmeu0vQuTrQlF6wxiF86N/KeuBAwe+y+KDITbRWbnPZQMvp7bD4BAG9f5KTPmc4LM
ph46JuhSv6aw+LZJ7MdAoYYviGNnI836mbs6Worlo8jTc7nE/igR+lzur/hm3hE8O1rcMqy0OlBM
3TgoJ+5N7Ce1Nh7pWT4vzBwG5HZ7cxzs0ECFlL3mVXGZJQo4p+FIydZdlgvGjRaubQ2NPipgvaYY
OPH0TXtHWXAptP6u3shZkmTUmqWIbLvHnMIg8YIK3RcbRvGpeQdBO6x6FcRThrwhTpRDHC8nQhtF
p9MBd2WBlXCd5OcEkQvhrxXL3CjZerGe830y0Dhlj6ZYvZuFarnZKvrDAuUpoTh2qG6PRihXX5Lx
D+Rd9VlKVWJr82BPKxHBB+nm1mcQeVdXBkpqBxe/hOSy64xVcJuhf9tK5W1JawQxRfY18RG4mbUY
waIPIfPgezEIogMV7OklqjtGUnLoBuuhQiJfx5O1vCExUxllM0LY8RzvJXHqHd81a2LdXQej48MM
zSoRSvGxGtKqJP3BbNcNg6aR9YqCozCtC383KxkdM/GTu78IUnwdUnNT/MxssuZImXORBmWcq897
Re8KnweFOZ666NJT1ZZphV8s7VJWuKZ975nVSz/jCTuwci3xT2PEy+wXxYhmrR6NawMZfe1Es0Bh
bAkr9znTk2EPELmgl6U6gWm2wj5Q/9y37wuNWoXT9pvQsEmZNSddtRR3e74I127R2jdt1wyoP1KU
Okfe0u3NioeZPXtItwx5GVi8k6c8J+j0NrNneY31gvz3QWntUVkM3UnWeo/DosN7hmw5pxjEblWt
J/gx3Y3hkCNEkWw+dmXFmTZMQPi1KQTr1lQfNw3kw2L2+0UihTB1agKFpX9Pt/i7K/+fRKX/afX/
76kA/ztptpu083+m2YLsq/8sx8/+H0MBbl/y90wA7a9bIgAhhir2bUUybuLav2cC8Ee6Ds2kazrx
aHBn/8W0KfpfEhzaLXnzJmZFPvCfRNvtj0TTRBNMMhAhOaSU/wvSX5Iy/g+eTSEm5Nb5cgtqQlv3
3+zA8c4Zicv8V5Ls9LAf2qfqKr2NDfI6x1zt1tW9nyKqotTZT1I4dXYTLEERGkfruP3RTvPPeGjv
h7v6qTwIl/In/5FcLSxRnXvIUV7G2O4+B0906gP7umeFstMeklD1rON+mH9SjLGy3TlJBLDw0EX6
Z3qv/mZhc9ZO8qeFYaIMpdmWX/qn8QSY6Q+edRnd0q/d1CkPxYv80J4WL37ID4rfXGUHluR+87oH
lJ8NUrGnystCFe2GX1+ah+X5VjmNX/RhP5nBeppexkN3Zf35liPVSf0lGE9gG3ea3wWxO4ZUo0cY
TR39N79vIl7lnXKkN+KlugpQjd/mr9Cg3XIpcE/CSYeVxB1rl1i/oi6K+aEcLBfL10LxOVkvPOys
+6/pnEUV3za5S++3yLpsL7yFJ36HX9mr/fgAaBLpjuhpx/pi2Eiy/fIxfpIPTcALdAbnCTmRV3nt
SYyUE+4AhzXjznyKo9ovPLYwF8lpsPypY7+fvPRNC5uIx4UPaBpO5/gBiYMtHOMPIywC9XEv3fUh
Le0RiMO/8VlOOzqZ7haiV/P30zMId/JVSkeFCOCjdsCX4NT+elR4XetpW5zKMd/Hx612Ffg43dbe
9lMVZg/tsQsKRCyHLtRcwrH4vUa75G3JD2zjfhU2QXKUo/pp+BDuqrN5z094tXyJCgovPYibbfK2
F0EW6K5xVcIOSuiHzVB4LY7zZQnM3+3cj/b8al0Te31VjuNjfzGBQ9IAI5IqhhYvFDFkKN5lvuRh
WQqI2PenTzPaorF2XOy+1VG6CI9cn7OTpfUlq0L4G7s58/Vu5sh24utH2jhEBEF2FpRu+05JiN09
zPcMWOloK3e8aciqObtC9HQ94t4nzO1p7WNFFTOnPc3+4jA5VF+au7pdkLpj7iTn+8qxEVxec3+3
S98Iyx9/fKJPT2drRCF3XqCEo4/G01Lb9LDRO4Mne4JDBlYWdB/VeT/W/ni5hQZUCGlt7jcuIybb
wwpmI110UImiPjEnJKhpfEl/mwzOmPFXQAG7Wb9ljNXd1jVnVcJVOY/2/ffgGw4Z43XYuaqLXmkU
HeV5ftgetWcGAIaatjry/6BGEQwRGj98T25qr8+lZ0pO2DfejpMYJoVLsTxBDmJthUqwcegNs71Y
EYflCI3yzbrhZFy6ohcHWLG2zy7aXykKyq0o8TqX1T6P4u/mabrHZk3Knz7zW0TdofYK47OMsov2
1P1msh5uxmN8Z/BYGv0tqk9qQIKJ+Ed77jx5cIfL9Mi2aziS4g+X+bzZM/bRs/ai+pLDNElYFlsD
VzGmrdqAZcBNBz4I3iAAK+cGjPIhIdBj5Bc+6/uT2houfNZTH3EH2zoDsCNN9tw8YAEyoKmJUjUN
Oz839+qPKdvADP4wODIKZZDkg1Gey8/sUTjogSX7NUx3sP7SWuTQpf7aNA7YeG4XD4LHPX0AgNQG
b1Q+eX/Ft6F3ZfVVd63Yqf60/avgFapbBC1+pyW3d9AVTzbPCmDc14K8TQ8Ny2GttPvjTar6vjqr
XXnMLw62R8nV06MC/bZ7TA1cECNv38ws+7pV6O6bD6RbN0/64pbxd5xBpfnK47SHFQgS6MUcyV7x
wjgivatHQz7Xz111qF6n12zX2M5tDHiLI/b2Eojn3tSdD0MPjMweXorU1/WXsfAt8RWovgmX1BYR
vWXeULpi7e5vk4X5L2h0pzhs1ifv9faoYG0Ol0cyTF64phxSMda78UoO2IDxQLf7aHwo3EfjIOGx
s/faYYLelp/UPCXWQyK4y+vwKj6ghZ59UfYmwc/tMWCIDJXJrZ+Fe/M6hD+W27Hoiy6S0fYsINk4
ExzvTG/dZSoae/Ap/jpLyRXH+GVKnBW77IcxPU/VAmRuBPQdAL0IzvqdOxvxKnZlGwcksQ7hItfF
2zw9BnQ55y5LWvrE93krnfQhBT5uFp+bQ3KFNOq9qT3L8Plflc23dTEC09GQHnhs2HDGtf6qZISz
B52ONxvIbUPtbZvnpVJdHm8Vm/nsCi9Ay9U7oVKQ93J1zt7E+k269OOHlByM0ZmS0/B7oyy79lvr
n62LVhwn3PQnVQzczqMK7KJNLsDK8+x5yzfo9I3h4U5EH2yrr8n+M5+lcrTbVnYTnpNee54pTgsK
h8t+NXiuFvzBw+SPucyWUIBzZ+I9B1Zt699wzrtZv9Dw5OtF9YoIYzmj3i4ekboKwIqzVwegO3k0
HRYXdcGXeTXvkMejazx3hTPUtvzFP8ZzGW2n+KI5ldt9ofA+8KP4UDFMeuWJCAQWFCFsDzqHi/qB
vuKr7ezlOH0p90uoHjXVXmZ71e3ivjmZndu9Ldq9FBIt4co+v+vCdu8ba8C/wHaKIfR7nN4cLn6d
hlyreJUILzCWUDM9owg69vEsind3asJRe11kJ/mZoNXddXcMwaurKJZdjM+NEURpxEXG1TyfVeTa
BKWFmftphgCfUuPrpr/oUTzei01ULqgA3R+xd0Q1+Nss+i9N5f8PRr3/jyx41v/dgjd9Vv80iP+D
A0+9eeawTvBP8Zah+x9zOJUyfwHxqyJiUkW6peX9RzCX8hcTsUJgD5XMhGfLfLPh78Fcyl83XRou
Nv4MUxahyv/CEP63ePv/SuQxRZGQIo1Ael6c9DfF2z9L3RLxlua3JNWFRXF8MqtpCuNeyb+kue9N
8oHm+jXTjdQKWSLKw7IvoBLNqiQeAXwaZgo6xMJMxsCcggZ3YEJX+FnhqohbdskrS37dViF7krQh
/kiaRfGaFlh16oo7wm+22SeuztG2Qn3GtjEdR2EWroLcAc/QW/4sxWO+I4tTihO6lO47FlefcJbx
AeydIBmc8TOiUxXnrbMQhhKxn68DMCuodbYs3UkjDNH8d0fcv3RZ/+9cNiUNSeX/vG2eP8vPJfvH
K/xvX/Dvu6ai/YUdEeEkoAZ9Hf+g6VTkv/A24FckzpXkKe2Wp//3i1xACIp0njZFwno0PGC3G+zv
V/lN7wkmRf6rzheRryv9S7umTOL8PxkZCQYjE45NmI0TW6v5t9fxj0GfVZznN7J3ta3VxKKH37Tb
T4Msin5cxM1LWovo1PkdFi811d7H3Kgd0pr4sMxCcF+bcnUc5L580scMBVUh9Kh4xN2tk1Y6DRba
Mk1PFnTYw4pnY+7GKFnL5oBLZnMJq3TqpTv2OquMXsl/ZGt7r+be6fb4OqJi5MW1TtPMpqsvMtKe
tX1RR3HjlXAayp0alfz0dpKccVkuChGQLhHH3UGwcCMlsCfAtwRGLNt8FHu2H10SmLqt1wlXQbJP
3iCk0mGDukIlD+zWqoK3CnobtQtNVmmOMWK3emxlAwkNMF5PXfe5bYpdrJkWTjL+oETV+fmd9Jig
sbGU5m5UBdVHtfaErS5ICE8hrCJs4y4c89G1+i1saKt1JrEgIn9BZE8cCBXRi93Hw+6mskq9lX5W
BWyLgoeuz1YrmsKkMnuF+HY6Oj6WkooXxs5Ebz9ihDh2NUK+5Ir8B2VR+i4meu2Ko7aFmyYJZJVJ
uzN1pXLIEsMEDLcw5HFq8lwLt6pQYG3S4lr36VFtCI2k3vZYWKbgCdMAJNUxhfeT+K2MKquS9pMC
yaai8NBWT3jaXI2aiWI6W6jKqnJZPnttmQJC5JKrKfV3XTFE7fhaF9AYVuHmA6pCUeHMlZfmsIzS
G1cUfYPmfJQtQgnkmlibeLOVWZaJ0NLv93r7g5k3d5WhPljzCoTfrF/JsoUA7B0S4yJaJgi3fq9+
smz6TlTtsutcSz0DSIXWwskzgUF9W35Jx6tgKetDRYMzYqkN39gONqEiQVtLSC7CYrw+xw2J8EIk
k6zu80uOip6s8blEk7Kf5NpQg3pZMn9R4ivQtz/Ukl3mSofqPitCsR3uhoWxRC15HE/Sd92o7rRt
B6WYIuyztR1bDIu9RO5VPLakeST5/VQUf/Ctorzaf+UlZqZJxtVrpOyP2iu+BTot7pvlaK2FTWbI
niHun4t8uEta8VEV+Bu3dA2aqyVXliGmOA88g4SrBokn6tqvYcp2z9gTyn7U/kud57fZUhDt4o+8
oNzC/9M/WY3iKqQZSUKpsazLTh6PP+geHNkQuOn1x6xHCNEltxwFpcZGjSIoxGTyXaSKHFEnb7oE
7zD6oeN0c6GMukL7lDnO+gqnw3Qj2A/W3tmUKu/JUSOAjk5fl65fjGBhTBVZb0k/gPKRHCdBO0XT
7O9A7/OqJe4kyJQEYFzSM2JCqupQ94FiCE6101vVxz4F5x+SwjWzkKfBB82hS/LyqtAgU74qw2PD
ONxXEs6girJkXju3vAPdsajBUNJg0r7Opv6TlmVb2M1siPwl3d7bzlETkjysm77lYxkXyeL2xFMs
QQDs8L160aN5tctGm9jRNiXdrqa4CVs09zs2JwV1mvaNxU4lzU/lqZMXyG0yUz1Y8SqmH2Je6wsg
zWYU9YOoDyqgEg7V7r1BBi2FKU7lLLL6TkJtg1C5BdzaKHRE1KbExXEvN0b6YcGE65JQILMTzCnD
sT4myhfkvUm9dYrKQhKE+WFMJ1VwqElqDysOcgv1dYWylhgoJDrmmJsE83aq8loW5SrDXYktgVid
on8nYgJe0iOJVDy41pmnc753o2LrfdIB+vSIRL2yJrfU0clemd1h3oSKFh2hBEThvNHcQZ4AKmEt
Ysuusebd4t6g8HcZ8B8tmxmkpZq8V5gX463khjc1BNrpDXVBkn+O++FQcpdrlDa9lfg2P4dduqvz
8qLCKZ6pzlCemlhJnLZBh2WrOjuq1JJOohrje9ObtbvG8YuC0dvJlunHQkYajoSxXaRx5tZB+NXj
68TwHNYyNroqtSKKz7ZlcMa1OI7aclazGV1U4lQ43/WJh+g8IDXIvaSYeeOb+0UZ7NmyAjS6cy9I
rE8xdZFduYXJHoHzj2h8QTOE6jzDDLj4rJ6yLIM3m+N39HqIW1vjtMz8j2n4s6tEaZn4INF3hlVm
hEs/2Z2sme5KRFXvGIU/5VQWKWrjlMIyeks7xZEAPx/3S6BMs/ZhQJHZ8ooEedV0uBzuooOeTC86
TvF+nndHzaJhb134vr+lPNyOz/SqZ/HZbBN/n9kQRU2EIjeVp2RLqxPxDIoji4KNsv2hbITqoJbl
EdX/CDKzxqB5KNjnJQ74NIOpmZAHb8OfuCx/zSKXENBJWYiTEmmmVZShkmzAVIbh9aWGXJf0wRYf
Q7ovQFYxZSRLtfnSXP32k3BSkzGI9cEtevHOTN8VdRtwCGfH6t/YO5Pl1pE0Sz8RzByDY9gS4ExK
okSNG5ike4V5hmN6tt71i/XHyO6qiKjqSOt9LyMzQhQp0P0fzvlOVz/0LDbRWbA9U6s5Sbcqui9z
2vHB9V7IBz7V9fJo5yi0qS/wp7QFlw4jCwLhtnmN+1G0P2LuH4AO5PclLxxM1oJauHXX+qSdBqnu
nJahYItYH++pXSVX7ImfwMHCDHGSTIGuj4W+iZPC95ZTC11HlaBTKZe4SjGmVVBrLLhifu1w+Pck
ZK61wugZPJkbBwP7Gi/2c+9MhyUelrtQK3a2aKOTbc4bmSAskRHSDa8AazAVD4XMsu1gpQzuP8uh
XxeJ2rC43bMU04NZAJSp6wMK2nciKvyZ6A/t5m0LG+Xt9T49ukTBoQrlS+Ikj528efm2tsO5PIli
17kV44Pa9o5aFv845rLOLe0rb6sdafMrA+nkODFirWa/h2qB754HQM0q2/4h1TaazVxFAQp3iGjF
exS25xoFbhPyBRFMNbXyd8rScmR1nQ/UYhavip3j1ZT9zpZ8F8PyHk0lX0NghRtXTuXelAT9Itee
u2kDde2rR/FkJQ9deIrBYdUNfMzbnA1Deetdu6k+LYCvivp5sMI18qVtP742ZreD85m/qBrdxnIP
Xh1hQV/t0UfuDENbTRoxqDddr2O/iuZzKLRvL4u5+k+YScTvpKiORmb4kFCRArLSCL2tSrTnQgdJ
EcFCBYXmFi/16L3idcqf+E7SCTrcclU0nCsptlFu/9ipuRY9JU3jjZy+SJW5Kie/jNvHJMYDGXQS
c52sX/HYtOy69bU7j+VWQsOlhmbi3HIUuvOKii9cdQzjU7BS3ocNzCM7dsmlSOQ6HW7S/2SJ/SpZ
IsxV1at0kzs8HFkABn3LowaDKEaIkoQKgQpXhqg+J6s+Imu58zJd2zdJfUMl4EYmWX3xI/gO8QoJ
HfbmttsQ27C8YSgtuWk/gIBUQdTgovAAzSpnG3Vc5IO4s3oNBxQg7V1oNOFzOoYoGjGRThhB7Uuu
d1MAnuPdw9CKOP8mTBiquceb5FycOkG5bQpOBmbSAJBBMWSq26Q2FMt4HP1Ezr6V8vzMjHAr+46t
2xa+XBckUpBoWxftMypHCDm4R5fv2q08xuLOPJzMaUgDfE/Lxu2NMSDDMzt3+LSDprauUDWilV7L
h6qYp/cFP+ZPkvAzFVZc3YzPKc/QulUPXj8+L39IRRGILM0+l2GDM6b1WzbKc8NscI5OZu5shtqG
3T0GsunX0kJGoBWOdllmpn9eEQ8vebxcC4MKS5uPTT926zJsFbRU/CKJ/qqF9rF1wh1iv33bA6Rz
QV8Vjndyp/gErJstN1a00n1VxfRdd+ldXF48Jb9C5NFcLm8Ng0tEh2tQDesUosl6xE5ylTqhsost
mfdabACjdmf31RFg4dnA9QnjZ+R9hAZTNIwCUjzptnGPfGUzhcx/mckwRzTIKBANhmAXWWxHf+dH
rKlG6TzUbLBji4nn3BODW9k7uge2YD3jQjvaAU/zawgL/lDfILC4bVfRkM07LPuoqhTNXOEy0+uz
q8clGxfZtgV7bY7qmULwoKoCVmuHrr1p5kMCTEHor42rPF/E0rgvO+tbJtph5PwKSyx7pROvVR6S
g5CsewCv9XyV/EetBbAwM/FptS2aQk2y9ABacKgn9ZqZmm8n6m5BXebLVv8Z2+R3hDJDRemL8tRJ
xQKisp68Wd10tuB5VZG3m/mz2OEOfRMVx0fooFGgJ7Aobwk24H4VaxxcDGlp7tZ5Xr42pPO+pLPq
T6aF6hLGto9sf2Pp4n5JuJFRwcyrOqUnjMzx1a7NjzK3kIN7yV3ea5/NkqzbsniOmwlfQeGB59F/
qZ5tgtk4h264b4zZD51217QIt4XWoMy0Hlwnbp8aq9ykLYL9xaA6rZ36kjfMNReMXOj7f6Kl5S2G
eMSdeMFZZ3CuCo8Ty1PDupmMTwQ9agUT6lcY2yRnwhv02wlDUTaVm1b+IfvaEOmDMsWl+YAtzdZu
6qgSrU9SSTlHPJcOX85P7mJ+RW11pb3XrQLFCDNtxEu9Upsib7Kgy5yNVUWPIwZ7GRqPYxqtB8PB
bpCuK2X+Ilhz547Tkx3Wb2Rr+TmgUYX0zilzv3GPXm5t0JshnTuVXXEBy9k8htIJgCPvWvBSgKxW
dfyllnybjK9Khc65bRqJc99OP7LMbdeWjq0HV3fzGNmDolN4gPkXf0dxwmLDSPL4d2Sq5ZxaaYj4
sCr1PU+UVq37VPEHpiABSz2a+3gIvTUeSePa6Ub9IPRFnLKMZw+5vuXnIlGvRZkrH46U2OcO6RTt
TPMcLsu5KShx2WbZfierakM9H9NR8wAnqN4D2xk7HHBIYWQtNqMnvjD/zWxrxE0SX6DuamQz7Ron
ybftEH5oRlw+6+R+09BFxlc+5c1rRyTvNm6REnuRk2zLEBkas9Nuj2m/eqCF1ZHMaeMuRJSzC5sh
5rMvGnMTx675bMaotnwtFuxM0O8bj3IJU5AtoqLN0Rg0AauQ8aEuQW6RuMGujhhUjvkc8+sK1fbM
pWFn1YmrJWu2Tspqe7yNOTqgMue4jvX70g7HQ1G6uIjEmM2/INk4PrLr2+rUqPYROpz9UEXaYelZ
X7Q9W9quZU3tJcZmhia0FiQcvmYeokCZGdNbR+pQtALCzQXAr/loT9P4E1JPoYuSzrY0h3AnUC/e
T2DPfmU4l3g7QMdnQMVI3coI9IiT0gVVvLPqlKFUX+vw37d9HE1EXkYufhMrJY+iY3vIePaLg/ww
ZHm8RqUrdq5wQVFzU02/cUjWb/0wQEg0Mtu8Qv6YUYqVFjLhSdS4V61wNyCR2onGMoKCVh2BPWtC
CScb21RN/9sUV5f7EI5LkoYbxYd/hiIKcSPSwHHpSjBEcgYJH4FRYc1RYptPDGHCzM8WeWfDxfia
jCK9iiLj87JNI916otY2NbK96wBD6liltXkqEpgFBK8eMy1herzY4pbnZvFjRlH1F8eqxUckY/Ue
o5jhTO375eIkDQ2JCyL5K0pKig2QuBoasLnZOU3PXjKdEQlYE01sAUPnVynyAQp2Y46xD6Yg2zcy
aY9t1mUHqVXpKaU8euuzcd6nypRHLUmiFsGeh4q+MozwgB+nZ3fVN9Ymr1oWP3rVmK/0T9jqNC6Z
ULDuS8p1Hy57bPQXXfIMwE16hDb6aYTttmlDNIdttI114NqEF7No7rPOhUUNufOWWqmYANzMka6f
F3Imgj3jGAkHbn8ATzHuQAT/WzcZB/a/iB1t3K9Bi1zoxnUXMTHkvSPpPZB5eD26O4t2emsxwMVL
YzvhYzWW8VbwqcxyRl3Md2CbhT2Aa5Upmp1oJM4PuFm6ad1aD5DbgbhxnfHThTc/DJ7+oInJog4o
yR8HyKI5LOOyvL+pTNOLviwOS1MEclaxQfV4AaQxbHtz6dUOcdsQbVu42+fJIVEyaPNOPUVl/ZEB
fOGbOpJVBr+os3yTUD8HhX6Le1YQEIetjyMVnnK7rSfrS4b9DESE4es5kiVsoDkv7BMVso79RGPa
WpgGMO9k6JuDXlfNjYoXbu3WmzLfBDn/KzcWZp6LY0f8RSdw56psL6Og1DYMeimKETW8x3WBzRiP
KPlGS6iwyRoT8sVEF7dA+7J91rqmnjGptR6KnjZFau/kp8Wxhh1Y130P0nGFcledR6N21xBojKtp
LbfSY3GH/WjpOTNFsvBQX1o612tWdwj7rW6jdAuFUx0aULEG3duYkHvo+dAkMlTp+z1DmTXgZho0
JdZDpMS2dQb1pTcqCbrx5ue2bZSBTbXGRr7RYnOrmvFUKWN8NBDxCuzhYvp28kpgJaQOoWHOJByy
CKIZKek33FPW/JZJFyOpBIHLbxG1CAhkfJ7wZhwXu2NcYhgxxrBaVdHBnqsHoA81xQ9AnwuIAuMj
ogfzVo1qSqQNE9JFQB/oDDixMV4N94YTvViqec6Q5Puyjy76oLPZ1gC7QPj1zYqGnnGHxcebjivg
VDzd5lNvbJc2HN+9UKtOMLlQDjn5weCspbVJPpDux7sxb9/tIn3Qp/46hPoPxwjy4xarfEofrgFj
xUFczBXTGmsMGtG9MQLjX5nDN0hFORpVd/SNNOVZqtwAcgTGWdS7lGwyjxae0rA4Nc67UVlPTJL0
bdhCk/LAYo8TAXxirLYFLKQuq7RdMsqXrsnjIFqs/sKc6SEpJ2gz0zoVVxMe36mS2dfE+afnLfNe
TVrNSeEpv+DsulWtWnLz1eH76ylOBr5J7o2s5zCvQyC/iY3Q+ADEG6+4DGx/XAbnOWkh33aaD7Pl
OjOfR5jq3k8dlYP0iu/cMu6EVdVkc7JuVy6iMJnOm1qK6lvyrNScyoGp8nsBI3gNIhOluRmMzviU
21a/XURZPw5KEJ9oTSes+a/lYn53vf3Zp89dCMkxrNZQfcxt7rxWORsINYXMnPoi98EAz4EuPxfP
5kNMnOdReOd5QjahMQBoZyRClrFg1SAlQ+GlqvsxqJiNyYiwUaZ8Q1fv8C2veasbyYkQsn0perGh
b36ZZod7vbAGP2zSgzeWWNxvVLbUsh7/oIlihr+OSt2HHskdNNCnEWdDIugXEkwS62TOf8cdglsX
ae8gmnSXUacBSUCN5kbJOdMp8sjV2phaGT4ghU5Xutf+NslX3y143B4YED/iLZtX9kCvHI7yiZXx
AUR0EjSJ4617HPhdMu7Y6VhvqhroCmr0GfGGvqgJerf4PSYpOSdx3QfcTKm4T9KSTDTDLfejB6Nz
a9raO5ODoyqZVevu+OIamEucadqJobs0c/WrVgpuSDhSolXFTxeljLfEDwTOV7dRaVCZqGyAIQ84
L2Wybd042zBReR4TpuYiai6RqLMD4+flrCVhg2s96jbA2WosQo4KoBiCxZo+7DwnhkPnk2MatsIs
fGUar626QhxCYvG27WSB1547lkcsM/YSDGhlgfJZ4ZWszpWyTXB9drB07laYoQgElo+JKR7u9xjR
UQ78Wkxvs8wixGLeKVOLccaNhhIKhN9lUuTy9IIuNvbmDXku1prOYF5NwK54h4vLnbuc6ia/hHXi
4gg0ro7RAANIU+MDOva4EziY7kygBJAVvDm9t1MtBUhmixU87hatxS/Q5HK/YLd4mhd4SFzk07Gq
4q9FC0lLWCL3LuxAfSsel0izaU+a23okBQNRNwe6orDJQlJU3QQx2A1BkJl8J9xuPtlepm1M0wC+
V51CVW7VUq8J2v2cGgZ2jD00RlIsxjxYg73UV+M0/jY4l5sc6zR7mIr1kD9M2W5hisOJFvq5USGK
jJU8Gzbf03rS152V/TLSeAMqEAuowmyAryE3s+em7e19rte+pTOo1ompGTWNPxLYLo0+LjSfE03D
a0DKC/Po/iftmrcl8+KT56TBTEIL3nMuFSqMFbynFNQG6i/SFMpG7DtdMtXmiI7pcBN9GT4wrLfr
IezGVVi6zwvEy8FJjgATD3rq7GD9b+HJk7l88+JjKRoRwWDyOyVa1NyNAjQ9aSQscwyOak8gqWGl
MSP8A84oEo9DLeVNMruq6lOjlr3R4XLqUiV3uofLXxY7q85vZjgNoQFCeB/n8xXC8KtmTj9ssXi7
y71t4OnQrFuFEL95DJgUnrbALFpK/VE8JWnyPLWa6d+ANFaDB3kKj2Gpn2Vrb1OWWCu2fsfEGg9c
jEDKCBQTt73mppdmHaQWrYjDdiPNbl5n4R1z7BUryI+v3dLz5IzEYLiT1A+sQ64aySCDqjsfI9F7
yHY7GJzQOme8k01l15pfk429ciV1m/lSpe/d+NN0LDs0Hv1YJ/ATDoj83Uf2R4ugq3WsXVUgXVr0
koGvZXrPlQRuK3F/sa+5M4cFLn/yWYn2XUysFQpCv1Q3+2N01wx4lvrGnldLHkO6iFw38OgwPV2D
saE0NIkdSDEJs6viZWWnXyCioGTlc0gx54URjHsZ+o0Qxz6yil3dczosLqOGrIK3GGukC5RImHUk
To3fpcvOK7IUqV0lQDmGfUDbf1dMhR7kEtF5hil2Igx3GxeW++xkzJfHRY8DLXO6e8s2vzG2czVo
29uKcwAA5dtGGAdNrJdBVy8fMq0uaXoaswmWZC2CJbdoYPLq2vApgJ3ROcB1+0pgtJ/NKVfeInAG
6+Bu+KB57uQgfmzxnQ7t+NWzP9xIJ+PFH4R9c3tUoXcHE+vSysjPHPM+xSDNSqR4Ia/ZXFneQsU9
PGnUGrub7cnz1GfL85WSXDK+mAxk0waB6NzbF2FEuwXOH/8aGAAeWBnDBfS42ifOcaE/CoJ1EGig
V23T52YB3pmM5g+5QmXHO15ZQIkDUk/eDCimI7bNbWdEl6Vg2Yhd7gB0D6N3f7FEzN6ZFUlU/EQ2
ykOo8itbLONW4rbccdXcNxzyTl1uTVcGjYJu5E2RX6bhMRqLowk828eAqAIHuEtamkTtcldnsPO/
uVAif/Asgua0blvBK4W2UrWBZ9zcy6zxcE6X93y1MgRyyyO9EIQVlnJhtaBMb60qqPIcOb8zXpkA
M+5S9S4EvKnrvyj80Ztq57L+Q4eb/4q68Wzn7auFT4Y/lecP8QMbIX/gSc50DuSqM4Nobk4lRWHx
mo9qr4csUkyXmZqtkpcCe49JammQ9PiEQC1/j2b+SEwFCafQRyy7Z/iYYE1EMKBHb3ihQ7/W658C
JRMtRrTtuUJ8XSS3VRk5euxL5pUxJOci1r9IPa3OhsKZrHfWUUSKKCMTLcOAu6gc5w9bFC362H7Y
4lIihYehUEDNuOtn7X2yMpxUDSM6ifIR1qzforDqnOxgFb/yNLzry8H3SIsoh+kaW0CcxfhU6dUa
4OYPs072mYJcMvIZnkc3TT7UUD7MNKtjy4C6HmDmaLRDbnN0+/5o1OqhXN4j6LO1W6Ad0Fd67lwY
223N2NqqMFnflDEGz2JotttJZ3hXgWr36VexX4/woDiTzLkLiiG56wcX7MfAP7g97FGuZsBfyBXu
WQ/s61TfTJX5rTWc+1Hbn8tBnFrOeK8BRdZdBvTZACIvQMjVvVk2YGdfCoWUncWfZ5HcXB160A5x
fCsFrBHkDoAnPRYBtKZs52pvWlOwV9ZhWzoj6p95q5sgI/TulFbhhlsWAJbqCGiDgzPshAsuRvLs
Je62n+PvGTNcDytDVBXLloZSFJZE5Fw7ZvlZFeZbZcmNhd6THeLN3/gazw3ZaNE6Tt3VIOOGyA49
/jEjTtnIrIj8yvb0+IDK7PWyIGnCvL9v7fnc6QnfLGME+ha9gpc6ZDqjleJCuTluUrbEU5oTkJt+
yluyjKVde4S3cBzWdchqd6FvMOktWp21gXFUrbWv7aUnZtZkilv0jNnlpjBu5ACAxDhXk125oASY
rJXbLVs97A5FirIKi3+YF58yt14HZ75n5obZg9m+XR6HttmB210tsokvWleGGvufeVo7Ah1/ktbz
b2izBrty62eKSyDafFCyfhRe9rTIg4e1bc6Np6Qc7kaWJhzsLR1V3a0nL+nXaZYhi6i2rBrxaQ8a
fbTLkz1zP65LFIcm2S/PwKASDsiYgSvjFCuyDhL7sauQFeP7/O4onDD5Pnn58uR24y5RLnty4k/S
xW1OjVApLI96uSdP7DgZC6VO+OtPqrr/JkJAv+H7/1OR+YdQzdBJsHcJEjAwRyGY+7NQrfaGJYRJ
jJSmcuT9nIV2s7VKlf0qnTZ/bQCd2n4CN+c0DTV+cYQZvbEec1a963/zm+D0+stvQigEqRBkmiIT
9ciDuEnq/pSNTahdZxc9KCTke92nl0O8Brze2cSWFCUxJYWm/WJs717JAuye3B4EHovLrsdO//9Z
mn+kAt9ifI1busb/XXd5/Z//o2XZ/PvPyss//pN/KS9REDPE+w/ZpX4TEf/L5GdIlJemI5BQeqZr
OTbyzv+tvLQMjHwW/xcJ3QaJ3Rj5/o/wEiWnS+Ca5G+vE6GLxvj/RV7MS/zpCSJ0GJuhbd5eHZ0x
L/m3qArH42mpLSxaWZ2+q3g8Dbl3LBomJNMIPvQ/PpX/5ntj23/94vzrxcgdv70foC+kVfz1cc1U
R3hRI5FBIONYnqjI9PrA8J9KSPWkPbHunwz9HEuPwEOytdxtEZtsevVOuTvRFRoFZIGMlJwQFdYX
jcZWQoCO0u7BaKRb7kBI9/FGLlnJXrkroOqxDu6bHSsM52wmIC7vs7g3TrJL+uiuRFk5B8C2puYY
yzlqNotlMK0ZCjeaA6NfZLfRNS5r+sd2AYdgLOh5oG3yH0ljSlYWeNFsC2m5f0h62yHqichx86BQ
UWGDgD1GIzJaISh2Y4AZr/hJ/VSSpmDXRf3uZS4QhSpb2AQCuGaKdINIUhSqznxIq8hlg5mNLMPt
doEi1fADaPvyIdp41SL0YBCpGFa9K6iMxmm6VS0evsa2Rx1Y+IuwWHbAjdSL01AnsrSCHJqGSzqE
HfZ7w6OmQ6sGoGo11onKfLdjprGNlyrpsT4w5PW7iD8iBVGKM112KnoZwWyW+wW0yCttM5X8EGlf
kDvWIIcugLTsABFxzTCAFUPW1dp6TOCWsttGpQYlHRzf7SdlbHdrYKv+4DrsxNTa0kqdtRrHkgL8
ubJ7eefVDtsweI0ozF88DadEP9lIWGLjLVbO1Z7Tx9pIWIsy6JRG9ktqtwRjlQ37xUiDJAPezBO/
b2Y0wkDMwxtuCtPZ4lGo3zivQKIPiQ0jbaYwHSCkUxniYTJ78HqoTG5Yw9TR7odp3KFZGoNktHY5
8Kogy5hCNOkRaW0SxCmm04L5cjfRPqKIp9h1XNB2+J0Kxi3EiOijwTJcsHOA2bIr4IadjUk+WiWl
/GxEn3FnHGYnOtduXgdZRwQAkuNiq5cMXxr54A55kIL+pgplcqkrBrLt46xHd9nSajt6ygNF7I1h
yIs5LCWztD3DUNqZIk4D2G9bB53qMpf3Ouinoq7sU2UPD9KIf+se/pS4ba+tGp5MBsmynO9mM4fn
o8Jns0epzGJIwza/VogQ+OwwoJppunfzGz/FSYLFQAcjaEH4nYhdBPvtG/28aqPlGQrmfZ4RExA5
ExiGfml93cWgZWXYIlEHNkFexq9WG2krzVP3gztDT7lxBj0hAg+zW6l5v4BssrT3oNCy49nGsvtN
nCDaa1YhaATjJ9Ng75Evm3BBqFln3bnWiyt7PkbljXccjeVE2NpDBduRuhAWzyLuGHuCeZolqDGR
WZuiTEs/rKtpE5qg011DfzFqLw8StmcrJB5bF8QdKrY3ftGT4fJWvF58exrROiJGQ5jEP0ukntSo
wVLwhm3b2EdWrG+2Oe16EzOodcM+MR74iltv8IkfUxuT1Zs/VyFOv9Y8a55xdGbe9FJjlSzodAkE
TNNzXzdLMNvpgwldYuvV9cOiEexbxM0vBW0LqNvA2KpZdkoD0WHGzm/dtDfwvKojYPvHmjxLcFn2
uCbSabl1hze0XYuKtSQTM4JoWBBWgoAt+xlms+QneV9LNvtDr/Few3M2zXIfegOKJnRubV7/rhIP
khE5AitPkxtpqbWcUm01FAkDB6rrPIlReTjG/bCY/C99cuxi9k6JZtNwQomcHajkI/vf5Ya3jLGM
z+Y+QkgqUpJMMq+nyg0vXabgXTV8VQ2nuKQhDsw2Yfc7SAQtgCpeIlcnpNUBjtuPluuLxZqDYrKf
qMQeDJkRj0uM1boHH79OK+dq6a23Y4W8cbSJSTwO7z5qdoQLrt2RNcfCq5mU5WxGrYQFs748ZlzT
qyXqzspdvG2SYWGMpiLfjn35M+flS2U7v+jhtiVouwAmEbCYWJlEhsTAzWTyveQEAOJFoPufCOzI
VL+OGmNj8Y8nAdbMt6wh3ZeDBk9y5jdl3Nb5UZOJl7gI451yFDOUem2ZHUD7NLzkTnRnF+13I3nQ
qyEHixbLtec266KjTnZcAm5w8lwLAZi4A85mj+RjtLLtOHeju665gZNbZ22zuFlzSZR3PPSEhoqx
1c+gh5F0jB3ZuKjR8A4ysDLzFIVGTVc2DNkmt7uDA+Bi3Yaw7lJvOBKufWhqs/Nbz/kxx4yjQc8y
7sWIQIrE1QmRXESzd0vt0ACiOJJgzKyCJe5OVVO8M8rkErGhsQyTQBX92pMAsyqwxLWIvEef9eFr
6TXm7y4ttDtgvXQiY35mV3UuY+YWzHgh8sp543bNl1fHV0T81u+5gBIr4Q45tpovWYOQFwHqhsvv
izzz9/62AvQK0qJTTaAQY8wH2QVrdgk3smQ31+IEKG1NQKAOv+Yp2o2N/MG0hO50qN0d3Nf6YSjS
8Qi52WTA4JpckWVxRVOM5NRh4k13YvJB8UcqxfRcOghPYZIA5h8nwkrrR0POJHMk+hkK109RLt3G
UzXpx7N5l2R8qQqrQ5mRlJAWF/q4pGQEXbUKRFgH2IhsGuR4RflaUquR69K5d2TXUy946iX0iPCE
NJivylhqhHGyUHTa+qgiEDyYTRKS25NjyrOxKiMh4PCn72Vfqn0tJJuv2luLavmI6uKicU6Flm6u
xtZrz0YhjcBk93wSZrb4xqSQDFsNVg6ulyXODkgGLrJqz65TPqH5M9f6HGFJZn6zlhhIHhePtEWz
II4xWtAoou17Z4l284Ja27DCP18xFNppEaIhBLfq0hC+foR9fa67mm7dFu8R3wjGyUIxOk8RnOBu
QvhXaL+Y1XyraaqAniaPMkFFTWI2QlhX01+k62zKkQ2HVVfs7Bf7fSnBpApLOps+NqqVXvBnb7TZ
xKfTb7vl5kdfsnE9iHCf9SYbL+a9hrrXPQ+F/nTmCbdO9lAQzhPmzA4x12vSu1Ngl1fmzAot67kl
iowB+cTGl6lAEFkLZDoaxKpEiSvytWfqR8bE7Qqo16edmfdL692nfXKtBwjfIj+3t7lGVOffmYe+
FAjzKqpsESSL2DHahWFqXiBObWfDeiOCg7dLiUEhxzHost6AVPbZ3wJUKyVfeLcQzZrpaxiNZ+Ew
bE6cEb20fvV4EAtDtAdLIUV281ELVEukNIBWHkWvJa2na97r9LYGWELjruKXIVe7jSjKiJfP1dZt
pzq+JEwsuF5cDTXZQBLv72Q0nAyPegNlOGMX/xgJA/IQB/OIsT6TRRy0i5RIGQoEspB5Sg20sek4
ONUhx38C7Mlex5TFGLGxtslVaUWeee6UJSgJTYGgrSWOJkDYVXb3gtwu79/E6OFj+1sb5FnCELya
45EIZfwtTyAqUUZWOZDHqnCoeVNwbkHFQ3cC5Q+tY07wePipDLv7f+6Jbs3f317Y8QT+OjRV0nB1
E8zLnzv4uu0H5Zi2Yi1TQQkzas1KMPH3MNVz18UYpTUsYPx0JgLQTzGftCvyjNDTZrPXBSYpWk/S
BJSn4a16y0IDUIkFTH/lFOAil6x3seOAHSJZLV3kMRZc14WZOQDt5tI0VqKV4qraKqr9CMbqwz+/
u//6qdLZQrFxBVMK4cq/0WMaZJFOPjjK78k+eumQOb0MIt8hROcWJvrZebOhoYv1P78qxsO/f6Ye
eZUSy6yBddc1bz3vn6YimUaIU8Siz7fTIU8Cq6zRkDU6yop2moCutcbADB6eI9+kopjoMqbZ1eTt
fMlZPDWe9m+erltf+58Do1vfC7T/1rDfrJS2rv/tFyKmVQ6a0Qpf8TQfC6d0jxNMrHNKA/qg1bVG
pqATAlkdWUb+84fxX/p7nmhBxy0ZWLmSucFfPwud5HXlmTV5XnjtvobIRXgHLKol6wcNbu23TPPd
4J9f8+/P9B8BH6YhmSh4UiBz+etrjsbUOuyvEI7ly6FwdjC+1qp6+zcv8veH6w8wEhGnWLZhSbry
b98cOZpLVzhVEehPoOiCZX9f2MG2W319DABvqjcmYRcuDR0Yu+H77o5Df/PPvwIYfozhf/nLMgwU
NkkpEJI4gxnG/fWtkguchE5UhX4fN0cvq65xSPlVZ2pA2lOFT1M8IqbW5GGKs/u6kPu65+gt3KTb
zfhAVpR5t3s5LlcNGgG/crwOZHD8Y2uQAyJ1y0THsMnBbmYXo13iAI8oDrg2fu1rsk4I60bbBf8O
wai/dPYGDC1u7eqpyuXBSeyHOh0DW4eMrWEJbQ2EwywBba3do1pDsZbiDioLZt+Dy31tYtpJKRFP
rk2ixKJNt4p9fAAN/taKcO3J4qnqqu8Fc6Y7uHFAF3NHEvtrK6eDzPmUEZSBTx3fjW56J8XoNcSa
l5rlEXkEQvU+XZOtxEZLb/Y4HlCzad41QrxWRPyNQrHJEntbWdMeTcC9N1jOsXPd79TQNmxMwa5E
TKUWgtJWQ54+EZd5V1s2lNdx2zk4y02sudMYEHXyMYbN0/8i6byW20iyIPpFFdHevMIbggA9qZcO
ipLaVbuqtvX1ezD7MrE7oRFBAF0mb+bJDFNK3gGxL9PDMrnPeUND9Eh+zw/0V2VzOHTVB+/KazNC
JUTlBR9v74sFApPwPzmhXbSAw1RRBeXwh0WK37AdkMu5rBQIrlzQCN2KvZ+Jn5L91bFzQrLt+Lfx
mlfW6XhV0tI85RNwV8uHOONvRJO81fd0VNT2W5NpiinDZ3xLn35JPH6o3k3cnIYKUlRglSSgSMqH
Ubcm7LoqkvLYKGcztvFXPfvH1LCMFN0jDWUfEwYVzsaAwyc6msbvaorhfbvNs5tj2ylgbFXkQLT9
SwThIdJ3lD4fLNj8q9byNUvtU+UR2uxHmj+9cWJ7iPAAp6bmLlPUX0FOXWNaIEEEHNPWoZW9cKB8
m3qaDVHkAH9afIsC37KfBoG8MPXX3q1f0wGDUtcRtc4TJUmhuuFOWfYD9Nm9cepzUA3bxpogrbhW
tUlE/uAZaNkxkCYqqnF0WgBpOkQLk+F1VQuTJGrc4HM/LH4O8M/VT2Jw+8d6xhFf98WjG+kzF+Kr
6CDxB0sVYXzzTkXQnrmenmLDczYsYbFrY2ai9mjC/aCkuxWpQzysKpdriZlgLCgRTQbmIxhl+pU1
FRRqZbtwIAEtmBcePSXePNQxHAGDeEKl+VdIMm3cmz962f9qvD5cG7GYtVVV/XHgadvmTf7Vx/1r
UCXVel6CeaN5L6zQ7FkP+vWyND7QKMaKVfMg6mBNdfiV93VTNw31pwH2app4mIsueN27Zma0oDj3
Wc5iIQniHpf5JcSQIhvjvC+zATuzDK9xyw7XLfe54th8RC2bYYfM9qAY8RJlHdjsWpDdsp8il1KI
4azn7l/i+Kd6SGksEw1GYhtffqi8S5zFz5MePoSenqeMAIYm7RwmLpNL5sFom5p5a+J9esrqTqLL
DqBdCOpj2HcYy7TFsqXh7ZVW5i3RhHATNkasE159MPpXMnGP/px+6dJZDRBYlTMf7Mrftwknae23
+F69D9MsjzQt4d7ydw7fFNVgXmj7k1Ri6wggNXfIaDfvyIgwnC2vw5L/rmp7mzXWIZfebcYBqCJz
1kvKOFnKHTXy+y6yvwZDYZn9gQ8H11jRe2pPzF1kH1pZmFanEKK3y/VgUs0GMLjYNpNqW37hlBeX
w8gJ471dBX9x4ILn8WLc8dJeoHEVuTkmtC/AzBla8R3WTrFKFPCBQBX1iwxz/3mYCoUkzJseszam
kGttMdZPHT3vj5bI5z0kTIL2unz3uBvy5V/K9zgEidfqmQyX4xSvzCK7GyLyn17YRzOKBBkFvt4E
WmAAcZZEhJc3gZv309GUSbKdVH8LgYqu7dnFGGYQSU7UWaB0JhIhbo6sC83G5yrCYcb4HsdgykTX
zwgItLn15jsjNgSrIJNGMvQNty1RH1pX4P1Mzo3mXWqWHX7Jc6QajrNu2P9OS+w1BUPDi8AXzVQv
LZN1HS6AgaL+OqGn7Dupj0GcUyOIq1ZggV411PDiY+N2RTPlhRgFnRlSPFBVSUEgYIKE69EmDFAg
soT9PR3wIKU2LQyUD6J+cLTNSvXea/ezm+md66mHWvmhdtb024iTG3WPep6elrF/8JYaumwY9s0P
RcR/3AqsvZ1Avxw7gRpc4WDFbZkn/VdsjQx1SXyQTMw88iZLjwg6mh7Ruem+LHjkpzH3DJTEiOv5
c2WbHKmDuugrWpX3l+KbfqdtDV+06DyghZrSKaTFMuvMmYLHwqU3Ca7yBpOhfHfy5Kq4NIgjSytO
CLel23pDAZlPd2adzPk6Tbz5V555PwOZhuoQh5P92MfVsJsjDOCEfZMdDbXs/cWoM73LrRm7c1m2
2QX9BAwh/8Qy5D7hUFR0X9EuulJT28CT0zNYh9EgosrIaa6L0cNn2snusRrsNNl0kdCbwoEuP85N
RLK/CrEUyPZ5bqvkSDr/waeTF7vHTGJ2zMVx9F1cwpy74+eR88Ur6Bd1Uo4kSENFc/VUDgtf5MLe
zOhW1Pcm5QNfRrBSat55Gg7iOIe4Xpv3EWV7jjArR8ahud2q8y2gBAxxS7uPaIshgCimj8xXzzaJ
+XUGyp0R8xQ8dR3uUz2G8afoMxeBK0+8fzVK66upFMHUxSWTPBfXykmoBYcI23YWSUzoGE0XvXcN
pgjB15HUBdjaTs3FIQbCgATbU/rDUUSuwg7jYTb58jmmwPLNooVhAWjgpVRKQ+n3Q2u+THlHE+2Q
dWsuosnOqTxCjChd+7oASuG7alpHlF7cCnvy96WJ4VPFQ9kffG+hS9bHZIUcOLKg294d/cXzfBjj
ttsmPRrpnI4PdTRPn8zFgA6a4QWIizmrXiBBWEmCPgJN45V1/6rCqTtFvtXCwOSAR8C4mzDUBlGx
j4CRSJf0hd9+89Z8UVPyWAwOKS5zVKbdF2be26kON104FbtuKNM7LF2Fh5zp5l9cEPVDkppdEULs
5sxjzUeFB4asZDXcd8/ReDvXGSVTeRZRuNsEZJiInZkRQU3UCR9XQbeoN43mGEX+U1LS1COMDNYd
oZIbvpN9lOT6qfbVdjIQCkLKjppcQt1iSEfXi2zOw2QuPCHLOrYHtaV5HkuEKr/Z/avDYIFfy8ig
kf/97lM+nJ7YzaZzppuu2k0WUThTsXqn0/A3DUhQONDaCUmenBoDmUMSFNX7VkbxT1fg7BIFwW+0
mc2Iex3coiJVkoKk6HCZu0i/Aj8ZaaXpYtWK9jxgh4VATBZZT/1ldEtLsc6NLg8eJRvreZz3M0l/
HKuM9BhqsBvm6pDWOQGnwZi3yE7evDSg/7vm55LzfJVJ3W1dwrqfXi1BgNgxZwhKMSJSkoMDL8Il
AXE/UboTJruG8LwFnsyetm3nGd7r2M9vFKrUDHZcyWlggivtR3QJJu4lHIS3FyQyP5Erwb9rufbq
CrCnExPF6Di/rphPcoXuJH0ZyMMdpjDlhxRakJiIPepXdA08YI4MjG5j/SiimTghGCT9Id8h9wK5
4trX7pOU3vxY1pH7Yk2iXHVzdGu1xJxTefWvYNKXcSaDTo/AfnKFeepqTqqpj5s1Lt57P1+gOBcD
mql3DRMYabXdTavSXU6pQv9NJ/UrCnq9raw+hkcQ4RlsqML6V5ddu2Fl+SqKMTwVEd3v2ho/a8Da
h8WU+UOV8hwlVrccfPSAXaeWdk0h8rCdSK+BlMgLOrqBC1YE8/A8pbcliRlriPCxsRr5R7fV/OQ4
BMftsN26/6kNCXUfPng81jxO2Yyhq56qL/Fu6vCpGRVvd7tL73BSqsjQfynsKCa7fc61WdPPsNWE
U2hpTrJ+P4uBmgVa7lExsQvjseN5SpfgmEnK4Dc+ux4wy8BLX1wXnMKCk+w9GPu63afo8MNtDJqG
RGZfi83cy2Rrao7zw4JWSHMiZeAbFnoGpmyWsGBARRfbYYxxLWHAN27+xByTwKG+Bqa7zqReStE+
Dx6zamSdvdW4w04RLlwrHf9TZdRCZK/7D28SlEfMeJeqzDorYPi7xc7bdUGrAe1kKRibok7WsLcp
9jPOFsh4tU97kR8C5kUsLd+jrXF+Wc6lcbyzPTRw8McfRhnelgVxC1XI20aYuQnmY0cNwhZywdRR
izerm+u450HzDaAK+EXWzYPL2LOKSBvEzXQncNRrp2WeFqbqsesddZu9+ByHqnz2JEgmp+bsAMz/
OHbTTQYpdWxcvTpGETjpyhngYmt95EvPKpm6x3m0cLJjFN4ox/nupPPmi8R/ZvLOgcrrp6/QJkge
grPhjcExWUzVR1I5PiNNiCEii1YMKDwyZOZVLHHzFKd0UgBHibaTHxEEWch18fgcfR0T33XSducW
SAIBPnSGsaAI0Bntx5DFHWR49mnRrkQ7NfXC2PEfKHAADuJzxp6GCxuf85/PaxXUxL+dYHR3kGd4
oHPnKdXxcyJ427vwn3JsTRwxfgpnwv9553MWamBfeoIrul8/xgDs95J6h620pvVS97fMxHC0muqY
c7a5e/Xhl+MaP8mWvsJiTIsTz+5/Scr4r5uLW8VJfDA+FAK7/nZ1cKbQSt3KBm1gDN9pqIA1O7lH
xUj6KLV7smvGS7abQg2O1Hu3QMOhECl5BspyI1A6X8a0ihCRJ5JE0/AwisHfp6ViLI+M6qyH2ITn
jvB5o7P2tARskN7SGnblReOuq+UhHZzlkIzpC9MNsfJ6dHgOIbukhW+zswrxlCuQx4JKm5i2bAoq
6EldBHQrr07osWCSSfZj1VvjS09r4zpKNTV3OnodfZAcTmlSumerfAstHizQZBo+YdoT9TAfhmgI
ToRa7h7WpT4oHzdwVicHp8l/06c6/2kmjwB87cenuTS/LeVEp7hZ1jIrvrrOQwYK6UR11c1YLTHE
NBDHsIJuUk4ZzswSgnfR/oUUla0MayxUSvfbz0taP6KeLkJm5DqbQgozcDTMulubNj8Bi3BWhKxu
9MwW64iYhN8LsQu84DFc5nF9Vx4cb3yJZhI2bUDFWFAd5nE46IF5T+YHZ9fJFggTHZBMlmOE52sx
4u7DZxRfEWp/WYsh64bDexnsf8wb4aU1zdFyvFtGT8nBKfNPiQ645/5Li8ag8FtWAW18vhPsp0ne
lrRg6iJNhJs8Y5/KGYS6Vve7JQq97nsG5hz1H7Xn3VCqu3Xdlleye/eAEO+/L/zffljwI0IPyHlg
7iUH7XM5AjLBMiQ3BFzPdTXuiddCY+MEeMomu/5Dvp7CVP6TMSg+B4eHM51IdPGoXqgRfSnpSF91
Ebf2QbePzuzxSkw+A1dr37rOelvi8JZWMzZjOCeF58ybxKfex/UcYIz5dWh5oIUlnxh7//J7zkK0
EZ1blyD+5BLaV0NO4L2fYSGVUvHAOBg+Z/vqt+Wf1OPJyelGy0q35dvDEbHqIB/1ORXcAg7QalH3
aw6dBetlGj3O58mWNE3Nv4/7jce/W8lkedBLS/RfvpgQn0RXiFc9yo/Gyw68iwSWff7HIm9zWwNO
JRbUccPl7oGcqOhlWfBz8B2JAVy7QwUGmoG23QuqANuXcVJvckHmIUL5VOSSY2qrzkWXXlxrOgzY
7Q+JJOCRWfQmJ/Y5dqJLFOtnwEuQ4LT/7uExWitBa0NBZ2Ft+Sit8lqY7C30GF+1+UimfznOifz2
ID4UhbUPYkxZuVt9BkoW7xZUT2AMENJ5Y0iGg93rW0LCAbs2bt3igewMpg5kRj5x6mKhhv50c1us
s77YuX19y4eQnzt+UsZIjKHkilERAEkJEjhUzq2F46GhoSjN/p6x+TWgWmEZNF4auB8cer5HCDfU
2nHyKNoGy3488n8RZxuYamObvXeZ+cvD7QHEIyfKFIqin6TbloQOUMiip1KOLyHf3Nhm1jyF9riL
xv5gD0SaZk6Uwsd+7s+CeyAzBc5fzPO52O8yld+4GNLailGDE0t0W7yqQ2KSzY6JKZG6oPyMi7tD
GUzWZmIJymam8BFRmK0bVN12ERFfp7r4lql+wLw37rnm7lpalTZVPWFMn8dbF+D5l9p/REJ4niL/
k35g/hjufZ4uioHjjQmqnZzR9xpieJsiRqJzIjow3SA+NJLOnMlT6pc/qx9KR/09NyzDqjiLNQks
JBnpkn3cwAXoTxNL8cZx5zvt17pFXL1XbkJ8SiTJdfHlw2KND4y8LmmHPOWqgW4Ta46eQ395I2Gl
tq4cvqqSVAJdIXsrSE54+kjEEXIgdsqBPqE+xaqi7DEzI607lNxHA3FdAAD+huQMEclherJ931n1
ITYsX3a0+srmVJLxsJr0lSgCFvaueggs2hdzq3z1Fo9y0bQ+kFqm/KxIQK5jJDDOdEmt7rGdosc2
cc9WI9xNJqEq8JN/es0SQO3WCxzMPf0r92wwPVVNd48SG3B3mjNUxgyY1JUHFE6DUGms995jV88i
MBCFk/ekXDukckduaOUiYB2VYpO23CiwGdKpxJx3RqGhVuYw0woK7Eg8OQZsrGSCdLHc+mWhroTN
Mo0Oqc2FwM1rw1vl+Nskmt8FEB6qrL5jDP+4T5L5anWoZ15Tsaq5tzTOKO7StfWsPba7VemAUCFV
9QduGfnAzlS/yf2IS0gN4/rOFLCn5Iwvz0UFrZdnOzFo2fFwblQc4Fi6p1g1waqske6+biERQFC5
6sJCI0t8xMecxWYJh1dNLx4s9kFgJqQ2DjDFmiFve03uRWBeHgSbRYcj584If5/ORPuOXVa/Yj/X
t0VayY2URrNtVT3MD+DA8LvY5eBy2BomYPZhmZ1Tix2T5XPfo4pyOR93+Z25hzMrabrffjCQaGfo
90AjebxTjQt4RvmmollTqYdFZc9Us5h1R/WmLKLlMJoIflHKsMezPus5+dGiCQAV+G+GPmno2FyY
bSrLygr6Ec2IxKSC6cuU2D9MFtzK2SJp6wzveBs+ciLggOzJ5f3/uWkJaTM3+0Mlur21h+5KcWu+
pq/ZObitl+5tMYebXs/ogYvzS6bkvgLDrx/0PYT2+VmJ3D3SZuJsA1CfAJwKmtfIS4EJOIvRsIhH
eK8s7CL01XcfHYksBv3NFrzWeXEdc2pF+uZxkd9hQtx2JWxVxoU9/QQc2wdnLvbdfz4XxDGd4EJO
QiqwGJXWRk47E4zcREcMMjK2j1XGJ1WGrJBukW8HZB08e3eiUGBRYAzDhPCJ/3vIkkeC3jDGijzc
YJzyH3u7by+WHwMYV/RCwQ7hPbNPbdRljwItbOOmCpnbhVq+WsoaEFfoKzYIV4Truk41lo22u3ZT
/RY0PgV/k5Si2PDaJP3GptOIrmnXrIMAzNba7m2n2hPFqOqtgj0K9Undp0kBd/OKM48fnLRP31dK
fH+X3GXszNZcW8v20DntY20IUVBVBAG2Uzj5JMOPPnBvHXHfFavOcazDXZtxCocpYnZxHXXxaswJ
DroQFFobWWW0ud+SFIbwIBaamacTM8iPUQS/q3bg6xo2xPib+M2hS4OgDHm18irTN0SIazxU8nHB
bQtCNO4OLPSkRWPvQKqYUrdJcJbNvOb+y5SZIt3IWbCwExQo4awktKo+bpE0qi9irXv0cDQnX15q
4IgA60N/FQqADwarGiALXN/TXjXxq3K5rJTG+RLT+E6W+zIG3CwC7kqoFsuQrBfeL6rQlvQjyUCJ
Toa7HPr7TOflzjbxWwhyc+J7G7bDskF/R8KNt3PN05lxpkz1L3BYFEJ7tbdNprDe9BgJCy+iggbK
MI6VbT9SSFMkl2GkmcJ1ntVsP7QunCoKnbD4Lj0V5e74WGMyikOzmSi/Glp1j6OWz7LSalv2WC15
xf+wzz5aRabpnRqfygkkfB2UmD2rmR5hT2672AXTGJ0ThUPNLziileX47VaUP1IQuXHn+ph0LlO3
GfWpHW9u9qtyO7rZBnESdbyF0rXhlX0wdIaB8xe+MCgAdctEtfbUT1qQKLRiEE0izw5N6H1OTfbc
UELdUP68YY8+pyio2tEnbpWH4Y4xNWbbaLMFdISOBL6xj56HrshWYd9fSlLSOsyA1mDsCoHnmmYP
9OFXaKhfcDCUHOVMis23sWrOx8z2jlWYZfs4C1/MjPlJO825p0tw1+HB4gpp8GbkxV+ZpP9av/on
OnOjE+7KofyjzOXZbtO7lu2+p5bEYBomA1Yyj6M7cSdu0KU9Uc8YYOX1OfF5zvRWVAudYpBhnMze
ceM4x5XceB1SpxU2TbArpiDijUH6XZeWuTpePlCEu6CxVeP41TkBt4Jh6J79tE1eWKMYUZdTDmbN
s09lqxjP9zRB5m5LU24h0PrnSG1qEQ6g6kQf/NPSSd/iVKU7GjtR6RzwtSA6qumYWPXa+I27dZb6
zcmpnR5JuMYOM18FMW2YLPoR3QqAaR3ZGDnLrN6PAXnV+xU+j7IEVk34k6RT99LUqKTEtKkxdaU/
oTrZ4bAdjb8lPMCvW7TuOsjMsVfjxFfSD/N6jUWG2GaKKiOnlsYSz/qFWvofVesQsbdeTeiyRLSW
vedg96NlGF8jt/00HiMdKyHaR8k8nY+9xp8WFTuLEvQ086znPHX8jbsEDwavAVYIAEaYfbwQx3Wr
2pe8ow0jzSqePG9aWSVmaLcVfxyy+Zs7cmkTk/tdzRRMPWatHXAeifcYpffWTJc2HZgZvlr/R3Fj
ehxT7xWm8FMScpJT5gcl07+zd8SWWrSQ3xhCSX2/A7khrQsY2zdCh+lxyRwi/ul7uHhHGbcvuvVP
Uwt912/uy6RVfddVth5Yp03uuAxRGbGodKDTSrWfXMWX3TxrlAB02b1bDOJ3YVjH4xruZNu5AJ67
TuR46YLqnkOtEfsi/eTRhblhja/PU0kFoiXKDZOqB9IP9JxiioYzBMOPDrdD1hMxgYuDM6iIPoUQ
byZor9YS0vpwRzVWsGsnRSUPyGl4eSBrQ8ME1itiABlQhDa+wxXDxE+cEDaMVmjtyNwXUN1Ypinh
S0X9kdb6pyOsm9oNs8HwoTLeKkn9Ym2XPK9efwOZ6mxDGRJlkMNWGnZ0lPcBTAbctchn1slB9Fy0
xDyAp4ZrJ6rYzj11MgISu6l3dp/M295h5tua2Ox0NxyXyK22fOanYum6o2pQyItEPKqxOAnPhUOG
U5TKS2uX6/Rm3GG8iKX4Unn/1kwhuFIdEbeNYCrANiDZ6PfPQIp3sSRGLnV2x/WUPCUW5LW2hNSG
XMLQD7qySTAcDGN3tuzhE6c5XzP+GmKE/HqbCMjKeroTQOukCM9FD4BqqEmRLmnyYkfhcA/afOKm
gfGWy1shyaiXQYKtx5v/WIP4AM3EKx58PKTMWVZLQtcV9ylS+dxVSA5HxefsWX9hNfQv3ghdIKxB
SorSMczksYcsM4f7mvfXojbJL7hVuZWI10tpbnmWus8OaQBaJLXPTsP8eq0w76+zbKFPzBdvk8oe
fHM/gWgO3k30rivgvK3ivlrGJWP0jl2xQ8Jg6LQMG/TOo2wyB7cX1Wnk/Y5LzikF5Oor196nsgIZ
m8fS2euFgV1Y+7CDMRcNMGeH+o4j01lCD83YWvjohO3xBwcPYhU12mN65rM38S4H6GpfEuybtOlK
JoCriWb45Tx6YYqwSn2df5bZXeiygEttXMzuBIPKSjlXRwJjuyxBww+pzUxqhkZ3qu27wcpfZwdt
cjuXpFBODPrjcGv7gIzz0YrBYHQu4/GSJFS24RC0fIdOuEDDa+w22NoBF6atP1HGjN0joMA7Spvy
Opai+jsOnGhE17Jodz1/6UPuh4vehj5HOsI2JY+ijjlccIMqir9BTo8iHdU838QusBVtejsfhr+V
1Gz1Nmaww2J7Rn0olFbJLPAdXZT3PR36+z/THs9l7S4lheza57RUd7ZwD3MV0wGJ7PfHG1yHAU7B
ebzRTH6TsamAHWfRqE7MhHAY2ekSf6Wq5nXNwWj4S7G5/+7svlh+Jmcco58Z38l7NiWUJnk8A7ws
zwoOJuVo+jxONuR3x1TlhVR0uKztQjb7mZTFcrGGWHqbiEN6vQ+m1KUgV07EQDBi4daIuCWVa1sR
4Hnx7bHfO0k4qN04ZFFxYM+ced+NBVakVMES3oinxvEZMkM0fHHWy5u1xtrZrEkYQ/Cc4mgS9x7g
FjpGwFiRB7UPLHSGDP1NaNO4nJkZB8PVCsg9YBkrMWu0CWcy5Zp9ukjc/IBE7FcPDBuEKZ4gsx9l
LShxHfWQX9ogFNkxHiagVPScNtUf5Jhs3mfIMhiMimDgYJuBd4RnF5X1mJyYqpdEreXUqatPdqp6
0SIIOFIxKp6fmoqh9El7GO43svMc75SCQncuU0hEDlmEWUfSQm5YlcqFryYWa/a3sz2NPwhY9cRB
K2qtSzaGnOUtqyyQrK3SsZ5t8PKffaqmZet2A2YFVzP7fXKUkDU+umLaRWmgmIVm2sZJ0dnOZrjb
Rk8WJQiwVxK5JFzshrYZVpEHopKIBzcM52pjZh8hvpnAOwDE5ZNhUszDOACjDR9CLnFHgxEXhBfZ
bG79gIroh8L8FjHekoW4QqUy4qF0woC/S4XLubFq4xx9gHbhowkk2wcLOr7o2IZddCiNxjkKdwhd
VWQYAUAqJywcOAizF68kpc1eH7RvtUqzO4BdmubSWW10LrD2/BFLO7BjwnU6MFOYHjDrXwqH2eOK
/Q/DySjG/qlqAc+tm7luGSUCX38z8Hs5JJR42VD5BF7+FJDKyka2Po1tNRKOS9JiV+laMgG9Tyyj
mRaEnDR/SQlzz1gWa0TNMchPC5Dqc2BXvzGL2L/zgi2Fuof/nJicqMTGcyGyvbf+aCkwDEFMF1dZ
5DM5m1ECLwBVUt8qlrK7Atn+c2tt6j1NAiyUkzXjUivw8rrHCDDHh/AJMaxyExLvyKYZj06qo6E4
Yijl2l44lcTUV/Sjf2ijnFDDEIj52Q+yV8An+HJnh2jZBDsJhNypDiq4qfzc8rFGLEFpyyS3FcgZ
Y8JlmEkVwUwP+mfSUkepS7/fOu0iDLkISnKRa73sJ4Q1FKzqO9F3qO3ouyple5vHWN98TyDoZE7B
QA75CnlpTpe3sJh5lGNImc51Lng5a2Zc8ugXU0TNQuH1P41Dpf1KzYN0LiMuvwPMKDI6JghCQnB+
1Z84MJQMY7TF4knbeXkaMlXSrRW6eLc4MlMtiUWe0auXO7y/eEdYOm0sVUQc/jO8Bzk+/KUCDBYB
JGDsoe5+9iWZhw16VPdIrJklkqnKW99rAi+uQ1O4brqyO+SLzccSt3OOzTbqxatPXijdFK7rHhK3
yh569N4bZBq98bgcUA2I/6Db9WFlvzoLLFperJWTUBHyqJNpeRmyxr4hZKCVtx1C5VpZdbWJZN6m
x8Z2eTQhTPce+hQKGwS7mpWtq9Lxiier+cRnyxKCngRxPDYeJ0vXMhkAhyllfeT2lEDjqRb3L8ET
N9u4KvfWfV7a472qW8QIEzi5h5xJHmpPrXatFTQPKodHeadZNcfKDsbPAAY9l17fZh9SM7oyHA42
3Cbic5qbYPqlgqao1oFXRQ13EN+fVp629SVbAus3FifO/K1oUC68LL1ireE/81glCLrM8DGgwgNn
ACoLGafCcryOc1Lla0jwhHQhjkQe9RbImVuWl1nt8prk2GohWgn1ZojHYNvWnENOEDjo9cBOwjKa
afEtTTF+6YJi8iCa5hspZ8hDnO/lO9NCuWwnW2P0tAROUUa8qfcIrJI13IZFmWxa3UT/LN32j2NM
Woyjb4sdSrNxuvYCsXUqquhrbOb2FfcTLashsWXV8UVYE07gu1Q5kuBqnurgRdcBXk+8f3c84BJ9
Jyb3PjHX8WdrhxPELeKWlW0sFnaGLonInmMFnB61KpSvSaYfvF7qfssNnHO67ufXGr7IZ6zBb3EL
rTxMJmUm629tOfXTLCzrNwjG/EGOQ/U7D+wOsc4nsS1Km0tUb1o0HzlQutvzlHCTaCneGidYQmXr
jUc9qOBf3rYcpBaLU0lfTRTXObN8x5WaEUHys5RPxuDKqazRguRnz/7LQF2GONA5Mz6ivYxbZwKR
DQI9m5655b720gctx+EdD3PvL8XropL67zDK7yFE6A3Q38zWjM8c+NObw270FDEyLM9FqPCFz3lM
gjuLCeOqgP4khqKYS8Dxu2GX3bqsGR7cpok3pQwp1MSh1D+aXELlmzI7+8nTOMEy4unmLZc510qD
rWfNlK8kBDxG7Cu2UU84JKI//Nrpk+cmeIv6tBEP0K2sNzWE+U+D2QSGijfE0W5kIsyEL4RFvyHj
OxwpA+c9zpCudlmKoouT0OKrXQBnbNeOe8/lSrVQ06MJSTwWXCjU1mCBnveQMllw/p+XMNEwDnsa
VmKEy8q+OYHhe8lpj++9PS91gDcUmIsbSaYNiwZHfBJ97f9jNi+udioL9HyLGPP//7sRpFm2JgsC
s5i89RljV/xrgEz0YxnSaBtEufYZzFtM+0zvKqQT7EbHUlisGflcscLI2uVrnGAQ3buJi9NGh3j5
ddGx+TTs0NiNfP6YdX+eZFoD9JIOCV/HYrA/adK/cL0ElquOa0yazBy4Mw1XlH0d6wUEHNvHhVIU
5W+Fn2bj24V/trqAVXf0ZAyDDDkMEJyIOLVi1vqZl9HVELZ9WVOS41Z/uVgkF0CJZhPm87KzUiha
BfSGNccGpoChQWiEVlhGBHIEdXS4XH0bArBXF/sqdka90uRy6y2RTPl7qrmzb5gmEClaEk03bwP0
dRsjdf/Do+wEAOrs4H3iQWYps2U3kdYNPUCGTpjNL9oJHaZ3bq2wknbEQ+LJGp0//X9vFkjhzLyj
och3HmDq81quIukqlP2M5JqQx6qNPbB3cn4OqHf5H3Vn2hs5cm7pv2L487CHWwQZwPUAk/ui1JKS
SiV9IVQqFfc9uP76edjVd9zdF/faxmCAGdgG3C1VKZUZJN/lnOfgT8x4R7TFSIv/6wcXZOLGxhzA
/4HRGe8bM54SMln9AgMCrw3UQJqXWMryJCzUs/TDcI/T3H20S3amYzeKL5F0KC5zqi4CcOnlvroW
zPMCvzOiJalJC23H+RZxlf0wzDJsiNkilIM1DLr5B4lEFhyYMGtitI2QEqmZoujB65TlnBydz7uu
ZrSRsS76Einya6u4eW5KBMqNX6ffrbkmmxpD8TfmuvLC5J+KPTaRq2IYa2z+tMSlW+OpJ2YbrgIT
MrPnuBRTxvUDFodvL0uWgatyLrurlU/NqWrc+JYF54cF9KMDGm2R/BX2ADe+lHY6SbICaj7QLE95
jqSNtt0D2UHwA38+/QmzQmaNG5NLK0bbvqncabyfO9KG1n7QcMJ7Jiz92Q05pWTHCTpK71fLm1oe
NZeiNVpnl3NSiPMtIobLv/4FzL+5IkqMuagNkrId72UdUnI5xIihTe8ED6nBLvk37jhy4aep4lzi
nbcInZVlZJBVO2rzW7qcFQT2uBuFaU47LefEvkhPuelFTz65zzM437PotJK4ZHreIEiH/CU4PnlA
DXqCX+U0Wa22wEMEioy5ozO29dCnhyoa+f6fdwFWMYE8+dAEwKX6aQ0uoHHBTuOU5QaGw8ADcEYj
EPvrQA+I5brIDRiOZLHND0Mdu1B1S36k9EQ6k60+s7jp1n7RlcRiI99ESo9UwSDGC5lMRJ02i5Re
AhQhJVTGiGuC10T3pnjffy0IW24+5nOu57Q6Mxxw8nukafDCdIcYcY011ibdjjhCdVCR1M3ekosU
cuBC3c9Bwc1rmrkuEDln6RcjjwlxYuILsrtF2MOpRqL5qRqepzC9LRs4SK+lt+40hdRqguBIUnNE
X0UoecwnOZlVRnTbNFrJocv42avGSAtIgUbZvHCGJOPMchThdszGjplU0CBAcSRDpLXtqvBRt01A
MaN1eKriIsYVIVsTi3WcYuSobXsiD1ggiV7NM7MS6N0xNvQVmkBbPws6EH9LWYR/sKslIil4A5yc
xOuzLz8/w4bxe7vL2jDtDn2RkkFc893lmn5VfbCbhJnLDIh1sOm07b0di6zjruJrGAeRCQNt6kY8
QVkUCH+XOEpsBvK7qgf6hcDbyzE28SUMef7hSEab3POnKV/bxFH4DP20+RQWjVs/jghzghOdPcfP
bUa2L+ih0i+tozjyMZOXYpN7aXDk2TXYd0gsAjLpZAScg7Ei2fVU11j4VTcW6tCOlvNGle9/JciJ
zA8D+VSMs2YR8hpheDUqzt4QFl/C2CZWu8xu+8HF4+HQ9jCKWKkpD69hwgIbk5lGqKR/2I16xTnI
HVEIHtY7bY4vvzr2/qVs0Kcy57//tvyZj7KamjiM9K/5rH//p38uPvT/q2Bc6QqBefF/85o27/r9
L5+/Iq5u3/PPv/11U6bfy7/89788vZP1F8U5cKefX14IWLgbf/75n0grPqRffM/hnutK21emxNj7
E2n161eka3HZMN1j9IOR+jekleP9ghHWw0aHFsJj4Y9LFhm6jv721+VLDj/CNy3TFliF5b+CtLIW
W/Hv7La+48JmsxcoGpE/wvT/xLSysY6VhsjKByiXifs8slYD8L/xPI+ZD0UE5teShwcTkVW0xFwF
zT8w3VqL7fO/egWLQ/l3DmRMoKmjGl4BNQOL0HFFpMOmBEA+XKajaNCa1A9x95ZLzTLXQkH9E1H3
L53zf+4Q/59cDX+4hNr/8eslFX6Wy9H6wz9sfz1mD91nM10/2y77ebn99p3/7Bd/O41PU8Vh/Si7
Qi9/W4jM+fcH1XaxCf/nh/x5/vaZxq1+/49/6OfJ9pxfbOBk0mOuw0AEa++/n2whfoEMIITpWsJc
jiin7t9hbeIXwb/wlEWKrmlZHl/6+8m2oLVBeJOMFExUvv/Kyf6j5VkCJnD5yfwoRzi8QvUnt7Fu
I+lzIyaaL4jZIDEBRQxOeRt6E9TQ1rafGOZ2/8DE/0eL8/JDMW+65LNwQVGpOH+6mpjBAyBwPZTY
XS7nTU0ERL2ZKXMm9FEpogu0GNmFlKOQBV4WtWhzoow4qN99Tvc/r52/FF1+X8aFbv/21z9a6H++
CtuRlnBYNbie9+dXgVSLcYuZHOoIVTGKSdQ7YGzRTHEF5W+5PT8pZX/81z/Uglbwhyt5+bncQzwb
MAQ3J+b0i9f9d1dy3BCoCRil3BtCD8+daG8mdGLTtQfVD5Q2cMYHqbsgOweyEd/jskIdAo2d3Y/V
4U5L8Sh9NHoc3Le+qeyXMPEqmJXkWcpn+JkJKB9H4K0lxKZoDpFI7OxRpLKzb6yxz/a6hjjHvrlg
sIHgc585CvIvo6R7zxG3uAPpTQJmIPZSyJbDGV0vwV9T57wULhWBqCjCcDwqVGa5rOEO5cpBeTAC
gSRSdnYrXKYJqrzS1KG1lpmdPksVFZ8pg1a04QA6mYkgifXFseiG8FNJM1jJ3IHhMKRik1Sh2ttz
el+p7l4N0Us60WfTLBnkfjjId7xAP+L9qsk2ttlrzvRPUhbmj8xY9qV98eg3g3wM3cw4BJVN2Ct7
u00f8EMSL7EJjyzSvQfOZ0fHcyfreRCbyOherbr5VgfBVyNzxHbIpQ0hyzGJzw0RoUypt2bS9yOD
TQRGBcMafCub2WYr/QJxXya/6ck/salQcKL5FdE3FZ+VL8WH31fVxtVI+K/sm19yL2loopwzG+oO
rLLB8UH+PuKPLCg6KTOdIr90XVHesfCq11Pe13sLtMznXFe6hdwv3RHNXm+hhlVVmN13o9Gma3OZ
piZdL35g0y9j3vc6Tc5883A3MHq21gHEUD6USUJ7idilIk3rEu+kvG7w7iKRNwr4LM6DVVUWhvuK
PgWPo2YUUl8RFwzNI8kz5njI0j781imj7S917bUMqQpln2TqTkhx1RLkqLnQ/DWcuHxczyOL8YMo
bO9ijCW7V8GqpzuHmHaeyOLuruxMmGZYBljEtRF00dEqHQ0Cl+ctFjQ7zlnC+oldkOjF3IDxaOFd
UTJI5+CVWhU4I5LQYGlUWx9q9DoERsVk7kJWoDQUZYN5txrwHK2tvsuGEL54bRHAWlvyzh38KQHV
5cZKr5iIzGLjuunUfyMlMLehSyNT2pJZAmKsqDuxC2wUOOjqyWDbEnuPllu7FSJRmRRvMDfNBbNb
ZcY2MMAS7904mq4dUESDhWlhVU89yd7ZucKrDaohSyEnU8bQNxJfY/v4AH0H2yFLLned+EgTd6PG
DYWYTrblCddP9DQoxDlkdhiNzTiXO8smc2VoH93FgAXLAePuY4xkfUKktYD9E4lcLNIZIoksz/zu
hD0tN4+mdvKKyzc07jyCHV1eQIsbasahj+rUTGy97W1sF7SD0p1eE0QhLVGuSLngDzvZ4zirBWaH
XfOpLoLhiy6l8wixgzV0wugr2zjgV3ijoxjU01DQ6rxyVYNpCFNbhC+9U/cMcCcjWjC+ka8OBHUX
l4QNy0IEWDoicrqYmTpkzsTftSP5oyZxht6JR6SzWNPtLj8rpvNHtlUjg2GvGAgqnWYEqCASrP4p
aOzpIx7aKiIv2zWydY6lbF55JMgg9px0g9oyQlSQkOt9dtoiuooxH8TOkLTcG9eAhL0TSDNhFaTW
tClMONW8kzGwKuqH7nlKBJGqeWJ3j0rX6CNK0geLYwNJXSIXyJPizJXrwImImyDdimScr+6oiT5j
aJ/KVdxEHpKvpgcISWPVW9uZjDho/XgUPpWZC3bJTYQ1vRYCCI+bCbB93IY+zN4lo7SMBvVmFQlL
6gLW9FNlC3lrjh6yb5Np0r5ClP5QZxoJHKI+fBdD4KqvwpxDfS4nf9lTmdrGCd21wZnwJjke0gE4
xcYilFhCE/DyD8/J1ENpeTh8JXOTkcCCGswX65f3LGuw6k0tsWBGGmv2pVTMGJ599iDWbN8z2md5
F7lRdE79HCFM6SQAnR1BnsqqjmO5KcehXRJGVAURwY6WCQYkpD3g7rF7wH8/lhcLSOl8YcrPzsit
SK07tER6EqEj2/jOI1EUu1/tlchzJmK91q10CKKeNNkstylIDY3urZjuU5FVd4Yu8xoFPCOVo3BZ
9vMbyZT918hBIoyznRMoGkxpSUPtFpifGGtMnbia7shMaW6antr+HkVXgIrNdUk54YW8cTMN71S9
pPjE9RwdRG5GNPa6/eqW87Ee83EmW5GHGgtdXXyt/HQEKspxOcu+kXLBaIP0CB3iXezAYHc3dOI2
jgr2pr2NU0FnTP+2rPhIpwo7y7/qrgL+OXK/x057Y9uE0OdmU/Uv6OpHvGZNZUQ77Zfdc1qExn01
msiJm1BLDJlBipUzinxzj1IFL3e9TCH2Bm5me4PEjvBiZ1pQ2LGYulseslRDaerZ3Y2JMcGEuDEZ
7nYITSLC3HRsWgZ8AWpssq2/M1IYCNHKUDDtgeVBRytc0m2ODV1Zczb9oo1OYyUmvqgx6/mpvUnN
zPBv0XSMV0W6VHP2/SYFMdVrR+/c1IXvA/Ki3JeTiyoRxUzTXEpIFDOZ3Y2PdIbSsD2C7QwoFly3
/N4hQLjxE2PC6NQAKtnMVi0uPMYHta3bznsnjwwe09TOLXLtjAzD217HwWfn92Z+7uKSBVFbW8sU
q+nMepcmKmSUpazhM5nYFN1kZpiFMFt9dot2R1W7miLsNDyNwqxcuU0GAFYOn0WPQQH1AHN4T9wh
PjPOZUcWo+1U/psCFmBP1otG2KmEoU9m5TEFtbsMVU2jd+y2WS9bWA+CPDpYumW3VdfpiO0wG811
i00iZFVVILom0YddHc4vTAOAEwbldD/sSAUn7FjFsRpK98BaQ58KXRHRUw/YfQ1tEVCT6k8J5A2X
Knm2hsrSV2baDPZ5KDrnqg5sb+2ZfXrjRpn1XUc55A1EfqdK1Ty+Yyfc2Qr6v8dM8jmBzz40Ppv/
HAPFLmdvuhqsHuBPe0uVihyzym4Cx3krXeyceBK44oyqOfapbglFUfYhmQheSdxWr2u4yXt2Byfy
R8xDF4YeI2nGZFmvp0Nkgv300EhuERcgWlUGmWhIVG8zP7+jNkKiRrTgzjX9a0ODfPBQdewlGnbf
VhcwZzigfGL4rGKfRvgap6kWbFaLA5CBQ88M1WUGxoYEm7vjBrdljLu7KNmYukAsSHZuWTKNjbrk
YIp3SF76A7eHH50q073wmrc2VBsdJgQveuqLuaQFoGtGt9HDhMbby94mOvE9wWlqm+ojtNOvJZYR
sAK4vNIpOvvCPjTAFFqVP1A1M7ozzIcAaJ4LEfUQ5i0BfNLlsRVZyWlmd7yyNUyksCJanRikreZF
rFUXy1NQds06JqKssjxqJmDYFz5BQlOklVyjmTHwqrYFPFVjYJ9gzqQNOejauZTGNUosd1c01i6G
OXFPNT8m0JuGfM2EFEV4ZYh3bUXwiOpCPjn2IN953kW3fVq/ibkXKIgzfdP54Jyq0stQ4xn35LrA
pBHBkyUQaAY9sj9aPtQO3lcvMi9NQzQErZF+ryy3OIpcEsbC6KQUpTghiY+AI/vztz6d93WU4dCI
Xu1OWpshCViR2HsDG0aZBdVXXWDAjJWnLl01V3uUa/A1bX2Zx+RoRWP8Amvv6hs4KPpqPAYpSkkH
WdNFmd99m22WJSTboehQWd1T1aBorfi7Thg20rXn5rdS9siTfeuFSmYyVtANE9yNo/yqG+8LegWL
yS/JNVVQ7WURjls4vMtjCNN/xzGf9Nkp4epEdubAQM2dq5svKdy++zDN3hWaTbfPZ1veyqHwv4kB
9vCA+mnn+0Rp4IJ/kk16A4ntpiqCgqTwxViXXArHzbeKrSqC49zBHSamY6tTeSQyAjtVH14zo991
uieMdR52MP6xoEVpDW0kC4eTiyvIdd2rYU8Yx/vi0LpdeDad2vtgvht99Yc+fILmC2MXbPHXqfDs
W4JIs2o7TB5ymQi1POna5O/m0nrIDC/dGsForbsA5gV+iIa7WFvsjXmJ2XXi+EseU1uZYeyTQtcH
GxSaKXjl4QtrCzThCsqJmLNTyegZHVTQPVQsXE8DydKmMiC0l7X3ylh4MfYyF6i8ksVQ7+kdIacn
BHZ0lCRVnwY5WOe6qpudcPU9yhH1o5yi/H2uzMVf5D51Dg87lvykVHDvRwMtnxrPCq99MsCewfi2
mm0vw58P5Lhw4nJDBMMXMrHPtUkc9ZQnWAtKZEWQ010mBdOk5Wtoy+Ayc/vGUZTTj1WEwTu4dC55
18Q7UFL7gQ9mTXwfxluQk1uPkJvSmupNyiqKR3KJbN8prDsLRyOhVdia7ZKkzFilMw25G7frwHKw
ZExzcbKQhoIDLYz+3VOhfgC059wR9gwxwdVs5xwjPLtTgs5kTM70oJj2p9F4CkhySmlmCvHN88YH
EjPUuyuqOaLf7EI/uR0iPCrrmDK433TIbC1pnkouHcrzTB9H4Nlrs6nFi8eHfOk9IwEop4sLliYM
mAXyNQJEw3xnsfKCfwThpBahfsJUeTMUlsNamX0tueLuZu6pBQi9TK8NoSAnCVlPQkN5aSomGSu0
CvIOtoA85OaEflXQIORGUJyjKH7R9ah/tB3Fg51CFY9mFBTc4wbW/qj20zpuL3ksP7oltagvzaOn
3UNhOvu5SnZjRp+4qvpGbeEpVKdYlPaJ3fa8bsdymjcmSH029pmj0Qv0eaoeI9GPmA/GynfGe9cx
fac9YvyLFigKmxR5jXUfohqsxjlypz3dWkNajRU20tiaDRlJBN3CLq0NSkOB6FnDmGIDOuRIANja
BgRsZOCHMBSQMTtV9TdfBV2P9tfIBDqicdSR3Lqoayt/ZzrMFHmUt+UQObtEh2Y5fViDFap7t62f
9YBydhuz2sHDlcx8l38ZTBPj8NYUfdM9qMqiEs0yRdowXVNc9t7XcEQj1rynXcJq8DBWXivJ/8y6
xqc8ipuCwOJKCtcZiShFqxngGnByn+VSh3tp3qXhEM/O0RuNKp37TT73Jnkw9IyjY+wi6MU+0ruh
lrvSysq3sGVaTVg0NHyMt2wWs8bfESxubeoBjyKKSDZ0RNiq3P7gkavXKkuax6ZOetAKyrEgMRjT
znNHfHEqJ9JNlT/KCq4FOdvhuvXqZwuF/OyzoBpkeddgYklq09gmBqIPLIG0s3NCoHtZEnrHPWAV
8Bm+jr7VbGsG9xQfGcRSUXeHxskACCdWb/XrzhnqlVTm11y0+YlLsdmFUeo9YPUlF2Fe/HpdlhxK
gv/WORtegn5IrsbxCGNNaXluZjfWh7k2uZ6mGURbxnNES82AvnX4ddqxevHnBFx6oBG/rdqRNEok
dnROo2Ukd9AP0ld2s+w9kfTvahc/1bapDbb4eLtZqZn44+BUtVHCNo0hJuaP0GU+MdXk3m1mwa5w
xQySSsJSlX0cImgnArID4byT57xEMSauBXoSnWw+WjiKpAq6Pgq+0BuyZ7NERxNHzXgD+E5usnm6
HQkBPOqu+axz0IGT3a5Fgx86d/XGzPxtNE71EdXigNI3IZd1LucHdx6CA5bW8I5tiH42IOEaDaGX
RTZHt6lFz4HfoPyB0jRkPzvY7U2je+sGxeY1jh0Hpi8ryZbbEE7m6DIg7to1FnZeyyxOWZRle9VT
2K7KJiMZvRNMtwyU/ldTDCjNa1L2QrOdHmtnlO9k9i0U4Mw5tr0kY2IIrT1w7u7UxvZL5ajqaIHA
pzOfnmU+XybREiiKtLvZm0n94AwtD/ludm7Muf8B57rA/x+WR+25i3nab4/Iukgus9D5DiEGfy71
uwijyjFOlU1DXk0a6VpJp+05jnHp2i7oNgNjjXvMYgumj1PxwsAm2KIEqGHZFjliKdMDCOT5+Fy9
4IlKMTni/uPQ20Z5X/f2Vbpmv82sNH8oIWRT7gTjKQsMi0BIUGsbISEQGSGe6NiJQ0z02FD8JNOc
Z6MPQ4aekXchDoO0NnCDwcmuXB8TsEJK7Crp7Yegi2/CtDW2eZiIxwrJLUKLNuH3w2JaUCYPehM1
/aspvOrLnPJHRKJKhC0W0zz2tOmlJF3yPu+ohnHg1I8uYSCrAc0h+j6SQplxWMgnGNJtcrNK9m4E
9QJAjUXcVL2tZL0DHKC/daY7rdCjBwdgzrQGCD7g0QTD2qJB/J7QYJyTDldXBztgr00aEBd9JuEv
kLVJ8ODmn07dC/06KP9VlIcC/xCrfhL9IH605iFNLdl8jcfI4Yoh6y3wqvZ2osG+Ubz+JyYb41bQ
37+xVUP4KsLxi8Aqguau0wubMAt34TjyLIRVvQUHNh4shtP9YDUneH3EkCoZGl8m1M+8u7hW2wzA
pTfPxOmNdX2yghylhet2z7ql9XXS2Ppuz80PVIwopBnhi00Z5P1jFYrrZOJIQhoBQBQT8oWUO+c4
ALRB00opUQwBQ74p3MWuk20R0n5lB4Gqb64lgh1KfIuhAFUcT2Afwizgi96+yVs9Y0VCGGkX2t7o
uSiPTWaOu9wT3d0YOiiffBKJGdupL1MYx7deIz6J4C3undjN9p60KEOotD+qXvewvozmts/GcZOY
WP7Ado0roc0Q1Eg2PQyB/jomzd7OoIQrajrhhyc38ok47vphExTNkbNVXEWbFccOuQx2YrFEUaJv
R5iaxiR6C2Qxi+y2vmpjRCRce8V2jCFEtogq+GX1a243IwEtfgT6UvmbrIqcI+Gv1b3ZEfs+1xD1
V1HtpTsjh0uDLyoFBkQVOKRehdy0a5xvJCgZe/DmbHLL0oFsFKqy/c4gav5IU9y1jddbCH+yibrH
rtbw8LptgNr/LimN/mhkRnoLIm2J/xhwUTIEKHY2ywekLpU4Nk13k1t5fmbquOgr3UOsC5/pz3CB
oKHW/hAdvMjAslSjIEoCfJbFFIQvPvVGsm1KP4MGPFvQiEYE0Q9TUBcUpBm303Lq4/1Yt8ec+2g9
2o8DXlRCsptnCJzeLip4dwZ7vJ06E7ZrBxqzwDlPG/wwmgMnOhJzDQc1MxHuovj+VttFNGMEtyKx
dgq7TdH5qGTHHzffmB+0/ds0eHO2pwipDoz9vWNtBvBGyB6t1qStlxbAAemc0AYXC7MutOyvIAw2
swfuB9dM+J3CYnrviJEm4GFZPIHfzuHPyW3WjS89imI2JzeMQEDo2LYMUZlXN6VDVLMvcPsTV0Eh
PDm4hacRytRdVFIG7zxFWqdA7LpP7drCOhIQ82ab3+wwLnYBoqbPiWgKnsXluGGkWdzWJqG+Qafc
k9cF9E6Jg+pkqBf1YgtuLC3Ipa2Zs63Gvof0OlMLrLO8Ry/pc2GKKkLr7yTTY1HZFcdmth5KMept
6xk8gPExOPu8dzJeJOSiKywRAOpYKuhZdaJh7M74vdXAlmu0mJFmplsiesrKF4vn28rG2ANfvW4o
0iF9b3OsUlttuR0ILwdNP/KoXUYNtx4MJzjHEw0YPKzyJTC5vbNjUicMGvZ1gmdyXeZFD0x3xMlO
2voEyUJiey9kd/BiR4FbUu5Dz1PtqeT3jgjnTdID5Wq1ITqpovtNxit5oW8o99JXANrVuEboib7S
8pe3hRRSC/UOfqFVFBc8VnhFNCvofd9038wvFtlUK6uvLJhBc5N/TDJmHdf7PueD5tSfOzY5Sesc
6LB9XI1l7J46h5Qcq8pAflpuf5MmizF5xE1H30TQc2l6NE5J2j/pziv3Kmnx0TDAPHAW1TrMB8JH
UiOFxTR584QxK5fOFL6LmNjo0l8b6A/HbRHXij4jlUyYVhGPJ351eAqVZtoJ8pC8mS4dXkyUQwmr
GzMM1g2N8o9u1DQ3a6ppJm++6evzaPpuD7+tSqdVPduGdc4DA/F1V5vnSTWKVQQrNgIROYg4Pjur
qR6Zws+HTHUBcyAB3qVx4AljkcEiD0jvzalsgvd4/nJnGp3aviPV5RvbOI/kCB+bkxob+5ZRLeW/
6VEccltrHJhNWfRlgHDcEJiJXa81Enjdmen1p5CaRgelYW51NepPv1CReSWclqFunc9PTUqi8JAs
k3VbKmzo5l6V9WNvEuCVYbHC2HebwLWoenWtwCGqIFEbDJtPceO9qYYkdqe66KE+4C/u4MVywjd6
dM/cG5Gak5+sowUhgykPg951Wf3uAQYBN1EoI9lFrMIsuJkSFtIyFPS83ZlfGP4JlmDpRg+NXU+7
xJzKnZwHXAs4CvAas9sp4TQkxb1YYMdjgApQR7eYanYdrt/V2I3Ooe/s6ziyDasbSbh9N6+jtpEr
2SavuVLFJkVbR5wGyvKZhSSTioPPxD/MIxAUVbfDOsLX+Z+qGHKzXT7a+F9cw0JiR6TUgOoXhG0w
ILjEmg4aNtwmEbASA7G8rwrgkX6/6dN+4w7VbWx2t33gzTxs2h+qKO5nOom1TTX/YLA8bvruaIvk
kvXC30xxzdw8Ah+FprOZTABPg3+2MmjwgV29EvTxzfH9OzHZzCflLQ65euOHxOgkaBk6ov6u4AHD
h3wyLxAEPzK8YuuKO2k58G5XjrfPqw4qtq/IR4mL6JTxaML/rOB7Lownbcn4HAvXWoS4IbV75G3Y
EkcXtNJk4tYOesViwGge1NkOa/EmnIlWASKChiJ0PmbB4D01LmmRPOQO05emoYINWFGvYgr6dRia
aAqhDa7yvH3h/TlMi8mgcV4cFVUEwru1d264heyp+MA0VAsmchzjiz80wwsXAj5Wq4jRUfac0NmF
MFZrSUCOqgVhxxHCebLO/ZBLeQlnmXqLyA13YufDkFbZSLE9B/Jvapm3LoUNE18ctDCbEgQWYDlo
84J3o8rt7TKfwFrYv3WYLH8s9y9wMnn6EbB/aXDyG4p+aqYOu4+IgtIXrCx4lSqLwdSxcQcau6G2
JUjJbCop33D44moz1URx18kcubri5kVuYRmHN2yISJ4JBW4YsOHW6r9pPE6x33VQxSsKqVfsUf0u
ELWu/kEAgv0fpCm+Ah3rCOaeiqtPLWqh30lTkrRWGKGi8OBoFT1kbqavg1XTPJm0E+NmxO/j4VTu
ecdjfLL5tkYUoNe5VsErol/7DvmCC4rbyDIP+qgQw7VgT06y08AcA1dFTHJN4/Rjsu3zgQB4oYoY
yX401jcOyMDXYnKZK3VOj2AkDBprW/Hp2z+1dP8XpGx31WfxqJvPT315r/6s7/x/UKuGNPI/V6r9
zyz8bOI/iDD5/t/klxZSNLpPZbs0FZ5t88n/lF8a/i8SDZqrfLAeUliO5Et/11/yTFPLfwA8+LaJ
euw3lZrl/6Ik4i5ubIKwFin/pUhR4f85AMRTkjBRQQFI9pWPKvqPJxPFLbr8ND6V3GrD9KkxW9e9
9NhkU0pxuELDGC+oZ6vJV6YDxzYBEjyniAqWX9fgolaDoZ1bW03maz6hadMELMmKOb3XIw7P2czo
xaSi3HgyOe+wJRmSJVFnmQ/oh02LeggI/GC/CVhoffEaNYizeSob9sj9Zo5IV3/24mxZh1qoXB5R
Foh8M+Sd6IHXDKIH58Q+alX5RX0mNSoAFWQtSQBTac6PU4rwasNNL7yVqV5Sock1JCndcSVRAGUf
fQ/pw+p9CXYuQvTB/PWGWzPzp961cdDNbQKbj2EfeFPPB0bA0sTq9QVGIe0I99FC1Mkr1XQFoDkE
8CQPlA0y+eKWdm22WyJ1BuvRQOvu79vUdcJL3eUQgbENtQfX0Km6rylZGb7qYsy56WIRwGjAJPeQ
Y00md6LX6c4uRl4L9nzBpqqoeJLWOs+QZ1CzM3aJpop5oypGxoALj6YqEe7s6eP9cFN5TtHvyahj
O26M2mBu4fuj7PodtPW2sVZtjQq02xIhZkL9XBAZiMESXbnmKRPxePTlMuGAK9p8o6WPcJTkHiu4
Gg0R4C9eThHZ4a7usa4QKG0we2iphtwEDzOB0MX4OFWmFxL5ztfIyzOQWXnQ4QqbioBHDFnfTIpv
TRUz4tBVYw87VEaTs0pdkBiMfIPCLA5YKIEWGaU1c1O0DSwug+H71SG3HGINbGnWKave0Zu3REb0
sAPbellYT+QInsJZtrdEzrbG3uzIbN/3RZ+Ph0FL4T9YuZqnbZZl+DaDsK+JY+99W6wHgg2tNTwe
wFGExj+EokxeK7IP/TXCTvtZzij5IKh51f1sZJTVeVjqGyNgqT5FFA5QYxfkhGrZHaw6UbGhYCPl
knKepcUX7feRezSjKvzhRSid9pO1hG82QeiaxG7YKQZCHsflxsQqLA/SR0ywiQIKqk1b0g7jB6+h
0MIGJGm8SRRaOdJamAFUg70F1d6wE3Gk360xHNNjiWJog52ZjzBhZoF6EJNkmS60F+PegthRrEMb
Nj8tC2Oe3QgvB/4liIY3Cx54u6plqDDmsk0j59zAObf2/QBnnkjEMpYKY9xnKL3YyCFFc3ldEQ0a
RYMl31t+5le40MaP1E80M4/ECuMNypZsYGYEDnQdaj2g+W59Gkws+ckV1FaHhYeML+cGIG70mjGL
oJGrZz1g44njcOvQfr0DP/PY+BSRU8OJ445JsEXZ7IVZBOXWQ5f2BcYTsK60aAsCI41sPuMXrd/x
stlktkHFUjRfDe9vOGzNaHYJeI8ZLW/TwrWWsebsMiqTYM66/dypMViZqtL+/2LvTJbjRtI1+y69
Rxoc7nAA2xhJiqNIURQ3MGrCPM94+j5Q1bWrCEUzTLluqzKrrKpMeQDw6R++871Bfci8K2gI2eLw
aBaC/1CstQHThrTRT6TlYhO26tCkD+5k222/Shyce7C76VtwLDVGpf7b0A89OayATjYsbmkCCMPv
Y8UuwcKaq+USXeZ2sPE0qTYbZW+UjGpjp7UJhKqj4P2ZRiFMlD3DwosYdW06fYzmXmRUCnqfyv7c
FckrXYAuF8lyLNsKxqmkEAfWJV22XEVYElyyPtm92S/ceXLxfbewaELAM03DVcYgQCWduiE8XjsN
+zcGo2CE6VvQfvnsx2R894BoQ+82EnmbbXqrtYnQohCN7QuNXzJ/cH1YmSvReskAJtZ3VXmJaXTr
fHYiq7Uulq0387eda0TUduPecYPvGVovRADDPMHCpEvT4HoYWiNgxDoHkotmmZ5RCDc05sshUxrj
F/CCl9wq3bc2jqwvWOkZxmPf27Tye6JTD8rX3XA/jZl4C2cjwfNyIOW17ZAeC8IKYYUv6ELNZjeR
mrXWgzWQ9g8Nsws3IG2G9NYtEfbvOy079eSRx3K36O00tB/y3Y/a6sQTaOAJRrQFaHSNCBtbIEbA
Cg5PoBENmQWMh7qa41/j+g5rGIV2FmyUKKlbVaUFwdXM7QUEQP+jsUH9kzyUyoLFJKk0f+oRdtZE
pKqKLvnQVBjnoWeBdW4FxcnqwhFBvJX0Ds2FteNkG4HWT176aeEpJlJtktFq4YR8sSOSMhvbrmBH
xr1BKo7slYMrEOTcGrYM7K7V2CZkddIu9+eVrRX0qwFWDAGfD/AGoEyKsDcE4/gRdktMMlxF9c7k
Hh7sqbyZ0HgBSQQXeahgCTmIUWleUwIIH3UDfSOoiWP11Zeu3EuZzj8zFwkWyLxavDKbo2blUjgI
NnkWIGenF3eYMUTMfBxfhqq8GUQ6fTLScfE+4G0mt1OPmx2JZdcL0VRGoWi2Yah446YZpd4VBBN3
F1QVsEfkTkD/bcIsSJQB9mvqEVagja9BHJr1Xa5b9Iw6UzRypGbfP8Y6Bgg2VEr87Ejuoxc1oK5s
TKWbaZt3JQ2SeC0696iD3ZjAxrOpJmHt8DThJY17aB7lj7hg6NewEsBdKzARtMDF6AdBpud8KWeE
97cNlKbQyh0Hv+yEm+DHMq8TMgJWlrHLufX4FQON3N1Zhi8fxFh28qrDsRZPWO5Wmo7Sxmk+cLsa
6zsvmznOgcj0Ql1VHvDJt9SrmibZthgSuHRpxzApPo3xUMf7RBT+t0V4U6xNsE5PrfAm8SFw5ii/
bfuy6r4VozP8VPSro7sPyZUAm08MhJ+dplOqU4RIcEOU9DBarOyLiGCi3DdZ3epNGS9y3TDIRPrg
K4LUi8SOIrovqCAjE8415UQRSOyFmxTKPJmCvNoBqYbF6EcZqfKcd7CWQ04WuiPvRitUkZY0/GVD
V60LVwdvIuvNYpMDCcd3oaaaALxQJV9KRHTtHXAjp/wIHrytH43QaNAyyqL+SVp1rrbYMS68fBD6
Jm1dYDx2BKE5izYikNqiYIG7hlljGl9hnDl5b9BWPETrchJYSMcysbaRYdT2Sy4R5d7jrRJ3j3bM
HRqjjyGr+2QytkZWciEI96ELbWDs9rrgMRpWsCG7SLAWTeTjNpbqcyCba78O45+BYZsT6SgTUTjd
bHHKCY2CF0PJor0ta3OWRNtLUxyFK8cnLzhOpBC8gr9lSDkYr0JZW5J7Onzmi7rR6oZzFucn7j+p
jzGHDj/TdJs8cMfyW05s2QnAYr5rXkpmll5VzYRrQq8t9cVN6BuE1l1gsZKYesmPedyh101Xum+l
H2Kn6xatKtYCJX/MFSsjFccxN9zQKVvfdTmlZ7wPRP/G3WUad1FIXnQ9U1Oiw22qnzBgSUBQdFUA
Fpmk+abQPpkmEC9zs6kp3X5hXwRF25NAy7aACvyd3y9lxowG63Qno9B5iYbUpC+uVCrmhjVgB9lJ
M/4pR9XTq9RnUCGQStTP4yjRWADtHmndQrNsQe2po5+hx31h11WYl1KMdl2XlimnxILTIZlNBE9n
n9thagQ/JZ8ei6ygySuNO/ndAclDGBQM6DUcXeKkntJ31pAipHVhFSAio74Y6pkOs56Kks4VupDE
NAT2811Sv0wFt+W1iVIZtxRqBChQw0q9tSBlf8S+T7NMEYFv2mISwGVVGYvdXVpoehg8wo3w/0fr
UTstEkgHDd//O1zfwqarfxyE68s/8J94Xcl/BNG4A8FaUeXxFhfJ/8TrUv8DbpJbM9d7l+qbhezp
v+E6MbkpiMpN05IC68VFvfk/4br1j9Rqia9dZaJ1FH+jKSOL8LtUkSEFijUEApaQaDqXXMLvWaTI
NtIsNFy1al3D2lFs11vqFO3+t7dxQr51mKvij/X08m/GkSjfTetIvhU2SYGinbjSTdLqBeMdyut5
0V+FWYfBldPSCPH+gEcpiGVA6fFuHOUuyQh7eezfkmPj7BBSEuGtKLFhRzQ6XOdoGL1Kch2fGeqP
N7gM5SyPR+qFMOxoKNrLYmhkKF66Kslfm5xdLzCwJn//gY5VrcsTcatBmyh4hZa0mF6/P5HQU0CK
lES9TLzyPnd8KB4WhYNHrqa4RKZF8cNvsx6kdWfJHeUpak10971wqDs7Jeb09f0fdOINM3dN/sUL
XjR5h7+nkdFQeBR+8S7AGm5lOT52203bvAWdFa//xVi0MYErdXkR9tFYQZ5kgEkpJjfac+7KaqAD
1EGAFjkpHNb3xxIn5irEOu2yJBfTYmf5/3+bOihB8GQccN0EICdRy3v+k7YDl2quUdzYVBXvCXir
K7qdqanVAo/yyhTQCYGCAi+L6TICskeB14p7IJPUnVXptx/e/5En5hxOJUw2S5Lpsxct9e+/ceJD
z3STcMpmRr714U2THi+6zd+PonkLDndQaSG4OBwFj7XOCV1kME6lud87s3pKHI14//1hDrWdvzYH
ZhC7mZbIapFtHw4TeVk9ZAkFB23NLdWiLriMXWF9K6a4vpQZhgP0VCuPXnzLenx/6FOrykWrbsK2
W+aWONJ3WqrEbBuWLUR2AiVyVJikehQ6nB3cC3HHPQyaXdCTvenQ3nKf8mpcwbQj4EvqofjRow39
+7fOrHOEdnj3Dtv/4esIyDnqIknYKwGsPCDFHDclDSZn9pMTs5zMrKMcG00zmudlhv02y42Q27Dy
UNW1YFkuhmwG72dGteJqrO15p1jP395/18uf+JsoftnAmK9CYPLpcOR4RyNSdDIrSiY2l5o6XvMe
CQOoOmz+fhSPrDNabOrbpLQPn2uwIuHMgUeNEVw1HGs61afCcHf/YhSPAVgZy3MdrQzyNJYYM/Jl
UQOWWxRAR91qrs64w5/YYqnlofbWik3aRTx++I2seaGqcrJwsVB78qQ2xqmQfgcDAOJfP5DHIiC6
sEwh/9j0HHSP2mgzGxtNTAZdbCA2hOvFmZW+vJajKeCZkqsLE45u5ONtyxzrLGvNllEaLO8zc3DW
kUi20kdpVluP4RRx/ZXufR96ZzbME6/SW7JvnCGwJ5CkHr5K14awY5QRVcMBmnlJq+ium3uNGCs3
zhxWy2F0/JCWbWqKKabpiOVO9/vKcrLEoYxO7hBXqB3Bbb+hfQrcT0C6CstVZE7Tmdd6YmVhsUhe
wuHGw6lwtIHSZ+u2bdqikEULt5oaaIYNWdEzz3XqFSq2ZyT4bNfUkg6fy9IZjRKDo0h59PICx98Q
5UJW3w5dJ88s4lPzBMdotA2AFVxTHi3iQGVDrwdD0cStg0svcK3LzOyGvcfmch3T2EtjZZI+1XPQ
70yqCmeGP/WkNucexnBLVYxy2MEXLIhFyd5Y7CEZ1XcHWeeNRvh1kwogV++vu1OTBTKLa9Nrg1DK
Prps5IM50zqLthcHUMD6+UfEi/UGovJP7cfXLijyMwMuv/1wdjomlyShJcVDE5rF4bN1OTskaRNF
m2ZGl3riWx8iet+37z/WqVGoJTrL/cQl5pGHo4yJom+W1O4qIiG5cZrW2qEBcq7fH+XP74Q8XYOT
WTBNpukejWI3dMkFQYmYs6j0I8U271tHp+v31J/n/Zmhlj/r+L2xd3HvBvNByfVoTiDrrnlUIhju
hg6svcgtIVpHcobIKHr7zhv6blyHSHLwNbN7vJ9t/hLzsGow242h+uh1RpeOJgVBGqWmpqf2bnuI
JSITM/bdOFQ0hsWio5IoZZZ9QSEY0CmkU1o1C6+ObiZU0cnGQu0lV1FsVN8hNaQSNJPZQ1pgyZIt
Liz7yQfCkKySvAMOlkc4Wu/aKLK/Ymzc/pQcine2ncefC3egu9ow+46CxaC77rKpbcRkeCpxp29T
L28wsPKtL6Exd9nWyiP72nOMgGfUVXBFgjRMsFOxnYXo1Ri0HlKmCegGQN5Am3mm3Kv3v8CJKSVA
s3BRM7kpgiU9nFII3RwIWbgB9Y1tIdspX91J+JfvD3JiRgmh2XZs2rDZv4+OCRySi8YRdBZR8Js+
xNLKL9zSo6MH7Pe5GfXnhBLU8FEmAHJhLR5NqLiKQHbakQK0m5HR0YmukOlSn8n6Cf76+8914p7r
CM4+7vKsesLHoyMiR8JSDCkRVO6UzjcUzAKTlbT00F/BDUP1kfZ4PHqoEEVtksOKXWv6LsMm2gdj
Ej9U6KHPvOpfV+ujFcWbtGCqcEZKegUOP2hXSqTD3HFXZWulV22pGzRUMrIvDIqPuA5QF7ipbGYb
gvSlt35ogvEWTQCy8KKcW2sVRDY1+lHmBGKpg+lihYf5dGa//HOD5nurJXVDz4VNrubwVxYg35p8
5MoCpND6ivZ43NBBZP8k6rd+DJPQt0EYdz/e/1ynpiG3f8IRgFnK8o6+lkMhxAwLeH5lYcvrLO4U
bfeRuJixMrx9f6hTz+eSUVj4RZ5rWcczXsQxAVZuY/ROJGu6M4lBxGd1VPyY7PjWGRC+vD/iqYdz
kWRLd+kN0cc7qfQzG/jlki/paD5sStt6Tvkf13NHs9iZeX9qLPJN8Je4TXi2OHqROX1O3MJg+nMO
oe8ZDOT8gyyv8Zrp/s1QTGVPemTnWGuHE8XluJv7gjvL3IrhwslMZkdK6NYiifj7F7jMRQW3lqhK
HR17w5xNi9idu+xkQg/hYAWELvBlKYhOkzODndp2PY+Hcmg2W7bGw8cKHWCDOU2AeAwunOFRzTsi
Zv31/Uc6MQocBAIqwOdc0I8jHUFlB4NftidqW9ldUifFxWw22b94GMviOfAKpanY9o62HM8cSIIP
TIeRvMYlTSbyGp8H8+LvH4ZrCbcSj0jXFEcBABsZKTAa91BTNP0DFfBpE1SedWbhLhvP0fZpEU8r
tWSVSd4ePYsNBdpuU+oUhPIciir76YvuXkRYkKIkOjMLTqwjdiG5nLwup8cxfiueO3DrksE4YOSL
KBx355khhl2h9fepLXKpRO8mocaCHDvakEZl4OM8aNzB8Iy7xsPO3blh05+Jd0+8PbkgzUwyTtay
kg6ntd1QaopnghmXVmu8fevuEhCIeqxaLKICSevY+3Pi105z9LlIoWm9zDyeD8ThQUwxeo2D0x8x
hYlCPMIaJrE+U8du8fHS8cNcivl7hHXCo5iSAoRa0PUXA79v//7POPXYcllfzEvlEu4f/gqwY5h3
ccWD7lLOF+gkyq0TG9Zz24YoreDGnlkKp8Zj56DdkOUgxfG1I2ON+BjJgf6Bk38JhELv4ISFn1pk
wSs2bOPh/ec7MU8piZhSa5PkDNS0w+er+5Fs+K9EsdF0Oxfq8Ub0gd6Sa3v5FyORPmM7AZhLVvpw
pChWpg/ug6uyGdLgQZfu2qPb/gPN3sNf5y4c0m1LKyVTddmHD4dCz2SIQLGmK1PdNzJ3nqldzjfa
Hc+VaZbPfzRJObigslBcWviHR5s9DGBapH1Gqq0+uedUwP/amKBX1VRpQgfLoN6s9cWA6eCZDebE
AUCOiyQXzYVM0OOL94LIS6iuYL6Dq9on3oG/wuBnPjM9TkxHuKMcWaRLCErdoze59McCmGBvcaEk
rGDWvjgVt99AhD9wd/j7DZoEBpslGQSXq/5RpF3JmcjMYs/UQQxQqKXfzQ5xfJ9ic9iiFcnOTJNT
r5BSy1JKpOZFPe9wmqTzbCwxnQ3GqBo/poGT7ocuPLeiT42ydJ2b7PSk044PNy5baUnrqA3WNPyU
0Aa1HeKzscHJQSyTfDF3RDbLoxtOhh6vqRZRSpGG0w2dv/ZtbQqx/fslTNqf9CpP4/xx0uSFxJOp
Qi0/Ec2CgdPqaqwUHB4RG/9iepMMsSX1T0q6+mi3CFVLv2PNhX7GC4FQefSucZOzz+SLl6PxePly
iye5QzmOJOvRbbdesOBzxwygPSGiiwXatds4xa6X83xJS5u9cWhFrk3cUKdCn02RnBid2xvXA84t
9o+jZwwijNQ6s2cJY6f8nMLAegPdbt3lnvT/OoRwufbAU122ehrgj+4IdMgEtL/YXBd7fDsb+osf
w6JL9yNIlTMn5p9bIkNRf4cwTyM7z3a4qlCChHNkz6SsjR7G1SDtHMZ3Zb9hCuHQUrJky/E9WGqG
u/en54mRiVu4ELOBMEnF0Xquq3nWhttIjOVsf58QBD8mhe1+IgZF9YZ8MgKI70S0y1iUcd4f+89z
lICQCxh1GsroFIkOn9rL03hChiSxjMe3fQnMLtokxk+xQAn1/lB/rnXPpMDoSiJCB9nA0Vr3fbe2
C0VOyzE65z7Jh/bSb/u/P18ILqg5USoVrPnjbYssaxnD/0EGNgXe2p5sY81vOdd1cOJZLL6ZXC4F
rPVfWZjfimou3HU2Zq7jqKbbC41Kb4XngvnX+5bH1GcXofBO2H5cRbF1kUmMr2DgZrO5lS225N4E
1Lpp1Hz5/sdZDsTDHYWhLHjeZN6WhMTRjoJ95pANJMpXKQ58b7RwkoYM2+4NQ7TpbkhonqKTT/z1
QcagVCU5zKjUsDkfTj4/cDykbyNZzsAPXscJgExOu9bX9x/txLfimkFPiia5I7iUH44CBEdFeIwy
Iwijdw3dZBuqQtPm34zClkz4RMx3PEpZ6MSIW0ap83hBRpT0MGTpfGaUE8uVDWoJzZbSKsWZw2dp
eD0YM1hyRd1k3pK2nNfA2ee1cOVwZus9kbZjNyQQdLjScMP2jvbegbLZNJEoQ79aVCAVcUPbQpai
p580grgcOQG+RAOMlEYY9WYYrOw7oarnrapR1fvUCFNAAcF8N5i4mgz2pP46T7zs1h6o6CVL77nH
26YGRjhyX17JocsuVOGghBXRuV3rz5sko7AeSPhQL+VlHr7xAN4l6CfWYICv7mfpOPlVAgASbpcZ
ZmsOyOjMJz4xXRXVbGupqBCFH6cEJ7f1grLiE5eBNm+GVM47cNHTmYrKqVG4DC0JBaI2eVxRsYy2
7fDyRSnjZPITP+MF/Mm5lXciGb1sxDZKNI+uC8pEhy8Pf7d8AqfNAi9KdZPFrr7Uc447L0LOBJVL
kH/OkqRc11le3CQQHb/jL94lmwFbzxvbgXn5/iI9sXzINCytYuSeSPEeTZmpdu1EcRKukMoowG9O
tC901T6qdrbOHOonhuLwIXe3bAewvY9WqkqRp9UWzR0xDph3Wdyk13pK8YGZ/frMQjg1FGkoelFo
EySkOhpKFk7+nxpcVbiAq3Te7HE1rzZ9T5v9mUP8xHLA2IHyGPhgU5HmOPyiHTaFPp0wZDeEX19U
IP1uMWn0MCvT+ApP0bkK7Yl5StGURCt73hIWHn0xDw0Yl5cMK+PKt7dxEYGnN6f6zF53/AZ5Z7hR
UC+VJC/Isx491dAi28XVjJpfRyGogvW1MSGmPsUpXcrvT8HjB5JAVpf2BNL9fCrreArqibpfk6RU
vCnbrY3EBE3Z0BD//iji1DCkggEJUlvQNOEcfifQ+zPCbYZxkSnYmb1PkGhJfMPnEZhI7Wxnz4ID
V8YIscTOU/6nGVbWjMlUZhV//XbJjXLEk5UH5quOMyhWCqHMdKjeIqHAmyhQFsd86+5BibV//XZJ
BjExLb4lSSH3+EPqvE2yiJYMNysRfuiw+YAt6bla/p8vl4YjrhRa/Sqxq6MbBUyyKoNKAKe70eOr
sKfmc6Xyl/c/4YlBmJIaawouZDYz8/ALTlUXIoQFuZp5Tr4JE+heyo7+9tpCqk6wLyMN9ciSMtjh
KLockI4OvLBEutUWu6vpA/D45NxnUcf7xjIOXQiSyIrNl/ru4ThWg7KcqjagZ7qdv+Enkb32mZOC
JinoigfzWP5sS2/8lJS+9yYHUb3Be4ypiw0xzNeQ/rUeA4Qsr1dV4Uz3bHh2dWEOUCbTfjSdpySb
yoSmeQC++8jPjMtgLsoAhErZ3neid0ZUndSDLrkD59d5HsOw12Mvv00oU+ZtFEzGRY6rqdgsjEww
LiyVhuSYaTVbnLkc/ACtoboObaRESBrD9ousfe552Ah3wUU59JA/OUPci7TG47LBdjlZ9X0Wgzuw
dGTvcjAbcItStJgBDAsDiTDd+lZwN3pdcptOzvTcK1F0kK4LMMUsXDyk4DNYuxR0DWx4c8IJ0FRp
5WPtmWWfi7YLH90pwjbX0zN0y7qST/BOxBsqTig8TlpB52tSkEb7kasLHHnoNzdcCJLXAVDTCDtv
VGJXe6OAyRv77HthZBXxZYxtpbWuudkFe9+NVbmT7ojPaKIsBF2GKFEjtqPOXcQ6dtjDjaqM4FNY
DSAHal3ivxB4ffohw34r3mAYA+jUxwUZoRPil3KtdTW8lWYpniUwlX6dQCdclD2596TsUTeXYVPM
30KI9VygvRFNHdtb/WCHaXKvsNaAKuGP2QvXlihBxFoXAChqGylfm5TI0Wy0OCZmEGl1YxlSPePf
2sDvs3XyjHSCPpWkBWfZ4NVe0yyOM+FubuO+3vSez/Yf09acbjDPS7gYzPRhL0C1ocEYr/xFjrT0
Vz/OrWdUknWBljLn7+idYuFZOHb1PQ/q0L+htWpO1pk05FNgJua4tbLY/4y7BfgSR5ThR/Sl7v3i
MXgZT513GYUK6+epr9eSvjmEgRCaJyzgnknhN3j4aifBQFuidAXhJ2NKQFE1VGuJCq9APSKycd+Q
2fgObj6JNmU2jEx2140MNsHa+MrZlrwkpo/5AtAbKD0uLR/j2vOwAa3tfi43VcmNc9U4VZVdkT1D
bog/Kekxol84L1PQO899Ax1yNfPPf+v7Mc3wdXPHa0heNQrf1osvUlzZoHUh3eZzxzXAjhz54vd2
TJ2vi1ias3s0/Rp+bRx+Hkk25Bt/AMyB44iC4WIWNbgsMbo+apm8VPigxWUXbilXzNe1G2XjHX0U
+i2sMUzbDB7C+R143bbdFhDggEJXuauvMUCIhzu7qaV8smGKh2vEzwGLAfI+tq4qzuQm1R6SYUMn
Tv5An0TzJVxKVHu0E5FFQ47d+19i2ZjZTTSHQ79GK5m81Aq5+CoYq8Uds4qmz2kzwXdc5UkRu6/V
jCWa8KKxuM51lgwXJa2H2ChSy/pSh3NYMDkmBO0t7o0oiiFT4XI59vVLZ479x0DYkGg93sVlLmM3
oquvcaOr0u6sedOKwIGFXC6GEabi+ky/Top80ETtMWzcGoAvGvq6pYli7v3+2kb2JC7iqMuvi6rO
4Du3MR9vTtVrlmnzkf2/eS1bHBk2rkR6R4NfufQvleWXsse+dCcNvfgTYvXhElbVSb0OgGDdxdgr
2OvRxN0KNhpxBYiQdHxGWBzc9yCjoGi11tyBh0r9lLy3O7UwrWv7Z+oVu0A56ZuIVHCPHyLYkCiD
l7oHGMU7CSAMe6uJ8CCFOIr8clPNboFppjcCXoRMIu/aDFO+TZvOA/7Uk4X0f44meGUt3b7BBTiB
dMLrry07C4ibmwaLPXk+LGa2/UMgugTVSVi76rlS/eRiutuKVx9Z6WvdsRVcdcIe5RteNYTCl72P
N+6+BP16M7F+hzWEaeuLIfo+Z/+PQLHT8pnYAJfs5J58GnOzkmicdwkO6rxs4WJSWXkpGDMHwwya
LJLO3VsN0Q0SPM9LtoOIp9vam3twiT3X0XUhzGrcVmOubo3IL59wEDeTFZ1wjn2lcZT5QQ/XXCG0
lMNjgiNDVHzGk7QKL6u2Vp+ybFNCyL7qTJn9nIIa5wIfXtxVkvSoX3PPR6+xFJqsLUsDZ/KOeB7C
gzCIZz3fxLu0lyK5AnrtjahvLfcSLaUpsNeozNcBZL/agPB3vxohrfs835j+KJVvtavAHq1x15Ds
hpeE2XGyhWI7vRleEX6CI9RmqwF5ttoGLChy4WkKAW2G/MsEzvD73dJ77HycI6rmTieA/dCT78MY
NxNQxabLb1cBCsqtrXX5FcFl0e3RUdv5RivcnLHz6KLLqIXJt5MVsESK4iH8K94r6vQR0B3y6hHX
jWpIoodWRMO85Qirof6iqb/ovcp7dM0ElWwz6dFYmdSf7I0I2DK2ii3voRwjgU9L0pUKzIc0WPue
MwOAN7EPwDSiN1blDPniwo5D72H2+1Hh9VNVt1061rcdsDYgSQCRtyaN8N66Khp9z0SfoVjnHPDf
hAxDH2NGN+mxdqDN76YZk8K/m30xQAbGZsr5icOIYYDKKl0TxatrxdsGjYl6HcHDpXumtdPemeCo
F506s/TG0mFs0QavQ1jIqmHvi7Tupl0Y+Uq/NFYyghDtDPiCFgxpVmEzQ7MyQPyLj5432PDbEz+0
Lgl5cE8OZyctdyKMwIT7cRMM4APT4a0u26G7m5Azfixn3/en1ZiFyr0o0kUO7zs+U5WI2M6/dFEv
f75/If4jSBNLiEavAEV8wrXjspdMEoydpgkhwzQUuBFl9hrMR3LnaPyp3x9qiY5+z4ZyW12KK0vQ
Quc/lYfD26ohBX0jclYrXMMHziUNFruWzHXVeuOu1n53hYm4ddmU07xtmi7fvj/+yUelaYEE39II
edxDMCRmmIRZQxgTzd6uam35qfLliElCXZ0pe/wRZvCoVOMJ6cFHAws6CjPCJC+syaUvGUfsaWMI
4Nl4Wo1/maLghULbUybqH8orNLsdvVANWMMZOLmspkgQ5nL76jowxWWLrPv9d3fi29HPueQLaGOi
2nCUDZlNN53bmf7dFJvhlZVJumPRkE8rLJzkLRtZtIvnMrzpYqe8Gmzf/fb++Kde6K9iDi0PFgmg
o/Gr2HByrnD0lMM52U8T9NrBpoz6/iinZgi6F7IWaIdoQTqK7+G8z0RSMNqNuii3CruxrXK4WICh
8P56hpCcp5hBBYJWqj9CxLrF4KjOXVo7Ii/ezlQFbnRjuz/ef6A/X9syCsIGTjayS7/Eer9VVASA
YvzgFDMkorHa6t1xM4xxe+a1/ZkXwVUQ4y9owwoVLkn0w4kYRUjUnYBhDAACd8Tfzja2s35NB/RC
z2hKF6r22HHT6MdbnQksLaYkMVa4RA+XbtP3JJqB0ACvys8UQ5YlcLjnUMnXJJ+4Yi/toEdLJJuq
RhVcoFdq1uZb0NvGzuQABp7BFd1FpNaudBeeawQ59doF7UFLqxCZWnUU//ve1BUcqctOJ3IgpQWX
eKjLZ/azk6MguqMkR61fHxeyxqQbWnZObIHzzN01GeROczxXsPgzxYA4lcQMImpkRzzO0adt5ggr
Cc4HGvg9iCmie8kLIOGiARJfZGL8z0P9f2Dd/2Hf+m3x/uEg/PQWRyfMVZd/6L/mqvY/zGAqM3xw
jjDqy/+jg9fOP+TdKde4LD9UFIs28L86eCX+Yf0v3SYsA7TziyPrf3XwqOdJblOYZ1P3EFRxHv4y
csZZ9v4/SwhTWmye//e//+4w+qv37X9XGnszKUh2Mkm6S0oEOUdHnsxCGhiImPd5BoRn5WBmeamq
Pr2u8lJ+bWmfiDCvb4ttPCCMS5KWs6PCs02xt264X1mfCijF28DBiMgbs/KScDHQ12Wb9MkqLaPx
hTRy/Jm/Z7hDSDFfzLoyv8R0638NBq7AQk4AnSakxH0w1FsZBOmZ9bZM94PthIek3CkF9R3abUmI
HlfHfKsynTkexR4lV3IhkC9+4uU63YfRAbCx880ZOTE1m2mjfb1Awkv/w6RzuN3zlH5rajffFIQV
D507D3tuz84z4U7wSAd2A6MvHySeynbooh+NgocQ2P3FYMn+wU28LIdZZtdiE7YqxFlgHhFOQo37
6vtDvInTqGS7Hf3r0p2zVefnvBCrocQd1l81lnwXYxbInQCJ+DamVkXKqR3Az/eVka1qEgn4w8Po
JrlLf81sG4DWwH/kP0acEn62RYM/SkuTcb0HJ1gXm8bqsgfkB1DCKDZfl4Mf3FCuRDBDHijHZAa7
UhmPGm5OV1bfvGEuab5AU7XpRBV+Q8HjvVRxkG9hhLYbtxFesFZg6wkJbDx6toQZvdiUHGyfjKFv
XhRYkniXpDN4TWXEwEQCH3OoeXTiZD3EWfYMZrQGVmzhLpOBOScUytwbtxjzSwdL9W2PqoPMkgg3
FO3adQn57iIpkvh+cpNiT40u2mUmvBK3HAxgQqF/i7kDyRMVWN213TlEAq00NtyNxhvhEVGmTmRQ
dTLrC5DLyf2AhHWTND1uYEWPBdMwjF9aO8IxiUgk+z4mY/oy+4H4MBFd3PQ9wrspltUzBFCxI5oL
PrV+bGzKaA6s1US7FeYY+NFF1N3QItUlaiU92He+qjEiQLa3Lo0A7DRpkGCTYtpRrGKzxsMMByPS
28V+gmq1cTur3UVl1Ly1rreBYXzrmfUW2SD5Fnjs2GKNzSVpmuqhLS15l4tq3GQBzqUpuHJ2IuMq
dWDSVbMIAKqb7YfcyNQuLKVxiYuleKb9rFnZhWz3EO16/OvM7DVRrfNAr+70M8OLIV0Do40e8eDJ
MaGJpg544nI/FVN/jZEJVp15YU5fnKSdybXA8l1h2oOFn7TbeStRNeyyPGAnmKfLWeGaInv/ugZ2
DDGr/kquiJwazfxrKUtnrWh9XAljurdp+/kh3fYGGxuYeV6xtftxV9m+sbWboLoL+oSIjldGAjW+
H1zsjPSY2x+qEQZ/oOs9YSTuAuJj2agSo7H5uy7UJT4AeH6V3XXsIX7Ns3w9BwYqacJ2bI76z4Ml
rnwslOsU9yVpBj8M8ViVxu3sYKCZljl+veHDmEbPRTs91RrHhEg+GUH4CLP4oxVWWD7YK09mG5Jt
e91FN1LDJfbHZhUCM1plLYspyR32tfoJHNMbN6fn2hkrrhhk93yaMhOcPlL/04SVCKTQr6FUT9Q3
XicMHG8Afhd3BiyGdWS38r6x4u8T+jjyTuN4W7bGdTLpq56QXDTiQg3haq5/ZBKWT6qMq5IixAoj
ILJIDQidtHkyvXzLjrSGPsok7CqoGaV73UYL2Siun9SUXkM6W5F53WI7ic+0fWFWw6oGfMhLDaN1
HbZyS971W6rxqDBK3d50hO84yGbJRe7mTyrx7asa5+ALWqurbxKE2wb/3AQyh71JkulOtMWLEYfu
D8OTxoWu7at4GJ4GFGH4AbXFo4BCauVp8NkaKwxYe28tyURCC7/qaStS8eehaNu9Ft220L/A95rQ
xlzP5avdLyYDMlgHSfwDKsVHEpzluvXY3lsNqzytt3MU4M+T0WjrPoXubRiFTzH2umx8+Xc/4c8f
K2gWpeXftE5HeCsMssTDRwe1FsnMPVDsNZdQd+3aEZUWa9OF5utcmHfjaN44JZL7/8veeWy3Dlzp
+l3uHF7IYUoQzBSpROlogqV0kEMBhVB4+v5o97rr2oPuF7gDz2wfiQILtfcfPn88TaQTzsR4xwg9
4pE/7nru/F06Wu2GnXQasfB8ksudPuGlq77pI3YVUaPJnmjqssedcxadEzmNwfYe7JUX0Lg0iOXB
5KSi9vzRXHwS1Y2X3LGca8/N3pPMfTfb9mwH/K2yDk6L9KMsqB+H9B4qMR6Ngepn3c8PHdsSEI24
MLU+DauY2UKwJcOYSeQyzy65BXO3kM8a5TEZHuFV4rp9mAV7g4Ip4GKeWPmgPPsFBIIk/Tn6PS3L
bXuZxvHUgqhup/oh9h2YQMmntLJwUqzf4zTwtkrPjgvFoWwE+62pO2dD4SNcOvcpGYYjoLyHevHD
IdduLOVORJaok7MpyKvGx4KXhUvZAGWXKupTiaLRWPspoexPLgHJAnNtkMckDxTV87yTzqsptToE
/AZvEM5a5HT0gOdADncSZspcOee5daG5tL98v9L1zGKVtv7ZO8YScI6T5EWUcsCfUEyBVAi/oHmq
Z4nbmHp9rRs5vyy+qx1q136CfAsSomK2ljX/CMVmah1UZcKzfk8dalXAY63z9vN4RhPp7/JFH/mz
u3E4c6E4ZHhCtiMt4Kt+UJG0EKxo6lH2SAd9QGwrgP4BASoujiAlzx7KHM8LkOw+y+sNeMPk+Y69
7CBUzcvn6A1PID1uhnQvi1VZtxmrvn9Ssf/q00Nf+PjWJo8yQu/g23xAJctbYBmQxINVlc9n3zpJ
cfPv6MbR5q+Dw/QK94avsrkaGvVgJ6gNtXHzNO/VptQLUd0PAzv/Y1bpxKEHMcdBaV7RjVhdZNmA
K7P6D8/trstMyu5eEaTYzyYLL6LFQP6RN1/EAc9f/jnQ90vto7+RffsjjLReeR7b6myqxQphhvOy
tX8w4L82Ch0fosW47tvyy6vKMJCaXAOWpHBWzvtFwxM45Ihp3CSfKfjct5q7Q6i49kX7TPX5a9ln
x5gSe8VamuDvdfac8qHunge9391luhlIZhLPlATXLwjPYmU0QcMDEmzTKT1Qnwt4C/IohaC0H8cO
VJz2T4AuO8bN3uz0TQFRhc9Gh2JOajJrDqqQf/O4PQPXPXR2tQW08GfOsyc0QH4tPzLQE7ZxIp8s
6vnCdBJ2mLYZPY6oro3NNsqlKzTx1NEgtcy8yBEleeDhDMVbqF47kcZu2C2QxPUUSwMN91UGT4yV
4OzVp34mWu/dYWMtDypNEHtIQiISuTjl/jCtUGtX6BwllApWzULrrqjCX50u+WvRvrhN2m4A8yTo
4oe8G8n5OelqULETDNJWd4mbtMdC02F/uOYtcTwTnET2lI9yXGf+1O70+K6nNWY49hMCzTTuRt3M
aV1hnLerhvvxonP5t91kiwX9dXYEm+2y2wyDwa5oiIxeL7c+hKEwNw3a3vzEWum9Ye6yymhDkzt2
VKn0XRrtFuTWQStrACLcxKb7dp/1M9AHykG7OV27Ctpx0gZ02HKrWI+wqjasVvmQs+SriDEpEjuH
FWKYUSCAoOJpv/UD3YvLcsb7Pa0bT0CGiuFdgGf6hRq81ir1CJK1W7Wdp2Hzyze1MvmAZ47CfO1w
JKWqfq/6LDtMdCeyIQ6Od4vEjVrKZJck/p6+Qz0EV0WjA1ultGnCYUn/GgGMsqTuboU2XFvPvBGT
2SUxqBza8NCBi1DeH0q3qCApkuXIKYiaSz9smrTYK02KFV0dZ81x/Q1lfx/mHQKqswsK9U5xfJRI
V3kJC7ypwLQkjQ9tIe4eF5ndcpnuMAidaXBEbAbpIivOWu9NxDrkOCgxWzpki3XZ6Dv29K/eomeh
1c5RUfGgGkre3FKh+kKxoL2v9MY3VJGwqpyrOQS7TMyvE/XMdq5tG+n8KPeYJH2+GXs2Fag0x2Wc
j5ml/4oeGAVU7fuV7GjGOAx6bjfBUh0Xy5vC3sGVIcS4s3qn/2yHOPI6foZRmC5+HvVRi3ZCD18+
+Vk//Sl5t3v9QdAZwHfZrlYmXY0oq+OXX5WPlkpPXe/Ma40jc527/wSZQIgMYTzw2XhmdtAWA0hv
spe2ccogd9W5oKITybfX69AWyUvtqnTb0vG9KoC0pSAkUK7VOU/Gllp3A+WH93kBRgBJNMNvR1HJ
EwWKh85z13SkLwB9htSO3IJjh6gRB33+QuHiQC02xZCO9ZeSlxVdnad8TiPXVC94JlQkPLkFpHbr
rO4JMjrXeY7cQUIL7sW4ohJ9MxXzuB3yJn0pLejY6750cBm5lDHspoDv9QqDIXNi5b8HXtUDaIPe
Xvpy2gDeCvagnN1HwW076mavK8O4Mea9ruJ6D7mn2pgUSG+xVlm/rXTMt7sNHOoguKVd3WA2oWWc
MwQKN/Xb0L0RvC85iD7B5UVA05h7XTukdhB/w/ix3nV44/J+u4BQ2rZxdmWQMpCpZ/p0VZ+OSVjW
ymtDWIDWiztC2pvGkoESx4b1WzBgcGZkBt2medH9ndzhPkakeC0Zy419Y2siQtc15o0jOu0yd2P5
A16kOY5Npu00rIRRMbLTnOQy4OOT2oM3uJDT57qAHoo6+8TyxNrE3sxtEf+v+56Z/hg6EHkg6RpT
wyZE9zc1cceNoqr45w5SP92JsQRVAzN+dTsxfptLrA4+1ox3SvXcNeXIMEx00PIH7LZUraee14SU
3Nc7M6vj55yegE1G1+lu0JP0x5wXqcLM61jAIsdW/i7TKygXSSB8mhqa+a8E2nqpYnCR1Fgd5llN
URPU1VbZQmHqcDv3Jx7s+cp1YgjCrknth0RbcI4wrjiHucg4rVzuxHgJrFAYrtxJcti3SWjGZ2Px
4c9Z9bvUgfe8wOmKcO51ckVX74O0rH2ZFjcfawgOiEzfzn3faqHwGzOymrQ5a8E0bzsx+AxWzbjN
Me2zU9CCHUDKkoe2cbVnMNUgkWJRAM5jpqR1rA6cQ4yWnW5jz+peM7hHv9Myjh+5O1v7jlX1pqsU
N2VbaGf6OrSzHg+8CmMqD9PAQG0PcNEHzPbbeUzTz5ITnboJ1qL6ahlL+Nq+V1yL3gPF3Dj9MRiS
me7qFALa5CCkGi3l9kTcsQ45zZuA1vTp9vKtp6NZNtMxYYTa1p3lqNWQuNmXbgERY1ICusCQNGTV
irQkpNiic9EGx5IFiT3k33ba5Eeb8Me0ai0ujbhWUJZZz69yK4+vrg75h31Dexj7UZwFJqU19ugL
P/b8kru1u+0MKTZeQrls7zoPwmKEu692p8qcH2A/unyttcnb9ckojw11bZul75cvoNf0sthG+t6g
XW95w5SPYkxweBDg2rsJF3v+Yz71OMtAK4zQpIPcS18Djg+wPsgdK+mKXA+VSyOcrXqPkctzHuYC
mOTKiu2KincWZalDm2tj0mXb0E3+izcw/8Pk4P8MSas2CkjOCf8zIKgkVW+FMpMXEJOU1xaOd7Hl
BKnT10HXWhIRhzqScEGixb0zG4J7TVIcKIDPLrpXcGrPTr/pujl/swNZXwtTry5eQh1LZtMbjwd+
eiz6aTylsAw/ijuQDBOB85gavtqahaGO9hgMlwDG7gfvB5ubsV+766KxSfcRLKh5h5bZuR1JSK3c
pal/hr7lCsmd9QRxHpZTgCRe95b5SqIOMJcp26OhOvWiez1vGQY8uj2COtEoKNYwe9F5sVmyuA8b
vR+PDCnZnuJ898Kc0a7JzizrykEs9xfdfGnrtNylcZNvhA6r0p2xFQ3KH9Zjjn8slLrRfmqjKta8
Su9Wf89bJx7/17KRcViOcRxSsle9KRBRx8poLNIHWnz0THlpp+rZFZi9A6R67jhcKsyM5U03VPbz
4vVjCIWdRSjKJQNxk/BPJIt8TxcsLcEYZMeuqeVrO+s2ZMjBj4j/ps8L3d5Rb8IkFT4sAC9YINDy
2Bsv2PuwtAXNHbhnKse7aromHru6KU9Wl2DGku04bOq88c4D38tNk4qE27wcNFj3kDB2pmD+KweZ
8u32qAUmdZ0cq6LroXvMnSbPCrgszdJYymAvFjnt13pXy5eqa4rXLC4RjlUQlBfhKLAecXYfAS2+
kCZVrPDQGfwY3G0GUb/z3ZeqJfQ2era3TnFZHr0ydS4YnEgXGvyIYWcZ/T3ywcDsU7+ERlZw/3Fh
y0ZUk5aH1hTtt0GufQ9yfrlvNpsLSRxeCkAHjdEsHurCkU+V8ow32suGK9XbHFExQ+y5a0pnA/Dk
TwbhKj0W9hI/g96rtzKT/btZada3Bk5l23SZ2hPhlF9zUcXfk9maX0Omm88tNreDm7lSx6i0QKX3
Eea43LOWbTeizOYbVTfZnc7BicyqA0SqORn+ebAHZkp8dBjklRtoHxiHms8+T8uv2GCLGeVx2eEU
SRpq1jIJFiaeAkhPRRm8lBV+Lzl7fXat9Tlgo0QyxFx3uMySaFQDk1s51fHeDiqOKD3p7wJwlgwR
M7D17EOm2eKid2BSmf4L4gOXAGENw6keQO9NHhdHyPBBSWm10eW7bkyCmysKL5KlZWyI2OMCCwYq
2qO2bcfD4tQQmBs7FYKBuomhYrGnOU6L3+1m/ChhqeoJD5Jlf8SyMP/ci6G3fNr1wV5yxwzbMb5b
9lxV/eCW6vdzbcSXqc3tm8YFBTOdkRjEN/iSVk3m7/EBcsgbbWu99oK18Qa0RvbSloa7ndJMNGEF
bwv+CGnokmI66B/a1qgNe1/DS/ZWqnW6Z1GWcHewC+erOlXqgsFVO2e1O38nOM9YVy3NczbDlViX
c2I+UFo/XRNFu3s9eZSJJxXG+Rb3GAb2AJroyqJt60VogbbX9XJ4NZXU9gpT8J0IkIh3Px9+klEB
hBuagKWxyqN2Wrswjc3QyEe01foa0y620xL9joBZGCeMtt+KYZfMNqX7RqMVbN5j/aFwW+9oz3pZ
s1zJupPoDPMY49LmL2rgaeCZoBSf/NNap39kxQn2k2Ai2qSNYZ0tZ+5e+la0r02CNAbrYVoOi2QL
F3papkVGwRLLHyrPwAFkk5vy6FFjsB7NTU05z7YzoT8QiGDJ0mGF6onKrEd2wq8MdfFxdMfmyIDZ
wfuR7fMUaMZhLoVpsNiwnEe2Zs3Bai0VjoU9H7ugZ6ABAsY8l9YqNPqKpwJ4bJS2wntOmjjhzq9l
w0vbWO4bjbjuduB3ujkTeHI5zUAXFW2AFhvfz3hJNe3cTI5XnZ2UNmZ8c/l72ak6SgPRrVMYlgHp
uyy4XzDA3YycIU7UZYO5tVh0z7dhEO6FEcOoz8p0KKOPF7UUERlqmLcTp84FVERz8fV28KhFrgtg
RVrT/ekbJ/9mXVUyyoP6PWZtL29mrvmPA0bAVQkH5XvJ2/ovmYt2w1VkeJ0qCJmw1+0/Y49JCfWv
KZ/71G12s1V5e5GAoOOxAI9XQ3q59OUwPMR2o+17Jx+gXdjppXGEdRJDn646cv+0a+nthS0TT5YM
zE+6/816W0rFJY9MhIyKZBxfWYv1BSHbpI8oObZCXzV2xHxYbRJtSPcZp9Kx4M7zyvPx0+P5vdhs
l7aQHOWTJgP5svQjyxdKU9pH/OgCUDK0Tb5kVQopJUBt0FlYQk/mwjw23Rix+69/EA/EdqpVNSOV
GCrSBo3vTi+GQF/ZdPGe4IzKVewNj93A9ssAWPIi01YHdRCYB9TAXuGZA1zsAcF7xRBHwbSXdFvS
eGKdwWfo145Mki9n8s0yMjNeD8YoIgpz00ODQ/Gbv6vFSNbKX28ycVbjLry6wbw8SN2DjZji7PSU
O5ypR2R4sr1esiYpHe5qouEyNXXXOC60a64vL0EWvHR5PD9VXltFGC7lvOJHBU8986Xa0DO1vIJS
gVSVetM0rDKn6rhbT7bf3e0k2n5ZEEK13ojXRuO3Tx0vv7DpPBicflJ/VBnWWA6Z6WS7ajnreWwd
U+aaU1bby2tiWu1KUtv/QT2g+U4i3w0npL+vMgdTUsf9TxUkLGebNN60rFROpo10ttKFVY64KtCU
hrEaj4YdV5cxx3GqiA0sGOsPZsfPWsI07Wgf7sWeRfR8xV1vy7Ds2QDeDcdFyYCdV6eYCWtx5/Ka
AyqijrtqjxXBmglMUS0jXmPtNyUz4yunEMsORtQtoxW3K3M5KsMHCGUlNes/66coVemvxspMEUUK
C25iN6tsZ/EuopY5ywt872Vz0zrb+HU9Fokmre6bOabjmvEWJPKyjFGuYjgSVV8f5s48ll7e8ZgQ
kbQ7bwdk1tqowoivGYkJbr6ZHW+FBRo+JI5YPQw9qoPZaA8lRPZvgo6fhZ+mt6Bh79XFFCpVutw6
FWs8Ri6k9SLgrtSnbw3x03rlJ8oOG21GcnL5Y7PyVuyDFi5dfmvp60z4tyRgrZkUixfOEpQO8E4L
j3lYTDWRSmPN2l97GjGKH8eCfRzjL0ip+D6/D8alxdb3VufIKDMXr5Xn82t7aKXrQtR81EO39ShS
fJ7NZN/ejV4I8QuT6BI2ab42veoVRuKrKBd/D9VS33PJOChr/tBGef/ZS6k9Jrl/KfP2AZ94xM72
ZDX6R1zXR1/oq9ks92QynvK5foS3cl7ypeKjsModvuTHhOzWzbCWMkzBoQLS02YsYO4+5+Z5xxnN
+hvXTtx1Gga4GlCkS2AFL5G+6bT5hWGDsb5stu7Ejbqk5+V7Yd18WHJlFSvT7caJQkTP/srmyZ/Q
lAMP7lvWEDBwKoBVXHzbDbswdZg1q1tnU9++TRx9Wyg0bYj/xnoLMqgZ4EPiEOntvmpqpyfJV7oK
i8FB/LSoUWFgvHOle5W/9MoPJlbxdKDOMMJYbkzVXjYO6q/vVx9o28zUJQAUYYHSY0Vx9+HbDzjn
yy2V6+0uYG4bVrVl/s1biB0rvYm9VbNow3ayYM4YfVo+4suwHxhJWfZ2gaq3hhsvDyNn4Xb2qgMv
rPENjP1CBKKP10shWeUzme/NOY1vunCNjQtpNl5J22ZogGtSUsg/8BUD/zFtqN7nJaWNffuYgEye
drQvJ6tOdAUfUoOmNlXGNvfzJZqpqxnW7l2WDY2EVMSq1WX36vvWEspxKY7K6tWJadGOWsVWtGZU
LskRTMN7gGz4UzR470IlEvmhK6d5KrGEIhUZQ2jRFHdkFQx+2SFAtK8WqLl8LdL6rGuaIYgV9Sde
1dNrCdPm1OO7+XS1oWfHxy2DmgRYwz//tH3OObiXjNDMcVYe1X2Bypx9gMa8rXV7tFY9FgzqvLPW
4gqm01ta44WpwnHyed8uWUm+ROfWwYJFTcYzu7fxdajHfGGwBvMc9XZQn9RsaE2UyNmMDyKxgBpo
i91VG+T7OuditTjPpT/mB59arLPnTwVaf6HtNVUMqEqz8YRkKFgn1MuWO2l8xJED6Iu8UnWI9Ywk
gbIMeYkLJ2eqUmYWFYXt35zUU3jfiRfxjanT5lYubrEZGw5iyH31ozEbBuV30mREWALjzIXR3rO4
Bp1iJdStMtDpXNBS0qfBpioh/rC9bTAF2XgHysDs1q70vYPeei8giVlQOWmSP3TMpaB6RbaJARjQ
6JBvMmpbecHq+taNC++v2RXZdSmdCaZ518LDHfgChqOlDTyPbnn06nuDZyLFJW85ARHdxg1AKW3t
FhnhqIlG8gI9EdWfX4/U1vg4xjUCcpoILfK9Sb1Q9Nq8unGc7NQdbk/QVm5wj8YPZHjbXZw+pmbz
YdXZm0P7/7rxU39F+nd8royl2VFPabzbS2NeS7OQIPOK8aNPNXNLTYh2aut+LEH9NG7YtkF5XWSa
PStwP4+jv3yZGVu7iHVfy/KpcMgygjorrRXENtQuQIzNE+1s8VNdF+5VwGZbe1klPGrZvOB7IulD
QKoZkb0JqtWKM0wTuvaXCFUf6ljvbxVT6IbjwNonHQiuIqksMnbUMaGKGu456JsU50EwHtqhYnRp
O+Or1WJvjZDrnHQ0g0NDtONBVcLfIxUmm8Srv9K4fS5jvalWpPDhr+X8G+L+LA1Gw+8/UF3VAmK/
2/eriKDT375YlpfcpBxs8LNfqxX9UfPKMmICV2e/yvILW2P/BcVcf0oBBj8qVJ1zBlIpTGOQlPOA
MrZK9SJ4tjRPYJL08uCTAZ/xie5Ypj1ZuY+zWbNzWpauC01A8TqvJUVkjzKtyFG+88vjj9Gjlfat
T+pkx5CfsmrSgg3z6C7Is2U3ONU9GNtACRm1hehEAIsMv5pBZiVFDnIk6bWVD0b9oQ5kvGZR7j7q
413DZLBbtiTuaHEvrHxalcIZktAgLJ1QGJI4e5ZYxrUCLnYdoLM+TKpszvmUUkoxBmj7Op7XPTM+
CsNEMRbIuP4vPafpG9VIKlvxCdLVDgvWj5qyel3YfL2xjWN1hjX1lDBSruqlFRFA7i4qE9YqiJ3e
KbNKokmTNm7ajhIBXzrDdyzsdt1RfE2mtKhP49LE+zIoUSTNjlM28OTT4Cz1g6XybC2kxOlX1QaU
RaIguEAqhAqTi9y0CAPTX/BopbZaZ0FpPTUQ5M9aC+9ran1x86aIJCrYbAKmbgxsdsCkoLdQV1ss
TVEzeLYZli6VLaYT8JFxPYmP9cKWBXzYTBTF8rJjCePp6I5SrQcry3Ew3EfmhKxabNnzoRN9/cZu
EWdMQlkVDqcjZPjuYnhttmWyLV6XxZIX5Ux5OCu9+mMw5W2TZhHvcZ/6b26muT921d3vE/cecDOf
Q392iPekRvkKX+x16kE2MkdcfGBfB70avYdBXzQ+Y2GfTVvOmyEbxFH1jbZFkjdXVQkVhZ0/v6th
zcawZm1Ebqr04puX6/O2KPQ2BSVmaVtKAvrPvB7NBf0+iH/SJPV2hiVksrLcIaYGqMif9TFBssR/
OJ1RMaZdII1q4NHuppOZmHNCPoro3CoLMuuHcPmwZsV/DsbKZt9iJx7OB3Y1rXnXzbVCOYdh5HIp
+wm1ZXLaYeUic70YBmYBG3wKYb74q6jm+4GqZ/NPg1fnOjC++2uj1Euy8G0uolrpK+yPv7Li7pEu
6mXUFY4WYzzw71hHEId9FKfSxEXiNuKjx7OyjbF5sviEu/hU9DIMGJojA7n4TLDL9NcdbIcfJ0vR
8R3ucw/s1PKHEbNX5PqWiCzR7UXpLSgbXHpQyG2Y6Zz5Nmq95htTyNdE6/83K/w9iPBvNljc7zax
DyznOm0j/8SO/z+Oe+qK/ptfPsRpEgIYqpt9lpscMBIpbIMhpYts/AVRw6x28v0hTVZDhwvvfzG+
/7s5HKcqEU+L/AnlUGh6nv4fgYksM5K50Sd366R0ExSQgKPM6vN/pRj+v1v7/2Dy/Z/c2qffvpFp
gzebsPW/EGf//F/8y6ptBv+wHapKfUJORHMCEzP0v5BlpvcPmvbod6O7BBYERYr/16qtmf4/HJqO
7mgPLP2+d68s+2+vtmbpmLVBObAsvx/reL//w5v9P3m1Dbgk//aY+vcOFZOCSkJDlIBg3P6PxwOH
JlMRpmWWYuO4ZjMOoafukJQnf11Yg/7QVt2TYfOsKizcpW7KSDbDQbfEh6jGfeyOO9H3lGDo6bDF
brgxOz3F2JQMofDgbpdZsB6C4DGT2BaDt1h8Ntg8EnjaIskPisA5aI+3UbI6bm35MOrZiwLZd9F6
FClpAbjxfnxhfTNNc25M5Sau5LXLyj3Z24/EDpY16IUee+Iw32rJupJmTKLeVncjAL1OvS5dZTFm
4HqcLladHoXEfJzahInLbOtq/ZWo8oSMg2+1Fsu+xkOHVG3jOWb/hz6NoWfofx1r+SCyEgHtxWOX
TRuhjX8FI9WmxGBTJctXXpQXt+DX0tidHmwh146XfyCMM5JY3cZL67/akjf4KYb3rquug8I2Geg4
s53g28lOlP4TVb/NmkCM1B18epJVHi9Tkv1TwrtO8WPyKoM/yTJVe6nBR9Ujte0SV91keE/wpbKw
7TEttXQAhY5Y3tmUkOyd7a1OxUUJDWFtzenR6jG9WEN/qbPp0R7Ni4UBcTFl2Bu0BAVeDtSz/rN0
aN9BOx+CIvFQh+qz0yDsGF2XRQxebeSjjm20Kc63i1c9pnkblUW5HQGjYvME7FueWXw8YMo89F3K
S0drn7shf0po7w21RGs2rsSyDbT4W5vjq+a5h9nz+7US/Jf9Ev+7JZXYaqVNWSq12mwRql478l1Z
DRSzrGi22NEA9gCLOzSATl+RTZ819IrnoguSVX3fsBok2bfmsNw0OznaRfMsukUUKyG+snKmRXS2
jL9a3OJFU+60G+npDHtLxbeMlP66ttJkQyGOtTdBLg85E2bJxMpmVmS4znoHvOoM5Dqxt3gar10X
/xWsod2hfauLult36LGr2Sm4ngrzZEF5MUfP2wSqVxstdmYuWcEZRtoOIbRiz+cB8euowVXDg/J0
CW99RLtKDO2RPvQnO5MLiounsS7P+blE+l7g/rFMljUrvNQMXalzKobuvSuDV10rzwhNxFOF3vEV
RMa162pfLs6wVkP+ZxrwOsc4CCLdam/FQAOCMJuHqQUkpLFEi5Iy+7Ly4WzcbaE5rDLeGTr33DNX
KvTuDM+XzJEhq0FgdrUnw1zZc3PE1FVRn+eqLZJ0tc5glOPdg52J8+x7MpA2ahbNK3Y0zlrmw9Ho
sleXzd5aTtWuEqDsKTVeo/fwP8vn76AuTqMccD7Hjr5pe3A1HR0KeJ01bRYhlQJfXIBQXzLM6UNZ
r7GaV/xbzi7IZugvAIIk4Y+0vGTUaEQtX5BUPtaxtgmCjxyXO49C/p1Mp3GwAiAk3ZWCUbbQOblu
2+7qE7dkDG5EGZNnyxzbHURqccLi2YcotYwny9RvICun+FzKPYn48aN022kDT8N4n4Lu2RnUSSWK
MPKM68+uEwePdeCEanbqb0bjjMTWgG+jsvK9rc2o9PR2zSBQIr8K6nXtNRdrmc/FkhwEGY+d3Yvi
MBp1xIPQXhEhjqodj30Z/Cze+JLjBC/x6HVV2qyrWfvNuB9H9AGQlE7iS+K2ob2YB4L6x77BpOE6
+PDvtutG+QzGMId3vbxXUjjTxP3Sqs6mshBPYNVnSYZANe0abbwyZD3kJDdCAMTlbpiydJUk03Fw
/ENfaOa6DWp3twT6CfvEu3AJQ5tiBKLqWz4VnJxfLT0SX0VtVgcddiVGHhIKSzef0H3q7VAl+ES9
elrn/ewQQMf/MtbP8FH+FN1To6wdWHSYFWyUOPTLCDv6xPRbqpe43C8snPF+GKO8Kdfsz1piHmri
6ctQH/AS3cc6i6iC5hADnxx74v7N5oFCG6YONNZvHbEXd4VbnAs3vWgtN+SxxEgNbxyfdcmFXfeS
y1R9MvywC2oGdp+FomDGdj/Hof3JEtljpkgtQizOrguMXdrgK5L6uolZgLVI2JRfHSYMbJ6RUUmQ
3RaHvH46VodCK/Y4G1YVd+71qCFnuFhcqXr4xf9DcUPCKAMrem+6GFjnZMlD2iXCYqyjWucdI4Zz
Jv1XtnCraYiPbjH9kG/EIhzQiUF1TOyn5zbRf7u+fDVIkkeN3TmA23mYGqfEaZHiqcrSeqBrLC42
SsaboCZZ0veWgSUHtS5Ng2xjdcMYSizs9qj/mfGZ0Y6WciHvPmHpypDoSBVO0HE2vVYWZ2Z0uR6X
6U/mxS0ifm8YW9FnbFIlcRbqSLqN6hZnk2t4leve1XdmTZn0vCxvvjuUK2tinHHaiveVZs4R6f52
B/54ZDs75wf8wPkXdPpxYy8aozKNdjTzznGyEjE6DM6j4UtPrWq/qKnY9bqc9ouBhpLZpro5FM3+
UZiZHnXEMvKo3rpzLk6yUY4jsErPSLc6GwP7rcKy9ZLr4xQu3lvdOnLfMAZviF/BFZ7K+m6R5EiH
VhY5d7dnP8Uf2LZ8nLgtqV4dJqst0k0fNAd2FESjxO/Uu9YpNigZWTSHJjnlfOZ5sMWNzHLR0PRn
ptQ3U7m80Lwn9KOtnEbrzU6aLHQ67WwlbNESU9SHyZCEL4QxgjbklVkiBe2Jim8UDPq5SDHYJZf/
Yu/Mmitlri79X/oeN5BAwu2BM2ueStINIalKzDPJ9Ov7oewv+i2Voyr6vh12OMKOV5zDgcyde6/1
rL5M0S7pGFdQF9P1qEwDBEbZHJLQZqzeBbKmNyYr8lE4R2MFgY3wJJPmIgzB45i5XzQe83nwJXNo
wE0aELd3bn1g/vBQeNhnVIGSskG2zjxxvO6FuY/79aV0InA5cpMh7KbNu00JHoKXfKErbTtFsV+i
7ai98NqN1T0DoNe5MuiHrqPP9jgmq+fJeuyYsAtjUf6CKcqbUyTFc4VoRG6Ul2/z2LgyMtrT4cgA
TkNq2fqcXX+YXb6vzIuSg2fioTBQAzKO6GDZN1GZfORmfV46wtAdRWd1omiKeBtkgaQ52hehOoRJ
zXjNRLfIwXaMUFA4J62HqGZ4LT95qWU0GSMZhNZyRw7ulaAvvUagN2T8LI8Vk3c+CRmDIlZo/9T4
xDDeDKyZXa2fHWK4+d62/g575mzobGrdvHwOHNFpA6U7GpWbsEQ3bkRHkZjXPNnUfcy9wZKvqurd
WDlbYqEOQxdeJqp9b7s7TR/vawuhEf31WtyTZPIy1NG3sjL2de/u6BEhYs8vikg7ygbZqk1bAntO
UKW5GUzj5NEpT3ZT1wA+befPKnOfbQQS6wKROc1LJdsf6M7ONqM0FVYXXQIR3VR7LbH2GIuw/9f7
zB6/D2OxTZzxNFjDy0JXTEd/3USU9HCJCu9CZFfeMr4Os3nRRRe6dRc5y201eWdFCLkFkcvlPN7G
7YWDpK4JMXvGBqtZNbXnlhM7pCR1qbLkDcLVJkOo4reeS+FUl+9mYx6cDtdcdtkz1MZd2tiBh457
U5f8mVl3PsuMB5uS2rqYHTqUi3fZNNV1JdrbQbN3LCKXzhpRl7k39lRsl/ZOdIx+9GJCvJRf5zSV
CXw3L3UIcX3LBH3U2FEavfKxJsZHb36ZqNbQcX9LkhzfTLlB2YE4Sj4x0X6sS0SeCy6r7epKzQ12
rkTdVIb+QoxnHsBAoWEVqwMj/2s5fwyCHk9Kv3/q5qB0NaTm3lGV3lPvUME0vTrNmAImU7R7JbRb
GDOPTf0sJ4cZj/fBk5QERZ/dmRGjt8Gh6ciJJEKANr6X8eJtsWPszNyyLmk9in1ZF4dlMq/SVL8Z
nWVbdDOD984JN6FCeVzIHwDWErRc81OiMcpoQJ+47GXR+lgO2A5WTTH7mV5qjLslVsxHIZ19rRHR
ZntJ5zvWcFeiEZr17hpnnY+R8oyIbhNrq2x7YB9Qk30Ml3DDcPllGK69vL4CtnMpNPfeUzRKW/Fs
Yc8HZEO0ak8DRZn1o1reM+cttbUfizgnmn2jk07RRMDIsvgWsO6hW9Rl1Shx21bp96lKLivdfioM
QEu2NW+xJ/ojny4OtSt7pMfv9ieGylssVp/oPG+niMZ4/Wym8kcsukORluco0acreFKbeAzJTpYZ
ZjKBiezEkW3ZmH0SB1nKf6ZwlxjqCFN8kyzO97LBOslY5KhVgoCLXJo+0TmXea3tE5p3URMf2rZ9
zVztW1s7fjanaIr1Ptu6MJF8lExveTEetTG6olVJ31VjsWGIgZOlGw0/jXHMhOW41XRcKtk4wI6K
609YyRtcZwy9S/0u01x3Kw1W80QOfSAhxhLhxNw+QR0scvchrOOXusiouAZ1ERlYR5tmxVoVPqFg
46kuMBcRqfZkFcvsKxRkgRDpe19b95Umqj1QSGTxFJTCrZo95enjMMwSNxnj9mIm4Fdrn4ewecEU
hxS70yBsxxOqnDH9KDi5YjSZ9FNYVXKH6A9lgetg5K7uwGGBDYLl1qYp02wkZ2QGdtemri6XyLkC
P8KQPsWRuLSoGfJusbdhKBwoc163wcj0AmwL/Q3CyQMhe+M+tWziUbtp2evunO/gYOCQq4sG/CGw
BM9Jy1Pe6ZgQiY78ZhjRQ9zIkgMLzWf+mrrOWIlX4L92MNt4x48zbFpsH7ggwnrjKkCgwlqNZ5Tx
OIZu85TZw2jelbDNYsfbhnjEN8yhkEA1P4Q0bvJ22YU5Mv5Zhihs8ghNXTuG5SUiV04UTSoCBBJa
MA1zv0NB4/kOUMP7BBrTlluKN2w6zibaE4xokz9V0w1iJxo3DmqVpCqQsotaM8+WKstdXaASSL2x
RO6NlNCEQb+xmyZ/hTNXHB0tgeKGPkzj3dbTHeLFTZLJZ/J+L8jI3XkdahW7+HTZazHXv8awrQ7V
XCG9b1L8X5M5IPAYn4D34TdELYyj5oREWIMVxpxcFxcmzP8DWuAz9SliItYqmraJn9XDptasC8dm
hZNG9aCMWve25PbxjI9afGRrKTTGIhFTFH5Nk3oYCfs6s3szcmy6ExDWvccBex/1NGKmWCH1xtTt
HUdB5beF25b7rbv0DK7R9+h9eE4j8GOdgCTeLI4f5cgoF2k+0aV9V3hAmFOeB1leWTyJbhe/RTxq
pdQe0K/IwKjRYae1n7clRug2YpBhbO2437ThDDmyZ1tOC2YBWMFb3w7VtrQUs+zo4BiIu1vF4NpD
42FoU6AqfOqVXZ4NQ1wBhfQLszy1Y/LDgmOWWMOJnvxhKOKz1bznTvg4de7NADEP/OFOueZJ4rUY
VO53CnNuMnSvIS6kLi/e22y8wt16zueXSCq/KudbYUHCnLNnrazRejQHm6LNqWy/8JITMeK3boV1
GoRP1zLSLzU0OlV6I4qMdpK6iYZvetWFfpU757RbNgsH0WDoqBXBwVvczjHcIgKjeW0YN4p77auQ
IVGY6muZhARvWKvjUfcNDCYQVlZVYrk+IosGFWHOfPgp711h0Hs0rhrN2uWuczno4s3tiy26yu/9
WG9UwxTbpOeRFOXOyBEaVC7ndGq+RdSuP7lo9TjkXSUj27yZyWZnrVnIpQyYbzDAF7x/dNI85V1g
U7uN63Rfjcrb2CLbRjxg45w8eM18Xkyn2nQ9kQD0ZjEVGYdaV2d38A6lxdKJa2S/JMkOT2yydXJM
jka2C+vspFvhLYr2H8tc3BvTGAfMeT69JLxz4+QNySxAzVMmmHcCOtvpbOmmJu906EmI2Iw7zetQ
Z7U5OM0GB+rKicxrjgbK22WrAi4y8CFHMaPQtjqG+uhdll5NCEqfCkX0rHtok+zGMelYblxO02rX
Ve4TGutHE7nIZgDeeg4XeRRRfEnnyfO1InbYdHBCcQxNE9yzFFBmnWZqa0cRdDLU44OFTrGc7tMk
fx5Q1v8bWvz/5wX/y6ZZ/7//pyf/G9yF16Qq3pO3f84L1n/i3+MCzXH+xbjGNujt28ymfgJc/j0v
YBD1L8msAIiIhwhZtxyYVP9huxj2v5jyrOgvIvlWKhZThv+ZF1j/ItYF5YtDNgO0anJ+/18GBivk
5/8OtWz+5TGPYJa0MmR0Qor4//8x1ILgX0uN1t4uyb39LHZQ24Je/1sE5K+ooZ9XcS0JJ5x0NZ3k
avHrVRJ3GnNXQVcANbUr3exinOTeiKerfDDu/nH3/0Ov+Set5rdLEWgJC0eCCkf1YH4NOgvZCBQN
gGQnKUTrGIdKvoWaeaha9y/QmF/ncHypL1daP8k/bp0z6om1tFxpEHejdZ9Pj3/+JsavhKv1Agag
OZYyJo7uytf79QKuSnFWtm22Y/WOm29zNzjmroewW31zM61orsh4qOydrS1h81nUIGPunY4+5jHr
8m56qvOxceRGLtXcndl1++FQTUrC00BQMzzRjxQC/0wbqps/f/DfnilAgHBoORbrTLwYbv36uRe5
VjlTke5q7zHPr7WUFS97+PM1vsQG/rw5vE/EMTACs0gT+wJ0G8uywXQbJnRGku+mMx/KZbmy18Ph
BHFwodcaUs6NRqAvf3nCft73X94ZUOmk8jhrxh0S469Ps911eFFYiXdi84rR+gKzsc/ZKYC3ul32
0YO3b/3yL0z4L9EQ//m+kiR7QzdNyR3+9abqrUG6jZeTZbpddnUwbjlHnWBKn+0TQv+/PHomC9av
ywJfEeKTLizw/qRNfnlhHajD/LAi2TVb+2MKkjvUt8EdidZBcnQ2XTAG8D82n5iaN/e3f/5lxfq3
v95e0rJ4cgS1D4//r9+UPVrpKjWT3ehXG2IKsQRv4EBswkDeRdvkEZPX6hYKODr5/WW4pY9ELLVP
obzrDq4vb5CsntPb7hDt/vbK/7zLf/hsX5dL4UWl23fcFxkFyG67J3lItuilnppjcbRvu910Qkz1
l1/jJwLxt6uyosHiAw8mfj4b/1hpVhdSKsIRktEmOoidF2g798TR8+BusyvtWXtOzuj36g3/tm7C
a2tnnvF2BONF9VDdtCfrgPtw8+df6fd3HGDc+oLbK5+et+HXH4nJOF79XMU7F4wBLUDbbe/AD3f9
WTlQ4f98sd9XWrYMRusGs3Nedf3Ls19pOaRVJ0MKWKkppwI0Fc10Hs9p++cL/f6tQB0yOScD0TAN
XBa/fqsRlXUxjg0XiqwPp1AuukKd/Aek8H95n3/bpqQuEKpSCltwJ4X9hV5IhofGORJWB6rDvVc4
W9M7lUy9RPm3DdGkVvj1fVovtSap819Aln++b/94emKj6MK+o0eL++Gmv+mv1b44dbfqcr5cVxDU
+ady21wvj/1teipf9Xf3L9/1C0SStUuuPEyB7JCJq0kV8OttrSk8NHPMtS0a4W1/XHYimDaQK3fz
brwogtr//uef8evz4piskTpmEZdagIXka1GDXX7BRZrsGE5im/EXpNB/vsLXn48rCAH/keoMew3c
21+/UaxiE5bYzO7jV757kx+qw58v8NtXsPij7N8GJRlU1q+3LDIlg7JZ4zADER6LOhQbxOj1X573
r1dhHyEuTVi6CWVYiK+ZGSCKuwEueLEt086gd9KOGLLb8C83679dxaSedV2D+vc3wVLdgGwgwKjY
TqHUqqBlACV9s9f1v71UX1/f9eu4FJhweaEUks/x66/Sj54XhUyUt0RTyI3BPMVfrAK/Q6Fbf3mm
/9t3IpdDCoOQljVG/ddLDXkOI0/jzsWm3TxqSq+vIGb8LRH+96v8jL9Z0aveyoD8sh41bj8Ynurz
7VI14TOLhryyJP2bPz9rXx9moK1ihRkjd4STbn1dXtMO6aUB3XprQ41/0Md2uKwl3i43N01UIfbf
Ynt//1Zcb62hiNIl3sb+Uh/K3izMsECCUIs2CcqZkEZK4b8Rf//rt6IM5Z9k6eO89OsvBN9HsNJb
KUNGXdtmplYzL+rTg6V14sBwTQR/vournIs/+c992iFaieUG6C80Bpa8r18sGxJG9wlKjDDKrzAP
STO+djo8Zi7iWWwmdPAkrj+/q8m7WkdYSxdMtoaEUevT8SFfcOAEJJjoIIJsfZH0EElFYC4iotmv
5eh89rT4rznLGUfCgXp9jwfKeBdxBTZMnyP9JnUEEL1YRoUbzG5c71ywlj3eJ0iEpD6Y7bzJK5C8
jHxNlE9JLFS/iefBfnDa2FCbtHWNAwriMT+T0+D1gdcrG9mlmtOCLBDV0bZLE305E4OmU3iCsFsw
puPhfOKGAxkqMuFN9wKkC5kWMbiQ3k/p3KWrkSeWvl0UEx6PJhtuUcUbZrCkTXqTZ47Cw7ZY3jVQ
hPHBzfDIb2rX01F/YEPsYSO0+VujolbfdFC9sXCFYXfnqMi+BDsDCCCXhSX9oZaMTpk0d8aemxkX
m8TJw2ulVgwGv15ZI5sajDroccYrNG718F1EtZAbTx/llVMrxu/DaDGskWXi3A51uljMKhe92IEJ
GTCWLUN1VfKhaoRsnon+TbQ4o+NIYAysdNQzSdsjGUGvwpQ7XhxH+kYPUJumJKgqzPljdlEti33j
1i7tWxh+C3kurM4ThhlTyzdWAVf1NOc1VxuXCPVEwfIifKd2SgPz1Fi/NjRtE/MAIE1nIqDnuCLs
uKt9CKbMo5VU+LuJhKsIHvDSZfQRsmuzn6WtFrEnauFNho8WlIdsYQsdc4lxO923Y928peaMPbo0
ij7ZAm1m0jtj5YMss8zTahBA0DU2HgoKheMkClRqVxKXSupRhbfD9BJnSwmYDctvG6RAD++li7Rk
EwnornhlM3famLpm5QEmZayXaVLSZzWLon2MalwyOECVWC6G2SIOAtlDnRwk5nQ0+yMxKtu45AlE
40Nj3TYqc4/kDmAUlFGHrrSFPN9HIMbpQCNY8ps0yvLJsIr8u+kW9ptEllsH5AAVwidUAB2gZDc6
jCIx7nmnARm2jkiNNfmheCucAsSkxkn2QyWerDZRJ4dPnq2lCZYytMh2qbD6gAVkkL/pzA7dnzdh
mTn2pQVELRICRVQ65eilFI/THMxoJbhfo968eDYj0BktnqcVfux27mNj2rxeTW8Xkd/UmQ7epakT
BlqK/W4DTwdvd2wO3pnQmDliBjjAGZzLul0uBRaz69Tmk+JmQxu4j7SpjY9TxBF9U3LE++jSgkGl
3uTavS56G7ljnOhaYFbSnoBW4NyHmhS78FycBvcl6TR5vk9EikUgBOZtbrR5MBKm/a7+kmFsZNwl
J/mIu3p4qW0axUGkWfpW04psQDkp8n2p5erKlbPOCYlbf2EXqxe4svv+USG7unPXZBfuI1rKTYOs
Gu+4lfbnDqXlgphb6j9M5FWjP8pOXqU1TYZA0FIFtaQ103QfT0qLoCKFkR0fm9gkliOdk/Qz4/yg
b8kQHMOA5406pjG9YcZiaxTt1lb2bAbVBOwWXGXI7GZG0ZcGnq4auttFcZp6c7q3SwR6ZsfoOxiS
XgMPUGn2j0grLe9YZ1bcYivsHRIRoy5BCkPxhnirN/MpcMoEkETYrrpWah7jChlbjZSm9MoBTNBK
p8pEU5JQ3E91tzHQcNqByluedA0dUIsllwnG1q3qItrPkRGR4pJi7vQ7bcD+g9mEGt6i062OMg5D
HA11ZgS9meQzygQveQUTwajBs7SluIoIQbpH2VEzdB+befHdsWWUkg4Nst2pKphVuENtsCotsGqY
OFXdG5hFyya+y8rFWc1xZR6sxkDxG9fAOEdo9LxqaQfqjfEdIjN3XqVDNmL8aDckzvLN6wBZMW3z
iIOWWV1f5G1tGr4q3JwrYzonR8gYwvFyJA8qI8QFZ9KVilyUulahBi1QrqjDzZwxZearm9ZzVCoT
2cWokk9yAuI1OhXJ1Eb1RpQdrXJwoyB10Q6zTioNH1u0pkLPg979qOcGSVijoYHb2EDpbvI4BYKK
V5A3ErkpkqWUM8J3heHI8TkUEicVW6PtgmkiPWRjTi5La5kocKAZDIGFl1li/zFnHYMb2GScxvRn
ATh0hVe9ODJlxhALYxoITY/wJ2nKNnGS5qY8s6AMPBh10aMa0Fwkh4wWk9YbXiIlJrDZBdYkn9DS
XgV12DiZ3wHweK56NDzodKIKJtMSgbxTRW2c4mmlmoI80bGHSMdM4ezl1m2FrfNh8YaeMSIn6e8p
bqUzzrUsA9zKE4VbFckVO0ExAuWsixjV3ii+L3W21PuRo37jp+HsDYGRtMjUJiJjHlD5QVjVWky7
gSs61ANijKy3wi4lGjYvnLh0rNDY1tFEQM7QUkDIeJpRiaz/86js6p35CACOGlkqcGlj1kEA9yMy
xdmpZx6tAgXZNq94dZkmogmKfeEM2ksvDfQDdWdkYhd7dfkKzhTBpZkUZo08qk2fe/z4w0Z3GmoO
a2rT12GqWH+aZqGy4pvUPwanrrkZo94vB5JgKhJ7hmaxtsj39U9nMDuIkaMFFaOj+QqlWl/6l7YQ
BShDrSvW+GNTPeXmkqBgwnJKCnJqtPcpG62xhcUx3IeQQ/VtiJRl8Z2FdU5SLb5ZSbi+HKAtLF4G
hCbfMfqQFdlpeo0ixXPJ67pqk2Fy9+y+VbdKFpO3dsI96AteqaNqAQb7LKz2NyI5IMLlpHpdNn0x
e74ks+dullGZM2030CL08fiR2KPJdDJDcu/3qR3eES+DNiDFq/qQoAkN9Ei4zLgMdIM7q0tK80Co
6kA8S5zQY75ovFi9AsbrmttS6fJz4bwQM6lzQIjkYw/pohsGZNpVOIpuv7BWCKxlwroAgUg9iD8A
t3Id28my1enPPHq9Wy97oUX2c6bAEG8YN8bxriIHxt4o4H8jDtHFhRDVyekmHywXm3hhNR/R3C0w
pLWpzgO03OZnE6+ZclMLo2zrjKGN3zxNhwtCqFKkQHNhn/Bz2ixxjfD6c86FUSxTR0DMSxsCmJba
A6cQZT2E11ykn6Fbt84uViWGs6SHNQUEObzRwXJKlDxz8UQUgzJukjnVkJdhyW2bz75JtPmR7jkW
OOSQhX4q9VT7wG7YV0Q1CbxYwULZTxBWAZWVhy8h3PWqKuJsvByQrNVXoojC7BbhM7w06LTmuM8c
9H+brgnH5zih/7/tXI1ZBWdKYK9NC8k8SDNeO9DbjU6RMKZTBh0wk8mtq6F538x4l3VmG8bskZgL
EyUwmQZ+yGhwf0zTwnaESSg29lpTZNZTL0s8GgVnvxest2N0LI1y0S9F0y0GGomJACR/9hid+5nZ
cTpDBE8i6rnzlhqVQsFOfbHQlqMaz9MCCbIcEmQBQWrYmdGynIaut8WtML8P5uSJ7UJW8mvfRtYT
CRoCLRmnG2TBSQaDDU2z7eJbG8PWZ9W2DbiSBlv8hDaiR7ubJZpK9nqaG/233mbUDHrKCrtkTSUz
njMXihQMziWP9ma9FNH1MAxiPGjWwkJNeS8RcSvbWXb2lAzjCYwhy7gxu6jY0Fq35V7WsI1Y6kMv
Z0ENvYfeJdj5uYzK+VkjKMPbh2Mpl9NUavoHAkWaz0Wqj+PBCQcLoUtutwNs9Dge7X26RHpybJgT
xTsCZoxqi/1rNm7pGeIMNMuMbLjB1FhAUDlZ+NTcAT6uhLBugZ7W62qD5q+QIAoLq/thRlkJAa+l
xDmVoRnmp9RYDA7IJfvytYUVxdw3IIjse+nMqf5tWFoQeV6n2RmYuCzL7KNLXei8JDo/S7CMHMLh
9vFWXHa6YuHtlejaN6/Bs72lJ+TBn0d67OxysyRsrs1nMOvs42rc5sz6MTWDQ8q2OmymJkgXU6OI
LLKVuIhenrdGdFWOBsBoO27klGGFBYYe+m06z8OWJcRNXpQK0RyVfTWru2mCSHg5sfUDVEMTy1Gm
0CorcEQp70u9Xe4GD23QpDoUSITvtR82pAF1sgeR5bdVKsZv+pyT4q5ir/cOc1f0xqXSq0GHcjkt
bHM2ItUXc5yt6MCUvRq3JW6GCJZmaBh3fZYALanMhIQHN/Q+ST6vsfUsHIquOp0fKZD8kPpJZmbh
7Ma2jYzrAZLichzAhFFK626XIQDztNzIg0l3G0pDQr4KzgBTARUp1tkPU5lZ34XItObUrPl8iCgW
TBhnAAuJFvSJVVP+6QN7a0Q4XX/liBaBsdC6dcZRxVG0RccFT4zQASM6w9dagAwntKp9SyWJ4aIk
rda6RofAh2CMYDdi4MycuL7K0tkPSaUY3lFKUHkkwn0ioioR8D2c4RETVaPu7bpGZ5kjSPxRhxyT
d0BAug9TcwmLgGu0nHIMN9leRGq5r+qhbnwrjaMfvW6NbWBpRS6+F101hE8t2QzPWHvgry5LArg4
WUzyBaoMtxHGVI4nFj2D76jdp/RY6GXyaXZLo/llXNvVs1npQgU2CMfyXBG6ibILD/dxaqqyxvFZ
FwMHEGjB51IhjOesp7JHq+w9F0GcObY3NADX3DwYZCcjk3l2LIs+1TaFPrjfGvL/vg11SEYH51Ly
X3tbb8LAda1VOmFrpsaJ2SLs1RlGqk3HqZuIvI+sgWJBxEWOJaVGh1e0aN6CeTKni7xg4QDWD53B
J6jC47t12SCp7CvjMS5YC/DYJNk9gexs8HFmd/2lZRD5ej91fZnc6B405FO6LH13QQbpFGHzQfgb
wUO3qndbF5IWCu4gZ1uUnBNgGNbkqPSmXMpdBfv9FgE18j/MIwzorQQMmc/ooEj9Ae24tm2a0W3o
8wwzO0rVWOZlBibMOCcRJ9QPirKMt6Vx3chvh3roL2bDxsWbxy5ZE1GGpjtaHGWh2pzb8qNrI+fG
cUy40WlP3isVh2l80myZkYa5XQ/LyE1jiK0OLtlgUR5ZiYK9FWSsEqgBKfA5VLMJm7OvDSUOxFiE
jXboqTNhDTgUKZtoJq8+cCXwiY3DcfMGBF67XDBN0vFLDVrhxC8yjuqHORZaehgijRPVzKtqb9CB
6t1JRithbtZqROkE8jk9wXZcCppNhLwcTEbdBBIdE6Io5uGvXe8yF0YKxdF5AkjwNMbp8uLQ3XyG
ENtER1emOP1tHejPRotSbTzA/sAgQ0LNkt/MeJJ5A0QHWdFe0yVyK0bpbiG583xu+pwHoeaYy6oF
HPRjxNFJrC4+94PAbt7fqCmiSzNRwFa6sIQqpRqTPuQ8ZPZN2GryFR5YeOek5AOerVjLJiAjDSY8
eGfM81TGm5eJzCWLU6u7cg/TKT/hnJ563Dl9fJOgxEP+P5TLKY48QrniFe214WTBGbnmXpOInXf0
8Ca1tA8J/B4Kr6bE06k7XfcalZ19T9my3IdFtvDBCZXtfNPrjInT3ji81VY9vYsMF0sQ05gcwCAl
HWpGvDr+YvASbY2wah6Rkegv5HoQVdCZNmaXephADA9S4w8l89A7aEu4QRdumyMWnuombRGczcaN
kGXjrvhw9kNyYuv7sanc2zYimmAqGX9s2l7Pnr1Z6BPP91SuSMUYxKIeh/KmBqiKZ1LI6K5tpMT2
H2vz9zJ3iB1A3elcZkqnxJf2Qh9Plo5zRZQFoKfBKWJt16UKn3hXIONAL9q2N6M9sItPDai9bpm0
T9IgOEC5sYgINnNn8FuOtACVGZnu0lV1GQIdwxY63SoaLDnUx3QFKFUi2jFdDRzW5/DkjSden2Xm
RzJYWbrSwjdBh8kif6ZjkJzpeQ0LtJ3rduM6CXj0Fm4BhwcMtcShUi9Q8jhejOojHl+NQsCoalaA
MpgRJ/a71kS3GzryVQ2OrIIptfhxqXiaTxlpLHokaZY9OfUEU6Jq7qMf6WB1H14LY3lbqDj5dEQ1
05o2xuKxJ1T8pYnBpHpNPtXo/Oz+GpbGEK/7U/cDU6b2MqixyaCgpvOqcnXs24rRz6NdY0xhASik
2rSYNAGAeZpiecA6gfQuH8lKd8K5eu5ps0KdMnL9lBBxS6gq/BAehjB0P5rRgtGZJMlydgDVZRsv
qb1TLjqbXAgKAhwX5TKDgtMS6o5FKA8udUW71vW6/NXpLACVOPMNPKRO63qk1KjM8HOijT66OYPc
R9UFvsKdwmYGeUZ/ayMdpzH4LWdI3HIayvd8rLyjZ1lD6jsuyzWS6glExTKX5e2c6CS7TgCxISpw
vE4C7GpUz7oSKsZzxrp68qqhuDclTQuVOmz4DSzshzSyxgelTKAkbZTaW0VVSfDHgmaPE3HhaXSP
8+F7HLthoDVypOyrojcixmkAUuOl90YBqzIXjXVy2iiC71Tiq00GTZDBUXmhIN3CGb9JirmQc22a
Xheu6730tB0+a8w+B5N8bwU9q+9739Sl5q8Hyq0Z7yJyTx1fePV4XXEMe1iIU7+muRZe9PBQbWAn
+fBqWjSKdpJd8rREk/xu60kutyigRHW20ppFZqnS5aF1e/2MRsK4RCBa976m5ct3LXZ5iejLds/R
MqmXSo3wRjCszG8eMasoJlvJCIRIpPSCM3yOuoK2MnpmkY+unwKKfQO/bfHSSjF9evQq+Gupmh6n
IQMnljHhhKK06N671Q+8eLx3BKdPLJFLsNRd9WppCaRV+BIC4jA1i8ECOMp7oTi5sqvV6rLQ4qXk
GaWY2OgDGCFKaRfRtOqr5phPHaFb4dAW34FDyycd5QCKCqykDwma9kezp4kBN3kqsF7NE1jqAS7E
4BNHXiC/tXrCC9IsCa/6GZfxxqoTUW3ivPRevTguJS0hjFkwqYzmTsi4fo+on4Bkt+nam9DSEkNE
Oz3K2Wuf7XEqeTOt+AfNSZa4kNkkShjPai9g/pUfBaNvrCpVASXeKg0S040BRAco4uQxjTul+3pl
yjvSgjn8JkvYI8vuEcwFEDZzY2fL1YyApBv0aOmOAlZIY9gUvwk1gg+Z0/o+R2aP2ZGgCCyqhBaA
UJKLifAbwOfGceMy9ds2hv4nw6z7kJYzmXy+ocK+bBvki9K7R+OLAVZBnDGSateECaomjdS4dpti
tKHCydjLNSc1eeccc7gZ4Vx2QdYbBm9/W3i3ElTw46LXDQn0MJneJ8V4GU6AmStmWRK3gG1a+vUM
8PHFMteijO1MoVtKDSJXRmSVnUnkcYxIrpo0tweF04KbZjAGsqOBmQbCyqKBtzUM0iS3o1mlGKww
xuqbiuYB3zmElhhApMNFlJQqnX0v60yxEQTmOMHkYAnneanj5KdZVx36BaSB71ocRy5Z/R3zL2qc
3yaqaCokagH0YZ5juOYXgYWSdaynXp1vtSWft2DqzMPkJE9/HnD+dhHG3QgRTYaLDjokd9Vt/UNH
omVOmwM5MIJZWyJ8vM3/oe5MluNGti37K89qDhngcMABs6oaRB9BBhnsRFITGCVRaB19//W1kKl3
S1I+S1UOrlm9oW5eMhgRDnc/5+y9NgBiL27/ofBBIREARU16qrfUoNaiTPvhVRL2M8QsKXTMyijP
CS6X+1BD4Pv797J8ID9OalEJWBYTaES0TPGlu7zXH15lKgGIAafx8FXxFI0SQh6J8txG6ZcL17gF
rR3+5jv6VZzASyL1ZRTtsejlksn400smONajjhnRpoDBhu964fa0jbOxzTz/zSj6ry+FrAPtqMmm
6LnS/UX/YjTz5Lpjh1dG+Ev6BAGCdcgUDgjg76bsvy4KzxS+WNaDEDYD8V9fikfFnVre7sYIIno8
EYDsTV0RDPAP9RbL60i0zmgVaB2oP0ROP3xh2WQXpDPFcpMOtn1wFIdYMSrxm8X312VhSxQ3IHZs
BEToh3/+jsqpYcaK8mdDE9u+ZxNRXBUMoXdQdtJPAAnovNvdaP5mafz1Q7TJ90RL5AkLOfYf+qkf
3lySeVYwALjd5G6BZajNrGPllNHu79f8f/UqgMTR45o8x/6vMZ5xwsam5hRYilf3J+LUciaG9T8V
d/yhMlv0KmQSM6qzf3l+Hdx6IvMTCWoZZrOqzR5bRz3+5vldHpafn18bSaBL9jErHEXsL3tR3HJR
79rS3rh4zWi+k9CJMRgSoR06G01w0G8kzf/FZ+fzqSGTly4mz1/Vt85QOQNdNRvuldWBBvX7e1WM
4/vff0N/XX4S0RMSPVhAy4a+/BU/rIO5aDTXGl6FQkXcxo6y951TNY8BfqXLnDLNiDzyB36z+v66
WyyaUrYKhZ4ZNc4vn6XfzQA7sshmL7TgToZ0AQPZQqrsCX774w3+O0wi/XvddvX7f5zfyuY/dl3+
9a0Fo/k/l5f6UpSEfoZR+79//iegpO9/yeLS+OkfiHxgOd117/V0/04gEz/6Z/7t8v/8f/2P34lQ
j8yO/tf/gOaRt8tvI+Uo/9H8gcbth299+f3ff+7mTfNz54JS48vPeKnlJ777RQj1NU0UoRTwbKpI
sHl+vvtFLPVhWemKTpUj0ARKlsd3v4jtfPD5BplTsdn7aIj+ZRcR5geF4s5BjuR5+Lf+GV4KberP
D54S3C9QiKEX45CGWPXLDumxVox8Ct/qjjHzlUYeoG9K9A3pWuddVR3DOE+YcoY45xDZjIuGclXi
Ym5AfMxeQlrGnn5m7prrDn1UN12Gsa3L4Br2EC2xtVnbC1eFGuubHkGagwnMQ699TIDTkhwAXL2Q
wRHfxIg/TdM57sAJV41fPYcCMDlzysACi1Yz+Y9HyIlJYSAvQOSq+7DzHqURkpaGPzQy2/zsy1HQ
JexmJ+se6ijp6PUwA3debOlkgkzQ0S4uroImwsVWmP5brH2dnORCRiVrqBtdojJHIh9SFab4T3VI
/zgUDclRY9+a1XacZP0tiEDI7jspevAxdu2X9z4qkPa2dHX2alSFoY6wvpv6AE7QLLCHu+Fbooeu
gsUtoGlpN09wcYQex47D3C7lf6+hD7QGMRZOk9P6M2BJrZzOy/sdJFOvuFU9SqRVinoJPhHYcfpv
TDb/6KLny+CfOy7NnNYp96BWcVbTT/XXLYwrnK1h54J3zFKcg6PnpC8NYqyzHVh4y4a2Hr+VbtB0
X2TYpfkNfAjTuiIsOXxEVecW69Szgy+w68DR2WNcDk8lhaLPJDdMpgYbpOnN8ZuG4SFPNqBF771i
Cpy8EHU+17eqDP3myuz5TduuIbwMjIrCkU3Uu7zrh6wkPRka1WeNXijctnmQ0oLhEnlvFHj2t9Lq
JWIVxBjBlipI4XZkL6Px54BCAclp1QHjOs/55ORx/gB8KrQ3NbZwJkCAinc66RktpXWoLkoEI0ll
0m2mLTHCo81hltDpD4tCfOsFqRwgXPv+gTqOAmhGxwFMleblba0Gb5ntd4ibkq1KAepXO3rKEVIa
sOETg0pa3Ps8nrydRQXtn1pB8NJCVxTNtmmAYJ9bAAHkkIIgtPCyGJazjeLcT28SrLTwd61seqJ9
Up4jpYPkpB1iHRk5enF4Szkm6OZ66FBWbelan/BcVbipTWv+ZvalZ+/NRvLAmJVhu4CfuNBtJljT
95qGt3ccBoOQQRQLfNNmKKdw75IigDEsTpxNHBXZfaao9QgxJK9qRZzDgvxy6QusRhf+zGpqQT2u
TB/tF7AEbP17EPN0kHMw1gTfBe5IHabsKd+g67Je49rELGxkxMkiZ3DQ0R2bWkHtcATN9ZQWJJlT
m67rEmhHAyhKZo9ZBLhklFV8HAonqncSYNMTHe9I73EZpXdRVFBdevOIu5QbFGIM2aHkWkXKzcMN
RTGJEJnOABtwUSCl3KvGelWlsYJKh84tW3X0aUGgjyV926pQ1iObbviAskxxKHqYYbd0qQb5mBJu
N+zjjvHzTWyYXbRhwks67DwEHcGHGgwIDBySxV76fuwt3gCRmaxKI/U2M6P+Nz7rYbiMoHrvkral
szkMwjAe/KrvD7xxY4vJ23uzaIWWRzlo6fKxa5puiQf2dx3XeQkJHQyYvSPTFpfXQFlKp6+0UPat
hmbM60M8Fn2zi1VrZTvRghqLIQiYiDZn7QkC/4DCXVFBSPsiyqEpdqgziFIhURzmXjUa8RtdUecO
xin7uRjdTu2LuRzQRSQhncVGikPPXl8+6w5o/tazwMjv4wrtyTXBSHmLVgTP/Z6Wl/8yBUHxKEMc
IzfwZ8vxWqLvmBkS9oxRAKESililWNFIaa59fx0jLTQw9zJBim6GvmSkgTMYOTw9VRIku1KpN48Z
TPfcGApNA23nRcI1Rmn64ARMoGn2m3Z8GNzYco5ydMd+54SOgXATcuZDiraeFkGeuHB06M5ApvGw
LPeRTTiCnw6q2Fp1mtq3JqGlfHe03VGt0wKPNpKUHsHmNM9iY3btNK1Di8zAd0FYBxw0HWW+AYNi
nADtrZzQZ05DnzqtJtJrCPZS64Cgx46wWkKeUDK286SA+Ig4KDq6vlFn9CcvUyEm8RRbcrueU7dV
14gDjfqzF4ZBaBMuWdcZWwMiWHttoBgsvwomNQsVBYTsFzctzKfGqydSaianJwBijcyQ9sO2V6JS
tzXzCXkohkwD6U8rSFZDQsD2IZnyJtxw/sEBS/pEd5feQcK3R6DJKbmRdd+BGMgsEeQb7idJz2De
TsW9dj0kvmiJyB8ZifGzUAOOznyTNBFRgDKJLXg9SnagY8AKdWuFC+GO7Hm1UBi0zfTFJGHO2jtW
BAU9m5LGubZtEELod0MvBYrXz2SBJmiqeqCJkGJRZ+G/8JC7wkiP2vc4NKbiqknxzqktLMoxy3eB
Q1vnzZsZqHmgxdo2RwUYIzRBczGJ/GMCZdAWG402KSLNmi+3PJK/Y5vZtkT2EYxbH9HNdM6xLAT0
9iPCKGTTNd6pMSbQq1LomC9uZiIip7VC0zxuCYcxsdUvbWxJ0xuKBLGhplV2KdAis2M4RrU0Ot1q
7CAo7ydhjAyk0i4z5yNLN2RvEpOvonOmbcP9hBp0as69ZZbd7ZDXBBMwJ46D+rlEkOtct7SBxFl0
teFeRdBB0gtaryLfMN5XNDHdupj7C9WsMT1WTCj617ZIzWVKjsaQBjAREDGwibCiox7GuEzvnUC5
yBIVwtpPlZY1tOVmAAIsnToLXgNEq9VWR556xDnln/ngmFoCnM8/l+SUk0c7V2PSfxocpDAAAYJw
uvLL1JW0+D07ZZRXR/1b2rf6c5XTlD5kBblL8G14jHHAJxBbchyXwyXVZe+se6667iHtCgCfU2hL
SPUGaumDSokVfNGsdFahGYf1Mz5T56HWXf7qYtQRT662INLliBPlvqRHGB/C1Jn6NY1TQIdUxZm5
ET1iyKPlDbEBez4rhvvBLxxa0IOuYgSeMuIo6NsI1WveVsM9o/1g2P7bSqHyPX9o6/f3llro54rn
/8sCCPrs3xVAlEHxL375P37iO1/X+SBcbDXmYnyig+BTI/9Z/1iLXZ7iG4QuHTuJceRf5Y9huR9Y
HOZSHnnYcqVL1fSffnnYu/7CbPYcrIoOrah/BNj9uf7BwLRULDbWlcUdSCvvl/qHA9S3JgHEzmWw
fteM7afGcgpiWT3xm3YNlrKfai1ea+kBOJawcc55+AR/aQcgVyIqMEQZgpiewTRDtx2FA/jODBbk
mvvvSPALFq51xS3nxqSGh4g5Dg9cDPO3srXzGy4pS0M70kdk2OkBBAR3hGUElUXi3TdceUAiSXzF
wnTtGuNCwhRbPU2kS5oF8tVGUPtQeMVNZBmgNUbH3zZO/z7VDAmGPLS/xIZlrb0gfAn8eRlSlqSU
uFJzBW7jRTEg4be6a3ri/S1ynUsvqvY9sGGprCxHffaQUu5jXzaQjxjDyoUAyDwd1XnVg0dTmgTS
rpbbIKc9MHnaXbkoq9a6r2n8TFNcPTDynRLIvtKHoDMFJJi5mvnmYqMZQeOG8S4SnN2p7bSmWMWa
MW7dPmiiz1Jrq8CnZeaDH7k2eY8HNNEMURGOOzKD7Y5jcW53iEonNUAo9YzhZRLoMJBTAygEvg/b
4RZjjn/pU6v7QvIaY0+DgMR4nZm5/daMaKchD3TyaHqIaNaygBWHcrg1Xv1gcu9mHRRfOwhA91Y3
oWwh0bana2Y1PdOiYXI+4Qtx/SOjYcdf+aj/MUMzmAxPTmSrl6nIGRmS1TP3zLnN8QRAyA13FhpL
xJ1989QUA1TAoSbsD5UTmNGNxVSb0X9EfNxqQipJRDU1yLMomqQ9gacE4x6iGK8WwYLyT0UJsgLJ
ms/sjsY/0xBm4VwF0bNj4iNSjQC9VttOsUNAE50QRxtwkiZUp6t0rvOPZHeAOeI9UL2bzoB/EVKu
uYrNzv3mjV4xbeYM9QWtAiKI1xYz9py+kx4Yos8KWpk0G8HRPJkRVHuubM9N0kdY7MFwJatO58Z7
HzQ4qpB/i68g0Ix576vGfyYogMTdVPho5u0k8onWxGzL4C+q/dM8xIibEUIGgI/62GnWZGqycmEJ
FV8SbWW3cPGIYEsabwRXPShoUvVQoGu2+7b6ynXMitA0QKPcGiSWQnpNs47QJcZH/a6HBdSGdw36
ZvYFNqWpbN7TmuNkY6LTRXppgHnMtTGeSpGlM5cE8t6wr7gC+Te6smqbG10enSoHa8KBHrd+cxM7
fYGwXGcYl6yxBUXb8+Fo36a/4KVNCB87SM2BeVk8Bps6UOGd7STeF9ZELI9lE5h8uFkP2clUCSHe
TjZOn+vIiOS2FanIdomEDk4kCkkHK5aPfk1n03gQKNm8zUAX6na2JE6XuAEshhpsnMXeL1gzq2EK
B8qDmOojjl0dr9qsRjcxSbv9mBRExzV5LjDEFGmL87j2HJQWCi/JaiTe8ZCTOouQfkSrn7sWXNIp
jsEr5X43HVrdc9tBHOjA+jd7kSDRHYevCvniuI6Knro/Kij/V+ToGZfQquIXcwy68MXGcvR1tMi1
sAB33iNkJ6+7GEhuXDPZjME0miogkqgnt2JXOTbIOm48xHAKnWyryW0uQTnMDArLLqq2lqOJAYHq
W99b9O4TBss+20jql+G3FE0vnhhtyPI011UJ/ylI+nRL8x7tNJjBorvlarhkC+uxVas+D1yEJIja
ol0dxXWxFQMyC3B1XMtRDMxOeaxsqrdtH8W2hUCW+9bGShLx0mVAKNYDVhZwlARkoQshVXwVC2mG
11M1xdZK+cPkbufcXNT/gvr+UZCc+oWCfCCX1lsSaoiH7a+gLbVIn0N7ePHiSmQHsjt7bzV6c5Cu
YxSeALC0brznhjsTOaoM0NCoFOwDEX8sDDEz6z+CycrEOiSapj1nPgXIJzQSTvvugZ7V3yqESONn
cjUZmaaiWhBfmWUN9b2fjNK7awpwJQ71fp5NtEN6z3agg5XwLn2IePHNlMdMrFekLIEfzXUjEL45
Adld5JW4tkrdVUW4Bn1xCpyBAm20jKP2jAJmsen2pVrZCw7lEKFi7K7CCC0omi9JgKZaBSIM7G8o
uwEktmhjYZ81bW94S3CeMykQ3LZBohaFUI48x+gsvF5ha6Cd4NGpmqfBN6cGw0xqau+jmqhU2JzD
pLpnDj3Ym0UdRK755BRyD4VGZdvBrnq2kjYQbH5VquNTGFule6C5KNUFTTSxMCuGy5yhHLTdi7ai
tNibuZA28ZkJupWQiRdPVAUlCFZcsoyecbxVktAMno4DybCdOhqZBnC4ohdrJV8puisfVIzbmtu8
9p0Apx22ouTL3LeifSxp7onzpNVI9KRTEpiM3WeqUbQMWEivSy7vzp7JtQ6ezFTMPe4oisO9QI+h
+eubet5Cnhluh2GiSQcEPI5I5hHD8N5ikUw2PZlCzt2QQogbI/ZXclWrod80aUS15U3umN+nvk+Q
UBQF7pfSkuG0MQo/6bY4Z4F7tXMTdZdussVnxxrC7ls9VUH0JiUxJ2fZIda7LtxEiSMeOQQ01Fd+
i+yGbdQkLDWfKnfPUqEQ2Za1rCdCQ6FmyZM5T19HB/I3nR0kRUSy3riGwXWBW8oi5JlKoqv14gHs
sjKCf6mbTG4KTGUUuQyIA/gbmylwQkhrJGxDbH4d0gptcUD/jbYOmVJhEGU33BnGb05BFTm1bFuI
6YxmR3TVzJOM30HXqDdq+gg7gQawBEjssOcapdz2/VAdpetm+9G0J/i3gA4VXt9j3xfzxxwM5ULJ
F87GazFXCajeFPdtDDRYOiRvotnb14IMFDf2B0Cpzo3nkUdKn+Rgl/ZwbVnNsOsb9RU8W3+I2tZd
K5OdJA0DYn9RJewQe37FQ9XuKZDA5wdphKmq6J4rYvUu/kjgOkHfFhZJmbzkQxS8wmvF98p7jVy6
oznGoSYTfr0KZsEhh4t0orfnoE1SsNvcxDnILBRbtA+E9zSaptDaxRREAgS56IB3/QwS92x88QP3
M8ukuYzSMtZ2q6Ac1rI7MxcYUHYaJEOM+H+3kd3NF2Kd0w07X3nCuujsLac1voRSXnvR2G4qA1OE
nm3jNnAFbidco6dETfVD75JFBzaxMwhBNutkDxXwWwfYb8NtDl6bmeMKDP3YuWnHGkK9zD6mlMCr
AakIrbXBvC8Do98oKdUR71uxIpxLP9AKn84QoKtzi2vvmGf0pWZtYpLAlr2LTH9gO+X61NKhOE0N
K8Y2ZW3jZTDja6sVD2Pro/4uILVh5HDWAdFJ26qpaeOjgnzh4a3h6Hftqylycx0boziPtVN+y4sp
uAumRq1Km/a3Y9mXyEeTVOYmkmXDOGRt8E1Ojj4MPoDLxWDOb45RGtZFt1exOX1cCJcVNiv5CYck
hW/njsc8t/HRSjNrB/qpPNQ4pj33rfPRXNojxzoqG+fscnDuS2v4qMZav+Ii5/xAYHvKRgW4UlfF
18pHCGU3bXESc5Yd0VXQ47QmHC384Zt2iZCc9ZBvE1svYQ2xNIa1EO4TCMg2RioVFe9WkcMKsBO3
RkMu4mMhRbAReMv8jRcOMEOb1F82eTveIH/FQ8esJgWalSftO63ODiVdg0q653rqudYLgSiKGidD
HbFYJpyW5MtVaw84R4lq+JZUMAH/FC/8O8ae/81qfSAIf1frn970W/zl7afx6PIT34edyv2AcI+v
0/8+ueQ/fR92Ku/DUuzTA6BtR0PAotD+TzgeYTpITdRy3v8xIRX/KvYZkRKkI11vIVnQnvT8f8LG
A7X2UwUOuIZtEnGLrVCF0JH4VYwkWogHfmklu9kyETO7A049D80j3nQa5/TT8SvAh4fkdw/8mQsF
4ZZVj7wNusAqM6eqXUuurtSsuqEhbBqIBFcdYZ9nZkLqumXQyh4FqXYJu0SHhjnOOKg463Ia+v30
lPs+Nkjk7AwVwL+lz2WL92/rWGSLcLe9n7LELgFIYwhauaGXJeuB+z2C71mizua5XiQRlcL+PUMB
DFbQqe2PukZaQRqKtK+zQBQvVYa/v8EOwh8obPDtWYFhmdxCFJeG2/nJvnIa68LGp/1DZOvxo8vE
ERy/v5ALqtSEuq7R7aLgbCYEMxT9N8ScoGPvhTW+h5Y/lkTH6/GJQ9A8jFaKJ8icrfTIP3W3E/lk
PYdpJT4rZu1c90wVv3XCrYcVwZihtaZ1TyglwIox2YKONz9OpLU+p02safHPqf8Ztj35lsPgqG2s
cqNE5JuhDQy6MRp2qnCDzwZJdlBVCxchuaLNeMwTMj1Wc7dEaDW2l7yUqjGYYbELYuoT1J6rysL1
gEbL4rRwfcv4xEbRW2SlBI7chXPvbWu7Vm+FIWgrayNuXwT4zy9BwPpcFW4Z3Aoqx5hkT1GjKJr9
9pNVAeGBo49lfVVygEA6GNLkhZ3VXzdu7/WoolOs8lHROlDXegNTtzS4shjaaeQ6hiT1zvAWxD1Y
uhH7WFwnu6Zx4pdeBMROkx6PO19yN1uNgRjQUrapZrBg+EOw7tlso13Q9fLObexR7yOK0pOc5JLJ
YOh5LP/c9v4UTlz+lOP8iGL8uVe2PD2+hyYB8A8kNwdVFU/XD3KWpCD/gd8b7xwR5duYL3HRZYIw
9J3kNy+1tN1+1APBlMQvv6hzAGUsCqefXyrrYiTelgI56FRED83JhlmlsfYwyGybyOekqeKe623k
XyzcfOd/3su9/bud+yfRyu1/Y2nL3+725yIPMab9vN0vzeA/t3tYVh/8RVfn0MNFdvl/pS2e+oAi
jWavLaA5Av5jR/++2TvigyWhAaI5VSBPf1C2SOsDfC/G4AsiEJSPVP9kr4cb+bP6SvHqJqsHyQva
FpR45vLff1iuQWsQpGEqfY4k2aShkq1nronq1tm6MgHcn5tUJ9jp3BJIXPdxRBg5buY4jQjIbTz4
Qk9J4Q/mu0s30bt1S5cRWedOA2kGeCLeUh88zCFNmOW+pWUzWEjR7X7eJSHTxFMDu7+7ZImT5rvU
l/WmETVXcKPNgj0mfBN4xBS12PjLsgbLPKU26vrUnkkuGtkmHnH42ORXVYN+bBr4MxeXYF59bfgy
u+/xtZkwI/4oU8g+uWt1Jj/Cbk+M08SzWDzTIKGfsfEwXx4MiMJQk5YyD8oLtzLiYnKCL+Mzw1nn
QN0s2x1DVvA5OERcVCn1yGjwYW4kg0sCgSvvq1sCGhdoz0f4+HYHfbnvekjqEYESARIGDCJMiPMz
eOuuuBp7h9yGVTuYU3rAtqrcKx1Z5rytk0Iz7RlSoW5CCBfRUdROAdjRKkXzNfXtEraxkWiycbsh
+xTOZYt0JTaGW6uwY5NYg0jFT7OqSE8yKXfXgnnsF7b/Bl1dA3BItxB4ZkgTjzTWqVM8WsIbk3YB
WJHQ8dZe6JQxlr6RcCPwCADMN6kThAQxxeVywucyHzc5/S1AO7pBeR/PaHaWMoxNkUVRE+8xNwRY
hi1C8hXIJN++dvsh6WPQ5lZsbssGOgXxmhNe5GAdT9jAVsZc9/WOuOYi2IwNf+mdtjlOTrgbsn7D
QckdYUy8rU3Nfs9KNuZdSgJp+yjUmMpqO4Ew6R60Rriz7zwFFISby1TUFweDXHEDZQbg5zpp+9IJ
sefpDpyNH+qZUqbxmqG9yTww2M+VDfdi7VUBFChPcmYdvIiGpXkIZOd5X3sUD/I40NaZnB0GOybd
PV2BbGclVtDtXI4shfJ/aod73Xrt9Wz1g3y1WAn281CaabTtc+Z2gh57p5Gp2FbsEH3Up8J+kgMM
3xO9cu1uqDhgGuFvC/QxHI0huigsUMww07QmLRmvjVOVuEus8ZO0I5hWczkO3QOcH7M4TLnXN1vf
ZXK+wb9txOvBnEeFxCJO4ZbTTsu2IwcTo3g8qvGBoXwJypWDPgR2MdeG9VJ7HcauoKP1TkIZ75xw
U3Q9Pl85oRvJ2VRIUPXWGEOigDcMt8roBB5iMFxEOAlmMcblACrUJsyBSZEin3aNtKlARrYC+pjc
Hp/9nvoQG9uQxtO7isbC+dwqLLfsEYWTYt1OatyGDsqd3iHtMylK52PpzTZjA3ArXrq4Ed1AnSMs
AgYcdZ973a4E5NK2J2Y6aVEwH8AWQDxZNmrnAfmBN+5H+Ab2p9LGiXyw/aaFnWqivXoMNKOCdWW1
LoBV7ffZE401jEAAg5t4i8U4wjEBQOo+MJ2QyA9B2/4Qe+ZM9c+otrjyReosZCsnTk801ZR/CWEQ
89knXvk1RI+3NdtJGoe0iSAgdWViSFxxc1qRqiXlowaNydOTx0m+izGzkxSDtMl+wYw1sTE6cV3t
uwmVM5FsLrOItDdxb5AeO724f9ADqjE2q8eqmCa1QccRcZGkifmiGTlvoM4gS0gjv75CsdNdN2OT
nAmST+frweFLrZOKQIOcbBdn7xa9RacF6bbB6NiK+/uZkImXKgxnMoLovlh+5V85ROjdEgaF/iOm
OXgr6RqHBISMxTrO4xHfjAVfLCrLYjcXsfEazkb7mpLNc8TRbfurIquVfRgG1/uKvx41GD47ruKT
l2yk3+Qnd7D6o0fwDSx4LpXVzI0Lz2IffvQggZARlFkurIqm2sbY4O8Ga9DvqRfML4EV2x3xY3Iq
dx2+Y+eIA3QMtwGL2L5t6ECRHxeNocRWO5jeWne1c2ZUVXwmusx8IfeE7LmuwbOyiCmnB8F46+xa
If3QtqI3NeUkHq54CEw6H02H+gtERe+1R29oovyU0iZxzwHqqOLWbePuoaCLnh2LoTH5VY59P9mk
aHFNxREbpfW49YiuyffgKEWC6CZzL+acPaYpvmS8vurRDNE8kMSgsVN5ESj71QJDGNZRbTRPoTBq
Wt1VnLTPUzWkH0OIPt2W92CuQT2QxB2GsjxXpTW9avqExwHxyy2uJ/aFEFOQDq3ofmwz40SST3hd
FYL9R/bFVcV4JHjADEg0X0iG5srFlnkOnTqGlan77DgElmj2+LQYsaSAgq7MCYukSWLkNdwG/xLg
PDo1WeudBxyQpzrN8JI3Gf48QqZfvFYhL0XhWF95jTkvYtbmCTQdZK56Ms7eDBFHDI64cmX70ECr
YZGhj9voycOIkzV0rysOsS3BUSZrGWv5gDTlqwvtMF6AR3MTpne1apKHdEjMQ1Em7VGipWUnWMBT
hRl4LyHQlldB73TLpJK1Q5YghtUyfDVn0jMXgsGNGDMiB5Bi0RgfsiOBYkwkKNdOnoIcwMBCUjsJ
M9uYKuuKzRRTvHlxr+7dee7kmvZcv0E7yGSl7ohVUlCfwCqNyZtE0IbLuYAzhOiXKXNcdqzQzPQf
zGJObs2xTFCj2d7VkBBB1UGL3Ot2Tp9inGqoqQJ3B3LAvyGFhGXZCestWJAdgy+qhwC7CsPIPvVf
RIiGljPdulEiSY+Y0KjMgcRt0BP5N0EVeW+hO72n2TJDD1p119JH3HdW3F2VWpD6Rwf+rgaZcY/z
K1pDWELkCNrDvu3tQt9kcRVBtMsuVSypxLlqbigvY3zhaIFLq89PXa78Q59G+RWbsUGLb4r2fSEJ
dpvCEl843lhoKoxAE115V34RxYdR9eoRaJxGbNq416PU6s5IAv0s0iA/+SxLtssaQ9+cXvD64dXT
zrxzCymfw3mx4po6BFjSoYUELf1YFPPNxCiEx2a2M6I0vPy84FEOwFr2iQVyx67kq9P2X6JgAizp
2sFOZUlyaCxq6arumJuZzJSI6X1k1NNjuHBD0lGSbF+Nk9g2pc1DFlWnrI3N67Ktdx38v8vEyPXY
qAbxdpzcKFu3B+SnajN7Qblv1FBck2cz0x+IjHhl0VOPL6wJu9g5se1ne8Z1rn0pCDu/kV0Qvkvl
J5/soivuIZRWWxCHxYFIrOkaoVsJ6ovTghB2UvYS4i0j/TWfrfpjxUR/DzbW58M3L6jOQ97x2Dx4
IoZIwU6zgdq3A6sVHUyy4tClLdGj86AQtfv6kz3bA9kjRkALOm5lcgk9eNQM32V7V3InvIZ76YD4
6KYdhzW99HoGN1dlmMqNiBEXbKTav7KziDRiHyjBkLtP3HuTS9vEJqcXnuGDPQZcA5tKTle6xDSN
ML04Mz9kgJiwYtcowriHB1Vv37TtGKyIuQvQI6t8HQ7RN8Nw2/1Mrl7IPyfnoUV9R2JwbxhvHbKZ
KyLYO0LUC+KhqrnsiGDAyKSQCn6JJtSImNaAglR19cSy9tb1CLErnTCy05nxsYUQkhsqkmIGHFc3
jZs023lMMISPYXEuHO5uDtehfZHI8F0QW0/UkI9WsBakTNlULfuo5FpGPcSt0NEAERZzHWLHaDdE
sXfVII197puBEUPgB7sCIMx55JmrR/TJKpfNETQS4ZXQoVaozAElmjPdEcbsARUIhcXKEK7zKeyr
YDcIxn6TZI8Z+168QrDtj1h0OTvcXG+gKuffota8SRM57VCX1mcNRRVcaj1dCdnpnVc14xWDv9tW
wowpnQ5eLKbgI7Mh78WNmqc8qrydF3Q+8KwMp8zsmWAGjfy64Op1DEFg7PAB5vsC5sfaNQL5EM1e
tPfdpn+wZPVCMu/SX+Jm3zX0bnABsuGMOdyCvM43De0oRgy6vg/DJDs4VUSSQJNSLGRJc1NV2uND
GoIJ67lTIGnz86PADr0Vod+fmhIFWxvo8aUb2k9AvbIrJ41dqBDa5SHPX9sxjrgVzubezwo3Yxo9
zAMyGWVuWnsudwkdqOsWdfJVFMf3LcgvIrzRxBytlEUsEvGQImh9zBfnWEic9gvb7ycSLolJjEmt
ki53G8PyNlUFn9VtPXvXuc0bC2w6gLFE7jvJ4n4qSrUpMj7r2g7y3egG6YVU4Wjd9blmxBfhT0uJ
hAMC9iAVPD7Uf9PJQRKAOWSpf7WU3zKbMOgZNuFuwoS8NqecnmcPwrozOMbVaLz03IeJL2MDQ87i
JFd5RmeVeJ35MM3jtG2m0qHkEMChGQcHN8OQkytl6STY/R/2zmQ5cuTssq8i0x7VmBzDNuaBEWQw
gslhA2MOxAzH6A7g6ftElWStqm6TTL3+d5JZZjEZAbh/w73nBmQqH1BMkC6EUgakzsRoYjH4bbEE
MPRp+mN9CmoNc6bz9NopwuZKl3/f1Ya/P9a6pDXC4D0m08WBjnmJZWBce+m4W4C64bE3OxK/I4fI
JIOzlClt+9IZSfiJLaS+oEGiCHA1LXI4l7DFJwEND7TmJkMXvOgQklxr9CfLscS04nbTj84NwaDY
NUntCLPlsJCIMVYiRqC1qFszfyxamV/4Q+Mz8Bp/x+Ga7eekrF5odtX7FEzmU8S+8Zi7tYMAJS4f
uwRl9ARrf1Hg0llxOpTbrhqHs8/W5uhk46tLX/AasnX/CFCyLKzRggLroG9WXDHrGPrGYQaZd5Fy
uEmrv6CndhdQX8ZjaI7NZ+4paCXRNOyQt7rv+CWAaKZh/RgrSXAJL8trrXDJLcKWqi4hdvNIcfCt
YVXOHLErTiXi+gcYROrTSygIAlRg0MuaE2J1tZWTFx+9eZS7yqTRroIkPzi+j5eD3XQJHmMzhn2+
gac1beKoEBuIU94bHcoInoqYjYVD9Oq25xw+1CTLnfqkhazYx3Dkbc7OuGP/NpL8zur5OHqknfVR
G+8H/HlLVqbBKioiQI6xE63Cyjqj6Iog7c4vtVM1uFZim1OKcQKY4EcObP1rbj3c61ZcV9s0doK9
U8P8g4gGCRgx/d4f+ye3GKwt2xL1LU3Scm3V90vFg5mWRaCPU2we26isSHsIvUvm9BZxuna8tydq
5KTtgqUTOCT81Ha4rvPIOoUWa0Wp6esN0xyecF0Qop5lAkixnkJwc+iAEHfFTbsPBmCwU+icfQSy
vLI1r7FlfgKgindxQMRYxDexQA7u7bIW7eyMq3rF8D3YMVqv9tznw1ESe3mZQ9h1UZC3R6Cc9J6W
01JoJOLAL18dWI+Qc+jUDYWnfRN156yRTB+YhvswX8zhFvaQmX4X7M5dVz6b5sieLycKU8SN+6Fz
CKesYogCJgz8aLg2+9DA9NJdg2r+sSsitW39+mc7W8kxwsCGtgetCGN+5xfSMgfXmARg5jEgPIDf
1rj6KdpWSCLiNUPLcDPyLh6R0WmqzcF9s4O5/izmxg83WHqtFXObbjtlXvPUtnV25thVbFD8HBMD
p2W8u/vD1jGDz+8sucWyGA2xrkTlUd704KrhQkP/RVZ5MCmil30is5U5sROgdSXD0OyGV3DEgC+p
Q566pLG2hVW1WyKnom9cyUSgOF7+SURIRyiaLtGzwME1CYE7msFo7ZQZsfRNAdY0gVNJymT4QFTA
NIzIcB6gASNu1565ZZplLedhNoghzk41NEP0z170GGKzWVR2CpyLhPD5l/AwLC3hXKaEco7uCi73
O7MU8ldmlBcFiFHwP31YPqVjCmd5SBAPAo6dYL2JzzaprYeAZfSmGWt6aIkna40aWG3TrKnepsya
Tmje853dmmj3sqYnwbVKTxMskg3GFlKbq4nNRo1wv4uE+pjcBAiiJf0Auk0wPY7wKFABphozXILt
BPsSKxA0tKfCh90VFal4bMA2bblA7IU1qPKnVzg2oLAStRhIxPwdC9b43GXBz8i354dynPXeThjL
gCQnJhfhaIAtaqrX7HEgWtLen7wWhtFEKsrGqEp9X8QQxzmSJQJVJKoC9tuGcWFmyhzM9vRFACy+
JoqZD1NnsTV7dz73SUUaLFzAeVV7Dq6qLjYvup37I/yr4DkZ5vEhzD3CCsGgLPQ9y7IOFXZGI859
cqG4DcNM10t42eVmrBXgRk9GqF0y76PtUUR0md9u7HzOCfRrHG6+u0hsAVQ8pz9VMJNta9iSm6pf
wKFxe8QOxNi77Qld4ZBEF8+gVTf6BBeBDO9jzpzFJ3cSua4/pcH5d5/tMptgoOPtzWhA9wizs15O
gxzaJdJdE4AWfjZv5OpiDD82O2SW6YiIkjFckJnF1oYGvEJU0O9juHM0R0m7tkHRzhs2i913r0Q1
SBk6WJ9G1yc3b8rRR3HT6Jeko511bRlsvWkEXm+ZVH6iltnCbUeq6MZj+INi2qRSKOtsGTfTp0bI
dh409aY9uVSURjBegwH1TunOxS8J8/OnmVou/wzf+oihQd/fGnVxvTp8ULzEFo17a20DLxHfYkmn
niWu82g2vjqN2RjvPc9gPD64DIwxhAHXjGZnmw0Y1+LOgy4suwvLVh8bG91krsS4wEOZLLzI/iCh
Ff5YStGhYrN67dQIRasbJJvWMVj2zfyQu+RnlA7wY3zwP3O4mgh7zF9BOjwYGeYYpkY/gnY4p3zh
xWL2W+tpdsgvzzwLkG6u502S5WhEmLutmDrbh9yb243H87igLiAJYIIKFPFhpEPwzR050EcuV2qW
+uKm8lCn94uigJVdYzeheL0BzyPMYfwex8Z7Jx0qJyj372XW/IwxZjGsCCwqkKzesAMsHyer1mzR
+cQpI1CaMMxEA+r0V6MLkeiGMiiWOsrtkzayeGPInpbXy+mrvLL+gpBQvM5ZurOhcR48h7F4MjDU
IV6ThF1MmbT9FctZRFLWJxLJakNjLrYc21fSBNyl47UZ2Z/Rae4b6kCzM4392OUXwK1AMac+4Ek2
31roY9+aBLZda3refWCeLL2WSUdrzOlTq5P6IRYiOnkBWrgGpicz9JcmtqxNbRgvgtz5c4QeSOh6
XvE+IU9Jx+DJyIKj9MzxzNgm4EmjFx0Hdcr9rvjRuxyIg1+Pax8dCkVcRRsUDekesF21sicDjtao
1bofi/I5ICjyw7JY96MNpXJDlLsf87H7cJRdEAZl27TaIiYmsquuTt56x3nKu73ZNnrj0uztIuDY
jFAme8PKJHzyYqs4epgHoJjl/mMlkJJRYXXPphigU9WZfr4DcjZ6xpmKrq4nHhZtOK1Q8coWm0PW
zTU+cEyLey1KCyF/GiMDSg1e4sa2u50JtBDyW0R0b01G+mKICaVIE/cjsBiwyknwAyE1s3mvjO8g
MZOL5xvtSpc8wEPIGE2adfcUu+UM/HzKTkEk9A19gbEdgEWcu8hJmaJNnrMx5jv4sSyTXdwAGISp
OazLvm53d2X9jUWU3JKO2RwQi6e7PiSVnAWa2JcWw+BIkk/odfEWU12zcuVcLi2zjB7aQs+HQVFM
Vvxav+bA/2J5AwqxuBsP2DQBXbPicD0aRvYMfJdzDeTGxkh19FJO+E/zrOn4DpKiX1pzq2++PfkA
Ng0RHjsIivQSd/W9moCXwY7jPI5ccQLZgjC/izCEI+sgSCAfLXNJhezdnZjkSzvYhRF5OO6JJRhD
l7IKzkUu7Hhdpx15uLJ793tHXrhIcA8invMWAbfK2h2ZIiFOYczdDf6T6QQcDl5AbxcRGoFoqj5V
bccszhzOrp1fIyGjJ9FF1pGBROQzOevLXZ7L9MxcF+B7A9QUpHK/aQsf1KMHeW7tBI1a+wPT9YVT
pcAH++udCPso07A/84tQH3VWRK1djAoxomC6WU5IS1Q2ya1K8SqHfSFPqq7FDtIAHTx7qlOgSjSJ
uLY/7cRg4snIY3yGOoA1uQ8agju02hlD5D+wdSmpAAeHyWyYfDem4RMmL+px20nabwymsngZIsJ/
7D3yzAXU/0ONBBZ3R01COqDEapfP4N7u0M8Vjmz84jYqdhDA2IgtnV3aSN3DLaiEdvBgLxIp3I8G
he55UqHB9Kx9C8FTxgtTNA1j9+77nPh6T3s3MYykSPLD4tJ47H2Bop5sQbU/57564lEvEKE6ZG6s
7TnR+qL4QQxv2rZEqz9neg6JGyhtI+fyi+r6wlK5fM6amPo/zF3nRmPvuQ9VKb3XKfMjMrCaWFXA
6rk2rWWTjgIJiT33/Y+yH5ioEM/FDiYQma82s4/4/K1qhoqdLDa6ZkdkbE2D5bZWtxbgyn9YZR6y
pMVpr55c8sHBBkT2c4uLqV0Npa/jzSgtXW9GocgFR0rZ3yF2lc42ILoYJmnbee6wJGM6Nnr5Iltu
eCaVKN5HJEtPbOIgn45efDBYg8X7FHxZj6u28yCyQsj7GEDRhgt26/z/atA8MB7F9P2Lfh36WJza
2QgOTMeGC0cm8wW8kh4SF7uBxNwUV2PqQGWL8KLq2f8+sRyCgweZsa3u2eTouqwqDYpVx67jOS09
h7BFM5oeLPzP7MKtzrkZiFy7zRyx7KgL9KkPoojkL1m5+mIqwVuv6Nj03oh8cWnz2H1LE+2Y+yGr
s0tGA5sz9NESm2aBNn89Qww8u1ol88FkwBTecjgHTHUSzoZPSGT5PQkk6ro1eLR5WHpg0p44f2lf
i9HhQxyYoCVc3W5en+GLG0ykMPBe/WYW3ibzkaC9JGHXGvuid4GE94Y70KQZPD3IulEbp538slXs
ZjvP5XOdHVs9qilOt/gHGN5YqqveJy6vjZfnGV10L4qtkBUpBxXRDJKVe6qYnBoK3LwhNnxg9rEn
v34Fr5KZH/4cV3Og349E0YZ6Q9/X7AKjEWdBq7Afez18p+TNl4Du7lvmrli5Ou9XNncDTXfebjq2
e9jPtbmrGnc+yTRzl63toiMDy/4VchFcS9TH9hJZgfcSCN+95BTVP0xvBmiodfAKA1iuQyP1PSSq
bHKjyk0eUJmVh5p99Q8parw12Z1zCchWb+F1yiWrd0H8Q1c0D2BXUHnFDZNfDDeMgHxFeoLqmnKn
GpZTue5eXTVwmDrNAetGmbCi65obUR/1Yizq8Yupp7nq0O1zXtn2u5TjZ1x38ph6lvVlZKLfJ3mg
nqaI8CaEelS7nNB3rgTFJi4IRsJ4gA9mpIJtU/HKakXVW/IULcE5ycuETXuXGJ48NbhEyJkARL4q
EVmsPAvZgk1lcIIIYO1L33otxsT+aDzb+p55PD+5IZPbqCbvHLZuuKtDdikNhpWVcqdoh5oqv/m5
mvfsZq6U3XaM+9zXWzQJfMXpHJxcI2SLNagpODpwp3c8/f4Vfo75Qg5UThz54L2SW841m1aOXA0E
vSSLWKFhSBtyvzmiTDyGAb59drSvQd3lt7hNxpNpjwrSiZInx3NeOJHsW0+CymHAfBMvp56e1c4b
n52hU911/XAplN1rBBuMp2dPyJc8HA4mjugrkTRiOan5OWrMnxiv9d2jyNDBYtoK0X8eaNEw2uVR
SgA8mmowDVQwvLsVqhAGcUgRiZuwzCOsx2qVoz3ddaaX7PPijsWXDhz1mcNrOXLofst1NG96X/6Y
Y5sjg8MxXgTKs59T1IRLz2VUM0E528Sjmod7aXN/6fLi3EjEAJ6X1JjiHV6v2KHYjzVyvqZNklNr
AR1nsPS9dWIIxMhjQJtCRFnGvWK5OxGrJBEK7ni9iHhI8VGX9yK+4EF8HOw5eJ4gn5PC1F1i13Mu
uTMM35KiSL96OYIYR47U/gzVaJ/6upHfx2Z2rpojYGHA+rqpqldf6BTGryaU/q68x/qy4nt2naE5
1sDPHxBCvpphbD/HtvWU+YN4Af2y5laA0A5cY59H4fcYyPkysJsaPLXrpdvKaOtHVlHNyhDoTxwD
SnKkZ/s5y6b2aSzGH1OefCqsX+YSf0G1m4v8BvJObpTTNU/MLZXe1C3FRdRZD3Ews/R1QdQcQ2LT
gWi60tncp7ALw2fFmnJ/7lq7CpaQZTq2wSO7gHHUCB9chwrEkTAN4+wtSICELpGI9N+gCjF5dnNx
49HAstS4OZY7D3N6zIlBogj/JDX7DwP6MYZ+wt4EFSEjqF/CtWnOkhQKgL28T2Eer226crBDofPU
lPgO+q5dTY6pP3nqgWJSoV0z3G3rPkRxkmj+bpBEeick5Yc19O7nyM5g5zkd9ZUaLRt3ZlVfYyNP
rqyK9A0sg71Pu2h6bntFhdDkQCAE6dEapWhlv0pWCbusCN/MLvIOfhS6x1YSTUPYRfKLapl5bFJi
jYXSzusPAEWL5KckQYsYmpQUiIdAudG2z9u9tHhnH2Y+jMfRIMXuARWOt0G+O+WbDsY08mG8MwZ7
Vsy3A+sq4O9Xnpbove8lXl+kp85jSx7GDdmYzeLecBKPzqcYduGMu8BqSCfJDdfbGSRULaE89w+e
lw7pt7KfEvw89xyFoBXbvI4B54S2ODl93+KEUSLatqxbJrD3ZmUdcj9P8OQi68HPkAEZiZg4sf9B
nGxixJyBR8kNG5Jq50E0AAyTAeS1yNBSm372nPQ9M5lmJ5xZY6q34Nyt/gtTgQcQ1kLdtNBT0WQX
T8V2f/K6Rtx8iSpv5SbzcLeK0tSY31xNQsbF8iEZPBgel+IuYbmrUvBRJhmAjK3CaTzIeBTGjTwy
EZwGgi6qo1s6kVo5RmGjNSbMrv/eT7ZrPKIlK+ILq1yt133juv2PyQ1VjgwsJYXrbTaaKLvHcoQV
gidmnBkmCQXC3k8+w9q08q/E0Ea0ZunLHhYj6k5QwR5Azc3lYqoZa7iqKVceHMlzBUR3aQYZACWG
y1fmMbNaWkgLjwVRJWeTd34Hi4PEsSkqw2bVW6hnxrDGytKUPmpjkZOjZYarwXSja2/bd+MnM0V0
OMLKHzJW5V/MktoP35ucT2EIqMJeTNjvCoX2+IsJxURGkbYOvRl6n8rCEXTQpayLJznRbG0qQ2Xu
YZQNz9zUCftnnSbGktQScw0wN2BlE/WIOaPcMLel0NOXl9Auja4bcVxPJQYckNE6WCOiKSiS7Qax
4uAwM4HKK9Nfcmb9tIdngzwl5377ckx73htUI7vQ7fmzID+jYivxB3KxhyPCr5Xt2+G4DXx6vg00
SzTkWANjeMb0slGC+69q1SNe4K5aFZ1KLXszMutFHK2KuBCvcK1nN0KdIOr8J0rQhBEbW1BvUq8G
/kQXAn+FlrN9pF7MqBJxE8JD7sfQ7tduQ2Ts974vu2FHL5mKbBME/fDs2rXpkLfZmYKwMFQjMQuA
ZIjQyK39JJXEjY3FK6h/UGl9PcBd8v1Inxlw647Ykqqsp+fEafulF8UfrBXUeyVnYOs6jtAZOCEz
pWll+QDGk7Wc3DJ+5ags8teuoxUDTdcVu3Cc2nKFqzUic0+FiO9p8gGgLsxCxtyghuPE/VoFkg8n
00Wb31AUOT3kFyItjD9wjv9jyPk7LNa//+1//Svd8G+/fmcf/kEfvMry8y8K7d//xh8KbWH95lpI
qUn0Ji8VLSqK/T/8OK75Gx4dkH8+cwCq5zt/9R8KbbgcCM6w3ZBMH/K/HGwA/2RvWL95YC2IYGZF
ajPaDf4rjTbK8X8R+bOGsRD4mx6aOATUd8XpnwXaHurqLqCV4xyb2u+pxoaTDTCaFv/yifw/bAt/
Zov+48fgIsCWBH7DNf/yY+w066JoxkvnsXR/MIIu3rMRslbKjGsWeZN//fc/D1PTn34xQp79OxnY
QXZuOzgg7h/7n5TneQ83jHwKigSZmf0qYjjG4BiLq5MuknIymDz7JlsWhE3MroHddzVCG5z3LNQ4
KXAtJsuq9PpL61ZlcHAZCoYbNGsT4/A8SELbXlJTgGVYKrpDQy3TNNM9VLcgjEHYG27iIGMY/Smq
HOYwoKXCha6NQTGaYYPjgopAxkVOHzZMH46Yz3zE18dW5ZP+YbGO5FbFuBrqfknUsh+qpTKdUREf
FsLPmJcgnWmj39uqnFK9alLTjaGsmSZTmsUdGMS2EZYsI2qob2mAzWisihhbXsIUl9zjSffzN7+x
ipYBVgelCZxhyp9btn1nxlvUnyR3LnrKMML9Kqq4iMNUM4s2V8I3xgBDUJShAUZN6+fg8oQYASEH
9AX5viCh1V2ZreNV9johbBsLuJ2WwE4W/FtCexkYrhOxRUjaAfow6mu8O0R8Gu2F5EEzOZSDQrZW
5PzicBlS2ZbHUjCepmxqPNYYIeC3rCYcql6hiLbiD9Y6ZbcnzHnCIey3pS2/pqxvb6jRK3tvZF7K
tgLMArVhA5lkUeGEDpdVA7Xt5lodPrKYtCr6Fd9Ls58yxhi5xGjjm1s+cy7v0WJ6sKmjOkx+IJ0P
nF8c1q5koNWz8ULHUTnlsQc2QMnJbhOCvlO5Kviek2qcb+p06pMNE/oJSkteyQYbDT3iGD6krvbF
ovUJgzmO7qjK53o2DHnwsFxhBSZ8pyaftiHQvnhwRkKrrnXM4PxU1EPVPE8YroxVbhS5eS60qZ2j
xDBC1KHAywozJbfzajHPBhqEkhRH2pvJ1sp10K+aUOJTtgLe0WMn7T2OcVIP5GiUVS2PBqYLTKup
EH2/t6bcRHWlilK6a1TgXt2u3ThVsLaLzK6TbFHAwaPea8dufg+Vg2tjgTRhMJ/LvCN4sYfWkZ8I
bMnCJ0cSH3pu4x5dmSGDvLwa91Ci893uZN3ctvNKKIVBZTDmmcvd5JmssFkNsT7vqfUr5aZ0NMTW
FdUZWSwGCpVOmJ1nZ7rDHkbWiAgWYrTu+RJyRti0ZPpBWNgizqqnfVMKxztkHoy48zS7IBxYDHjW
SnckPZKSFM9zUqzmptGZtaVoSP1dbdVe+06iU6cvMVvfwlnN6JDUtc0R/kFIMBogAlz8Rf4hgcqx
WVR5HrxkMTQvTp/ZinqESaBFcDViRUBMtUwG8ojnZ+J3BT6VRUcgk1RXt3Rp3K5gZJw0PHNmkba6
bLUdF8MFPCRakWNTY7YOvrNh6QXCNzuJ2ttQS4KIr40kPpmWxHFITZVtzVwgU34MgsObTQzQiKea
jhWIR+PS+Rk5TcD6vcRbKpZGzr3bFlb4KEAOKhtpcIvcjOleiBIIClw8YsbDGbKZW8BnW7/rffMR
95+RHWajIi/JQenORjMQkbEb+xjRQJsZKZw+lMr1HndGZb0YJHiJbYVumM0Dzkn3kLM9OFaxKQk+
cfk6qOasLFoWrmtPbH6juWf/N891FULXc0AEhQunRZDrE4zB5DRDGqUmZICKjM24uIRV0OroFKsS
Piyu6cIHO/Dv75U/X5fcKgGcdC5xpKkC1L3zF0+cB8qydwKiYEAaxe26RHKIZQXp/+v/x88JLGFD
4LJBed1tgP/im+LeN1na0OzIHBLQoia4mja2Df+ra/kflySeSKYw3Ja++ZdL0odx2qAGTRZGY4Te
fi7HY2M2+64V7YObuOo/8bfu/73/Yym8f3y41OAs4wkTPq60v/y8SPrxiFOTj4/MksVMzEO5mIUE
feRb94wuFGgSGstnDjLmP3xzfzZO/v6jqQk4RWAh8tX9FaovzQnGT84z1sPvWBMYXmz6RpooC1u9
+m+/PH5Jx0U7hNXZCf8KUi9brwdawI+ClyLeQUYlD9ondeXf/5T/+7O8/yI21uy7jw8S258fkYFm
oPMdphaunoldRfjBL4O74I3etcKmhaweYXeyU05R/oFR+59S/++2/x9K/aFP/nYdfn7+CU/++9/6
o9y/U8Px51J6hj5FP8Eb/yz3bec3TEmY7oWLc5eaH57eP8t9+zebYSt+WwvVmCk8/hH/KPf5S0QK
3XNICH/7Panhv3FkUtP/+T0g5IF/A+8fcQyW44Y8P39+bCorIA9hHL4px/FZhFHWPJCUDSIaTvLj
oLQCwIk/feGGet2WSbdPo8DeklwtUJaX9oUxc38InfsMbmIEUnfw7RtV7JpEpNvUzT/LgVMEARkE
7uqJoKGWqZvhrjMV2Tuw795u8EW5BCb6K4ZUuODgZxUbj4/Myi5+0++ZtzyjrszXEXvClVH2X3Yb
vxYpQkbLP7OGvwvnsYFaRrTXZiM2MWGdT0iYmWNXmXnfqjvjEXQXVziFx1Rsip4yZGEiiQA3hThk
hl6afcRWkB0BkFlcmlN68Ide3HidU2KaxTu8OsPHntTJH5UbpcxPwkQ9sB6yGNKmnbWsh8FGax8w
Ig9Qqq6aOKKR0K3aIcdr9wkD0QvyAFZNwNF2s2j7Ha6v7MUeOoxxo46Cc4l4sFvxLSVrm+HhrizE
V1ZO3gE1MbsMlxAq2FUxgEJdPQpEgKuh99+GKkQWXFTpA7OIs5yTA5ONJ2A656Abtjgs9347PDNI
vlpSroVQT1FmPeBuuwS+upKBdiWFdWk3KQHnlU+kUKlvpmIunurcWPCYDmKjjZC8NxmeohQ1lVmk
PeZSQGdI9hwG1FFpXLNh+EUWj1hkOjzY0iQTbykNdsoGFEdhFF8YFjqINpVCTk/ZViAfCOdXauks
fSS3xSQQr5ybfq7XDmZEtoUQonxcDSMJT+6OGgofMLXx+C4tuwHFXiHPsFCfRhApEbGQLfnWta35
Wigp0odiKkv9zExQx9/Q2RHUA9ImnI1NAlmA8WlmFdRSZcV2SxOIjPs/UU69CRO39ZgjD8rnwTEg
+lEihQnlUAXc4ZcGIqGWEQlEnOXM9G6IOO1bB9vgRl3O/G8Oxt1UukGCibEEKO/Ww1K19nDF9Ruu
cYzEx0BU8hH3aV4vZ1X4Wxu/KXxzMDtn/HbGoQrq+hszbfetQM9yKRl9dStMOzw17mwJfZhnf5LE
F07pyJelYI2VJA+DP4PpTfaUqCbIqrSIZbGwaqlORo3tAx16nbcrnLYlZW3l8MyRT5Vtu2mSbAl9
AwxdhvwJfKEykAgRqppaqbWMXB2u7Aa34oLYrBm7VjCcUqykT7kxFjn+JF1co6DEBeZYjYNEuszf
mG5bG2314T6wGgbRgULEArDQyun3UdB8mHMUrTq2GCyZC3HEI2keRgQOa2Kq8n0AZHtg4HEiqtja
2eEg9hKQ/cVNSutX3I/Nhc8ZOsSIgTfpB3BldDr3i5yv7SkWMlv3pkn+NcTyDkKltKut8qf6PLF1
2IfMJg+MEOWb0mm+lQR4fvkCjY7qa5waTeVvADHV60nzBQHHwh+IOOSog5gsVcb8G1/Yybaaa7r9
SThbRMcjSZYSKysWk4FSO3OfsJp5JHMmZAcUqn+o0ZWsQFepM+QLmviknq84/gAF0VBc4nQWxzAU
tNp2VSgCDSw8LipgZVeG5AEQeL0zh5wgUAdOiQyNecXMAnKFX1srQhbAMFTMPhcqMAf8OBOpppWG
nN2h1+5ABS/sygcIPAfGY83xtMrZfiKEi7E9WDyVy87FHwdUvTRWJZmK3qHJtPMUZpxa2oyq7YAP
nXwj1mA5vH1nsLkRIjk/Qkv6FkGWoRWL9pkYFtqwYKAE1o+sDlAL2CLb6qrZcuClP+08/zU1RrKj
jXVJKhA9Bl8O0LrACeJuOlv4nDLSXPcYHtHkuTQlwmxYd4Y4qNxgq+nbN2HeQRyRIl5LmdsH1WRo
byAPgeMaLb0kFZ5PANojbrp0OeEWXuOcQkoz7yDOf2knYkYRZ8D96pKlnuXWuwb7i0ZQ+DwMyN4J
x/sKMBrasfkEpiBdSbw6x8Tt6xVhwNYahDP5ojIEd1Rn9nYeDT43ka+LQNzC6u4+h4vHIERh/w8V
aojMukPE0+qFt4vqyyYgr+lOMjc0+K/ygh8eVYfTsylv5k8jQJAataxFGdh/HzP9WuXjxzR7Ny9K
9n6uxWqCorYQ4cAC3bHGQxpE7rEgv3vN8pNhRdz85E5+yme8jLJGpmq39hMZzMNO2IC/Sz94tKh2
N4GPMBujOhrazmF/AvIunlwXJ5Z/qXLjxNb/h2zFSqRdtsYEamziTDGpsOU+cbNzFJcUlKZ4iapc
L8gv+KF1/wvrkDzKgE8oZ9EWFia5lsmlmMuTOYiCS5+Dv2zrHsYCW5lo4sYNxIkwqxX7JJPZi/uj
C7nYxuQpj82PYRgPZiKdFSMuRcMzPN/1Jh5Nc9qjiIu8WW6iiK7BBMM/1j8ip/vpNtj7RfdRj7JE
KAyqta7QgQmis0rTeFJxf3V6Zi1DTSRTnsLBGXGOkqJXvfkjqsaeCRNUmXDZ+JLAcL+6dXw7+3JK
qpWZFMte5C+AU9F3Es7GlBJ+TVp2636Omd/UMfGv7AoRehpymd1bGU3OFXLuwsM012XVQXmtePAL
jpfGHoqFrEaUp/gSnDq4jXXILVHMKOU4TEvumVj4j76f/5wL+IPo7xzlTWvdknceDmm5YZPwDe73
E1/G97pFGHff5IWspRamQ2y2l550myLESKufOJTeC4MUxzS42oMrYBBkRACEI2xEKqI34O2PXk8+
qtTtu+ic5BUKrw84VDS7hg0WL1Xf0akX+nUOpu6kOezPjhoSGKQEMnjKOJR+On6lMkYkWjdEFcK/
XGIA2mRACblCM3yUs6aHz+L8ZrnNsObFdsk2bm+5GT3gvxpXvbbqjZdikc9ZUDBtgh/O7w/LHdDD
sh8KLP/5ZoAlBu14dpaOH8pTCyAJClTAgg97wcYaOFlqgkRWth1xtkHS/7DmCfV+ORD1bn+Cd0i3
HbEM+y4PNq3uPLQmkD4WuQO4J4usX0UCzTiQYjM50bScQp+FfPo6mwJYptmRci0jk3ABuEu3Cg4i
hYP/kQYWvvwiDB4IMCecLURmobq6X9eIWZCYDsbZLJvqNJjhKcjTYRHI5klZ9oinmwzyDKHCYfSt
J2vG9zcSzfBupqazscgo3uP9KR6zfKjOvWWyRa9GBACuXhoB0PuO8xh4JbPkr8kqzQFDhIk5oWzj
7o1ccrE0w6R5Bqx0DcPaWLuzPb93fGZXOkNOKjzQ/gpjOELd/83emSw3zpxd+l56DweQGBLYEuAs
iqLmqg1CVfoK85QAEsPV90PHH9222+0/et872xUWJZIA3nzPOc8BWftKRgWbGRuP4Yk8AT2N2Nzu
St4Ue2BzeV6GA6vqDWu24Hc/kHuPYXYdx7Eg4C0yjECO+ZK3y08wtt1jbBnyidUZt8FYnZLqvlYo
SiMsvTIJae05Gy7d9sncXpV2qcnGzI2nJMnDvCzXe2Lh4k2EkXt94Th7NMyVhSeB2JqbJADJ/KXv
W9qGoUNsJLtoHoK5PruMMjiBiI2rwXkSajnU5fRUpbI4KNkEp5R+zGPZka4mgO6xzs/flqw8ZLX+
xVSLiaRbLp5Y2jfyegmVqV23c2CRPJhmCqqVhuXiZ+fPOBNd0FSbwWZkRMgMqCKKT3GAdTUY7ust
kxCrGTt4u0a/a7IIEF4BMSJ2c9PZdqbI2j8OhfPrPWUt50/tA18JCyIiCKxOY5KaBR1cZ7sVALfV
gj2hGWSH3ivNS6Ja1/2upCfdU590XZ8x1E22ijCCgyLbspqbuD0KOpASFc70zLj9lties3OrLj/H
Qs1f8SolJ7E2MJs9uQv8sMBQfCcsgHR723n2pktdZWTOudtmDNc5KrI80Ixe98POaNn2F9zbe9/7
5Y3Gmu49oBey2MVthjd5o5gyOPqJBKE5kvAHKvdiooVWR9Ij1MBEUtGti8cay7jgx9n2IB4x490T
mOxklmDfglWhftkDjW7hxWG14mBJWfmEIPT2pGyrdJTspgsbdYkb1NjA5UXRSFkLd3luqgc5AIm5
LH1gl7Tl5H3vvSYVK3ubqaD1/qKhlIYjWRWXnJoiTLwAd3g6LaWo9OvEk2feoeAB15V+6b8PI8o9
cY6i2/NcmT/B59IaM3Qq/sCVqLeLjJMtAJo/uLSSSCP2h0NvvVH3fsWm8Mkan/xGLcPRHPF+KKLo
BAW6Ex0SUEusARwBz0imIQArvjzZU+GzaFUE+uvhk7A99G1ARJuZ2t+w7aGXqYZMxCA/HJNpLlDu
9IjDqdmXdWGGiufp1hRmvF8Kan7Ie/JUw+8kNfn6wrK3Dkzv1Rt6UtIMjWE5YjBurI4lKe0x9ooh
z+X0HkrF4wrX0bUoV6rmydDt80C+8xE/2UnM44s09WBCfM69t7RJnV0VT19qnuF9gKfmVnYlLvpZ
eUu7T9Opi8hDLpHIR14R8nFhEZ3KOIMvDVc+mW146wUIS1V4xKw4w4BPgz1NJXWH0aI6W1X/acv8
2S/Xh872npxxvXO0my1iOgyENXsvGyyADh2/p0YPzj2mtoSurP6Q177lBgNESpU6PdoWcw+9aFAb
wHso/TbDATyxJI+mueM2TJLFE04epmKJxgWBrvJz0v94dg+GGWBDBFwbafqc7gGGq8BHvLFRSKJZ
5A8w9ucvjp3mdlHGH5MlGzQbA7hd7J9G02dGHQf8IZQqH+uMAyKk3ZC8NSkrVx5VUv3E5vSwDoTx
6ix+8fOGzu7R6M6TXRxJbanzqtMnt1XrvvREEy4TLn1+z82Ys3Ju0+A5K9UuAA8VZWNDGMn9Ss1u
PiQUyGwIxK2civJya3s9x5/iki4LmKNU8CJy/mlKnl8LPI3QLrBglng/b21Mvo91swUHmpJdKN+/
AjQmwIw7G7LQht+L4hLes23nutXNN9z0WKqqC8f5XhVdz7/MdvmSNj0CtRxyNjdSbLuVrvK1xSVE
IDhf1cHTRCZQpbnJSYSEKa0eFjqhMGUtLgNIb5y4Jj9SvMAYTDhFpjNNOMGCIXbwSXIZafLH4Yi4
s+fmwxbL4zTyw9WKHlqjxpxzG0xsSmppzGa8KXqGWaeQRbD7CwvjDjLMH627V1+zdOYXBCJt9d9D
4m0SPCQbmwjzxmJ5zQyiv1AwPkdKmcMql2d4yoT1e+PCWOoSsMgvfEafZsdxVHWlH43Ko7tF48RG
VUz2k5rqyAZzBmwk2bqCruyyMzgOoTSTNpJhmmLRygwiCjMgRFZHZnEASq3DBVszTtMcn76q2gOb
ov5oC+vaKM68dOxCwHCSZ1t3H/2QcPgwIYCMQ4aluPXAMTrDhaLShtatHopuESC52vqHsKu9kGrb
TPYatmtRheCQxxspn3QLcauLwHKcynF+nMkBhlqvX7jBVdQky7BVwCy2cVxySJbleryjjTZx4Zkn
QbXdUKV5qCfP2MsGcFPtZ3TfzOmVS35Pf8M2ddcPwxbnBWxAZPpwJGvp5ayKMAHbLhAq3kWyAc5C
IMHe+UG6s1gNnbSeNwFqLUQJbIZLfI2L2kPyTh9MY/qRd+OHwU4o9jGHEkd6xA1PapYQHuPdnuUg
dkfjktNkdDUbXOmiPw2afuD7UZAADygOrKOYqpUoqHtS40JpVALJtidGbPS/csZohzVhuHI+qfrm
yOW0xZyfEjYqDnjur6PNvipIIlOrsBXgluw+FKynvt1ZdKSyXPyRfwom93FE3/cZ1nPDiGgtJ+fI
cO+3J1/D2J3bT7+pLrgCDsXUnGu1YLNODrEcXtwAlhb9RT9go70gHPOVIJhBeR15+KVey5PNNzDu
511L9hsqdbZlhYKfovTiS2lX17bHmICcee8djd/JQR9XZxB09dQAt3JPYAufbqLDp0Z2KL2mLv+Y
9OO1m5nXbbgOfoKuNtQviopBXvDFdOwzkhTZ0mC+BPN0ac3lsNberbl7NBleUvZ7oHEIy3cOuyvw
82G89teBCXlbNAOQn4TbTZl+aOWeIBhH9cxtoO/9SyICdhE9LtXcWYlYZ9Z3FQh/0/U1ZeVNWCcD
b+IYCjiCUA22QeJy+F/zd+6ikT+bKOvTd6oDrozZiPezTq5OrH5r5W19a3yACf9tDvMr1mYR1aZp
3zKM+RHCPEeo6UEVqz5l0vzgxybcgu6tIW2Umg3dHHWz7UXT/baTdu8H8Smt2oaGO7W3GzbQuTNt
W9+lP46RkGR/lFmT+hoHehzUWp11qX7axTqdKU66Uq3H0ZnxdQ/dP9/PrtpIe2GgcneVqr8gz7z6
hTy3It1WmM23djZXhIa63aL1Gxa2akcGBkcX/u/wnunI/Pq60IkV9AKEiefe77l/tb3AfzAKnufk
PCqpI8JvQOLIqMSarNbEIkP7j2LQxZOQ+QhJqNJwJcZ08WgWzBNRHVYWScF+8Hr5aLezpV9FP6Y9
7VOj2R+42GGzG+tSmr+nlIXTXBXrcig9DlasIHOms9Sxorby+mBrM0XrJ1A51r52q2HntM4gt+ta
suxxui7vI2820+lGYUymjp02ZZfynuOx2M6Nq75HAWvwYcJ5HAF8caixmpjBIpusbE8Q0s58n1U5
8eCHgMiB9bPBpsc+IvHOtN2n6m0eAJFvEv6px0hhTxBZfceR415lfpv+pejyiIQz8T2Px05VL+Bi
GB7tASmi+Hvw0ZWxC2UjYI1Dy5l4wbqkTjNa9p451F327uCbj7B6AeT7+YDbnelRmRFHtKk4A1Yr
1BdocFT5pmlrBUmC7OOeljWGBLyJ6rEpMSeGxaJfm3bgQEwJBOD9TjrQ4tnkrebFpE8I1kWTLgd2
4A4lYJQjskqtFYxjM7W4I1fTDm8igBjqvOt0UzsN8UAyfZL1PsUqVz3JlEpPlGpiZ3bfnykMSsQj
GrujHlVtinJbTM6QRHzsBCVJ0kK+ACVizXvqXWvinkuXVEcWR3Z9HKrMn85yYP0oa7r2rKUjm01b
Ij4HCBhkteqjP+cAesuiCTQROoP/LFNsHWgHy4WAId2QwjWKLSpV3IW+FAYUdZIH69atseJv5EgG
e3ClO56gMFZMpPV4X2r5mCJzmj5oAiT7Hb9hnfB/9prJL4TNmNtY8EmTYynm0uOXG2RETGUJA70W
u9JSirUPxxVx1aOFGDHMsKv8PE2hPYhlb1Y8byptVOQD2wIb+lpHcTUQtrf89iBs/5K6PR+bxdV4
ssSib6Xsi/2YrwEXaNKcOse+ZDhiQS0gZ3lr+aVi7FNxvw4HgwPV2aLcMsoL+dFN98vRAE+qybfQ
nNnqHUqXChs5cZdN531QNPbeozNwZ+QwJMYGNBHraCgJsceAKhckXdzXMfy/EMrjzcT1GtYBiQDL
7p3Iwf26raWfb+sOR9PqYQG1Y7Xj89LhnC/uN1Hb8d3q1yTYpC680jaY+DYpWd7KoRBhrEzYhVP/
xqKY9KvZQT+8651HTgrmxu7mKQJQ4b4Iz+rPVPYF20mq+6Km1qfYWbMD1rgbbuiDwAVE+IPjs2mN
z00CvnQcTiDk6Ec0ypZFHV4eehoZK+35PdXOXzaRMTL7CZkAWAOX0rDeA/zvWwd6JDYLuK3IpGPY
5AE0aLuDh1iYrAUL9JxWdXt8PZsmQYMJQM9wK5+6LYxCgLN+ze5mIGg9Tv5BcBoIJ10Gu6yo6mda
M4fbaK5nbxxZJgwMMGOyxjy8lm7rtUa5r+0pOSBC9e+96eW7RCTpaxAPl2p1f/tTvHOIqIG4MA2i
Y9rZ93S4/47RDrZ5lrJph+cYSnCsYQ+JdqtJ1Gr6tpajXVvLsdKBfPBqJwM/6xiRuyTDMdPlBw2G
MbQ5rFFVBmwk6GJjg5WGx8edTu4RegB2HbTR2FKca5gxDuva4Bme0iEQ0bwIfBMo5ibjQ39EXjNv
FeY0DO+g+1k+GTsnL6e9A9lyCwnkWnGPgR4VBz/Xos7ObZFyzhhQVgoDzdXQSFKaeNIlduYlCtZe
cXau9niitknZcxpZZy90i4k7h1916tT13GF0jIfOHMV17NcSG3fKUGC3P3xn3iqP7rUKZuPOJtS8
6X2VMfqZE30bZRoOciXPtQrreVm8ot2U2uQ4PJv+3kXXiSzOtzSbFjhVvQX/0qqDihqj+j2155zp
1EgR0eQz1k6YNLC0N+6ckMsyzLNftHYW4tv+Ibpq2cqe0aFJ0/e4SJYNMS4nynvklDSWfr/h6Ffd
1Q3UUJTPJ4rrSBY6bv16Tx2+smby8NTlyRuZ4dtcZL+zCpCi1PUbmNc3b1H1oSnrn+AgkptdyvJB
uuV0P0Ovu7IV45kjC+y3IV4vqTliI2THuKmo5IqwNk6be4sf59yyfdYeueGpItSi4oDINnb7+GNN
OLNWRSVPQo/qVmO82+gkL75q5OUNmEWYm9JfNap1JbCxuwUoGxlaFMfAY2nnnd8RSHGGiTtUwbSx
IdL+laTLc1kOLJFMwz3mrQs2LG++q9IcH9rS+VNMCBKxETdPvYaVlJCOnFkLVA4wuET1VbQmatgU
slXgtPqeO0gdHPM6ZWCiCIBl2nSmIIiuqY6DlGwsbxsPjK1TFfTH3iEgJvUVg2oP1yh40C3laveV
GQfU4oNFUnJ2FUH4chrslyoDtJU2HXHbWT+TMznhbC0jl9Hj4DpLGnVCVVsP5grdVOYfML4WV37z
ppb10vrZkTqwv7Aq3yEPtLQUfd58ZoR9ceeRy2q6sdp7ue89dsPyRLYQWSUp7DkstffqxA6oR8d0
n5qxIy3Dtw0crwHOOHBh+el6so908W1j4tww0pcLOCh5LF0uftFm3ieyIi9j5oJ60epB0ZxOKnEa
HmKNUZN4O2KzB6F6rpsvjAvAG6Q324cBus8D+87gyTDIqes28HYEEK1L38GHAUqdH6FFkz4ofM+/
+QmbZEx80zsXHkTfXkz3y/izBWBtNvU73wbAHvRBQTr9lbNUjxK6hhGi4DPZqrXDMam+BMbSZ7b1
1SMTU4TSeH8TuPtTHeTv46mNDwOP5a0V1+bRcIAe1aBpSNKk75lp/bXiw2JaXz5Mu8D6i/tc7EXj
zfdUi7Up/SZA3orflGvfpyJ9yHi/9/RyecfW8QFCdAEoy7XHkRmn+pv+XEISKyuamd8UbmoKmpet
JSdtjjbcP3NrAzt6vBGqTPaMdfNulsaPzFuTLXk9QA9c1Qc3rWvUQmzoe0YJ6HMU5YZWJtwD8Jju
obaLL12VydGs/e7NGAiYxOkStcW6HnI40uHa1+1+FlYerRg1d8Qfi1MCFoHbG7nIPOAPK1x72Tay
Lbb4uZtHD2oSTOko9eV5HpvX3h/fKuEUWxrg/YupZX6h9f7MxZKdLJz3zGHYoP2cIng8nWGeU/nY
z8hi60BhY9cjfgZkJ8/C9yPbib9UYE0v9RQ8TBkqDuEcCG6XxKYlGveEFbm4vjfpMrnnGOzJLAyO
sVwx1jgfQPy4FwrPvCocEAAAvBbbv5vT/r9D7H/cgwb/9yxI+FX9ar7/Gdd//3/8F63flH/zMIu5
rgnIHvQ+nr7/KmI1xd9A7pMQwXb1z7R+y/kblXD8m4N93fZxDf8vc5hl/s2hzIVEBY7GgGbT/6co
iPhnc6vEEebczWa0PZjSJKzxL45CAdhvzWc9HAqVJ8dYeozcad+HkkHn3LV6eqonN7kr0+UB/7F7
lnlD+9yQ+y8zEyHNH1P51BlUUrmm2/82OvCAnVxIew89o0FWoi53LLBvHEGKCD/HK9qqsxuVUx7/
4U3/N3ET8S+9A/c/Rdoe5kufyhrMFP/SO4CNYKxgnfSHLtDZN6Zhb7fghzra05hvJ54ioPGWgtln
cWHvrfln48agektP3lx7zcB4m9bjYqfNo1/ZBwc544BZq/2R5gO0vJheTGWDNndA7ocOZrgfU29O
v6l7zDhGe82RcWe+4WrKHv7zH2bd7Xn/20H7988Ixwm+voCvEAbQfwnSjKrBspNIErcSvSIe5uoL
wv8M+gBz1DIvzTEWptoj990dXT0SJ/idU5tY3snzpowjSzK2/43f9f98s12kFNtzyDk5pu3ewz//
YFZmQMgF5P3+IO+vQNk8XIu4RTYOJrFb0YzQuup0/5/fiX/zoq7r+dSH4bO0iEn984sOYsQNZ7TY
6vigf2QECnAKrKB7QqQa7EpLPXLyIj3131im/93r3kuSXHy9mHi9f3ndOJ8hCFGKcOiakm+2uzYn
jCxv+az4dpiYnTKjvP3nP5XHId7Qf/jYWUtg+LaYMR2exxIz8/3S/Ye3GGHOqWECTQfkYExZBRM4
ED7zxLJ4+B5hcP6WKrZ+THHTQC1DDkq1aF8VK+MH0uWOB3DW5ExlTc64n8beezN8R0C1HElSwnwK
1L5t+YijFQqT/0YnbE5DUDa/QKDvTtXQ/2axOp/r1EM5SVURuaunDsQtMJf0vdl/jBz2h0l3x1mV
9NvT3vYaO/5Kw9gw/SwX2ewLL5FfYF/RC1lQFDCaepiQInkfZI192am0+yBqjBEmbXzcMVisAay6
T+LG2rbb3nBt1m/r/b/bCe0gduMvWZRwQsJe6M77hvsZZju3/OKqoyseem7UKaWH4wDKmMq2RU8/
DVH09P2ZjoINCOv4ubaq+suishQjpIpn6oBqDx0cp0Z2DfQwb9Q4D9dgTIbXu3JJCQXl6TT/dFgK
gRAsCVta6LBii74hTxT1lmeTlPICJs52yfeycvwmyAqeuy7VoU/BdSJwtoc4pnSeXM0nMSswKknb
sXsBk1zdOn9JP+KuGF9L0UO1Ujamx9wGMY2/kx67VHkbRq/0hh3jvnQjCwaslXcBhsISTl2hETaH
+q8eXtXFSTtIk5O0IRDy+Uu6P0/0awzXHqbjwDLBIYXFOW8AE0KKNJwLyz0laR5/d9QsvMYk7s9B
5YoIW+YSSajwd3fLPWLsJMSkE0iwY2oVrwSmxhwajadDEbPEZwFj/7SGTLC+E1EhM7ENoGZtV4Ur
xzOHw2CMK+iMhGZJ6T7V5IzYXOnlJJyOesOmPxlz+mspvIe17L4pJADDl5RX2+bGu+aSU7TBvDVO
unk2wa3s8Jf97glk8VdLpBgxvdhuymyP23cjeQTgZVqK+tUXQfICkiJ9YlPSHZBY9aUe2/nO0U5F
GKyDH/ExpztZOZiFljQmS9cVTr9TRbzcHEpNHuN8nJ8ae+g5g47DK/ZC6W8lHwZw2aqBN520XIOr
E7CdmYIlPiYk8rcGxOKw61sRDffWidAVnXNw59V4kat5N38FxsGQpfWUcOC4KhScS4BLO5KtjXUs
aRdG87zx9gH+2ac6buVOWH129Sbl7Jlsv4nzwiOB3blF2J6vi9MaP2uhjR0Jdh36tc4OirNQH83L
8pfEKoi/pviZsVbYOPUTee6jAxKUmd35IABCj4HxLmafiTvQYxQvXvpalWjYed0NL4FaQocX/d0t
RXDA52LmB/hUPjGVJUj/InENGWMkWwl8NBWXeg6UF1rIcAeCjlR3gUzq/Nzf1My9Sx2rDagdDsWY
xS1pHy3/jquAjDC/eJAht3PXc/WA5oqMZXV3QuTlZ8eufwEbR6gaBHZVSuZkqw4gnfgwNAUFs5G2
J4Ds9/5OTF88m7bc9QD9LTWWxKaYn1kiglgdfRb3iyQkZo5lNDp1/JCT38w2IFtOaow9+wF/NrZl
JBOMk9kvPSvzSePd9A66t01+6uCehik9C2EvBW4/oNwcB3G0r2UApjYfbn0GZs6k0P1aIw1wTp9P
c+2+AZOdn+zVeKBkAUMkEa4rbvb55Mj616A/HUz5lFw4Z5jhEL18soZ/ksJ47Svb3jMb3FfOaLzS
cQGS8LCNkq69YjydNivAk1dW9/EWCLzAY7o++vS1hZZf0pGqrWpv8dT6vTRNdfVsWvH8wEkpMkNh
w0g0lgsCkenW+StfXGADDH8HoBAEyRarAzBGcSUmhEQZ+1ba5imzHTthp8JbAi60s2ESjqwBAAvA
a+NPfDPbuHkwvaY4OEYd4MLEoOpz7OG+hpF3RBpr0ho1GmQykHgF6YDddkr0wG8+utj0bnHQV1vb
rVa6mIUcEO4C9ewoU0Zu4Y7HVHPRjzGoy7k9TQCHHyzt1PthrZxHyn6WPQLJqRnWD0gcEG+1fbCX
+jQAcMSFXXGuXWYCplFuoWwmbb7L3Y5sKRD50KungY/DUNt+aKYfPEsM8B+LcQw0z87BqpeLUd+B
bJgu26BFjcvfWVDfqoEM/tYnPPHoY+neVxaHzHSswzGn0zDvTeyfdFDtlo7nFsX2/UfdS8QJ6kS8
cG4nRhbXoGEnMWLrN2awMSQi2T/79L49M7C+KRY6oGeLeJ+siXsTa4APTvYDpDbMIBxfJ5a5uj02
AspRrjtK6apZsxCKARuk3sBzxgylbWenuRDviFzHCWpVvvyAdAp8vea2aXd/ADi4rNDjBIwy9X1O
O5yTZf4zxtmtqIzL2JHiu+tZnJOxLru2Mf6qJr4KQwk2f/Gt4mm9346W8RfbAuPoBYbejv2JXQEd
H6X/SzRocKjY09E27kB1D1o2t9vp3I7WuO3GQ+f+iSvPe2q8Tr9WPE1pfaaTdLKSGCYNobiVxABi
wsSBurdvJuVAnznopoi0L+eTFI8pNJkcbl+3hh0mG23wPxWztjf2wgqBkghjX/tWfchSoBapETy1
vvHZqGTvpeuXX+qcohKe4YQX9n2JKhEAKLphIOnwolOsmuZiiGh7AGlEj+/0cxgn3Esk13Buy7es
UK9DA2+rVV9SaCaSdf1uJ/VS4xpiSYMZREJY6bqm32qXrXtjtVGHT/CC6xhKFJa+kHQ2P6BYu1Bl
VnBYE0qWVkQAh0In7KJWdUjbgVVG7qRfZhlTIYaXjGoWOGvd5L1Tff6DNxdlIffeSxP/3n1GUj5b
LtoYRCi7JefWOuEYiDP2fxW8uKp1We2Zz4XnvolqNrexVfZXzzWa3WLOH4NHI0ss0msPkyScWOTu
M6/9oxMLvxoeJjWkJyNuzyZeoeTeIuAxZJU+T1FxvIdwgGWckEs/TbMmVz+jn64+hj45OTiSk4p9
cPCDcOsGvJbPe5C4IQJwlLXLrwU8UerJeSdNZs5p+PD1cnEEwXyu9D0rPfkQl4l3EET2oyxYnuQw
FLB9bY15swl+5n3w0gd99zkjoLWN/KGM9iPHp4VFqw9uImj3CsIwIELr3YIWFdqGGyqdOW8Y9AQK
5LDu1iCduIRSznyFCaIZzFXUoAYdg1GmVLF53rbx4ZvGXXkuWidB4chfCQBvVq0svthSgjgcaCNo
g+8xxaU0mVgyEvELAdw8Q4QqgJvWYh/I+UiLznrJlVVGBaQzgHLY20+q9PUBQO+14ThO7HV2bu5g
XWM15PsU+jHYV2KVg3SeWz7845gZ3V4M69Grpqcs/iXZLUdcAbsCMndEO49E56bFy/c5BrgUTh/o
xlhupJBRT+hziswBV/MMVwDDN/Bw0ioj/mhh1jserJdy7pfQsOzT6Gfs79rfCJf2a8L6fDvRYfJU
AFLGwtY8QXkOebCwfauzr443Bu4hV2G3BC8YCjNi3So7EJ7Ofnqgig2iCBG+p7uqpax43y1/5iA9
q/R94MyQuOm+NOaBXLKPwUJ7+pHAGqJ9qxgL2109USpZP7HrponFy3a4EtVpzHFzNynkE83i8KHx
Huam8PaTwQAmDE2ZW2+Nj4XCaj3j3jOd1gYiTdHIXRmkLBVeDO6ucvpycipDazVgG/Gk8Zh6lYk9
xTp69/4D5hXgfXXwwkQxbe/G4NFS2XMdKIO0RFs0P2rR0+1cIUtT5o1xbqVA5pgLDx0wsV4KuZAj
t9ENKdR6Z/sQYkvdiWmotm5v/h4n+yQxsH1a4BDoJPcOmc3l3jPD1GY5fqsA//Syl/Wb5cNojX+5
4xI53WqGPHnBMVjLI5716j7QeyHb3ns+1KG2hxHO2OcNglyat082CogOqP9WKGK6f5tVs59IuZBv
eVuCmPgGQQzX4xkp01cjH3zaL8a9Sx2gA6tkH5u4lGZQmZvcxsUF3Q+bRVFOaGO04xDSmQDmJ7bn
s9+k3EtilrpqStVCUgKPff4cT9z2kinSaLkGHFARHJag/N2YYGy1yxnJfpmC7n2lDGLwTzlb8Qvq
8TUdnkWOGjZ/tQ5/CI2ZQBlmRGXfeulpVDzo5dxa5P+Q0olJ5SEy785NzHfunQqs86kgGI9Ud2CN
feQwG7nOWyerapN6CaOv/xRnb7rASbZq5+iN6hkL/8mpFEZ9zeb6lYtMRF31sWI7PmZQlxInffSc
E7gDKNztT5wO1sG3f7Q57fRaFXvPeZrp0hN8O7/7se8/4K96JC3io5ODjaONKfKnvH2hGeqF2x/o
1DpdyVTGiV9sCaeXPMX9hcPGMFKaN5LM3PiEbq5NwM5q1fEVl3f7JyOUNuZLfEEV5OCjzJ0r5fxW
3tUaBwecCW/InCdMYqPPtt0QHb56qOwclwz7waUm8GZwa9toqHxBuNDgBYyqaR+mJUm/wdqWNLFb
xjGNh+RhqdHMV9iPFX0TBk4sZ43SORGRHPx2Wwpm37mah7DBQ7DJpXmDYTRda8f0r0lXTFGW9t8u
mSKEbT4Ke60hGkv6HobxrV972tgqcPKOMoqzw2njx2QmGZfz4regdy39WZa2cbDgJLxg2cVDEfzA
+jW9dh6TQjzSe184ari1tm6Zi9NhZ+agKSC3AgnP0RZDiff9CG7HPE+1gbdnjK80BTAkWpaQzyqt
IBk3/YPgaHjj0leQ3YHWwTvLcaClw3FqjORCEVC5Izj3MxfV+lIFU35c1my9ATcj9J66rvhy44V+
sVV3Kd7vGvi7qwzxO2MB4WLTvUxDtjdITpEfCxJn47gTXj648NOxirv6hWoJ7yQMTJiJVyw8MkDK
U/iUHLh8klDG/aWCwxgp21JPcvVIyaKTwhaDTsIqJ39MMic4i1gUB4tC+inurAfsqC2Z3JWeFCxm
G8cgKEdzo0dVPBkP/TWYlrvPaofTjZfTHWN0NWVfnL9RzrqfFu2Ym0an3TnGvv1gu4lHA0I7/rX4
ffAbmZr+jkWXzHyDUzpkx2rnofOxxWwogyBVaiyoUomVv82OyDzkiYVRQDSW/5k1Vs0TtCDcm9tY
Djm6tB+iWc3XBXMKxg26XB+BjWDSwP6Dg6peIzMDEbHahvOUFWYJrZZhz0UNjh+B3hj2jvoXKp7W
eOoPtAa+tOSZzhLSHQcPaCwYA1uNJNy5cUF8hesD7wFnprESR5pE/aissl9SYS3h+6gfc1t8SJu2
6opzPoHLwvnLNCtQMkh4iO48VLFqGbo+MnWA+WEHOvHcA3QcTqYDUorFUo9tfSc18drWLhoRmrwd
P0VliCBsbItM5soxoWqnF9VMn26F4Wa4l0DaNThTf1RjSMayI8bTzh8YwpILpdtwukfxmqaLjbat
yo/YHmi7YMjk7X9P7Du0YvYwKWMmWugNPVONkB/KltM78/odeNnFJa6EodtJZ8r3BBr7gyfWmzf3
YC+CyrqRWXkfRRA8MtEuN2XhjN2mRvGsOf/ttORTofk22HdBKi9lspxp7XM22pnq4/04jsVhda58
SZdt6oGp2aTGiryeFsGjxfPZXORCt5fj/uJTJFUoi5+cwAFHdqqk/2O2ZPFIK6G9t1RC9VnHhMqm
E++wNaWdiJLUDju94HceBiRoSnCelC6NZ8MoHQitXvcy1SIm6JmxpF56O0n2ehIN+TozJ0DbGHn6
vQRmf2eY4g1sg/9J3Zk1x22s2favnDjPDUcmZkS0b0TXyOI8iJLoFwRJUZjnxPjr7wLlbrOKPKz2
eeuwX2TKxJRIZH7f3mt7yRV792TJJsd8GWDs3Jm10ZwGJkJ+09OwccDAxYlYuYT8EhcoNNe/7XtA
2RKJwoaEXIuNsp99IRrGUsuAat8mbRK0IxNKfzGwXsMFQFGSrw2Bak0TjztUkMMP4vDUmn1DwpIn
7rM/Iiy/u45I1lMsGMlXDJ3q/rWi342duq+mXtv1BHB+U4B84O81FDZkAVhnEG24yqu4WFETsM40
E5mKQAz+4KNaODNhXJJRlV4oNysf2knJS7vsMthBMB+XmPmsby5ZmqCDNQ2TuZZhOOnKhxmSdcGG
GoI13Xp1LrV0rNc86EJflJhcnmsTKhEbBaS1zTQQNJi41jWRdkh92ygH7F9S+4GScVFFQX4WQj+g
3hSbfzTemF7A4MvXIBbRCXpB3j9nCRFSkJzkvY2X7iEZAxcgjjueJLLUz6chJwjPJ/Tl0ptmYPyE
bFqSB0YoCbreQt0TTJRtU8yNiGJiVCazDZwVfRt6L5rGFoLFV8rKM8Qy3Jr98xj45GHYiF55x5xb
1Ei0TTS7vB5dx4QTrD0NZEggSwaZc0b91bisRkn8hFEEiK2nOl5P9HV/yiQdZhwkOnCypovrDGHI
RTmyFGatkDwNNW9y1GTuDQgFfYcxTX+SlQgAIRLnMZr6tBlQxF1aOR/h0RvKBy3jjyIeTLo7qr0c
gbWDTCnV/WxYOW8K6yp2VHoP7kOdZ0KNDkkTAh42bkz3JkX6v0PynW8tBzvCgkJesUvQh6yJUplz
jHDFIiEsKQSz1b9vYyutF6KakERGrRlc4LgGDZZp5l3W8LndKsQFMLM6njJpVdOWZEEwow0y9y7u
nWcY59IDrqTKh3JEqXYdqVhZAGPhV4oO26kPEH0WwOTlQzCW7nqoDffRgVdREWbQFFs/RNHG3N3Z
MNdM6zKHfHxvDlTIV0EjDZS7Su7QrRYouk1rHZpyPAH6Mt7zXWc5DzYNkSXe338jlf5Lwdua/efc
C38uyrGOglC9wgH/+tNF9FwXAL7Vp39r+1LMBMHm8C/t/ebm/73+OHgpVo/qce8P61cI4U37Uo+3
L02b/jqLP//m//aHf6IMv4zly+//fC64jfNvgyq7RziZMSL/uuu9qV/yZ7goBXSUlzr/x2P+4x//
lavH+llFz/84548NLfDXs939+P2f8y/71RB3nN+sGQdoWY47q0Bc+l6/GuKG9xs9b5CESEVM3XEM
Ol5/0lI06Ih0/uiIzbOnSVuMJii6chX+/k+0Jr95Nngf/qOck+3/m9r4Z9OYu8lj4xb9+ed/YMu9
JlVYNb//c7/TRwdZuIbJb7JI7nUNaR+wnuJoHBSs0nBJw6D5khhOcqUmCTAVKN0mNWgq4N4Rv4QT
//Kg5n6Dl6OClTKFqRs6h0dbfNBM1YbGTyENkmGXtKuqvZTWeeo8IYma4lszxptR3zT6bYU1PyuI
afDSFdsPVoZonldd/9BaSJgcscvqp1rncyzJ1+lOdH+XUlPIwo7Ny03edBsQDcueCkUUn+vel0pS
OCRQgliYhZeQY9EMeEXhKIDKK0UFa28722uVUx/ppspDitHh5c4P4U1j06irwrZ0Lte5cy+iS7z8
C5BQK21DMMMVbJCb9GsN2GKJdeGIRuDYkeefvzlyT/MFwDZH9hF+Loyhp4zynZXommCEn+1g0RH5
+eal+GBAzdjQ8q/m/ftne9A7Lix7IA6LQ5a7Zr2p1htalItkkW6sLe6UHerezd3nh3w3hvdHk3Ew
hinyk0E2j6ZwR8r4FUL2TX/2bxyCErApeB9hGB0MWNl2k1Q626DBeZ7caG1b1/hUl0XB3vrh80Pp
s7rh3Q18c6yD0cLa2ak6qHPL4BL8SvkDbP89NIAzShTf88vgJTjVr+D0m2f5TbgN1ML4gm64//b5
WciDZvz8inpselzUDrrt6ubBWZgEv9ZxjO2zAXwnV+5XAg4mh70oxtIF3WOMxQjkPz/oB0Nn75gH
ozWTNW1TNvhLbDJrUly2uZpYGQ5FtiyAVH9+sA8GquOhLLItG5Tl7HfbfzcaF+S1Rh7e0imIMAn0
dLgJCITYJAhuV3lhGCftiDcYHQTxoh7dJ5QqLqFQdXvSVAboemDJV7bp6VdE5EECSWzz7406pkfH
1i3mZ3QKtm6+zitv3l5paZL5L9LYIQNyqHVhrzwv8s8MbYyXrq/hBQpq68iUsS+QcnXKUohcOKwD
b9ox5MFtETLzUkmBGcMMnJUM4vPsVotOPr/78yzwZpDjbuaakJdA55q/jO7BC5WOiAQit2E9444S
GmZhU+KJ7dz6UgtRXg00LM/qTGJpTGrbAUY+2f7t56dwOMSNWW+iz6A+GoicxTt1DW0VNFYeOJ65
ex2bg37WdF2xJvHgNTJSbgx44meVBY5mDHCz01ONb5GC+Vefn8nBBAYD2ZaehSyO28EDP7zlU0FI
ZdAE5UbN+FItmrDtllW1M2v3xYCXS6MHp8Pnx5QH08x8UD6/iItm+DL/HM7TBooILQ85KM3BO+qb
YhO1XnLvkBp9EhoG6hE9HKeVGfiuvSJ3kOzAyGjoiyO6JvGplUl+eeSc5pn6zajgnGYp24wVNG0o
csbBpNPpwFH6aqo2oXSsZQRK9sx3Ona7Se3D/XN/oMo7pf5fLGWA1Vd5lX1MhvTutoDWMgQKRHSI
UqCA2p8VrIlykVZXRNbQyAyX7OglXhfk+WjmnSK8zaGb9puJVnB4UpaTf+eHdfXoiKywN17e41MN
h8p/OnJj5pdu78bwOloMEgR/8z+zPPLtdxwhSqN1lU5IZGT0+CEjWd5ZRtltIWCZt46l4B0IswOe
RED88GybakAe0MNJWdRouWCRMNsT9+ZoxZp0n+k+QrMfHZHIvY7Tt2fJOwTzmEgkBHK8OdbBh9iT
nnIg4tgnvPr++YBx+rskB4SSKFwKrRupphm0xl0H7UCvSHlVvWWvG1d5KOd1Cj2enwAzK5PtEKj2
9Mg9PJjY5m+37cAgR1OIOQfe+P49TEajcVohbWi3rcT+NDprun0YLBIX7AXamI2sS53e69CfFtI3
qJ7V3RYjZAaEyCUa1/TdhXDG/siH6PDZzuflWsQA8a2wJJLZ/fMqK0OpMhDk4JqkugGqydZJQHpx
IWR45Al9cChHoMvF842OFir6/qGEIoQrU68d1uBF1JNa9dT28HhAID5ytw+W+NxtHEAmMk48WQ4O
t4NvuWyqaqisxD8Z6/gZ1128VRnXo895O7bKjXtUPcYfcZWmJH5DcUtoiIFpiEFzDAmpcH1VHHm1
D/WFr6fk6LopuHSTast8d958Tmnc+64TWv6Jr1T8Y0gN82bmsJFMq5GZlhTbmESDszRUczpErd9T
pqWlFU9qM/RRtqLD354xlE2kgzY6s85V66ls21M1Te4mSaPqtuJzvJbdVO8+v5vvn5tkd8gmjdxy
hsshz5J2LW9dE/knMPym8yjyMFK0lThJfTEeGSLzaNt/hwHhO7pEuqe7jjDnt+jNTbISouCGyPJO
itJsv7iIpOMNLRHr+1j6hI7XjoPJPpbJSTHCLN7UOeXy5edX+9GDYlOMOhvfKUJQ7+AcUIHaIiQp
+gS6g/VYkOZ5Y2KFvClJuU9WqW+GM0mJTNylsjrtR847FS1KrLd4mTAKkr8Sq3uCuSx31+F1r7Zk
Yg50/shcTzYd8phzAPXxY2bFVnHiwAkHculZ6EI+vw55+DnjHeDzyhVgSWErf7jNJZe36oJEnwdc
6GyylmoVQKaJYItGra0szTc5TMmVpekIWuspXbHIaLefn8QHQ4cNtmuy2mEt907vbpPdi56UQe+R
HEMJjDKWj4H+LJuxAJ8fan6lD4YOqzkUtExnDpL9gwmWOJtYxL3QTuK2DNet0YUr2krJxqUzhbVD
kjdaiG+CPLojN/rDA5M9wXFNg53LwbRmNOUEI6zRToQVBauizPSlAZN8LZMyB9GRC+zmqrwCTJ4e
kaof7FjmKWVescHK1nVBxMTBSOWlbeJgiIKd2RbGaV82gj7cKK7zBltuNLQPn9/hw4Xi4eEOZrBB
hZlwk4CA4CFyTyox9zKETfukIByNYna7KmSaHJkRPhhBLE0xckgpsSSbB0v1zOj4YoDD2qnAJUG2
0b45vPSXwun/nsaehzffTddxXNZ/HrsefX/u6aCFKLeQXB6bELrTUN+EEz04tHpP4ZOad5aY/vj8
js4PaH/MMtUJl8NJnXrU4VSjRTVQLJsHqHqv3LUObL66B8T5+VHeT6ocZX77bKAz1HcPnptm9HVv
KPwmw5S0jypt4200wkss6X1B1LWMHCmd77DbmmhpaOGRi3w/SnX2Fy5PEaUk0doH93WY0tjLKu6r
Ebo5ZA6in+Ms6i5wFTTXgoj6Y0ut9x9/XgcLJev8IJn9DhaCceymCLVdDtiq7rYs6nQX4mWgmIjC
nRTxwh9+2oBB74OJOw5IgnQowt18eZqOvMlU+/LgoRjCY3t+44MTcxzPnqH22AzkYWAKk/RAbLXn
Ee6K5Ko3G9RloGyXdlg1S3OMKT3kMCL1FHeoR5vqNAnZliGZarcAfMnY7VL/JkuAUqkQLwovfDuj
RcfvmRMTOJ4Tmx7VJZb/2hqw0CA1SYHL7pw8ITCEXJFVyq5rp1CBXcvBNy7UaKSnwiA6MMZYcDpA
kFlGLk2wz8ff+3mDaVG3GHxsI/CSHExTPbnb9aQL72SgT1brlxPLSzVHtZIvoR+ZjD841rxGYT3L
PsCG6rn/Eg9xQTQJCdi7KHLCi6r1vpNdIs4A99DpKtMviIbD9eeX98GH1sClYhku8HuWSIeFkgjh
xRQgnCQ1xf9RSiM4sVU4LOYJ62oSbUPr3ydqhUbnylUGIjpyGo/c4vfvGKfAV4CNmrSwLB2sd2fu
Ni0vLdglbtEtKK49am0VrOwROJRNyvXy80t+PykbfHQoWgnW5izkD15pdAA5URVBuHPzsT2F+lRd
TIPewYiG4fX5od5PXnOTwNYFVwbwXRx8XUc1Qg0L83A3uDZqA7TsMR2ulUk41xZgosPS3ffvbNHb
q4pu+pGp812dgj4BEybzl21RS6M8sD+eoM/rwFn8CGxmPNwpE9qATaQ4iB4D2K/hTCfNmBES26Vy
7Rb+dJUX2jeX/ux955bHvoXvn7JJvUhabNcsij/EUu2tjgkDoZmTYK8WLuAmmWnTQ5v2xkWXlQh1
xoFkx89v/vvv03xAk82hpzvUI+aH82Y57tc4ZycKYDsoVgBmZRxesGrtjwze96MJ3RrxR5CN+Rgy
d+8fpfXcVssrLgu4q4WMiRRQo56MRTgJdaSm+cG7yrEYti4mUQMN/8Fc5NVGTx5QGu/Sgtjszre+
pGKusjUlEy0fI7BvIsOaLyB+lfqwgpJrHnl5PnqKNNUQyOmsMuzXCvybm0oiIl/Kuox3cmDu731q
O4NfFZvC8WHYDZ04cs0HTs15YcM12y7VEaZhSo4HY5jZpqLbVMQ7bTLCVY/Cd20JArlNDw2lT6/4
ri27+BRBC6GxgOjwMajwBHlHt6jaOt8ogUcnbqPoSbQ1IK+kcE5GZcEJonm97iOWLgWR0aQa4Fxn
0xRsNT+HwwrGjf64ZT1anboxDKu+/3x0fvwwmW9pU84FqsMuQZDIsGnzBqCrK7FJuXa2dvUKhaeP
JyB26jPsqeK0H1QLw4ofDtEoVp+fw2t9ZH8JR69CsHqjhyksxz6Yn1qRQA6Dr75TrastB4rbK8aN
ATylkV+xV8ZXWjVaxBYOBXYkR1NY8Cz3u5QdTJwOFSnwq4e2x3vRINZZNLbdL+3AskDIG965Zgbl
CkJBdJpLtp1OHRFU1JEl1yKryFGp9y/x8DA0UQ1jNrBOaN4GR+aA919ULtByWB0z9bBAPpjrq3lu
CUkm3vXSjDcK/tB6qsZwraWBsdIbv6oXZT4+fn5bP5oSXEI6XJokpkXXa39KMGWsdTjW4l1lt9ZC
FEg63Kk3sMXAefj8UB+8jlThLaYfyr7IH+afv3kdI5BseIhqBpEGBTTyRXDWBgjgdWMYtgmZjkeO
98GcqvONZtTaXBuv5f7xvKIme4mN8U420l4xE5CVZ1X1kXH5flNqcgg+WpKJxmWu2T+KNjmlIuE2
3vm93Z1QJQH6EjX9EpcFCbEi9y41HSMHL5B/ZPn94fXN8SwMGZve/sH9VHDNIbm78a6RBBtIqRVf
e5Kxrv/+U6MnxSqfccmkZuxfH8CKkKKHFu/iwZMI/IV/geJqdvhpyY3tN+WRdeVHo4SwIQrLaB/Y
7B98eoEDZHXfcj+7KF5bblNsdBv0Kg0y7Dk4iz6/uo+eHqsOGp+sseiCHczYiWEYgQdrY+c0MjsL
iVojgjQHJJhMy1oCVK6G7wFok/Xnh/3wIumGzdgEg2XX/GjfvAqkotm1n1vxLgSSt41jBxuOTNtF
4I/ahRMJ6+bfOB6ohvlwkkrV4VCpctPLujDZWaVM0XWl+TlZrKSm4Ufbdsj5jrx6H6wldWPGLtBK
5604/F4YeVq4EVyjHfVODUl6G58MDetIZXsgIwU4KQ+EAfVWLzyhkhQe+RB/MKmxQBfs++byrzxc
pMd+brfjYCe7kmujUmPBAo3rPwb6fyef39iPj8TQMR0KYTS29h9kSAfbS6ow3cku9tcoMYEZRPTM
KZ8mR173jz7COj1Mk8U5+x/6Z/vHGmMivXHvMWiECp8SY6p28OycTTXF1S6ygXcHQ+5e9AXAL5ZF
zXerI2738+v9aJmuswLwWEVStDVfT/LNyC0Nihi+HOMdYCUiKcjR3gqDrGgj8yZiBTq5Tp0MdJFr
B+QIhAUqUSNkGMyByJnWbT8/HQLIuOj9VYEtbPq7YHYRd79GVL19k0zNQNNeTRp8sUrKhXLC4mem
THnlFGS+bJE3EUGi6J79SOvUB6tm+v35UPXWQ6PKgXqzLe/sfKgv1ABSaQFRRv8Wa053avWd8XU0
+0QsxlKl18TjgEYCHjzite2CbucmDzBFb3W9bq/acmrdDR3P7MVHGj2sdfSpD0NggDurweywk1xI
olNu9Vaml7lKm7XPwuI2M83ymmhzQLp5nwHqSSwxpovKHChQVT5R4DNTSaIBnHK16uwciZMZBu6w
6jWjoSxPvxZpapM2wDCqksWPlWSwVuPG5aCWwmxiTO5XCkAzd3to+ye3RJTqCtClpjbZ4bLMkLvH
NvkiC3zOtOjDtkBQGuSVfS5qWV4MlQ4A2YiH7LveMBsCQB/sLd1Hzm0cghYQthk2a+n63mM1Fs3X
jOKPs5LIHUELN0q7U5x2uGgSKOarCbTYQyby4K4dCrwTGiY8h+QeFd2B1C+1LY03F+NmC00qlbF1
3rvlSx/FXwNHc6z1kObye6WifDjRR5qwlxTe+6dKuIAfBQ5n7J0ylpAUHONkvt/OVTZEQN36MGjP
yGRFppq1rMGo2ZpOg9s1Gr+5SZc8OaHeqbXNl+bBBF4YwJiwMZFKZTundMBNDNVd5FyW0xg+Wknk
e7tac+ROq2sDzmTWtZeTKtApe1mP87iuotoHFFq4zxHUdR5fihobm1Xrg5u16zs/QRhLy5aM8jWY
18lFmJqTO4r0iPwtLfIwXMA+BP3sEyy6TpTTwVwOZyIbyudiSwaiOjHDorjt4Y7vphBHaRrb4gJo
RHlL8D12JECgNCKcrutuynyq6Ok0XqIW6dTKL4IIkw6jexufT6IW1zYPfcYbDqC7bE1LhsVo9yLc
lpEITlq7Msalj0SauJPGvihGe3jOKyA/S2U6PlFAfaUqzINwwxnAmfgRTj5mE3OahLvScfx/1/uy
ewqaJPaQ4DlYl5palA+GFRUvnpmqO8Oa2sdJRBLEbzMYK1ONJWcS9PFVrILRIo7Dsp4s1ddi6Q+V
IB0GXU/PMAyRAAKgvWtxxQKcwrKlL/PWsh8bkGUZOM0Q/Fic9PEa+p/3Hew5NVkCg7DsuQhw8YfO
vyeNcSZPiITMnegL+VSkbZpuvSYJb+g3BTqhwRChMdza2cpTofk1Mh33NMdz2i/JXgCppaEfhlKj
m/kfXp9ih3SLiFwh0nKDaG3oKcAPPh+grGU1UgmtEsOCZ29SNRszPEqhV/ImmRFdq2UrAO1v2pxU
xHUaRi0ey3FKaYWhbb/OjLy5hm47AvgenGDFNFA/F82QfdOM2MTW45GpAbZDQtbwu2bn9YPxFRBi
96OnOIyeKwow10gc13MYqnSj5eRrmPL7MG0f6l6QuGsg//gjiI28xuE2udUG5J3/3Met+tqPKT4c
nRIpHlcjxX3AeYfZKkR0aq6MyBwr/KOx+trkYUaML+FbC7eqcbwEmbJuYzEZsyYa6/qiyuvhOjT7
8kvUvMb9tAxd+EmZ/kKV2PohfDY/i6kMxusae4yGsCBW+aqpO4uhHgHzZwIPOlgfxtQx1sbgsaf+
Ni0ZenAeQOkn512cDE8ddIQnZ5S9vhAdohPocAJTHDRj73Zses9YNYWb92fsjowvaYsrcTHiqUiR
zTdCrnnzYGr0IyG8NO7Tm0xU6tkq4zNFUKqYLLPdlDjjGzY0bWDuEqcuxarUyA3IUJ+CF0XtBoS2
G0rympEqh9c4QsQmk5UDVlGfuuC00ULHATSsazftZNjxOoIuf9vgv7/13M576rmZZEA05xlpCGwd
43hlt3xslorJHUls3p4LQ0wjCv3cfCjbrsTplTC2RBpoE5tcfZzzkTIfC2HS6uC1kyj6EoNYe0hk
FX7l15OYQ3WK5zQRsXU6BZ3nLCKNl2VBhaf4WZjYHzDsaNk92Jrovm3SCp9nhwtlIcdBK1eepmHf
8nPWInC2QH/yyTKsW3dsSXcYsDaksEcY24MGJBN4BCQCt4e9sMCg5DOYQhrrjAlFWqNHflGvQlIT
IU+WamFhwyHOtekgmlYhVOEWFVOxSLweUrBwB2+nmkI+dF3QbMF2Em5iyzkkqwg0MI2RYYBwMUoA
0nnbl0QcFWrAu2wU6lK1vOIgyO3iIauq5qpkgQia2/BADNghFeilriW4YvsyQAyqV538roWWe+HS
iCx+7SP/FmXuCjvvnapfXtTFY/l/QEk/q6b+tZJ+OZZ127wVy89//89oUfM3yjhIbLHrWaQxz5yt
P8Xy5IdSBEVrKJGkzhuk/xHLk0fKTt6zhJyrUJ7zNlqU34d0UsxFcpcCKg2+A3X8Z2r5A2UCrAKk
OnQ3KPVLqqSed1BrKjyzk40fTbBtp7qmo9BXkiyWpCAS0U3bu9riq6oltTz3StN/6nmBYH+YsoZ+
AyqR8lGjozgwy/sYmVG1VJqrHpFMl98bICRQ5VsJVoNWAoBRp4tCFAKgEY61I/c3t/NVzCIoIpxh
nCD2sA82J3Xp0IivcaFakk9hHUFb0uD2LuOJkATii9dNhvo4Pta9/uiw9N1syr7CmDcr+/sU7D2E
NKaeXOKLW/SmP1MfFrrIrqZhOi27jmwvTOJvRtb1rwX/W3/D/j7s16W+PebB3mgYWA+Xaj6mGHbS
Ly1SE8BBVZV+pMf6Ws/5a8Px60jcTUohLh0o6uj7V0c514k06i7LCIIc8ONCz8i16ZKQXBAsRF/U
6JlnWYj1D4w++T4LTUDtAaNVUxWF565pBSVHSxBOC/kCL3QZzhEXfdSyWy50+SisTCOzw5hQ8hPL
VVyXoMXSRSm7JD1Su3p9zd5sn16vBgnQHNRLTxTL7kFhQLa5STeTryaaDtSwYYlDZa6UtyuPjdVA
qiBAG6Z1PotrJ2O9vDLw9t3BhkIqzOo4Ppv6Tl74TPz9pmb3lNGNq7qXkJUAliikGP2aShEhBJT3
iVOQKZ/GBZsDLlGfr9ZMdCq6CWAdFv342hZuWTD7+vNd6uf75QX9VFM8x6JI9Ge7SF9vbTPfZaKv
tC8VFrqK1Jf5MfR8dteUW3y5Qr+I+tAoCWnAf5+ZL2OMrBePqfCKUzqMRbcs4JGS7tMW2kpO0/DT
HMqgRz0UtXId0rwgAUJ5xs+E7r226DOpkA/qGmHsne6b1RL7tT+sBqs34/MmJD9oSeQ4kX3wjYeU
in2MeIzqCJkfagZAr+m6hTzX0VD+KtFlEN+NHl3lIJ6ddfCtTvucvHhpT4O1BmWvl4usyoZvueWQ
ppPoOqkDXtDepnU73calaX0JYwAAF6F0Krr7gdfLlfLT7DZLccOFA1bKjTU1/fTDmjKK3v2AEHvm
bA8UQxJyGRYY1KNq7XbNeFu4mIOWyN08xnWjfLAxKSvUBQlldQKCzcR77yqK6ku6+7IjUKNJd62F
+RD0dYStMxF4/JpoGPVNkyugmaGNaS1qOshhBnI30lY1q/+i+2N9qosoy7b8X4yQ1K9JJKhUNvUL
kFjNnW1rwUDEQ6D/DHG00Es2O+OFtbRFLnGss3xUSdc+mpbbfy1l0ZvLdkZUwenKXJIBC0FYLsRO
NlvS8Mhf7KoaDZSmDUsjy1LCJsOy97dJBVvLcmsbbwcJFN+beX7uIqSMS3uete15/u5fp/J8ntWL
RmeCd+e53p9n/Wae/x3DUnf/kdFzSFRVk0Liad66DEpiyAK2MuQihBoedDFo7oqlpEdSvJ14X6I4
m8wj09+BJJf32HZmAZozi/rpIhwqqnt0g33oBJyE7lzlRvbDjRFOZ0humYWi86GFdkdX+2fZ+iuf
QMTVVNu45WsPQkF3O5J7UaX5kVrRfhHw1zm5VGYgPro0GA7r73/dmKhxuGI09ly8m5Dgar3eE+v1
/qRKC+Wimm8bmhDv1zn8rVXV/87A+H9t7UWf/s0ncvZT/ulKnG2Yv//ztm2afXTv6//wa/Wl0RH5
jS+0gaLAcG0HBOt/L7/k7FWkbIr9l7I0Sgfq7396FV35G588lAG2iZ/P46f/Y1U05W+SD8hfJkb9
7yy/rP2vuUlX1qRFbc4fWXRF9B72v7G+UYRiJG6diHMBFbzNCVwDwRTXLYl0ihjVborLREE3SKf6
Wgg12beY2uP4xItrjw2jHGAQLPiwGm6G9jnJ6MxktaKmhNO4QOJbixtCPYqvIft/E9ZeGkMlgpBh
rYvQ9u0bpmrf32hFpuFAl3nuwoPKAUcNzaZJxirMlnhz+3rNAqO9JVBR4OnTNXHt5nXz7Amljdel
5sWn1AHhvneNAEg4FpFN5kFQ9RQxzNb6LltDQZCLPaJ/RE8pfZEMZXph9T7UCrZoxHv2pqoN9kuE
wcPrJHxkE0dWcqsFpg4pkwZQuhHAJOydkDFhNBvqsdyqVPMqPtuK/dXYHplqPno22MVwcCA2Q/xz
8GwqIlJ07hk7Qw1SJslrfV1DApxK7yxLQAQdW6LMv++v9dY8FuYWHpPa679o9w7GAm1Dem+KqEy8
cvM00gUkzcd2YPZPQs/02bkKHfmsyIsxfZ5gl3/pyr75PvbU5hdj1Az9kTuwP69xRqhUUGljKUPH
yKr64Iwa9tRxEOSEwTQxSo6VqYGSaYtJ05dWbPTT1ol7KqJuCkN0pVf5QL5W5gCNfvM+f7DkfVVr
vL0zbFDoa6JoZKGJ/P5QMWPbOakAqU89GmZNaq+KyC90ImYSEpySUPVkSRFxUIEolCI5GyjEvwiZ
orobNN1eJEmpT49G0DXeV4a8awbs02Gf5JD3KWf/gO3lO7emMvrwric/xH+2uqEpSWXVsXPky88v
hqlj7ynzgD16tUwrbO10EMj7T1nELsgvZZXUuyO3+GPCHUPqAUru+Mh42u+80QWmjAMEEkGy4+B2
PNQQszMBatf4GTfNGZSN5UiOziVRwMTY5RSLAZ2i2G6PXN7hS8NReWXoSNGMQDvt6PuXl7l9VQLj
9SGd6OSHgjMaN4Zd+Ks6pmP0+a18d4W0SNla87roLmLlw15fQP891SEtwpGwqbysJCGKSOxH0rJO
x0pZ+hlwv2HwjgzHffXCrK9BVgTFm7cDc9CvncabxpBCLGFkTWCTjhpMsB9lk1xnflzBBPH85qsc
awT7mV0+fn617+4sh7Vt8OjoJYy5Ab9/Zyc968cCagKHFRNwQWn1w0XruiV5MbIwnz8/2v7Wdr5I
rC60wVEtowxDp7V/NIdIoW6aHJzlk5a0JzVb7K0P5QwdTupdN46OBN02ptOQG3xkCCFd4Jfvve+Y
xynsY7hBXAxP4ODgQE0rParAvCwafyjhCSWe2eS3TY3U9THFUUL/wQ44761rTY5ilAXJ7DeHawE4
NimxAQOdahRJWlgcaxus4BB3+cXYGY1N6GWb6kTmaXbPZzKh6UNqYTsV001PeRmIBQ84uykmgHEb
u5cjRWsIl9V4W8JXYn/v25p9M/ldNP00oqq0+hMBJHEkSKR3xHRfRZ3WvQRQOIJ79lYdoLd4dOPk
wuwpml9GuZDVTe5lhKqQSVQQq9hTn3TOEhpCo04LuXd9ckPTYrxsgsJEYuQOVT1uginSp3bZyjya
G3eFsiEYmgGLeGBhjpfehxPpanM48yQRmTmhia7RoBLxnQpqhBUDENscJF4GtrkUThtq7q4kLJz6
biCM8LLuSNjY2iP9kRN+RzB3ObWh8GEgceT4Kc1D5Z/rARyvVUJtlqmjEbbmFpehE7sxYWMUSkiZ
oh84eCs1dZnFVz2kx0IvwNF9ZHgVbErjGg5UNZo/cwNUKzjyMkvx/RbGHHW7zjWzCgnhJdQbWiuW
yDHfBVGmuS+elnntvU6czPgTzGUJS4noFad80qyyZC+HNaUCuTo0IcxDiUnmhZWNo1bOOIXxi+el
aX6qGWTz9QsCpSv9XBvy0q7oOk5hsaLQBtYyMVVMLLPZNy3RL7Gbp98gush+UdtswE5x1WYesWd9
RvgtDLduF7Iv1y4BmAR8fQDlhs1dmEcjUGRoWj+zuHS9W6C7PYFHbWnJ5HtjztGvtDdERzBRQmAB
chYr0m/HnISHs24YkYEYrT66DFw7sk7Zi7I8WkW5BZWXMiRRsZ6DqbAszJHzAldDi6/M4t46DR3i
CCORSW9dqD5HOpZqQWtPT26u+TjqSx4ZyZ0EuZjJtpcNmSPnDRnB0t6SBEm9YuX1STgBxQJSuk61
eTcOMDaxTocmS9JdX/JJAX1LbHPrBqduQPezWjuxZ8Zf8I1k7dcpzKexBfoUC8S1BtV+Rq0rs2FD
olKKxbYRIsJzr6zeqL7pqjUFScBBZ2fAC32bAKlpSC2EDDCd0VqCCle2DX1Ly/pVbYwmQVFDV2pL
VZY2XfdBYzN+7dojNxWaVjWZT3odSKJj7CoEGOdLJVZZUCf6qZ5YrEVFT23gD2KAhbuBfQino9QJ
+TufIN+igMnaPqJhZGBMpQzRVw4xrqIbXqNuw63bI/u+ADAQRF+dNAqS9qKLs9IFUt2HhRqXjAtz
2NFIVL77lNaB39z7kUoiHbZRTHA73+GetLWFO/heeN90JlEUtklLqCX0EaTJrkucxAg2LrWVWr+q
x5RI9oUgRLq4KVx3aLRV2hhMEqDQSMN7GPteV99aLaMdSOFGgkV0WvH/STuv3riRdA3/IgLM4ba7
yZZEyZYlp5kbwjtjM+fMX3+e0iywbja3Ce2Zi8XMGnB1FSt84Q29L6i7Ew1byi9PUoDGIoqtuv4X
8Eor23sLL59gKMVAT7hnSV0cgg2S8stnAmRPlKKdBTRjlqgwFGl73+YYXU5WLR+qCWPc28/S9Xgq
qRwsNB4GQu91pp1QhkW6Yna8NBjRBI9KJOEsmo02sqQvC32YnfEun0ExP1VE44D/yQ8h06wwWlJg
DkM32g6drxJ9R5ywvCmiQ613Qfto97ZyKHMk5iQTutLtma7I/G9DU1jWsJzh3lSvWEpQSuCSqgu5
GfaJ0UPKLYG8Czq4yPRG9TfZxIwuo6RvHKumQf43ycfcSzDoTGn8FMoOJucqbCWexGFBcF8waJF1
8WT/FvQoIZLESFsGv6I51B6SHvErw4q194ZWFn+3odHzoMgDsWc1itEvmF9lefMrklO6ER3Cxpk7
KVrwMI6WFLq1lvWF15YOZhO3l3ud6kDopVBKgYDvLPKw1Yc2A6DupdUFv2qOGm7nelGk50ZFuMsj
Rx+H+zTG9+3YNd1CfhrM3b0dJPL8/favuNzeRF2MTrWO8jSYMvDrq18xGWYd2FokAh/87EztXE1h
k+OVkdla81STH4YYMNeaVr9zn0OWF/ooMD2IpIUhzOXnhTs/q2qt63fagK0XBl7T3J1ttVdeCq7I
6Fy2BpczPVwTzCeqYXe3530Z8Im9LgOU5R+TvhY0G+1yeEkNzV43YsubHQUSsKbWDyFlvg9BQaC0
86U3xqKwgySDqOMYurVaY8Gs0RLSVI8Y23kMibSooyJXiQ/35L53WsDYxHZiQyN9Iq9WNevlYaRo
KnmgcqwIwHiS+WEp1Vhral21w9wUv/s/QfPbfcEri74DRSsatrJ6uYaziiuaUSCN2CaNfU8124Hg
L5ANVEKpTBfQD8pE0nbuhY1RBU8VAQcARyr5yeWooY2PDJUNhIKNrPtUqup4b5pzf1InWX3NJBvk
P7DrXQEqkSVfTNYUXG44iDqcIbqhq2HtAquSAJL0ubSWVD7nCWbm5OszwnmqkiNcIaPDD/pjKXFB
z7Iqx8dzhuB5cGQI4N17txSlEQDW/CZ4ETxNqy2FZHpAVZeoqk8UaTxWPQi8r0NfDwdjruPuvUv+
dlGR8ML3o6EgKpq/X8V2iKIhCqb1GTyKDswJvyjQLjQ6jlQ7sdieUyymzNhuvNu7+fJyYoNZPPEm
KFOhskJythpXH2oIjHUA9CCdZHSJ1fFFLtoRkfC+R9FHUcw9XPvlpfw2Iv1xClA8g3Ab18UEOVUk
rScIPIMMdHGHxIxDSqxzoXbVN3b1dxVptRfkH6bHkKDu0+3piulcbDFifsgJxDbiq16BzqdKl7Pa
DLBFKMk6UyBTVCrL9nOmg3kaC5R0R6myThPIm50P/OYLdTk0tDDeWQIq6l3wAC+/MO4NUhgN03Ae
8LQ9Q59ccGLNnb+aZZju5xhNx2XE/MdBj9PNhn68M1PTPKey4ZwsUF4HtR+GUx+oVbvzTFzdnewg
mlh8Snqi3DWrjV5WJq9D18xnqZ6Go2P01Vlqlx8DRsw7V+fV6jMSIp7wbYH901ZZHXAjrkG+tMt8
zmIaTlOhyg9L1Hb3aWJIf9BIaR8V06LLb4VduzP01iSF3x+1eQbX1qWPUg+Rvl0cNNlVnUjPAF8F
rDH84bC2f9/eY29n5uJLw67TiaAdKi2yCrni8kvrUjvFiTIqZ1agdfsMWKDcod1e5DZyzZnZHksU
UY8qzhkfJpDkZ2zqzaMtN/IrCE3Tg239DVlUfD5lhPedVMmfIPNGPwvJ3Lt2Lr8IMbeDbhdTBpUi
NM30VTm8y2nSqpVA28YIMzyg5q8vf6LQK3EB4KH90aqs9mVWMzszjhCTlp2vsh6eu9XRoUayG6ie
cg1drhQum9OQWcbijaU13BdSVXwy6uEHfK0BbX5EV9podB4KKd4jLF6+cDwyYmAQHjqKxW+UpcuB
jbydUnOKZA+MePF3JqXYbkdWI0/HXLMqGQizOeCfahhfbu+Ny+tWjCvSKlqdGMihNrMmSipqWuIY
OMteH9vqmaq7iobbpJ6zqORLt+Oe++LmeHxjDjYpFmW/y3lWM+SkMqCWbgRW61uLPT7hyaKfmyX5
V6RM8s71ujUciCNYPQCPeDxXVwkgFkC5Nh5rpl46HwujIXfrIphZPSk5dTcTrNz7F/SN34MmGdt3
TZUvO82JFcJ3b9Tl8CQ7tXrGCa7BZn1IgIzr5bu4Gf98QL4blBsENVSCpMsFzdBkb8EDsqA6ePow
moeXkf8HcPts/w9DvcmOirdKA/p8ORTwM+JnNcDrBAio284zoJOynGwXoHMgvesR+Gde3I4Wvmtw
XuW19kOnjOGs27HiJeNkABCI7EezbqpDQbnu5fYnE7/7P9ejGEpUgjl6BLY8hNZqT+ajaS5jYmCn
AUzTdSI0gmUjqL+AqLDeFT7/MxSZF5c+tKHrWKNzjLxKFFP2UrOtXMCu+gmtchyGRnJ+2YhKkDKI
7bx/fuTVQjCWT3SlL9ab0Qhhs5M9MNSWc+gCvfw86Xig3RMX5XsP2/UVKiRPUIYUXSEupNWRU50+
HaIhVr3Ygsr/UcHiEORK0dkJuK2m1eoTetPBdKAMas+fk7CatHhnwteXKXUE0ehmvshWres3RooL
wjL0iqcuUkt/Lp+ORZVVXk054Fgllunqy66mzdagpHpcNgDPHRg9l6fDWrJcNUYGreGdu6IGcB/y
2vlzbCmUFGbjhJJR8+4jSTYvlHTQcaAboq1OP4vbI9k1YeqdmN8HORs9ZS70o5Hb7Y6cwdb0RKAk
MKai17cKlSTASL2GrLknawTjiJD09yROxIhZupwHycGxU6qM07t3rhBYhrdow28lfb9c0xgAAU52
rcbrhHV7Z6Jo2tdLegdc2nBvDyVWanUJkPXTUTAACzLe6hKINcq5konWHmAq9RjFkvZhtOLxEWH7
6CVT83+7YP9XMeeNS4cdStyHsIoN02q1nrlZDtIIO8VTS+jIytJNz3qU/53W0/s4dW93DtsDKQom
h+rS2h8WqJtQtl8WKv7T8iT3RU46B+UEp5J+ZzuK73G5iJQfqN/RTjOJKtayQM7S5hMaJoqHH4Q+
0zqhzoRIqap9u/2xru8YiisgbeB2U0nifbjcF7YjTSBvdcWTM5t9wWXkLRSE/5ajvMKucAAbapiD
lzj1Xqn2epsIvA7oOJXOM5WkVf3D1rs4D5dJ8chNFBfnCskrau0XDYXpAXHovYrZ1nAUKWlTQlAE
Jbu6VAqSByWkL+SNwChOYzGruYvSI+i7LLMe6ni22p0jtx5RFNrhy6uUdqjTERVeLm0g4VnBDDua
ZA7Wj47ys1eth8msggPN6PGdrzyj8bZTHgP6ItNkXy0nFruDU8pO52KGIt/XBIZnKS8xFsBXKSne
GZq9DUa4iy00alLs0MupGeSr+HwxWIXjzlmtHPmU5n39AGdkOspVad7d3qWXhQVRZGZyXM6C30nB
WUC/LkoosUyTd9A7asudcV+E1fypd7LAwAYzT3zGa5GaaIJ7tTWN7/xbvXOlra8YMT7QfoQkKV/J
V3u1TYmfxkTqhBkvaNrBTDzIgKiKI5q3s2uuhgKIAW9fIEBAZQDOuJwqVrDYToxa5Y4tPL8hySp4
OXXfJg8muqTPt9d1azCI7Lx61ME4iqvTr4Fb05QY0nNUFYkfYKTpOiV90s5p96TVNoai6CjqEQab
E9D/al5a0Ou1qVfuokToRWROOGDqFpSgkFHcLf5898SEwCZhE5AalfN+OVraw3UoBs5eSGPdI1Wy
v6Y1ZjQoIuqvt4daP+dUVngSgNCwL8i415DAxMIzog4gTeSoej6YrXkvpLRhbNrkRrOGDH217LH0
FbELfn8eGJTyJcEvZTa2y/puiW0shiT0a1yrcopnyWCbYKLWdHfLSKs3SBXFbxB9e6XXiOkg9brZ
zSUFO5UB1dvXrNDp+2Ul/pzvXgsYMpTPSYZ5H9fCDxM0zkKx6OgjewNzZFqc7Fjr5YyPlm3eoZ8Q
e02lh9l7h+WvE8YWtKJE7qatrqMu0UMNvMjogpmYQfwBLdQbQzuC3Fru5a6h8qB097enerWfxZgC
bMiXIB2Q17d7OGGenZajq89Z+gtfFsdrCRruy0pudzbzOhbgCwNcoobLV6eusw47tKQvI2OOR3fU
Demghbn8JR1s5eX2hLZGIbfnfCLQy/0jJvxbx1Cjdjn2szm6DYD4D0jn8P53yfze08JcyNoIoUSK
CL7vcpQ4W6K4NixEh1otOE9qWntTbGUeaQAZKQg1v+kA7N+e2tVLLAYVPQ+OJxCltaQ2aPheq3Fl
dDV48fcaUmyvIAnxP01HfKL6vnjvHS5ubwGpE1MkVRRB129LGQfppChJP7moyCYeaof1GSur6VxM
Qb4ztavbRwwF9hT1GjoMV1U+TLm6orcp547qrP0Nm2bKkRIuMJmv4u5zCcb/HJCa/uv2gm5s/jcs
JKAzUWK7aj9GEIG1RhkxoRt+aX2pPPYAWCiw6fOn/2Ukof9j8UIxx8ul1PFrFKqyHDNB+F5MiQvF
aZ1TTid95xZZh8IcMyb1n6FWtwjSW1KgF/Po2nZaPSZWWlSHoYKNbKYa1gBzED1LQwh/A5u4nfhm
ZQVBgCPGxmRHMA9tcTIup9ng1mtV/TK6XQezRCYavncQ13vGT2YCWZynQ3ko4tZ4KZHbWQ54FjjP
Miyfj3LbtD7vBBaIDlymtMxb2sEVbXDSWVnaWaKNO4KON8+cIO3R8Bd//tvGDkggHZ1Ko6t03S+l
yObPg2rZO1fExmkVBL03CUeUfC3x9v02yALBh9INnxxebfpQcfl6aJNqj/YQaa4yzcpOJekquGTt
6Y0gySlyA81aTQpcVZXl2cB4tQ5JqKOtrfV67FHrwnbE7luPqyM8QlhKDpgEF+fbO3zrBGsUOciX
2QeEBpfT7XUUWYMYNFttTtmTUiuDfG5Ne3qykMy0Yetn/cfO6Az9H5Ot/5o2by4ziSX4CdEyW2M3
FiUbEZpjy2WANE79vNh+21nqycxxohtSe89zaWOPo/ODgJJ4pTXSodX5GlpgjYupDC7OElkAF9tM
flLtND5DiZjwVc8a3ZsB4v49JONwqpo4rE8o8tQ/0aKAyCXjwg2/Isg6d8DRD8U8qhgnFEfsH7c/
yPXlxmYgR6T8xPcAQHP5QdpyyKlHD4OrDuSj1ZJWims0SqkgimdrwU4Ifv0ZRBhB/5BikNCvWz27
HDbNrAC6uVoqDwewK8sfkDS4ZZDsZraSsnOhbo2n06e0RLxKt2J1uhT0t7NhQUcZYfBhBCI1B9mX
MkPl49D2CXxPm++0p3y/saRviv8MSHAIMOtySTudvnov42DZVnF6XmixfUP0uPoRqGHyPmFScZXa
Qq5TJItMk712OZZWwGtWLQh1AK5tv0Cu76QOGGHjHGh+vr1TVsJH12OtFrPVx2Y0Y/QNBrBRp9bq
ImyjZYQGMqLkX7XWWtKTouHlcJjVUP4ZLlj8sMb0xG//kKv1Jb55kz1iNuKzro4W8vwA2ggRPCVo
IxRiSATKKEAfiBzTvT3U1f6hqg/5nBSVqrRDSHW5vABztRL9HsNLEGpBkbXoX2K9se40pUlOCUop
792vIpTCuI4cztHwjlidD8yBsaRDftazW6N4xC/F+FrKif6hzKLimV2Lt+ntCV49BwxIP43/of6m
sLCXEyRly7piTlRvQpbzowrT90XWUu1XqENCOZSwvyacwNVhfgh7R87v2ljaS6OuIhExOjR/rktH
tG9X24owz9GydFC9sIjqPwpamB+EGeV3GZGtGa2XJDy1PV5MTaLW327P/nonsZZC3AA0B1Ld2ire
shCa0wMTsiwNFUFpMpzWRSahvw/zWf83B/K/PkFXTx/zRLrewVCCQalzXi51pVmZoS+V6g2TVJwQ
d5FeWNFfOWokJwNW3V2GQNvp/ROkY8B5BOCFk81qbY1KrkYeIdXDdFLyceBux1OdtZbxvQwD2d55
ZDc2E1BQxAnf+qZXZfdJcyRDHzvNI22NT7o6T/5S2xUq+Vr1qlVj48lhihcrvLVDJqvlz9uTFYfx
okzARgGPCgOLjgbx2urwhMkSLH2VKd5ipvlDgAj1/eIknXt7lOsrQcBuOC0wOXg2109Yofca9AgV
42c1kg8UVZMfZmNJjyk+RE9R3po7J/R6j3LvULIG2Eot3lhvm6ieIf2DkfbMkv5z3ZiFi9CXdMjp
Nbx7t3AUKHNSTOJRoqd5uUPzEumGom51r4aC+ZBS37wnJWnvhjmavXeuolAPQQ6DUQSe1BGH5bew
tysaUh3Ie148gmI+hCFwGbOwi2elLT8FSTq8d2qMByUbVWdYteQd6/EsNe4srIg96hjBF/RV0QXO
9aI96UiHBTuf7OqkMxiq7zb2R7xFAJMvJ4cjrV62SaJ4s1rMrws87y95toDV1ZbogWyF5nS5LMfb
K7oxqCilor5HwCOM1i4HzXupAePPDEE8Vo/V4Mi+WVoGJsW66ZpOO6OoCU/09qDXMQFqTEj7i8wF
yKq1LsR3UoVsZ8FUlbQJnxVVajCu1tDqNtGQSCJJdst8mQ6DopdeL5fGQ1PYew/I1QnhN3AwRI+a
yjV4y8uZy8UYSngp823zyHBreRjo+y8ZEhXBXvft6ophKHqYJDAojtAMWG2jqpfUAOU9um+Bkz6N
WI77GJPHO6u68SmJGzkWVNssOmOrW1uanMI2Wy6yuox0HLrwVcWvKfIkOdb9EGUEH2rDXvN7da8R
G9Hyo47DjqUextwuVzEf5CoAoVs8hbY94/+eaU7rZTH0jFNhBJpHGast3zfRf8ZEmQBMOS5RV7L6
Qx0G0F3i4kmoB3ta1jp3uDPkRK9x8tzOQDZlCRrc7T272i5vgyIQTIeFFjiBlno5UbCLcyGD0HpC
Aa51IcopuhuG/fKUNIG9h0lcbRgcXMBPiPY3nRRherm6Uts6DoI5NBw3VIpRO8hotZFX5/Jk7hz/
9edjICILRqJpAwtijUatNSXIhrx1XKD5qQtBTX9BVRaMbxQ3Hzu7K3fqCJvjUUHixaAyQh5yuYpj
ogImRsbETcrKQmwkUO4w8bTcURuno1Dyft9He5seK0m4T7GWkPxyOARXHTuSVMfN7Kr+M5a62q06
Mz5HWVLv2CJufDJh0ggUhEeXPtjqOlFao2qDhvCP1rBxKkO1O4LpzXda3quol40hIJVcgyDiCc+u
jL9q6CpaMTnuhID0IdRLwCURvnCqgnW6KSWpVzpw2HXApTsBzPX8GFn0McnAeSvWCG36XoPTFqPj
6uEwfxj5b3eJxz1J2L1RVhtfDRHJqfuOUaZc8Y1RMb3I7PfQXte7UMxF7D+BmSMNvtwW6UhkWWiN
4xa9HB4pKeIsixqPZ1MEd+MOJu7tbbg1K/IyMEoEgTwEq21IVlo3elI6bgv72IsxAECbMVO926Ns
zYr89Y2sTot7PYocyFXT5aHtUhIz71JTk6NDoxaWu5S0tkyzbvcilqt5vSlpwZID/IQQ3Dqllq0l
6KdOSb1lsMsnyiT1E/XhPdL/+uYlMBftFoqkXFVs+dXXwr7A7LRUONwtan2UzbA5AvtIXHuu95oS
irh/fksGBFWImUAOp3rFfWGt9h/xgCS1apR6bVgnX/Cicc6G0yPDmKNJ8Kee990z9z+aoK0Nhbor
jeBjRzvzJ/qO/XCQFEnds8FYvepvvwj8Kp4frLF+hUyslsxOnWBMPYi4+X2ObvDDVEXFSVbl6uCY
i/Iw64Gzc5ltLfnvg4qt9lucncZhicvmnHooUDRepzToDklVdxwS8AW3d+3mUPDCZAttGhgCq3vT
aFhdKWIoBHGBlCLOCzyiRvDgbgCTUf0Po9EnAVVGPVs4nFxOrA/SHvpFht1dG0cZx4OjcgT201I/
1+U63VnHqyPJdoJ4RxlRIz6itXY53FCSQHd5kRKSSfEHGTUqPJKL9pjkUenlifVOgMvbZqG1y8wo
IfLEigP723cLjSQYdKyBvVmv1VNsoWWNNXFxqkOistvf7eolEpQ2OG7MDTjZVblSjXQ1LABioINr
hfaXAYhEfmekUdnc6xkNi2M2tUJ2lNBRstyhHhdj51bd2DnQwmj74psoChWrqFpG4yS0kl5y1WA0
/g4aE+3oCYXl5wBl4j3q6saXBEzANAFLKGQLq+BaDpeRd0kmkkjLCT+KIi6nU2dVEYIE/Tg6Bwp8
S/Xe1552C6pgFLc4HGQOqxkWWdqVlt1iHTjm1lHNsYKtRrX3FqAFz+zZ/tSFTXSk+h6e3vd1BfXu
7ZQAl4KzepWgoca9oGbb+7mZEk+oiVr+GTta+yG24eieaMi0ztFU88ZP0mi3trf+soxO1Yu4DcQC
EqNrz+8msUIrCKLel3OcfY8Lgkh/tXasuaBs9/wwxY3++43/NhbZEoAlMlHK4pdHBpvWNs3baPDD
dlAjtxlyrGnSAClklCfU7uTUaZK8IIg/3ncY3lmPhAxOeL693OtLnh8BSuzNbd0EzriOU7VIytLU
SUZ/kK3yLnDU8JODwAZKga3zaZmkzjNy1Xm5Peh6SzMSpRTyN7G5bIB4lzPvbHQgrKqd/KiWp+Zn
W6ZOJnv4ymudKyVgRH8UXCPR8/9v1NWVaKeRpqZBMPpjkyzpV2WhvnlCoLk1vulmy40IJHj8fHvM
6/3kAOCEkgGzkArV+hvLyFEOapvNfgGzy3ZRooRLJqS4lIMdt7uWshsLS29WINIJIOgdrrbUUCH3
QKQ8+1pdmOfB6MIvKVovD8OsRtWxn5N4L0S63j+C00WPErgo0di6d4ROglPbUbz4CuLo1sFQurE6
1G2n3MuhLJl3A8/Bhw7l3j1Wn4hcL0+PMB4S5E3SHujmqz0U5n1jBPE8oreiSF9oQSN7Gudg0E/N
UjxD8bLulCFP1OegDQAENnqkfKGdaWX34JE64/vt77x+k9jR6PuI1gQwJxZD/Plvz58D+rEshmjy
UW4N/2isNHxIS/lnP5bSK4fK+gisJXnhuap3nqLrS0SEjGDMOEz0IuzVRb0kfd7WUj36wVRMnhpr
4QkpH/NrZXTKYxFFySc0c7InHXDAR+T98r2C2ubEYR6gKcZVhmrv5cTBfSqNgem5r3OTvS6N6TSH
th4QAQqHxlyOCOVlX2utzn6aiLF8vb3qG5sPHgJYEiJ0QAnaag9E0xL2yPqPmHIvkju1evrUOJNq
Hfp5wLvc6NrXsJKbndR+c1SSOFrlAs+7jtQnDESx/rRGPyqj2J11a/bx/EtPqpxWDdoZXXHmzky/
3J7runIJjo2mCOwHk2XmiVJWCUKqYOfbgUTwMStY/pidST7hhx6XSL9GDpJZU+wO5RR6Rmp8xNQ4
9ZQh23OL3pw62DCeLPJYEqPLrw0SnlvT7kdfioLhh5Nof0aAjZKD2eTSSwB27AUyqePdnvk613ub
uGi3kYcgvLjmtskIvC2I6E48+I15loB0g0XrouDv28NszU1giMHPqHQVnNX6OgrGBQXK9L7STg23
lzWnBzA6eEZMamyFRw3bg49o1i/VTiVs440Q5USgsCR+uBuvFhWE4oT3QM4utvA4DPIueB7r5nPR
5sXOzt06rIxDX4FIHWSYWOnfbilSRLlX22Hyq6WxP7f1PH9Ry9S+k8JMHT3LmvuPodo45F6qpu5c
2Buz5K1HABH7Zq7K9Vek0xUgtSzPvmpHDgqIXBnqkJTNg7YoynB3+1tu3IpUZ7kQqPNTs7JWT70W
ZfYSYuDiK82gkoNU2inSO/WeFLs/D3H+t2A3/TKn5LOuJdVftwff2EiEsJiqC/bnNUHKJIlfBsVa
fH0I5sAjpkSI9BBXNRIK09w70SOWH718ssZ42XNB25i4TXNBlKbxzoQrcfmFey1pEzudFj8awv5V
mZ2iwu0BLMkZp4vYtzubAkOTgNMDxiIjPR4PxR4MbSU4Z4mbSsCIhNAdFxXx7epH6MgJZY3Ep8aG
gpEKx5BOoWYM7VMByKhA03kG3nysVdUqjuFihfJ9sShJdaIKYarHPEki9LhTRLP+lIssrv00zspT
r44WIJzbH2vjcgG6oAMkYPNz8FcLRrvXyWNNnXy5Gefvth7oR0uu30vJeFsSg0cSmCtGXGgBXi7J
gJyHoUT57FNfSCxXWeTc1UElI9Vu5klxnox+z1V0aysAFCAwA2xDNWAVknRpWCWJOi++Q20IMH8z
DB+WxJI/FHpefiR4NJFqUezGvmuEYF1S1YZ+ur24G/cNSAU4yeg6UoZYNxPoxToSTTzZL0dL6Q4z
QD3jyenSjmJaYlTPaIfo0dEu7QwlfA7GzsW6En36ZyNyoRIO09cU7b7LVYdMH2f4ask+gPzxHCV5
/73QqWMdHCXGf9ssZ/mAE1Yb3Nnj0MdIUCzDfLCw8j70Tjrv5B9bH4QOK0EyxDFY/6tjQXQ7lUoe
yX6y5BiJN47+0FaosCoVZKfJjAoeGqn4JOEv9DHQ6vfZhP6zGELfUxTRRfl5NXw0WpGcBFAPKCNa
f+X9Yj3S24keskpRyiMxMsJ95gxUYGcTiL93FahTPqVkIyQ4rku1tqRG8MIHxTcrbQziQ1ksWf+h
4a1tPdS+pE4/qpUVB7/ev/cAn3L/c6p561YnbtJklB0lTlUkpfAOtUh7tWcZS2gpMk8AChK3megP
atmU7TBItyI1mmecuDf+KGnB5bYz5JyFxZfZHyhAofonp33cktk3ivU5c9IeSeIB9ag/uj4fo8cQ
cutRTicVpzUN15+dd3frEIhWHk0b2GBAmFf1I8yiwjwfKp6EokkPYwptFv4ZJmxAbU6oMHcHWNPN
eRx15x6pbNRuwKUfWi2KdjbC9i8BTSlwm5AM1niXspihgBv8kgJNwB9zD8RwSifp2LZhfBfP+HdZ
kllKB7tvqIMv8Vw+OB2FECjyWDvc3h4bjzRUMVJlpGeBPqwljyKer8QeVb5RPnd3BrU1FzIJvkuS
NlQf1FQuz1IBvsu7PezGjQiLgwtJCHOJeOhya2QRYnJhUs4+mvWtfFSackYRlOJ06JamXeB3gBTO
x9ZGqPUE75O63868N8Iwqoh062knw4BY5+uaRO2th3jjR7OsexVmWYfGHovvdm7tIbc350phi+qH
KNeuAR56OTUQ5FMeIMTm/LlNJt/mROIeyoX3pOK91B/aOUnzTxVSuPX59kpvnkJQARxDwjAoYKv3
TypKvZVkhS+sDPFx0Gfjg6KkyKfaYRU/TBK6iqZqVh+NXCdJnqiOH1CxRCPy9u/YWnChP0TGBsoG
ccfVF5fLWjFasel1pE+LYo5PECRxhhtjaWfKG7EMxRjKITS4EcZe0xS0Plp6Gd0pn3RJ/VSbuEWq
sbIHUd54xi5GWd0nYd0ArOgYpTMz5VuHhOL3AsaZpzR2hwN9b79aRZDdW6hYnLQ6n7/dXs/1wQUZ
zRYVFDbhpMNFfbmehHGxMdnL7KdN4DzZVlZ/h0uefJPnPE54SVSnOPStpu/0U9azBo0I94PeBomB
IGOu2jfoDKCcpEWWr0X5ItyP6O0fECyez2neVf1phv9JqbSqX+vOHppTllKl24ErrreS+A0idhQE
VL7v+s5ylLF15lSxfASQB/skup76CWAvOI0sba10Z+derzT9SOjRGn1/avHrbBGQ9JQgoGj5IeH6
lxyZXzxqgtw3F2f8hECp6iLhpOzEbOtoQcxRVIdZaz4zGMLLzxvaPR41+Cb4KQIIuATas3Hous56
RWa3+bCggrGn47ExTZNCNAUk0boiUr8csa5aPl1U2f4czOlR7rv+UzTJjW/0aEGcGqktXxVnLPZY
b5vDci2hxe/wAK3LDWlvlIaeRbYfJqpxr6BZoB3jQXc+9VGvnvICD845sHDWu3181ncE6yvgUqAP
uBMpp6iXsy21zJSH2GEPVSbOkYkVOdC1UA3asxnY2KwMRIEfEDHgzHUmqjd90IVhZvu5RQmlSJ3e
qwNDvcfvd+9K2BxKcAcRuIFIuMbTtWWtx86Y2L6x9NFT2xjqIenq6jgiCO7eXr6toXjPyGrp/9nm
+vlsIWhaSR05ftUb9ZMihEgAMhnfxsFKdsLIjZPAXEQHVyAcaNFcfikyOmeR4tzxeykcPjaLxfFT
ncAfA5hnbYV94e2pbe0MgWgXgvzQWtZKnpNSFhiKN4qfoM36ve2W9K9AjYadBdza9shM0ralhARw
d3W+FcoweUhU59tWiYb0nOO3emgsdAMqCD/BWTOC4jxosb0HsNi4wJE5ox4EYuSt0Ha5nFbQYgDS
p5pfqZ2yYJy6zA86OKK71pCU4AiEUD3npjw/9hirSsfAyKO9C3UdEImzR7+N9wM1PpZg9XSVBXvH
CU3VH/tabw+LbpWnJiszr8mnoT/aZlYRJSRYiC5qRofo9vfdWnkYGqiEUb0lPVndcyPXQa1DxfZx
g1Eecbpp7oaCAxJLUfM6xxI2WHo47cT8W5tK3Kxi0jJSuKtBQc+gX2JHiq9pXX6Kabz9K+7K+o/b
U7uK9VhZWAMUh0HVKjSjVreaXJQ2XiSx6qNwmzwUtFlcs2vHsy7hKUaX3AKcJlUf6hD/jqybl/LU
xo799fav2FhgrLB0lljoQiHbcLnDVKOw1SV3FH+Cn6aHUPq1Vj82aY2nKEr9Uwo1jg4UZlvlUHBG
dl7Ojd1lvUkO0L6GIbfOrmIo4gN2Ybrfj2H4FOe28jksO8uLyj7rjvMy5T81q5AEZ3KvrrxxVVFT
EOV5bkXxIS5nzntStnNa46wXa215F/cg/3EJVp3vWjthzuLWuMqo4c5VsnEXY+XJNwfdwrBrJSPM
Bxx5VDvdn+A+uAH6SS8q3wYzZ+2dCifU0IRAG7kMDlaQ/dcYDDSvwmqsKtXHLLkoPQTlR/M0NGGl
G0Bkh7w4RiQUxsdRl4r4tQ6H4r4YK2dPpWPjNFkcUwiQ3GHICq7WObfzhujIUX0SDcTnu1jPXNuq
0NW8vZM3vqcDMQaNE44t2mir42TPo2q3wOL9LnbCXyUFKdySjLp1w9bGTiAa2p0ixcbRIRShWmnT
UGMCq4kt9sI9qBZYNozy8iMbUxp57fIpHir7DD54fFwwod4px21NkvMinG7EwGvEkq4OvQGJW/Oz
1nREAVAHMQSqVTF63SUx3oNxb45Hi5YdRAJO/ePykCR6RvQ6NJofJ3p8sgJ9OsZyUxxrLc/OBDD9
/e2PuHEfUNwQVAMoHUhiid/zW7Mn5SVI+qUy/SwY1LI8dEroTH9E0Wz3rmXjLxveBWhiNPDRM6xJ
vDGT8z2Y5sbFTMkehBREJ8reQPYvf0SXWmUVYTLl27VuV9VRyZWo+jLmvUWI0cS1/GgkyTCoLgbO
RfIZ6MfcV8dWLREJyYIp3Qt/rxeFtEkX0m5wFYmAV4syOZWVzmVt+gXl8cwNy7Z/QAR3OIaann7C
MaL7ZLep89XWiv/h+WfsN8oHSaqQ2Lhci6lfEPhic/ljhvLwkbfETg9hX6bWUZLLangc7S4ejpTf
FBTrQav/vL0hru9LNjvqcrxMdK5x5Lscf1G7UokRUfCHeCj1w1Lk43nIFwTqa1nbs4gVf9nvVV/A
AAwGPVJAWUFEiB/z2+7rEpWXUC8M38LBxbUTrIpTvGjutLF9JQAJvjp4nuE4GRXnpR+SPV+wzeFZ
Y8qdgta0blTHfVxBUWx1n/HmRzBl0qHOjeBljJT5VM1B9SHqaQScRgvNAMyNyIB3wq3N1TbY8oKa
AiRgtQBOo8eWBZfax+40/zzL2UurjuV9PE17B31rJKzliHwAnxC9r/Z0s5RJbUa27kt1dJeFZvBX
GOMUrw9T9M7+sfiopFkGiCZgCACaLj8qz21dSFpjADZBgupZccB4jx59/3x6ziMUaqIT9jDOdxCZ
MkSjqc+/vn8LE2SQT8IbAzS0OkKxliaZUZuGny6j5jdZO73g3tEfotraU0u/fmtFtw5MtiDfoagh
/vy3DZzOKcopg2P4UtgKu1cC+hihJK34dntK4uusDwphBU8tFFs+4fpUSnpX6VVt+eTLkafY06eh
DaAyp4GsHcpg2Stkbe0WamcIs3L9UWxZ7cuw4i2se8b7P86uY0luJMl+EcygxRUiRSkWWWSxyAus
qCIgQgKBEF+/L+e03TO2bbOXvpDNqkQiwt2fPzHmh3fttmWYhhBwxC/lwf+7FAV0gnhhAJZhEQL9
2c2R468PMVKyQo5QVd1jxVe+lggb1vdNKA37BYO2XL+nMGc9Wj3uIr/+948VFwzMxW6rcED9f/3J
9W5sES9jea/hwTK3dRHVnYQ0vouQ2bm0iVh+/D9+4M1uCiJ3gB5/X7fqTKW1IHV5n0NBvF9q+Hbo
Nt9X8uHQrIF/CMRz/9Cm3T7D318dcIJwENF2g5D0t6/yUIjOO3xUouOX6lkd/LjQSpUfCkQmXALi
jbdurSf+34+xIHvBggMEB3QV/+anj3tz4TvDG1TpHOwC8BoxsOplfZihLe6TYvd+sGMUXpyJ2T98
5P9wWhLcqLhTYWOPRupvMCwsNqNsohOcI8bIdMhoi4YJwuKTVfHYgQvP/+E1+g+nBQIIeIc3Nwez
f2v8TRqLLYnx8wDqFldQ7OqHwwj23cLM9R/Q3f/00UDVv7nw3agjf0c+K4chNlceyFwpswGJZvEA
ykwO49nkgD4Ihsb/9QsLuuJN/v4vgejfmb/zsY4lXJXwKPdDXZ2NmqdQMvkjxH57gqXRPxG7/9Oj
BJaMAEJ4ROKdvX3+/3WhTtVRjUnkS1AkOe83t6MaI+Dji8tu/tr/92f7t1Uj2jvUKNR+LJ3BT/07
wxiJNHKDiWFzPx6qQH7kFH1m9RyGjSt/mgsN1W+ULbhlK8RdJyswKaz9i+QrQNl/ynT595YTv8pt
44fXB0Xz79TQckKPjT1Ig3IVTR3kQ/Qr9wWMdsK0r9cy8dlrnisiTnpc+Ps/PIdbRf7rFXGTZYFH
n93SXWBE9teHnuqapEjva+7XkMYQyXK+tbZqtvctnpCZ53J2XPOGmQFej5FpC6QBYA3W7Pna+/yo
v3JN+Ycqqv/pHGPxf7v7/9evBj80NMMYTW5nCzurv89DREmkgOnoGESSgt0jimXJOsBj+94hgZJl
bcnGeO0P76uPusCg3yIqw2F7aES0wYnZat4XEVIMKzyAbDAUPICugTfUzTRWFLovE53DbDFDVmIo
pjnrYNY1fqUREk56KEd8eL3teS7w3ImizhbjnPluRuPq9m6em9LkHcvTNTGdGw3YVK0NDGHJCGU+
pvEJXip8+Yptlz7eSZyq6cRL9AgXKFBmurVyLovxNTIp/PLaEdEGznb1GsE6o3W11vb3IW4P+VL6
w0ZlO+7M2s95rsn06CZbmxMNKGrfAC0I/0FOgk/XTOZR81Ygrr2+jMhIlL7dUAKSo23UgRwZAXWf
hh4TWZPsDnEAh2kROFqSaxnD1LHbjnpMnotagbO6SHNIeD8ThwTOAsoq+aZADsmg51jCbzPFfjVt
Au9wefU6hfqq8bWezhuxij34Wh75B0qQOXrvwbmdzmm+rTXiMlJWhRZiZYYYyiZerxyaUfcF1Ay4
3vFk1eOQNr7M37ZF++Uy1YB6h8yMMIVEZmZRnCK9jfWwsyxhHdY/MJjSJUm3jxb5aOHXCEApe4xs
kbhHCHlXZF03hWf6KXIQx7Uwfi/XZ1OWNPwqIr3AIWyeJ/q4GwRentwSxfvHivA1nJeywvuWivqm
h0oYZAD3oKbBG/cKAmtoOr2urn7bBRHuN9baLilb3NrLfreWO9t+BniXCtnb3XrEflsopvNOqKXB
yUqyoNa1rSknlLVVppA92Tns2EjdTgKqqy+p2UfsdFAed/HYrF6OPaEY++BUnQkSzW0T0bx+CCXH
eg2x4bu9ILnC4a+FdRJy6rARKukEP9290o/wtgFo3MkSrjhJPyG7O1wc9llrgg+Bc/9EstvCvWt2
6NNph2ZhUl+hBVPsLnEBMVOAy41ah2aNjvxcwVbHQqaczdQhuTFv6t22iVeWWqh8A2hxPdM4pKzl
2yjLO95UkAMHLEnEdTHL1jwjQSdDoEpiknV6QooT2X6RMSxT5+J53pKBIhRy2zobNpB+8kaVy1sZ
jREupsZaPOIOewk62S4RFPu63hQh4UMxI3UVLs3glLbORE31HiFd/UYuTMSjPvws2jFZ9qa9CYbY
67JFzgzItNzkY4M5FwA303J5BSZTR/DJGXd5CgrLvbTLUlqmTxVWnKEfjy1PH0xRquLq6wqjVL8K
EEjOqR+Z+j7Cn3W846ysw4tdD+VoF/nNJO1sw0J+yUkb0HriZJwa9LOzikPcIde93M4Q0HOwnpD/
GSHzLYR4xF1VGyIvc6wqc4W4a14fXbyl/nkr/HYzvCFkbO6dJkVoGeyo8l+LSDcS2hjWa3M7wbbm
Rig9qnj8NeYs8u+ZFFK/JoQ6eaeXnS6fCPzZ4puYhkTfK6BOOXB3BvRbNSFvnpFjb+I7Ck1kuJ+j
ckvTKxW+GmW7CSwP+pTsFZiirCjBl1AI/Cq/00xF5OdkDl2AIYTV5UBTM5vzImWsTqk5UnKHL1fL
nxIuqfqxdEUEeh1yvGBW3sqRUvvDEL4gVSMz9Yx8YVMcxwVZVPWtzNR78hP4foywPu2a2H9CWif+
UgaH3OWiU19WpwVoHfkgN2WOJ7gUR8c1lvBhf8ULUpVdZp0yXanzTZ6PEqG4F5oeMb34XSbr3cy1
O354UVVzgIcpweqpPNZkvu67sOP95Cd54JKSERZCKdFT8n6AwLBd51pxc3J7PLp3LlFQuhpkJDjd
laLejzDA6Hd24cEiuHR7DQ1cvvZuVDm0FzGhefwdwk5Z3HHqvd9Pq2PkeEthzZkPtkZRgN15MTJz
biT8VbcWyDM00xSSib3qZJhn0c2jtRJ+Nl6pz7C2ENsbmHKxF0Npxk19dx6vD4qF23iFIQf8Jfkh
TabCXxcEKtqnqqTANo+FjeMFe1/HkWK3k1JcWWym6IqfXZUvwXo7faEEp/oaY0J1FxmlE0jiRSH8
1K55Mz0cO7K7MJlu9fpeILHZ3hvsQdjc5/vii1dsAJb1za/SlmmPQuDHCytAVRAomsuWnBdVeGNb
D0y7RKwbKBOfgDHnSArOuAA2qWUhS9mCpoZppVEgCj574Np84HMN4kHLCibqNrHI9XieJbroRzWz
wIblqCO4f4JuDE8qBtF01PEIViSm3R3a0NbAGkRcqDcaxUKBe9vhu01hosGmvLwQBECE1ixgkN43
PBZ0WCIv6LeiFI2/y0qnczu4jFUIK2ZInv5mtiOaPpGjSc1QQnetM0R5w6+2ddsOTVCLhDOZqj7G
OeVPVW7pFxOD7vtgQj5G5yPwaaID6L5TJdtgYE33vmxWrn82rWL8hgJId/PsiVbhVcw0X+BOjYk5
dD5nI3pHh0Bl+5SZrXEfwt5k/rRuBtulHxl4qyrvUCfd+DLmSYaUgEjtoJdtjp45lIXpE0GyhLjH
7gwS1R6qjXFC4tntiaxgUP7CrcTdsAu29nAmgKzSpwGRoTwgEut5VhG+KkQ7cmRn4UEVLVx0ij8r
XaaXSmt6oHJn1N8Zc2zoz4gz98hiHn+qacMWPpJoGwZPq0h2cAYsvhVzXU9PUvJ6Oa9brfnZ8AUN
eAwXCyiVSapOkGYW7GTkmAIPVZI2+F0R1f1k9VhU+Gk6rhEkt41JK4/9+DXVBlZTNbKEv8Mcibzq
zMegNZLquMVcmPUly8hYfHAr4m8GkECMSNtlj0VzhlwlX07GV8o8uIVpckkiA+ammlBG79jK7YvL
kNP8rFQdNd9GviQTMstt+SkHgBx9ipB2ZX8qxsoXWFAeWYe2b3z2ocDX6bKjSBAvy8yvBRK2BTGo
Mn+BSVz2rJMQ8rbhaaPuvRVL729SnmssYnhryMrtc8+SvUQnrPICrV1KABh74hNxxm1LiotMN5e3
0DVsLxJbAEQWZ3hMv7XIle6qxAff1+VoSC9ySV8QyWR5l1QRe5mEkr+Wut7HMxJshP8eWJWtv3y4
hX75ainxNlOZxK4vC7B/ENODzeV3NJim+RgtStjXPd2KHcxd4tglwPiGdzGLZvaAPkkCyd4WNDMa
xVyhXx9V9RHlbYrvLJaTed/UPjet1q6OYaRlkoD8VTJXf0ZwtzCcNRgPzwTcFXlWM7rlznoxLuAE
HLl5TjVWiA8mkda+5RHWVq0U8DUeSlKT5rIILA3QRAVEds6mJEiRQMBaidenyFw1gGde3eXOw7qr
SXANPhyHiadzkpOonNDeNSVi1Y8i/rQuq/s9x5wd8Lgr8s9LFiFIASUsT+Hrexz+Qxh9ghQYm6NN
4LjffDP1AfYEsitWpZZ+8cdB77BeZogmV8k2dVFNKnkRUIg331A+WTHMqFLRGcs0F8Y2xLGOeisg
6cKuumb8vGT1Nj5Rjfzqr0ulKz5Y+JZn59nmseg8LQp9gu/MZB83rw02SpJv4h2oiVmHqFpQ4kiG
6+ybmoNIrzcO4ASFgXXNhWQ2E1+z/CjPapQa1B+WIaWhZYtb6NDALtM+Y7KobJ/tSz2DqqmScE0l
pJ+YFo9xWRCYLOqZ4Fhnc3WHGwRU17bQtS67eVHmRGbfHH1pGybxRNMdu+/UsbHP19VWHcRyVJ0D
pFZ7m9dkYV8F1AfHicWZDH1lnPH9UovxaH2zzPHVBUz3Q7pqufazXCAozJaC+M/B6ip+g3keHBe5
KFYe4wihxSIXzFXe7Z8DUFQQKcDQbiyovVuyM9MigY2s030xuipRz/UIIjy6zTKnc35NuYufBFLE
4zsXr6LpsxLTGmasEcqwLs9dUzw4kABLhIOqQDsz6oPg+lmQQX7rfuzjBAXD+KTBECA/daIE78EV
BMfVGFrtyNpsSOhctiN1q4Z79OelKkHiw0eqon4B5+u9Bksehw/JAG8+zyZ3TdS4YluTUptdE2J2
fScRLVx2tPYLb6d4a14QwVR8WfCrfi/QzMatU8e6t9x4WUNZkvh1wDHOdLfgw9TvK69ieNcaLF0g
Kl1Du25yya5ZWPOPCAghQEq2pFFXzyMlzirhWQkjYOZr+P2KbW8nF5GmH2vEZ/aR867uhBTHB3OL
DRwS6kBtWOcx3e8XkXtcCFB5wZk7KufeJ5mGPWcZxcXFTQuB+7+Q+Rsgj2Y6CWRyZh1hkqtOwR1H
DnOQIHFlNa3yFrEFlLe8ZqU/pxFDnQsMUtdtu2Xw5ule/2mOjXzjNI3jtspp+SfWDfmB5xpYZ2e4
SWWNlgn+aPSPRXSjJsRrcVRoOpo5GmRzSzxIJSneoAEp/lCH/M2OZkb5rmwO9n2pVohU5IR7oAdr
XGD8kTOHVeMcG4TEClCI02ydClA+Aan0ez6h3a8akidtBruEH4WLLLJIsGV2rYJJxedSYzppkT9e
zoNb1ioCRa5al85CAArZrDWL7KNo3yJcppX5yC3TTTcCxniI4MRp2oOZZBtU7gm/BnSZCB3YvKH4
gH40SLjUbGpZMDzpJkwntLNCN1WLhEn6Ae+4122pEJB0PjCEfCgXeuOcj4U7TtDHw2sfjcH+kFQz
BLQuN+ENWl4MfnZUAfCAQrBZS+D08dmksxCdrfLlJ+YzAaFvpL2+uNvheziUnuHHrKbpaMejgRi4
8VvyXGdhgcNB3BzPUZ4vpp+8LxHHDb7Ug4WhzCN0EyumVdyQFrfvJv+k21zGw6jNKuGOFInzznBJ
96BLzVtXLWuMaulGBPauBHNxCyM6rE5Dw/nebqVO/0QTz1iXbHBC6fCWrbo7FrF/yvGbJbD/94QO
e+xd6OnkM9MvQC0q5NIa9lny1Nm2dshoxRFAR9+Tckp+Mlj4IwxWIECgn4E84nchc4naDCbVs8nc
PHW8jOi7SHeOsOZygck7JlrQ3Quz2h4t5U5OAdPJI7hWgEERAl9gonOQPAzwnyoP3BkLNCN1tZdf
LRJi7/YaqikMvuX+ikU5L9qsCFmK6zlkDnZ3MQiWdgY3cHQb3MaabccXPG81Opw6UAwFCQIqRjzj
WwuXOpLTXuzlryq6qUxZ6qcuXSr1W1qPcxMnrwvd6ttoW/yQiFL97pba9o2GcquLRz4/mQNoC26T
sf6siL8FhmQlKi4F5Ue1CsQbgCAiZG87bs0VWopCYi4HeHDBMeMZxNEqYe1mN5e1c6byqudp8AT/
tmUD/JUkhPoZzOZaMJeo7ZNAEEE9OdSJdnMJjJojzXLcn9yXaEKrShQ3Rn1p21EtB6SkJDlUW8k5
JfAAFIz1Ca/jp3La9hjVOU5VC850k3aknJtfeSYm1VJcfG9TSmH/WCInhreVPsRHNEDIqa0yhpxi
XwroNFO0A/Yj2IsjGAK3ZGyFk6u6bM9WDk9nH6HrkVLZrppWl38oR1B68URgjQyBPiCuhCFrEWmv
fPqBliGF9EaZ6JcV21IMbtXlC0dVZp0wFOlysLqlf+J5F8hqcYn/zlJhRM8MxrZ2p5CmdQG+odsL
mMuEfUB5cduTiDN1Vx3l9DLNujatoMn8aFCl+SnU4PnerbvCL8lNlQisF8woB8LZ+CdUdp+72Ukk
zcLkGavHHI38ZQGaWHXLOoWlhaa7HFu8W0F0DIgEPYHPtopTDuDJnwAgYmoR5Rq3Um0BhV0cI0XJ
jJa9IwVkuAO6Cz3frwCapyHGSqX5HB9hBLBZ2hWTIpvfvI2melDO4slmckcMXQpL8o/lFOXxNcWJ
sR20rdz8XKMY1GgBO3rzkChg/NfRQIRwGSdEHV4bNAOyH9EWvcgszMBdYLQElgVPFWBhjMl7pzyc
wLtRpvmjxzo9aR2HTQPI1gjPPBO3lb73h6H4K3uVkyuaERd3NYvgChpnMLnosDHFsimBCzW9SAeT
t66eCgh1dprjT1djD3laM+vZYxQFvvcHmgeCHoHN8SWewQKctCyXs4j3ecYeBKSj7qZEbDqM5MfU
YsNOtzNTBmnzvNG2eKuKuTpO1QZAqFt3M7MWeOi+/5STK7BRiDB8djOpK9bzuoANZhtqPtV4AWKR
3PDgf3VNJnwOGGqWj3VI7WuKTk8i+6jEj+L7TrdH+q8kak5M9LID4k1bpREIhBXUISrRHSFKoMYS
Y/knTyUKHIeBC2vV1GAG5giZxbkHtycaLMYiZHClW3qVza7UmYN38UpAumTdQaDIVmkhwmksjH7V
CxKJWo83be5XDHwM9iHY6Ayo9MAMM7HRasgrVn1gUQXApqAW2Z5LueK2w3Uvh6qZoqXDbsF/SlVU
vyGlvp7vahJM8pwqxdDfpIKSAdriTbeoKip7vMG2qk8nH8K1AiPr0wTRxtYj9R2c0YXhUJ6ScIxl
hyNtbNdQDL9XqFDGZxXvRA1GFskn1NyG9COL+dtmTaHacHNeuZ9iU+QD4FXMPo3Nsk8r4NKplQmP
fiwVV7wFObcYIX82EnjERPCHRNI060yZq2s+QyTfkZyZP/juo9/GQL3dLugH/sCyEtMNFzNcYmOd
OywjFJlu1k9YIpyaeSXzsMMmkQwzt6Lu1mpbf4osyG2QMC1B/Q3+eBJ7kf3Ib5NPuwXMD2dMAwyx
LRBX3/Eaw3bva0SW9lYe5tvERPleYiH4Z0wm8U6aCKZ+4xjppI1DnroBxQVd1bwxoGEbg6fKw1Iw
BFnJYxP9AkAAnxljXSuLxX9Yj02zDoFFxUd8t5XHYc75a64qscC0hMJYD/YhxSvDtJN0tQwmR/ta
VqbD78bEiaDLBnC41ShfI3w2eItIbOoGgxv68XYqv8DDatRdDbkZG0bsMsKpBNLzolx1Mzoo7Bdd
u8n108KCuvjUmRcQWTjtc72HZ7Whwg01FybcT0CF/YA5C1/XBA+GpmNHhF1QOi2c4LEf+dyVMDPQ
3T6qzHYSGAkfNCKo9rYxoJK1hVspZrV6CXjOlJdTF/Y8PDFz43sx9L7IhLWIbARWsE1VX2lV9zMS
TiQ2XqQ+AUxIySmPN/czQU0vB+IZuR5w+lp67rAdwWZug62NHSngjzkX9GRyjifIYT0rWqEm+mJE
CVAd7y5/E4lz6JVsaZeOwadRtrsR/DmoSalepdH8Bbv2eOqw5g6/xwOTUU/WVSM/dpnqFyeUqs4q
qPF7I6L1zkZ6Nw8EI9N1KuhWor1P7Je5sHvazaBWOOyW4M/fQ1g02/M+0fm6BFU1p3pcqtAVWB1F
GO12egewxe5tgd3tncpBEm9THbTtjnij92CVLLpby/SWmYNCc4dxWMEvoNLZ3rNNMtVpD8ZJp7Sk
N9gN2YoQEQDYBIZ6COxyF2IgqlWBfNngtaSGAosn9GPoxOZ+IdH+gn5aHO2RHYgqsXRJj9ZkJvzJ
xhoa4SUV4REfPNDHooiovZv8gVk/ZQV5r2GlFLX6AArd5XilHmsBcmpnmlR8k74GhF5PbqzbWa3m
LWgfIV2C1WrsDMAJfyJQz73GDiLPGGu5byMtoy85icd3xEZsNfqeBWC1DxgSLfDXpYVEWMR3OiPC
dmlCi/sMPenRZbnnX4Im4x+HG9i3mKKXDzmEpFkL4F+Y1s0gQSLHPom+zS5CcuDSYATswKMO8xA1
GceCL0MAestGXq8d3LhvDL0FiR/tIhvYFB0lXsTeHpARDvkeJrR6XhYwPTcSBjuiIdXUQ0Nuth7B
ttgmqgA1AX6stliNRAVnLTRP6uitLjALxJr67K4wKkq6w2yAiGR+8OcqszfJrdtV3cIJjP2aYSUN
UtLI3Ft1SEtOvmiiowdgdIzXiGiePkVgj64nUgLtRbmeqgeZEJsCw2HTW2JgQ4jGNxUMcAHmxFY4
5Y9Tkq8JtF1ljEopjwRno1Jeoe/0bvqaSbx+p4rSXbUicPq7VnUIWHntE/5ZUtG8j7Avxf/PUltf
Jkw09ckUFBCaS6bs3OR0pedoxXbhrCWXx9MOOWnVptwCBcTi48CcrNHJDpAOqbpDNztPmN9wR59A
/BrtZUx2o9CHpMnn2VU0nAFeo5HdGPI1+gr2M+7DBEUwTs7KgNveXvRPkDppPhyr1QmKBKHrigOv
aAQosAnWIsS0tPI87Vs6MJqr/SSkyVXnTS2XFghCE1/KfC2+4k7Fy1kDCMDbtyKMvM1KgyA7HtCU
QJeu/b1c9A6I0ka7byNAVlO7Y80HoJ7MDqGNZK+bzsYlQmHTmaJ/bDAsr+3IG/jmCUDTX1Oc1rF3
Oi1vX4hpZiTpOPxXkWS5Y/PWvAQR4TiD8wb48eDhpuDK3fzuscNBV8PBWxgo8WlymRPtA7q6YnzP
WANf2cytJvRxFdG7CgY6X3dKQWOGrwXmBNBLmnWYS7tLtPXgXIDoFsNDezmOKeqwWkBaiUrmo4N/
wRJ6Y9L8jSvi4E+jsvoRHoto3OPE6gcsMAQ5Y2uYsLu6KsblMWJ+I58hM1PRBWwTlPwk5Ac2/zLx
35rJKCzFGDwX7gs1zftXvBFb2upiX9enGZ0DwPkxtXMH4/QDG7+MZfMwUYnIbhysoz4RO2LLFRXZ
p0aPNB2c44gd4ks5xXB3JgINOlw7qscbww6myABg2CuOIWVLOzY29Y8rT2b2YlHzX0eSMv+SQ1A2
t3C1qtmAFa/4ketsYyf8Wo5ClQfL9A/bDknfN8Tj7epxBK/bnG1Kt6E+0N1fBGcoiTIgmQT5jXn5
3YlshxM0IK75ImCanl1iK3n8koO/EHrvWb4NW11qXMpwffG4BvfwMUbstL+ADITFURsSTYszB3CV
tIpjo/PgJZCHNkfLun8UzOG/C6DvgKEczk3FNcVKvXpbKzBSIFlqDvcs3Y4v1Kk63QGYzoV4mTca
Ia77yNR8f8yYaE4yi6rmORzlEZ2QSnXIAUaITNzTOg66zVLsUC9F4PGBXXM27Z3guRUPdFohe709
JHvPm1CUny3c5t1TgjeMoJfBNq94CcVmk2IA91GrGSl4GIzRTAbGHhcn/U/uGerWgbJz0XU6vlrg
TtAeHQ7LsGw1ddUqo/XRjwvRP8yBvd+A5djyPYAhRAeEkqxNf5SeQ3C80/XpKErPriQypgMcdHQq
ph8xUGvcacsH1JvXsazHrim1/rFao6+40Yq3qYJgvB+lnb4HiO6ip8TmGHY3SABwYur3BV63r5Ut
vi6w6YB72Cq/kKO+hSFgpM+YwcXV54vg50mT9TXZXV6eYrnugAqo+14BGG1Qq9bR/FqzZHkqYw0w
b0EHgphPpUJ0Z5qpFh2IOfRoZ4QR8HY/iuZ3MDt2FZCTTxeiiuYJdAsAV+NIqp8qy0mOyAKABp9E
5RFBQ9GtuZ7NZIF7YryUbXFMZXohRRrO2Jpn98C7gOvlgn26xT2fgG/UvI0mevzMUxiUb+BG4L7J
ka6iazkfJ8vFjoCLqUnDh5nB9YcW8AgZsPLnQ1xQuKpBP1b0NaYSbHKquXifOQUMUJvb9UKIH39g
jy3f69l/ANO84f2CJDdA3hqJJO2RQl/XbhEHxQxC6WrQZAc4uiHu1fTB7sd5y+dcd+Ues/2crqhR
LTXVFPd4dZDyhdtVr2gkMVrsLiCKFyYHGBYsk+bjMVrEw06Q+GJoapbvaBDYE6iuMUawUhcXjXcy
wzRmMpAzJVnq07pO9A8Mt0rbUUxz35CT2yQYz2r/UxBQPTs7yul3RfGlFEWg+0cITqsW/LmFYvtm
+NNcOISAIlVaZ2/K1/y3lW4B2BzvQKarnfqvML8lGA/CDQAqkhjpMqzRzZsHBSh7QuLl8UaDNhxI
I3PRZVzNOoOZoxuLawX0lTYUka16piKc/npPsTDUoBOfszFU40nF1aQfVbTaEoA7LX7TWsS/wIkl
WwuIPY4/eXRF0O9kiIF+8WsM7SSrj/p3FJBEQUY3LwPnbqPnwlZYvWo0YQ/gVC13IFklMDwhoHPk
+K4iLDLcNuzFIuQnvIIYACVzC+LX93iz3VTOSg8Wza/qoUoS++9dUnOAjJOi2ES4/5NLAiETIE0F
kK3PsC45Hrx2KsGPUw344yjQ5DzNdUYBDltkyNGZF9uJJgUix8EQ4g3vVnBAln6sEsQirI1DC69D
id+qHG8ZIRV4ZyfT+ByzNmYOeVNVb1sf6CKjLpkT+bVcwaJp7ZQbGIyoMNctwmNHsBuaDOhoBqeL
Bs1NjmJQR7TaWg2yP9hgtkSGDtEJArSclMXvaD/49uSjA81dHmD0CC4KUj0XOIv+zCKzi27Ltdv7
KBDwZ2wN1mrv+b5G7ehnae7WEBBUdZsMAH7FeItKC8S9RdXNx2H3qF5t46oJ4IwMasDaAdSPZp8R
sJnkZkLjGAFI6bgpQXmZQS/CIO0VVhly3ai+KxHFV14qiP525MRo4q8rWXI6TPgwBRKrcmTo1cgk
o0jpmYtH6ub1o6ROf8VAM2LgjmL+iYxJcUWt2eO+CUZhEg38BtWbNbpqFghrIbUW8zBOmn/y2OP+
D0dntty2rkTRL0IV5+FVs2Rbnu3jvLCcxAEHECRIcPz6u3TfTtWpJLZEAt291979u5yX9Bq0rIai
jumKf5aSkoEzEmyzlQOKPoPudfRO8eJTe8G3PZbOMv44oqjGzQw9529qk9Z3ZVPas2HQSAQLYtet
MnW7jVMr74emvYY89L36rYnrqtx1xkV7q3qp3E0VSSfeuomdv1Rez2fu+/UuZkKPuBnkUu04nZ7l
6vBfSCcTnmrhJjuVqIUk5Snng48zB54tcpsp3CB/LOneJkF38Uo1fQQEvYfbJssawrGmRSGE+WNz
ITRUBYRqi4Hl7pMpnzw5VePdONAvFRqOcoMtn3hZL6p9f7MEbvexeE106LH5gBN4hGMeWKKz3pKu
ipLWRJg+ZmRSZWpjV1aKbby5aN/DpKx/OA8hQCqp8icncfL97apfd8ngJ9lPAhN4SJIMpbV0Q1Zq
1ybrPjJiMFBjKYyTY5hmoWLXveYs4CYnZ9DLIYh4aVTAhTYv3BFz0E0Dmxewx0JjyOkwAu3fp+vM
/cK0WvVbAovXYg/jgW4smtGql6p09VdQM6HYToFb++fKUVbdx42sUbW8oW2XXZF7OSIagOUe7ceq
Y8/vCXNqw7DeMG3SGgGfx3gfdnnR7lRkAvQFv6RpmFeCrI+GNkJfbTo40zljWIRKaoajMUv50s+J
U+1tLkv1qrIKQ1PJj0vtUPMrtoJ6hBsJP9bJFpmt+CIIrLywTqax23CtAuaLAkzhvpe0SjvuP+ke
V0Lj6LbDScAs1Npj3sf2XudUQd3T+y9E1mytR17OxpZKDzsVW/t3riqZ8UMnSu0Z88PrDjQ/v6O4
yb0dGnGYb0EJfWernCz+DsOZNIYZ5Xo3S4PbvqnS/BDXUXyvgqn7w6cqfpx2adu9oQl1Tr6OY6Qz
GErUqUxShMal1w0ghmXT/4axpmOHIPcemnhd33pep2ZbZGK8W6jF572rS+c30eTT/ULgVn6chJO8
TLhN2JSn1NCdomGlmg1rW3lbXpRS4dola3Dr1yPJWBaMlEmWyRoKhYacJhqELP5Yw4WxjfVGPz0F
bdZmT70KZHFeIDqibRyMU01sVewPW1EVoXcoROtwAQzuMOzMSjQusrlKneMSsTl327mqv67kBZlt
xTbIhicUPD/cZE48IRd0aUpSYzbP2WnyOpAnWzZ0EG1CQVKVSemfaYLwsg287eGWs3ISONkZ/x1W
VfpXoj8hRFyvLdyd068MVxnGDvFGhrPTUovrOf/MiyIRv1YaKHlsGIqpLU9oM7ob1Bc9nbkgw3EH
pMo8b4Y9indT3oBkB4RTxYchZua5naYwmk4TgT8125e9lSsbTE7yTLdcJ01UO98pVOtPGVpP8SNk
fXh0aULi25/kbi4XXsdXtNRy2HYiS/iThl2KADO+88JGxwlCGQ9UuQkE2soc9/V/ZQZc9kDyrcwP
/qTnz6qyXbGdijLyDwG9GTKN1rwvw9DNHAFpXLnnXnBfH6uC0Nz7gNmXONB/xXbjIWfFR2osppgl
QzznhIlFiJ2Zxu7OtwN7GTSLpVnLVvHxCmH+jiqKhmNS2CygAimqlQNHBN19NPPlbWtTjM+2Budk
LhR2/ibtbpy9QNbVhzBbS/m4KoT/XTT4wXCIuCPif17cxh94YrP5MKNhxpcyTfrfPu8184/aYyLX
Ruy32jgMbAnKqyW4ytrpekvx1D24rVPelS6r7yoxTg9pm7ukC3AlXBuWEbzDSPbRflV4GqACk95/
GGAfJvpm339u42CV284QP3rJzBS8hZ1JH+vALNUOrb9mf/QY6ldcgH59J+E/RmbLuYM+lmTiNKSG
sUo0N56zj5Ec6WmC8mMZpF3f67KJqhNbDcsrntCKJLcIIuYoKq+9xxAE62JGLBI3UKQ0XNtYdbnU
IxntwDwnuWEXY0Ctu4Y0xrHf4zcXAdkcoIlBjZKUZpYpWrAuW1Nm8t+wVulyjDEdLbsyXbs/YLHA
wDmzbYu0EayHCTP23i3y7EKirW33oz8X70sf8azd1MyXZZH07YiqN35c5tbZ2rEovmbB2HcTcQ9D
uma/VN3H9wjV8zMsyvIXU1SM0YAxNxMaKFfiS/Kqbu7HIgB80dMY7IciLD+G1mUMM3ET7hyo22XT
ouy8AMoMf+YRdJLGoIyf/Cgfs43OySi7zfTbu0HOyaXPm/StQTK+stxF/fTpQDfVk51yKU0VPhXe
OD42ncvO0dZPKTrScXo0/HAM+ttQfZaGon614TBvbNsFP/XKmwq3RdhbJcP6rjarQ92FD28XpM78
YGoHKZG7pA5jPROgXkfrH3dg8N6ONzrfhvV/NqH7WUpFXaOQvDwZOVuTBPP+NjjeF0NkDtWs2+Pq
xvqnnZV/tlkYndmEqt97t3fvZNALZNSAlijUbb5LG6S+sPceICiHPX309Ax7+jfXYDUEl6cbXRJN
JJRLZUE0EyRLna0nlaffGPDI+Chv+lNrjk7c2kdAuOj99kIfKw9JT8z82NMaFCftS3tMdHIvWwbg
XrAEG9J4EZhDo74gedMr2u+BvbnPWrFZmYSrG9WSBodyXPo7SdiDdoZfEAo/9TCBIujlroFR3PB/
Z8ZY0Xzft33zlnUkZ26LFhJnei9aQXtF3OewtUk7sgZ7rqP3pAJv2Idx7281veZDmEcxkHhru79R
tLJGvXJV/LD2ypynPuolo9/OgMInDfBIMV4xrvN0MzMA92avb39Ym7EZ9nlZLaTZtG68jZIq/M96
q3hecYB+dAmukLyR3WMjtPw7AYxTWhHj8M1GPudzoKH4JToRvGlRu4+o2c2T06v6YqSY+p2TV/5B
clfcu6zc3qcMou9Q9amSh8Wr/zVwloA27KXcJEEb7QfIIfR3L70uNryRRqPdM2dVv9zKWxY2Lrvl
RaEXHxMgaQQzAtM/Ir0k35Zb/+Ihl/5La4ij+Oqikxhg/oGZNXWOOUBKzA/EVup36Vqq+MSYO0Zl
+NZrubavXmad7xDryZ4yAPF2NMzr0tX7El0AK7pW3n7ou+A94V05VdNYIGeQ8kpJ/iq5t59c1s/z
Mnax97tIb66LOZQAf+Fy4cxVqIee7mHd04ItmHqKP8C46ntK5IY3Giz9ya0C9cnlHCPdZd7FEaR+
AkEsWcNaucI5zlOi7hwNmg04JDTyilvPv/1A5M9zhDFHFaW4xrqaX9ay8+aN3xtW7rZe8UuMmf9V
TJ1hpTEK1ZliTYx4R4LslfCA+msmzwdq2A2Kny7PfP5+mRWMRszo/WIgYF9wJLXQKkvEMzc3ir+n
RCB/AgFnDwA1tkzPbh0IZpEpDiaOEVJrlkTiGxgn3jfZYJBpdV3sp8b4D9CU7Z2Fj7zzADg2Ntbr
40xwWL6Fz3PFLpw0JGSSc9Qp+sg9o8LmKW2rBUWfCeJ7JvviuUL0hi11xMy4WTby17BkesBwBUJk
V9H8zYee/ckRYSGbyIYpTUNYsFjCLfPFgAwGBAhTRl5XLBeWMe+4/hiXuQniChyiHyTrO+tMmmHn
Gq8bi11082NdgEP78dtZZ9TwzbB6uTlRjrjBs2+dwrvQhzEjWlMhhp+mNpOzYbrmfPi56SOIcYC+
r2yEgz9VRk71ny5vdfnI+eX795VaaodWL8m6PR3LGm6TQVRvQJChAkuptFvvIUymcmd61a60UTpy
CSFa207m23nVVdjwa02Vd8HpUS1nugwLwpdnqsDuMzfJxJ0QNND09JmiTl46syj7LqIc0m6Ldl+s
hyI2WfxkkyzxHmQNF70PQ5mcscOsf4m1LuptvtRDfsrpAponXVMuHCCC5tk55J1bJ+u1EZGJ20NP
h1HKYx8zpSs2iRnbER9e2i7FqzEguSM3nl2TL43oENEcIcBja/DbZcGqEAIr90e/g+QosM6tK7Xg
gt6wh45NQBfsmhmswgJ8wrlXDeQiC+OQYeho2Rnu9S1gN4KS2c7gdbPc+VOUu1eNupScvLq3GZ8k
Ao75w8HmMUCdVuOO9uxlbNr4rPt1FEfws8IOm2QE4PUp2rOBbVdO0idLzwYx+mTnECfFJN8GEXMZ
JwNZk1dQmG5gjtH7TsVOT3wD75GrBn0esdfFCCHU2pcATCCljZ2naRtILyOxXAFj7gtIv+o+D2Kb
7fi9i95BOfOS+T++ixz2Pprm7wGXrfO2dJyOv/rYqWd6gqVk3LeRvaydLwKsPeJmVqrV6jkarNtd
W1Rc74x/uvGOxGZ04PFBhyDDM1C1uKFmVRfXqEXHA4TsHX8fINfER9Vk2v6LIl31qDNgx69YGTL9
2fiDi/Y8eR5TEX821Khj0brFda6xvjIsZzWMty1wH2XHdY5mlDUaM64L3xGWYreGON3JhIyjOwda
I1sxeSR+cRCeX/j/5baIxQMq58LX2/WiX64Zslbyhp0FV4Gj84aQ27VJyycFLxzDPmo/O2GhjLMN
efDLeq4XXHmPfVr0GQp/7NNTrIJ/NN/waSXyJJJhmaGenN5abzf6LSgy48YmLB/ZwsEpvCYOHIWO
2pDBD5vHuu5R5MQHiY0UppIpKfi2DMMjv2Ean1wnruCT8SMP6oyBfUAyjjv08000NVIS50TbHP7n
qGRwv4MyyrCGTBanyh4/cZuhc2KBugUGZV06HBtJ5bNv+RE9d6dsH9ijv7Ab0z9zoCeU1kPRMSDS
Xuv7v1pH8IzEfSU8sb1x8lS8AseWGUnMyihacdeE8302Mq7d4G8VzS7j+4wHkL/bBGTrC90CYTCH
z9yP0ml88xSCCZWPmZsghhsmE92/gXXj+kKxGXd4lHKAbaCgoJQX16bueEShsOIb0iTr/nWmCfuz
9pjS7kF784yHVi7mOMTDVN+TryBSRuxl2p6smfV4J3SWZTs3hgLdplPgB7/wmgblnuT7aXoqgZjE
oWcMiJNVY77eLHHCXAwPMrJ1runEGQFKs+6F9NqIp9Qja2fnVPnk7dxS8fAfEsbc8pNC0RqN6C1m
37mEqSmG6cCd4qEadEVciDsW1I4JxwArHFCzK7LVuTMiDdVOpTNPioZOD91dEIxpi9La2zLYmTgQ
i2VEYhf3VcxoDkhLdOKv0Yo7BOLW9ccHHlibn7gPoul9mms2rWFn4P/fNGFggrnD7XU3wQaNNxZ5
Kbe87Fr/wwRoy4Nke3zIMYeXtSGPLiyj42IIft/JrG3j8JSFpNe+Nqb5v6Yw5+0FwTXwV5wQDmP/
fcIo2DzauCzLX61bSt5VN9MOVujY8bo5IJ9xXoVzJItlXBBHMRfV3VHxkSztR2QZ0n85OFa8hcks
7/1Tk4S9it69zMfVvMnZpxDt3GJICtooaVRy0a3U/0aOknQr1Fimh1DaEdsyRL6zHrPZr6Z7gskx
wK60UeNTvDRc3gVpNM/xNLp0QX5Vz9tJEebDm9H7Xv+7IW/dxaMYoixEh6Jh98fjkDZdVW8Zg4ry
Pg4rEXzFa8MOT5YTDfqg25AdDJuWDzF3MKljvDubKEiz+zqOXAYRilV4wUXguFZ7nwOTkxaYMb1b
mPo3Z3iFAdXaeLp5MF5bVZeYKxYFZ0LhaDawA1PKw7RO7iHSjGNPyp/ZkIgrxu/kpy8q2ZwYTKbC
O43u0vruezdy4P7JY7/JP3VFfpcPhFrOkd0gNq49CBM7p/Rm7KsIJKi0gEGzyxxjH44MFTx6x6m3
l95PmU7tJ7YwtffauthsSEaq4n7bk4xaPOsEdVpvVDI3kMbogGqziK5IvzuiAnvJRF7kRU5kIEnZ
h6Arg8nbE9Mf+eNjEg56PeOrbvVvXBGoHPwWvnhuWdm+3LsJBHW+a4WkSaunechesGtb1gxMjCqy
DQ5hqObGY6f1ncLNXaETrTKUWEQzMR87yta/4RoZewlsRgSFGKMBmSQ2afu6Onna/ZcLWIKAc61K
2wsqkBXMIVHFmg7PR5DR3FR8TvkuTyY0TmodE21nmVTVkQ69jYCewlr9UcSH5U8RURf1P1BJk//z
p9suzk1vCSUHa4dgWyjRCsdg1zIhzk2cg/5OeLIOmcEWo/zA2KDK8wCb2jxGQAj5s3JxWx3WMoj1
eVpKSw20kvukzn5BLTVvYryEGDuTNXTQjeHrvkdtuZQI2LPUPOPUt/V4UK0VJY5xmy7jMQ8dVza7
ckQgOGHeRInPbtvW7pyhivTe1J37s2ilqmfY/LAfAVN59y41ENel9JiOUp9jAv6vGdIk+wOaPkxi
owYw6p0BBYuTXZS1cfvbmatsXU6LlPHwEWpSLPQm94hz2kiySkh2Qchhep+MsgoJ8A0TmqzZm6N4
Z2o5jocWvdV81R0TdjyRjjt/wlmMGocF94/75sPVcDOJoGi6nQ5gzq6ttyRIXYvryKNDJBgITNBO
ggGSW2UHbn8O1pGJORJVYgS64miRPA/KK2+0GLqoj4ruzN7Z9eauPGYUTMOpianxS0rAshJfK/MN
cFbcNelnMDTENmyZSWZ23gxxUKq/1PUSWpfQWVqVEBE2u198GxuyOZiwvqD7DP62BNim4kI41U8S
6mr5kIBfJFUIrutdk4go+MP9YjgbcZYRsJoVTLHHnBiAYuObMDOHIi08c8VsKYp9Ypc2+JvFTjz2
28Cpg+lQktlVUpMALc/8gDLqvplYsew3IO+q3LoiYAy0wW+HA3cJlQfcLQtBisCQIGMIZ7TEyfV6
bFkenek+vJXLsn0X8ThD2odDUdYH29k4/2czjjMwUTmr6Q3TdbIcpUcUAYS6nSUx4xSI7s05hp0R
QpCWxHNbX/9eVp1Nzq5VI7XE0I28IBH3QPxG2v1U3kPY4OUuxxsU0MVDUZ+KZnAAT9iwQUaD7St/
eQss++pu+kTU3mEmJt9BxOVSzhSRuLd+kSjSdUcT4j472XRWjeVJbsX8SrAEst2hXXqmMUs4Yi06
aqqefMc2VM9dDmICKz5WiaTL5auewmMdDhEIJfSS5+Mm6+cMKr5ZJPa6KfNUeM/nvi7XYc799hDY
cUx/40TlxNo5ibVsRJGFt7y1bK39AgELvtrAnbnFWoii4r4cQiaAe9hS8hhCb3DzO9fTAtsXz3nZ
AY1YBk87dg2p9d7mndd/Un725tObMGGz65erarpXjsD2SSEWd7tlwDKuzjzvuk92C1UVXtox5gIV
tFCjTd6cCoNFcjSiGiTIaFauLJRSmqTwpE3n/mCqfrGvnl/baYIonXIdoDi0IJtnTF6D15963H6l
JaxoHZpHN+bN1sz2+5VHuO2IXngFvBf500rPvPyqwFLEd0i+3Py7kixaPDccrMUKXuq46Tcfa7Mc
ly4CgsIyOZdy59StnWHsTEIf7YzBsv4htQx/E8XaGHi8qXEKGI4ClhfC34TW0vXzHJpRmA3JF4FI
kRxBs7m9uXAjc78SXNx3e2aMcaOBGvox8ndBOCNXnwJK8fKdjQoNODmIQzj/TVfZLX+YAzj2D2pd
5L0M+Fbjf/lQTd6PM5t+rDYooYHyHhT49NTvM0eP+micouf97qd0jBMuKTnZcOfODTkS2xjSE0uL
cmyhjoohP2EMHk72UyNGFk3FrVq8z0aO7nhHsKmxL5Vuk/DaGZHplw5dtfzPNPBch3xa0/bqIMFF
G18EJZt3aO2L75CJf3YOYaa5R7hF3d3I8uti6+QBKxVddJ/gfWXoH704CzUrmSe+vv0NCNv387gk
fnfjJhd2bHVcIaicjT8G9V0mnVV9hqEK0xeMbLj26ZMrT+/clhP5lGZl5J4MY61gHzecQHeW58Ic
iXzywXtah+jgJGcrxW6ZcZpfyO9wplu0wEoPEhbDOHMoLSbwn4Bx1uAUuVHK0JPQm2Gwxy5JgWXQ
uqcV+064xMVl5AGLoh3Ogbg+o0UZbyV9OmCcM8i1EPsaxSa03LkgZGbHzo4c5qsJE9H9JiWmVsN2
kkjDVPVGUIq2k6tnsVsRr/7fqs2YkIF8S9yXG7Y/sltpA6Lpi5/Jpxxp2QkZZfMRdnIqrqHBb8N6
6tXPD1L1MjzZ4OZWJnyC3uLSzyvOLtzpzXBjUiPs1w98a85CV+zWLRzAJI13xn+tg4NeRW0pPuoV
63+DbS15oAbT7tOIVW7p9pjwHUwCnKzDgy1NpA+5mYewBR9JneibUj0nTQzvLy1ZX0d6i67Nwkt6
0GEQXzQQ4cwTDbE0b4MAnr3fwVtKMrsL3BtjeZ/OeaFpznVl/S/BgCp4NhUH1jmf0TXuNAAwzkDu
rJF8ksp1d72OkpwBYil1eRmQR0uSilYOsyGoDINtQmJMflj5g+nzmEdLd+wJuurfOqiR2/nW+HH0
US+07z/EJSTt+xBphYMr8+YYz51GN/3AReOQXxIB0H6MTep3B1PotPmCE1joninuneLP1Dpj+wzt
KCjk8CXyGoNceOOzWMgvRjxz83UHY6nq56QebtyKa1zK/y4ZsEmOkZpEvEkbk5noPm8URH0nYTkO
qy3H4bgQ7lLsA6IuQpIZOqCL+0rGDO7SYJ7r1yYI2vSxrVYkx8kO/K5TQvXm7tjDNkz/TTkfb0vt
E3L2HuuSOdNFMRCv9iGffZpuq1mmwVHGSffV3yIAMHamC/zI6LvTdzJYMhwvjPlQmULmTc6Reprl
f/dxi/3vV5YEBQN5YL+Wmt9DbCg/VjIJJio2iNmKwj4C4wRWy3APAki04kuRaGrf0KOsfkcoRhTd
NEOfTw/gB9N6+4eZmzZTit3E05YxduGmeuke3byTVbxf0sZl8pxZnwUhMKwYWUbt+DjZjWeXK/dm
gxIlLKYOGMum6kd8xmke0BOUVdjXQMM+7EDJYKu4ZmlgxBYXqO2+56Vf2xOwdlNsZRERe5BQ7oAX
FXIiBpSNM0MYJpuZgTzqikmTuXsIcl+l73PbpKC8QZs4wYbjKzf0Hx4JPRtmY3OIASYx/MgJ1tJd
gfEteV81/nr8lUXGsbYv3JL9SV3YWEzkjYkFrrJQunrdNU6mkuAqXY/K41wFhp3LkWm8pX0CvBny
8IXGymfnNNtU4+CtTB1/Os+dInZ64vPtMQQvacygqSz8A9F4jvesal3Y53Bh7P1uSUxw/3MSlM9D
RjyJusNATIrr6IxNkm2iPMwiAhXiNrlOg63qS1X0Db5QWQRJXxzzJZjYf9j55O2XcLlLDl7b3DaN
Ioh7ZU1rH2pV2l9NOrR8GLnrXqYkFcUjNriWVrBrKGV2GieIPoqxRRXeQCTi7NtFMkf9R67LSSeo
QS9ynB1VF9O24iXIunWP7Mv4NAHcpw8TRRR0e5KcxvSRoW5dnDhtkKEY+Akv+Wpaqt7/ls54jA35
9ID9cR8yEsP66wbvg1golzdzhJq+IYSRuTI6UOzwI9N6lecRx2mwK7mnTLktpGagGbN6yXtRGXiS
3ca6lOuXJQCDODg2QzVACpDeGY+WH+hh3KcGsBQaMC9db09EEKhc7YxJ/7QiRTH0h1RJ4c7EQNpl
vEgIc/IoVHHyCmvr/OEWdtPtVbcu4Es9bZh+rBgKOMV5uNVlBYUETkC9G0bbACYBbEZDIi/RNNL7
XdspxaMAZh/a4R+dMBbJLVLPDbfSUanm125yCQI7sEnd1Xd0/Yvzs/YmNT4L/LrcEwcvmKuBNUFD
wye6rggPO0y62fKs2typX4h1SaLpHK9+0KoLVhNbXnHllIeG5rv6YYDOhAmtCvLO4j0lQsRzhzd3
igba19ZOf2ZcYdyXcp1emEsk8dFpmuJvLoFQN+scDn7M2NXpRb1ZOb78gxjS9TPgpfibjQQ1sTeI
ULENLaV/VwVzN/2jvHefZKALVMwhT91dOOBRwvVkvMe5Z0Z1UCLLq7Ng5HSo1ZL72DPn/nl0bywH
tPIY/3KZqTbki0wEyYALQVNOuJTL146cQX3NuYWr3yNmTselK0/zkaGT1/vTO+dsnPgbJ2qi5aMb
FyqMDa2Sqw4No7kbi+oN67VvMSViU1y7cet2bk/jE4y3jgCVgq3LmIBAaHMDseTNGMuBrWHlDz1X
PIEYsezjZy4e57dSOdg3Th//MoVx3hxBnGnMRwLBPJ7Rho52O1Qetvcc41fGsKdAT/frZfV2CHX6
Z/Q0yfcxbNQbtI4P3UD4qfdfXycs11ANsNkpHFpTXcpE+y6Z52nt7XXfl8N9Ab5onkMWofmfULc2
+JR1MHiPWcIw406wlrS7KyANyIZRUe11n4wwg/BMKpa6tL2ZmbdHOk0Bbgh3PaZZTnwuv6yozqXK
MguJKpvI/w2epztn25XEwZ0BceLykPsrhq3IdVJx7Qs1Mu2uFzqeDTpvsn7kVVhPD9BDJEFM/8+I
J107fwrgQ80mUTZdL2ktIvsluC0TS7nIUJOpis75N9h64w5wbqRsjXAn6HNoCqORPIG8K8+Vw6yV
MWNji0IzhE3reN7zxc1pjS8CVAJNr1F1Wm3DYK1gvghhY0IKm5vp8dNnYBqAnCXM792qF8EdZVTk
3EkAvOFO4IEKgEOrpho+gzA04uKkoPmM38PZA31L+7E7eQzxw2+RGkLgWJsQTmdbVVhN27SpHiFN
Z03F5cfV3g07CgbqmolTJYHhItmF6JgK0D1KOacKl7+ZrgYquaznoN0nSs/RQTGlDl49og9xDpa4
WtsdcIj9pmmep11CF46LtJyW11mUpT0M3uQTsSThI6+emdbm5syInlghPo57VUs57Xt0x/JpyqbU
3znc6Pl1UcvNgTCVvwpMOlcJj4gNz4V53kcqXF5MCVh97wtiuO5mjkhErarzLgoDEyUyRQej8jXG
J/XMkA4LJzlNjn80HnZpaHMm5k+dX2VnxZGHH2kAjX/k7in6TcJBlpxuzEuwIWOidXkSEtxiwRBF
uJpIMrGPELOV/2ciVEJiFw1Y8iPAWZcOJ9doekhjAtJyQzxxoCBKOoIBrQ6ZibVUvawl6ctumfYs
3GUtgXRo9zkZp4Ao2m3ZOXYkvkKIlPq6cf9xniqIJINzrtYXWUCwBkfcYznKK9Owdd/PiwwYa3r1
72RevLbfzolpvkjyxD1cxEOd3DYcWpHykDLBwCKGu7WFZmzz8cLqRcWXnnl9CgcZ6jgiv73JRXNa
CWdZnknuwEJFb90v70sOV0wejS6D5bFpKv+f8f3mByOoEx7TMJFXP6PE3JfFQFXlaHoUWmVaQpjw
nqXIWMEK+18IuzoeJMXWOZYFudE2E4rUibXw+dmIUrjNrOvIVocM4fcFFr7EsYV1+J7gwAbLOKC2
e+D38F/wd+lv1/Wq4lTy5dQH1XUhMwVyGVkuS5EiLvzl86EU8Vq8tuH8fx8X5dglc1gDuyPnAMmX
ppUXl7lShFgx5X98FY1vMSfcH+EFyXJfGBt3V9s45p3fqA++ZF31w+8wZwTEUNtW+uQWY9ecc9Wh
jJqmldke/ZhQFJn2mBHcBQc8qkhT7VsiJuDO86Ienj049uUkGE2TX+KqSt7zaOnfbDBW0WHtiuxl
YBTo79qA6npPVifEooELHRgXhHmyIwQVnlqyVwSEpesdR38vlQ3lloebqqigNTR7jyUM1e9KK6Kk
GGxlvcIVrUOv9HYOqjJkegpMic3MqDE6EUgsSd1ISspCLAQtL9KyZ79Y025RYky9m0dm5L9EEbTz
2TPkhDw5jsyWWzYUa1Xht1sVk9RgXArM1UCxbkqnR4HbpJjtyv1QFQLsjDC48CpRGH+Y14nw70Ce
6X9d7xblKzow+EeM3HxFHyQuNlkn74xWxi0vjbOIE1PO5C+jJ3VJBTldWDGCvMW9HsfPkl68PET9
RCILpk+XxGVCgWtSA9j/vFUd4XWks+CgBp7FpPHoY21lDJiZgsSBakVh515tve2Iym/eMYx2x4yh
90KJVZGpQTRh61wzwnLKc5OGUMWZL9fwYlJef3R4N3mUzqibrZ3RVy5MDEdFRdUSzjc2/+PozJYk
xbEg+kWYgVgEr7FnZOS+1wuWVVnFvgmEEF/fJ/ptbGzaejKCQLrX3Y97eBt7Dpod2c6ph0Bgzb3A
kjlvO8BfHl6pWL4YxrH+oHhg/jkgVK/4gc4yo2JIdQ9JlTbpMR9j96bp6yG4sLIkVDlWV9YLo1X+
WrHygfTHtCC2oFfjo0VgZL0f1h6xb4fiwruhlcODSy1yvaUErP0xPDhosjO93xFbPOoiENgdqkoa
hNuNV7RexEZk6qdd1cqK9uI5GeWJmwDC6GwqF58Z8hGNVmZVz7wNcPCuRT4uOwBGKwZLlGc/Odpp
WO9bSRH1lJqgPkZXRTxCtJHHaOlHOK0JgYDitqOoK/APLV9UdUIGyRiSmbW8/eCMoVTnuGft4r17
vRNOw55EYY4XgHhJ88voyCsv1Uhm98itrZmoXY3SH4vCdptqL+6Pkylh3PmkDT5zzOAIpczM7xEw
D0Y/rk80Y0ScE85pASU8fc81+ZkjN8213WVlyKuQtTw58KyKBD8x7s7BbQa90N2vLLrsN/wTRP3f
CJAt+Wk3bfIazGCfupShksWNM0wSQ3zr8k/K5hXlreekkQOvDKwhvMGLJ0/bBjnTywsvw0DU5eli
LeblLGve6zFZT93o6eyzdtcUmKKAijQfCmVbRbwCe+5OmwgKxSg8z98If07u4epq1KQBm8gB7y2a
keM4sIRij98b1mtFhxIx04qENMfXiqd+mfRnsXj1AhqoW6qdDyYs2aP7w+pVRsDM4Qk5u2Qw1Wmm
sfI+toVcdrKxMzUy+awL75kCkrn6WYZhQEFI4x5yD4QZz//AOUXxwV4wGnU3Qkn4UlPbJV8Dykuy
ZyXHFryoe6FPfTORDY/TTJ9Jn4Xxn9jCevjkHW/zC6QJtYMRZmPUFL3cFHyULEaaGEo0/oziR1QR
ddOcoqFFfxjMAzP80r7WkOb+jZrQH2HkvoY5IGgx3BRjO1bNbigMRmJiQTa7BPg/WeeUBs6HaPDn
3AhQ8sBOisbWR1MlS3iwnartSyGoCUVITeL+PEAzzTEIiXQ4xqoJidf2rHU35YqPll0w1NeKlSSK
xqk3+YIJK4YokeGfLw8Ydpg2pVnqp8ipbL8rJlH1hyUXGgpKXXF2ZnFi9N3Sl/2551knYCZX59j0
1wo93Q7uUzqUTrwv/VBf1mH1MH+v/LJva+ykxKS7Qd+UPvn7XSZ0hevfFnhB09RDAt3Q+NXjLpzk
eFlInjNBrY66tNlAcK6dubC9KgT6/ChmBpmNtGEZ/momYlabioX/D0ds9hiPxO6P5MXKJ8c4AfCD
q1jE3lktCjMTGryzAd6BNmW8Jfwlo2tMhWeFyZ1oIYiVgXjpznpD/qigEvDPz3P2MVIhZ3aEKbz6
F3t27W9wA673oIymbMv2SGIyZXMHjKsO8Y0nUgQ4eSdyRQePFHa/je3s/IpGZ1qwVniMcLqE40bW
fvq92JmU1pXRgCMpormN3jgS5U3BrOzRDfi2dHKC/OH5eK1gF5tfEZvV4qEu3UyTU3ZAGvLKbNT0
2CklSLoTNiqPuRtxj9XOTAaBOq8WHWGlYEQtI9mBJQEfTcauKY6q83t9N3DT1aehMtnvueQlzGbV
XV4zOxt/r+0Kw6lAvRt2LIS408DQdodtTQ/MCVz4zLY+L/VrkhVhdGh8Y/TBlGb4kydctK9D8fTc
lk7YEwl1SNgxP/jgdPDOGgLEa/BR4+yv91Vl/Wqz5CUPcVBz8G+Y5M1nkvWy3dVt65c7SA8zWlcv
4mO7dgUpwL64NJmt3yY4Ezgj27b6hbswq297CLjvngCecwuzyH9C56/f4eqsqHkiG89xPGti5Rhx
8L2t1pCgTJfVr+/xp8V/UVQzeRPAejNn/HXdcJ9EYXujxx4jKZSI5I20NSj1uSZLjfOq7O190GTk
6osKCS6f59LfIyroPZZCSyhs0DUrHaqf+iurK8XRC70o+RvNc2PNIWCenw9lH6I8pAIK96GnpiDd
Qp5IzlWKkWVHOLEyp2r2oxuwiNOxreeJxIHJE+zahsvJPYHKxt0XnXWIcvc0WJCAw4ku8NgeC5Lj
rLnw2jH5rbbi3VNJNzpAI1vfvLQUzl3eIVZdweeKICJ4AH7AKZBsMxVf6K8uj6zt50Te11GZOs9I
U6hH8RKq6exGgz/eLENWq0OB+9vZlE6S/FqGFP5EzY0P5O4iyGBF45K5JyKRTL9JiyDyOlRxiOju
LDL8JGFexpweI4YJt4LVvBu19NIO37jFxxT5VqIbrrJtm12fwtMGNZ5N+ssTCePGJh3z6W2mCYzd
rzepnZ4cWTzXV4fwZmoTZ3ioFM1Rx6mmovCGHKhjj1PpSthg84BxZx0q5tlxZHexXTHaMTjScqUu
eo7b9s8I5uDBTEzdl1QBiu1aBgc2t3kAHHwzjWXUXtjwQxMDbjcPuCZcXv7GEnvcdetaPlWBrP+k
/I0vY8mwQ7CfD5Kl5Ty/AgWdFAvHekX/lRbUPqRz5IE+xATu961kFZ71Vbsr5Br3p8ji2eK1ViXe
WclEnpfR+u9hXDT3lBZD0/GwtL3nrgDDFUgBn5Ql5vJiuT4BfSFVPt7hmkQzzxYcnCTRtdftvNxp
5fdq6Mg40zkY58diZCZnymQ3vOuB1pEcdkAhwkLhdVNO5DG2IoDoupEwcN7QbvmCS9umvBfyeZkO
3C5raJfh7IMz7pzycwwj8wa8nB1iD+ftHa9EWl0otHPGryiTVOS5c64O7Cxq9x7scnjX+sgNKJVF
+ce6WXvJVa3Kv6PwXUUzC2tpLvoxjFOZWUQr7sMQK+fZTihcJliHTxN3E/mVhu/thF+/fJuoSqje
pmkd7mLU3+Y7DoNweMQPZf5NoPrKbe2t3i9uU317hkytGrwQpvrdh0712IxuhUEvEuDkbOUmuNW9
yZo7EboEiJho2JxMiavUU5KHiI2Sb/ti57L4o/3UdX675GNJKUpl5YHHImWWYfyqd56QhIGQCIPT
MrIKuAFxMwdPKwLx8MmksXT/QDOFy23t5iJ+kmTl/R0u/qU6e10z/cxe4vZHbZK6u6UlskbJKULU
ydZgO9sM8bDM7O7s6O6MiFgubabQWYeXug+a5BH/rVj4N7bu364qkuAswli4/Gtn/dxNdWrOY9HM
khiE541AXvHmPjKa1OlrTyYh3c541Ze9ggn7vOAG7FAc9HiTlKzcXzqovBRs+Do8Vu0IBJzrPZQl
IgklxogvXGpReBeD2y02c4zfkyoxmhZOVYLxkrRdmVSH0Y3xhCWoM9sAOPQe0jg9nLoIHP9RGaoF
L6kV+EOhAepliwjGVrExyfKU24wmL27u07y1fhF+VYvyumzbZV5jNk2fNjizQ1h3WFSGnHQPdwIw
iCr1/wYdG4M7F+PVB5S90j2m6BIScpCYnkPDGbWL8k6sNIr05fQTAkRD6UtYzACk5cPeN3zNeGvG
wmOzso5duCtKVOZLPrDXE2Gjg085Ddr/HXP5vBlpRWALSDVN9ccPrD9uued0RAv4QeCGSKfkzKbB
Y6pfm/5STPRM7ojCpbBVO4aqbU67A6pmOaqvNvBy5PpOhSHpYTn8TqoWMIRaA1UgSE0Y/mH4rj9O
6jNAwIIOftaGhMZdZrRF44qrFAmgY6IZRi2Y1JiEuw01HtzWwO9iGphV7TC0tjNEOtCbkmepDurx
gYIV9jXotpnchpWx0EtHyh0VtnMFHamiXIQpq7uCBvFCnXBDpOzENIYJr4C5h/LUR+OWwtp2YIHj
iTcu7BH4fb+FJlZV0Fj8PNQbwan0z7OYyiHiqu4PLQEZTRVMFLyJU9Z0G3dOp0eSnprDm/MxBxYZ
m1eDy+QPnHcIDUkxG8vk4MIEc/0Zp3Now+XkcTdecF0CHN4OsJqeRtyrWAVruCmbAcOQv4MDqb/y
aoUjWrG4ol8laKLyrlgluAzZO/AAnXDuPtcRvf3qLpIApUzzXK9WH3ligPDAOXCeBiwzKfe1cjj7
SeISpQwd0bJh1cE/P3HZaji+Xx8KWzm/sddj8gpVUj7opecdl4Lv6ln+1uodowVQWFlSQMYqVIzb
qr+ujD1iDteICMzQXeIv4r0XufsyNnPX7tGj8V9XuhF8E/O8/LAnad5Cwn8hGC6Umo1ofE3tDosT
QFTQ9hrQb1FINLVZv7pqqH+vkcghiKLR0JDXBCTZ0mlKWdxVUcQCndXqxvPj5jk3eFc3tcFvy582
R38sHNUTX1pktznkjoHsW1E4BzePekrB7dVr21R5/zg0vcgIdRbsG3C6TZSY2AT4LjWxa731mM5e
dRsNj5ycNVDCkBc6GcaWNvsI0/V744LV5hLZrR+6ifAA8sts8q2co/ih8GbuCQzamjCkcGy90Z7A
Iwpds4OxkxKsO6SkXeItRc6Nx4BQsgDH+9+/z6NYv+EGlJKQJubpDL0Qonw45/+u4zGc+tVdXqSs
QhBueK24xfF5c2XLWH3alm6PoNMO2TZLNtmlRuNhEHKBrwujN95c3ZZHumbahFytItBesgwptiW/
5xuYdvFwtjVq8CaHZUFGNo+xtxpiLl9GVAYPPNjXp7kSyEp1m8Z/agK0cEsiwr4H2Ufxu2cb9uY1
V9hnVpz8R4ys19aaYuSH6Uy6l/u1k/A9Rkh7617Eaf1UZF7+3esrbTCqkNVajp18q/qRpwsCTnof
eQ0ZYi4PaIV8EBzGNk24S8ssWbrtUlwnkaZtuSTVIuqyfTf7Izu/shjwUlAY9oa5FLGdCMw1fm0T
dTN7OEN2Ez6Dv87qZH+p/1ECIT8WN2nUrB8z70G9TcZafi6Lo3I0p6J4IxBsPusmFDHRr0A/xACS
3G3nG3h7s8uptSmYZF+S0UvZ30YaXhAKNjO/X+JYZw+BC5EsVRWeSzl2H4llqXVO+fD+4CKEHQJA
jgl/rXJ5lrhYi0PdQUTAAzDpfatT+RCF1tH7MWzyi2gWXsn+kpY5fI6wf5jHNv5jC34uBwIZibOh
OEk0e4CR6IszKgVraMRfOggixtC1X9CcdLgYfxeGCrAqWpT34+XSw9AXLOF4KvSYPlWNDwpj9rFd
7hZ4xd226yYDiUoVblBvjC8ED4trgjMpM+c7YfuUcAVfqns+S2TrkR7IG5Qv/gLyP5k+tFQ4MWKN
S3/blay7d3Hi4zS/9ly/+Cla2rBB4fG4MkLnJ+BOeJp8Cvufxrv4uZMCT+jhbH2UmKPkIR4h9BMF
YmWiHmuFM3ZDjRK/3nYdAE0gMmfxbRYW8W/s7Xi+/U4N/8yM8YBekM5MtH1OwDz/rB40lGDTeL2K
769EAMxoPFYdnjc21D5GfgwdrTgaeN76syYCoAggU6uwQCPCuESpTFqcsFb3rBLwMMwT9a8uN91P
GVpW9AfLEBmeQKSiaCKowRxGyObIGfJ4OSE3E7fqZmVPJW0IXA1lldPYlZDDDnN/+C5UpOJ9nHs1
YOUhyn/3vJi+JehgZPupS3IG7Jyt3dJOpFQV68mfJOmjNd02+SCn7rwq349v2AP3ZGwTXLV8/CpU
OrjMHETNXzp5LEPtNIr22gOlrpMM6LaGiaJPdPJLevjFduxks5B4GYrMUfRtfvEbXMfb62UOTH+9
EESzZABIcdZqLLdrwcpB17lHzt9PzTeSdIDzwOvb5WKBmifg4gWF8ny4XWNwDcFpnYfnkJDFEJHs
kRR8FNzcCS9nrGhu9KrUW+WW/HN0UNj+oVjYh2xk7cTfSQrJilsZEYNNi+W6ejRZNVLDUqXVb8nG
NTlpOcVvjoqNxW4Ykabxm07/G2xARqyBGMkX44DjpRqaoX4Pmy9Wx2QculdciyrcaK69oCpa2VCQ
k6lFvk3UGr4aeN14CfxktCdv8WFZZzTp2GNCmLrfh13rNrtJTv49ko+eeBWwdo035LWq4dZ4qph+
Z6is7l8Hu7rglBhrGDuEvY/GX6LHzLBw/egLg+pc+m5vbroqbgiBg0vr6i27rKL+1sid07hrczLG
3ClsRgR345H3cy7MNvy4MEnLn1lPYP/4U5z6UrSrnwBjGUPU5LQcwtsxxoFJk1KRlpspCHv6pCA5
jeKBwnuugT3Q/xUIZx5hhPOrqsQBYozdorrlALlwhjTLvnfrVEHqFpVvHni15M3fEJ1bnQL2trR9
aJb6G8hBWftCpr2zz14Z2WeLg5VN1TLH/MC7CGIhz2phIMGvpXhZWb7nHOPJnL/Bc06Wj3ws5+7i
epMQdzn937zuyjIAoEBcIL3VWPnoNGqIw+1lRDqJxHH1v/5UqgcWCSWUo76s1K6nv5uraojAsmHV
no4PsVbWnoa6U7cc7xw15O3M/MNGjE6jEPsRngOb4i/TrVBvmS1beWeqMAl3rub/8Uetyy74JEnq
yScJz5VPG0cyW1foWHiHqMPSD7zEO67WRDzxhtJ34R6M1tmR23ght7UR6Ow8frrbNBh5x28s4exB
YRtheUytYXcHqAdwZFYv8/BGWAr4RRarVN+jCHThvtOs2L/0ym+k5juD3XvA0lAXTzDGEEiCSNfv
eCaHaDMN1jzko4Fq1K7zikMUhqs8+XXYL7douoN478Z+nXdOqCLqSZC9yXGb1PXKf2gFi3+jiFxM
jyOtd/1750c8JqxS2HqEGLJ56H8Msi52Itngxli9UUIQ1Vjt6cY0uHUYSogdbQDQByRnUI/6WwZS
xq4Go0/wRCOFit98AF1kXnFipF+xiHL3GZ7hDPKLIfcMiEbJe40BZbzUqLVHVh9tiwkf78INyRLA
PavHUvI3AM4QMQffs3BuitmJylcujPjkgfHXyp23TUmO5TWWqg1eyYD5IARZw5HgwwfpbEegFQQG
iSG78M3hBrwWWCGiI9d994Qzoo5f0f4o4vKwVRa7PrLi0TRFbk8hwIOLMZn3miYVAUSHsMC+0m1x
DluX1RuSRQZSpWi4LCUTjz4NHnN9WYZroCTSSGdPjYOUfp6I35DnJS1C1GC2EHlwFU7OzYolMifF
6MIjfPDHjLpIfx2NvUdFwqlJrXfh/6o8RNsvflNluMfnieODSSXkCNc1Fs5f1MXju5RsFChwq6Wa
G5rqLQsLLrmSUMRGBpzNZ8GOa7hrO8T7ru/T6W5InARDoAt4TxJIS4inKtR7AgigpPMEOXjCK3Xn
+8nwisep/WaGlel3wp/5reXIQrMSokJIKdb2HzE3FbMuqwUS0rIseX6zdFn+hAl7zXYTyINxq0G7
QixBPbhj2avQ5fiWino7iPL6OgoJc20HpxG7sAyG5jm1/egdgrVhTp0WrKsgU8xqKf1y5UMYN2F8
qJKWRUEY5wgR7byA8EibIdkFaEo8dUVhut3Meey8h2x0o89pct4yAjdkKTrnGEiOiqDlE95QBiHi
u5rBbmZz43cc64p8keDKmvROSfHLshIynqoCdVINCGqxlctlEnRTc00DX07xRtLofiW9EHd3Xe2q
Nzuo/opwWz33sWRZ7NwpsOjBI7T8Kjhqfu3qGFt+ce+d4Hq1mTwYc4Dmkrk6llOYfOV5LP/GOIi5
EKzJ/FM1UUPBw6h7MARA3F/UFDU0blK40+LGaZd35losHbaYvUvQ4pSi1svkXEYGklqnlAUmyWsq
SvIbrw8BCmGQIEW6FjQuHAsSGN8S34J9uXIN7EOC5xS86YCmu29skRXbCGNheazdoaDfsxn+1Ent
dszZTo9v0kmMf8q4rHX7EI//ZUhQ9Xcs1l3DTrEXBqwqaW9szlX9MNshRECCjuK+Q8GBRAehmhFw
lo1YL8taAuj1/KTXpyYa++FgXXbueHMGUW+pevWcU0V2mwHdL+FyQR6Yoi19jC4LQUnIaZeigj2F
3COhiMI7Hke8q7rgObROaz+C/xtmymEpSNoKut7ucNgvN9yEgvxOiK7/ZDJtxqPwohAQwqiBsmci
H3ektHpCOVDTDn7UmoMjKQbZUKBrl0MzJqq4aQos79BPvISFJz8alnyRkcsxRV5q7j1uCOttGEZz
uJ9SKa7dHsVcdicR5sFjqueg/woLuqMpDLGjPiLmyveU5jAIbDVyJ6nsGBAbMHkqCgrhTIZxSYi3
rpXcqIJoiLhuJ3kW9U+B9eqbIKoLB7StP64Hj+VY/xjN6/g3wfaKgmFt7DW3Y5fZnRZX/jXbpXU3
O+zqb1nWom44HfmGxxkkP2U35C0eaxH3xcHjwnFtL+nK4HPAM0/4fCmcb893ibch9ATNHjOe9ovt
DHCiPqE+rM+ryIZkOQrSSAEXbCL6gq/D+Ajz/uo4tziasIc0TcpVM4scZFg4eqQ+VVUeeJ04jxgY
e2/bTSStEyr9qqjZx1Eg522boyhgrlY+k6lu9S87xtVtuODT2ias3pNjpP1ogJgEzyfiKim54W5t
EylOcNIA8oZh2luw9kccBKYFUYwisoIdWJEzozzB+tpGS+V85FgQb5Wu5bKNYOTYA/WBtJ8ODrYB
bpTchIEZrdPHSiaoOeDEA4s8abBE2Ie7J15w7gu1IOn6pAbJBQ9ps2u5Ky1Ezur+yl0Ow8YBhFBP
n7TV4enwsBFhiG3TtxQj3C+0RFHyHS4sMPBGCf/UNXHz4A1B9921V2LIOsBJHpLE+pfSGTn8p1Us
sJTKzr1tes/q341bJP2TS37xwIW5Z6a3YdS+en0TZmeJzl2fXRZlx6DwFY6KpRXuU496iOXDi8R3
4F2flCIWhrK/Luxgn/gxKU8L8NDsI+pIUm4m2mP37XlZv1v7DLI37ZAUBiEh+PmLXeY02DW4IeRu
4Vuo9ld+asArnv7OAxOUbTnpJ1U+K+vO7jHQtG5uIGCwZEFWA6ExC5ecDitz7aRHtOQI3XDMUhke
07nXVy1k9NfnIFfLD+0W0d+BK9EFEmSOP0FQWX0clZzXN7zk3DZCb0l/lO6z6U55TvrICwcqFr7l
CZSYD65140/c8m/+7wX5dI3lgMQCr1LxZ5IZhc/uQJ5kD52cN2fT563z7YwEe4VQVfxQ5UX4Ttaj
c7/QVtv42bS8J3FSchS6tCevfbj1Qnedvvxldh1Eo6vzYZfnQ5xiBiG5vDFMABjkm7xXNwUwXvmK
RScAh4Um6nyNa0DkG36UAhpYeqSlkkpDHtehDzPd5b8AoRqS1YFc1Z6NJzOzI+hfX3D6jdkdX1H9
RaKzomhj7OVMxUM33ukRjCdc236ebycvp0luk/tNxg+ar7z9ztgLRZ9BP46CwaGtqOVi5YpVnZmI
r0Xz/XLDA6MV8O5pKN+OwQlcyP6BipnIsfwCdZDEvAPcdL5RKl7aUy2x6x4C4JzqnHPDC0+uH6Z3
NZPk+hj0K56PUa5LRklILrIbpmDM2BsXnTI9D9cC7kcsBet6dIuwdx+0D3i8AZCGE4BinYow86C5
pbb8tcQfq0SET61fqfM1I7vuu6tAACzDf4yAV/0Vll3absYkhVmYMvEdAUDvTCo4QoPr4iwbX6vZ
jPOfyWnGdsL3paR97uK8dvbKLNcHXYiI0YGb1GsmKuqgN4YH6RtBzhFfV4ODv4eAmPqPnil0cpP0
DGt3TSOj80qdRXjBXMlWMOYnPn2wxNT1Mal9Z9nmYzLBgbFq3IFOqaf9yNKC0zS+pmC3dRREy7dN
0xEmMY/vMq3bRK7mzQHe7T+EoLxQnymVZt2/661DBv46s91halfDPbvEaDx0DBWYMPKawR0/Y7V8
T7bVLBZVb/6Upk/tYzgvA9ntaU4oy+F9S7ItNOH8xCbF87DfXe1VHDn5PdxL2bCBY6GGlk+R1laE
1rRPtHSO9TGf0RO3ht6Qs9tMER0XZuItWhVl3+1A9smHayKXcYlSxmATLV7jPLb0kNlN6I/Uq0wD
zMWDa0iDQ/2iBX5nQid7ofdDeGcMvpI/Q2dzc1BQBF6XAaj+Fmq6pDNlmXPUt2WWmTw0heecaU/C
siJKeDx7lFBuU/0Ue8O2pM+TEE6Js4lSjrL0Ggs5OHPVbgWgEx18tm6/3aS0KXJEMt6zDrp6MyHQ
7jLC2CufxgKjj9wHNxCTa5BgLCya9sACBoUdsviVdiYoj9zKCb64P/SLon3G782OpW73mJXEsbdD
OjIpYHBXdCFca4GtB2RuG0/O7KLqTeEf2Te6e5sIfosHFF9XbIco83B+Aim8w3ZY3SoIi+t2LcmV
0YzWlOZMuV751wMKlB0ycGe3vlRFBvbAH5a3thwc3M1T4tyWNClFl8L11+RcFGFXA8kKlr+J6HXx
watsfmqSQnZnpFqishuJQPZUJt5ypRO7hk1iPGMh9WmypL186RkuDIopiyiPa46nJwK0lFdP+7TL
u08yiGv9wLfZtmcidJSz2QIE2g0aIpkCHnPf/pRceTgzdDQ2W2J9gnYCwQp7x0GDPO/0qaGbu6WG
iAt1Woc0jlTY2nvi9/HG00SrYmC5Lh7bojvXAKRB+LANO8mB2gn4gSyzdhorVLVfEUyfV4yB8oRK
GC1v9STJoIyAG04qUFW2xcl+LZ6k/KZ7njLsO1FiGuclXkhW8npD7HtkfRA8OR17gceMT4iO9Dxl
xROQXz1Kp8Sj2qN4fXcNPcOb3iiNtUAGy9GxTXGHbC+CY8kb5GzcxeQ4QwBw3idBqGlL4QVc+kRf
w7h9IDfrHiOabMBUdq0aDzbHz/+CXJm90p7a9qe2ip2jaSYaSNwhVucqZt/4tCB3lt+k5DVsuzha
ix9VOrSgwgLlwUcg9YePGcfGWTqDS1HmQmh9HpysuZiVUO5mUZUP21iSq9/GhJ77s9UQsVHBkrA+
SO0sgHYslQ38NwawjsffuXPodWArMaOm0aUSZg8z2LvlDMkHCHsO4fMfwEONlQld75nvP+fvi2Uh
95UPiQA7wVTrj7pOO+LUEs1QUEzMBhK9pd1zHKrgOHHqEMyhzMnbKFsDHyVpoS9Ni1b16CpCUOwu
iA9Tg1p0ezOUsAYRQFauv6B7abI0Y7ruU2PA5YasZOQlgGD6mM/01m37PK8+piYu/UNM13xBpfoa
PtjWm9I9MaUhJKx4BW+vSDlPeGgQONjp+rghSi/5RQYJ3g0ckWm471iKyw22mv4XHLqczVN6pRuW
XOUQxmYCNE5Ul5T0lYx4m9BCSXhKjIuVULhl/9RxK3NPDAriIxy1hzxcxuZU4O1eHxcXcxYWNKzY
hKlX97bsoW9TstHHyXMum1jtV1Eq1sKT+MdG1DDe8eT9cKU2Z3yiGJBd3sWQUWbl/rt6n2mdpErR
Pw9Rr59icEbh1nEM7h/MacRGLWVfVyL2QC+RruofbywwsG+52cUHiC1B+qrjMT97YC3rv8SXfJhz
pF8FRj56oIEQGjbztHT7izsfNfiJ5T1gmHV/Us8filOM3YmlIPllMPle+zqnIfaZNSgy4r/ZQP/n
Drlsnm7hYcTQ5EkT7VcI/CQV2sC+jHBAuGkluU2+6P+TAHYEMEDAJm1+T7GC5SdtfbxHuSNFAapy
KWhfLLCS3qZxUf4bZYTFLAJ8BlWO8iKPjMK1X5PsOpciOavsZVHrfDEWsXjbUduabt2psdQkkjN7
EJw142vYxmm3GYepLY7t7AQQIZIlu0dS4w8XSlOo13qduE0mOIAbla5EBgwGVt5TeF1+c8PWGf/i
gL37Rml6D0+yBvZx0qMzHLuAkP6RaoLrzdBBaL8ZmqE6LQqD/9bWciXTl3nqFpjs8htzT1NTGsFN
694WOkh3+djF8Io19vcdAMSQNGoE6wCPPbUNJ1fFNqOCIEjp4/OaKv3HuohXBqgQneyYmJ1vbNFM
j3nngm9Mg0A375VNV2SmkOT6C3M9uFRHMjJucUhgHROlFCdq87Q9RGsX9WdT52F34aq38D8UTvgP
ut4EsGoU8pgmcQzeK2qw32ak6YcbOgQJzVlYYymrdD6w93gq/FdQ6zEKcUSsCixNJsBtlPgEV0IY
6sR2o58+s7iXMrr1uSbbr3ZdlHOzUL95N0YNSSQ2jcF7hIkl2hZjQL0WCIMVgKBxuhEHYJT3eALp
v4QD4CYqOvL7yYOjSSqofSWenddRUUl2Anuew6NTpRbXOoMACqw7stBDqGNoF3PFaOglunLIOiz6
mhpy432gBvsASUgEmGOT8Tp3kabei9JP5wOIA7phMODD4u5mN1YbCmXhkHLg6gsVlleeFeZcZhO7
ODCa/HLdISNotUuMVR+zoceJOwx+tD0bLMIHsRT6DX7uRNckY8CXVh1ico+XmNc6pDUXHz9VVZuU
cSahV3mcniFa0UfBTOqQWnNFf1ajidTFZRi+whUnaY6e2w73/Ezz9dZWc/CrdCqmdpo5xvVSldb9
Hikj6rfp2su30VQtUzlRftpIeZPmW+LTjUXgZxzYg2yM3hiOM7oTSt8ZaBVxk/ulcqf4bqwNBzTU
DO8tN0Nyz6a6Kjjz8po9eWvMpRUdhVBgU+aDWiGj3VWmKB4Wz8TZdugU/XpOqdv8zMFTPTSMrdQ/
ejKJ7xbWrCS1/cn/VwLfOHrSVtj1k5FJEbNkdIaCufCyEGn+yGHmmg1CduTtzVpgwcw7WHMCJwyP
0zA4n6T5xZ+4Hv7j6LyWI0W2KPpFRCSQmcBrFeVV8i33QkjdGrw3CXz9XXXfJiamp6UqyDxm77WJ
1MSo3B6IACp+G8eqf6qBwDRESBGDeDrZLKsgzcb2oyKzEsCQdCyUmPD1aIadhSnFtrcHZOiR3bPW
jdyBtNaa6e3dRICbs+WlBgI1NCtqvo3Hw7uE8bqocdtIoD2hbax8XzPIc7dlk7ryiS16Pu5m4ptu
K/ipi3brCt4bsapVNleKBpL+NhMphi88MBVph0wv6aLcaHjTeU0pJjKipHB8B4hG7YmXYlf5aNJD
4AcYxXtMvr/Smfw/OWUticxgzH7gSqIWcWazjNfG1E777rLx23ldMSpGhhaLE7jtwzsxHvCZNFLG
B9EkiNbJZ0axA1nrvST/KdjivAAckXLaKzZV03BWpT+LMHdcFiQ52c2Pi2TYfeyzYR5Opk/9Z4gG
zA0kU4uAH30kZTjlMydjCZrOhlAKuvwqiMhNxBCa+Ee/VR5SHgfT5Yl8cLTIMMgc4v2IjXxz6SGs
HyTGEVgu03XXWZk4fnInD0k1c7sPhD4IfpTCVblj8pSwZI8LWfXvqo6C9US3Nk6QResAnLofreLY
8Ukz/yYBUNygSap4Jn1jeVhGjzYlwW92wuIWl/uGlMz6nlWXf4G+q3joNJ4diAs1rOmVrJriUkJm
sw9R938m++z7gElrAPgDuVi7YI1kd0glVI8vRPrOg5kpCkObGIxx63SAu6i+FlgbWwQgCQEls2m8
ots0AAfyAzbBCR+ksmyHy0vaBdkD7vo0Oa7H9Dc3/VMJvo2J8aCwcL0pQRbAdwmhQl8C2LKwxAIv
Hu3m0U8kkuqQv61aLK7r3GZ0wczTZRnKhWhAIPkFcccrmAEe7HRitm8jrnmBqGDqvZmN/0RhKevd
sM7VpekLMYXKlljX65WC5IO2KIkPbA0mRuG5058DF2heSLHhBrti0P2fahlpD5pEGKBDS6qOtcfM
eed0jv6HR3jkcBy5PjZNVTnv2eT4F9CT2YdfE2yxIZZlJCOv0+133Qk66rYmYoH4WxQzG8WCjA7H
HtQjWs6IhDyv7v3d0PVVjeexzk8uIpvxuNT1LA+MZ0gLooRkcTvnCK0PpDTUnyu5ndaHEAv56hZQ
vIJ+JpqOJJbOjwEeXwQWVpvX35aFSncbQD2ghtU1UkKC9yxGH0lXul9QbNf8NBAicO3hq8wbJ1qG
/4BaZDpcpYtbdtUYuo9kTxi9Y3pWl+fJrDfnAvwlVKskvwWs9/Cxo3VT/V/PjtVP0rQ4vX1rKFbc
dUQ+J1OFVQKTapGcksq2njC3d3jSfCQXd2QyROJCfR6hhF6c1qhDTXBWfCKYtwjhSyLX2AI+ispj
EMAjuRh3gUIDjgAhm2SgvaWjKZMLm9vlKUp5SI+4ORfuZp2Q8tkprlAkfWB09lT2yONWz7TqBVcc
UZ1lPCbuDvcRLgKEqsZAxpCkLwFWo3NJe+bnUNDdMUl33lBoEjPAFC3zrYXAXgKlpFs/gmk06mSJ
ok//5nmOQ9EqO4fAFRD8aPk21I8rlT1/Dszeng1r3tlhhp/D3RENReaeriUNbUk7t8KBwB1IWhT/
4xBfFYp9+BDDjmo/+B2RkQ6oj1sWQbWkXdgo2n7mOF0Rv8duxUjzQbOGiV7IiMNmCaMxwLfJS4IQ
5rIUfeP+UoWs2X7igvqtyb/5bAaCs0+B3wKzMixoVoQNDlsTnsAqOOOu6M4kEcTRuWl7+2UIdMlr
ybbC3hfYqcyZvIj5P5KYxd+KKVBxe2EKf4f3RrMEHfxmDTsBlRstodXfQ2sz1h9nwgkVLSlTBuaN
uUujHKdItpiO5eNrCV9GXKOYWfa/Jici4LAgSeQzhWIlP3gA8V5se0BP0THhy3d+Oj0I+7SkqPmY
bzWzVRw9zxU53lVH/kcT3aLfn/mKztGsSY8NLVsO6CMlU7h/lsoowH3ePQISor4TJwBY+IktpLzR
0V54KM8RZlccHQ7iUU4kBwJ9pIRsPNJbUVtvdcQodwydGVgs5BQwJ2ziXEtxjY0ul5CIEktfG5DM
1oU7L1l3cQBwfQd1Q+tn227ZO+N2mdK9mPiJ71FHI84yvepO2rK0e1o9VTCTkxqn1gSoy6WXsVS7
j1uvuOc5jUg1m5jSAz3O4c94Q6l3KXAsyUfKMnk+iwQRHjNi5Xt/SiwOcOKKznNZENfjh0gb57tF
OxO89pgTgeGzIDwHph9J2NWZ98w5b5FqthhGraAJqrupkYRvtmuJVB+ATXDsWVKRZW8P7mUEGzwf
KDFpthvL95kuYmspQ+XPUu2RGHjFu5ux+jglhpL8NUggmGzGIU70lXgJRNAQpXWKuiArdfLCSFbR
vOcMCvRhaCF3M9otb1yKQIFnBZfusbsJ19iiZ914LUmmLwisZHm/gqlK90zSop+qhlGKZRE52r4c
yMXclrZhIUWLRHbf7DXzh7VO80fiGW0dG9V48spMDSsfUso87GCU/KvGRiJn1Jkr/5jetq1NibXb
oC3UDJpWtAr5ZpkElvlsHGezKwm7Cciykk11lPUa+DsQnYS0gOZqMIZP5CGd4zH3X4msbe4ZqLEw
CW5q/BCKel8QCITSmnuncT+9jOj2DUX0Aig0UggYV+wHxJNJQfCOLyL1RUnBOdNX1GcHZ2GMsYmQ
OSC4LQg2OpSBJHAe1yf8U2dQ5hFFtl/88Rjm3cKER+fCr7W4nJeISMI8CsBuui7g3qBoluIzwL2+
gB1o0sl61n2F+CUdIa9g/UXF8QbFV8MXxM6DDt8gGtC7bsz69BKR7ow015JJflkaI6vPVZPg980P
1UXfjXJaz/6uejaqRyzqcbCv3d69H3y6GnzgSWxtpxzSxZlbaAVJSWHI32nrynrOAFgxtFmbdh1e
TC3qHE34CIbgPAIt0/tRMRg7s68Yl+/EyaePG94U/oxZJ6aRUSRC2A2JZJBjl3FywlrtWWCBGw9t
6BBP4mJ1QvvbmRzC5k4XExmLAYM5xsqpjCtDDBonKmwLcHTJ1s47//62i0HLlKUluMkRytcGua93
yZwoJk0czA1ieHLE6ZSRSEF9vfU09bR62WH2y0zuyMHhldI95BdwirWeXpg++wCHloATH6aJZbZz
jJINBWwgudvqIY7+4muZgqem4z6+y+dV8/lo/mzwkOlx6V9JxeuyJ41q56bZGe2IWoLEHCzNrDhP
FTAs+Hzg+jDcZ0uqwVzhVN57c+DQREAubhD7pVF0qHUCtn9jz3xON/HgOowq5BxceWS8aZCftL/z
k9BuZUOnTXEnMDbTZ8F6yaK1tyRyeS93XsjhXkntMgU0jx1+xpKHncMWm03a1IdRt633RwYpvSYr
ynWPNxvvQwsIaEAMzv6GnZRht596jveHQxeNOHZizVvWeSPBiOC3vvrJc/4lMOZQG3GAAicNGCIh
vhDiPWEcSzglOkJCykWjvuY0J7+aAoWMeHpPIiejhkgegCdcoo9og8j0cu3KfWgXrchWA+lMFVn3
Hqfbpo3A+uBF74BAOHmQit2C2OkWf6KVOKxQW19ZP7NdqVBa5wfNoANxWPz/cGRIfnhFxs4RZzk7
QQaTXpPT3JXUN6wNB7JKh26WX2hTQJiwR8N4uPhM68Gvtqq4BGWn9i6jCwJe2kLPIQWlw3lLKh16
c53NrOLGEfkXp1IDrR3PBCNpLu1oC2oj/k0H0RK9WE/tJ0G/7r8xJY8vLqL0h84I1gXKxH8gZUl5
sDGOn9ySAdqGKPLM+uF0RuAf9TyEO0pHQkALy/YQmhUgCe/qWgKpk+7YVsd0RiuLNA56+X1CE/5V
MsHKQq/zslfRyId5nIPioctm587zxnzeLp1ySYtZPNiOwWIJ99jqWcL/YEnIpBwWRMoRgYLzhe59
0Hs2rmsKZX2k+CmKJaM+LXuqLtB/q6nwZJZ0laCLkAXCta/yJ69xpvQ6Omv+115rae/KEsPDyG9m
0Qxt6erXn3xBWXgoV7eZt2hWCeGORzrFs81AsN9Wnp01GyvXNUKIqhTv3ZSb99ZuvXZf+sYOdl1m
W+6ljoPog2diag/ATVX8PhUu7bln9YzNPW/R13Kh0wh9VIAERs9NTOBTGzkL927kvAa+IaauCYZ1
eutaA5fTBErc1WSdlCH0EjJCGYe5c1jbMnmrFoEfy81hZ2BAYusYhHOACm8r5r4vrzhOaurcqkLL
s9iLuIhFEVvdYEeFmOHHo0ADl5VUhK8CO6B4njBmpRei0prqi2H6ACy6SzBQLTyJc1Q80w/HHzD5
GLlh0GLSNXpRLLcqFhYGxbhEA1yGPeEDSO9qDVxu2yW1NdytlTc224VuKH2ZVNtxiM2eCsIA4Rnu
wonhH6wznCoz4uOujQrJoT4KDHO9NfIz3pQnWFUYu8KH4gGf7D4+VHWPJbYpyiYApA6wqWG50cYZ
E7WswdXTNoaRZZXqEfmvsXwb0TjePFqNonftWhwSok3MesWKnLCmbS08+N2j06Stvacfa+q3pRIr
GV6u2wzBPk+jHnO5TjAu9xrj83PZyJEPFtwcJAqkxyMWTFbcwXLuVsSN+5ngnPLa+pXWd1k6cD5e
7FjWZKyg3yZ6JKw55yQwhEaNB5b14/jDdmpWHxF70+ytS0oUzoShAFDY2j3xtmHWNWt1JxjhozEr
mevCDvOjAYZU62GZnxisFwe74o+/JAUuKLhrLDCQ7zajss7ZyPT6sIoySR/bAgXnhjFAy39UGpNA
tosJEUAJP3V3gz0X82cW1w5RbNYiCW8QRbUNGtlfSKWR64sAPueem6mAGGXZy+SdRtrjeZNSmBIk
SkoFk4dKLxTBsoXNdDAsFf7SFRkcA7lnIz2jtERfxSVdgQaKYQnRX4EUPXcsWsdtNLrOStcMZzu0
wX6CR9DCVOFQoywOA8cai2eRkf7XbVpNjO61W7i4EIENUJyuLCX0+Jw5bl9dERws/Zsy9MRMPPM4
DpU14yV0kecCNNH18DeCXBzf90k03FX22L0i/hbl0W0dkGEai4hgjFATbLO41IdF5TAhqu1KsB9K
2+Eum0fgyIWJZhQo7XTDhNXQoz6rDM0s5qDc/8l5v8wO2qguiGihEN0MCXQxBKoiAIvOFyO9g9sG
aL1T+Lz6uARrzxKOWrHYouMiFhV+Mx6lIA0IXuQepGhjK2Oa61w7NO9VC2Ga0N0ZRWFOCEtwygc5
+h82w9z3Gj0wShikOdekyNL13pomUX7BHenSR2IQOAnY+5sVkXhXBN7LSPfWhgAYzHfdWxTytaIy
OaKSjz5QDDcnEGZo8VHLCV56mqy7qWzRNg63Qo2AR+ZQr6whWu8CZRe3gUCSaW9NO9vzcURt4Oza
0h70Y8LDi02sAPtxb40EPYQz196P3yGyPzhajQm+SEaOm872dRbaVVMEZ57o9lGB/buFNpjmk31J
0YVK0yGAF+mX88z3LbZGMW6+a1EboOUASDtcuqaJ1/GoxtUu/63KX6wzf4NXvqR2Oz+SATuLO8sR
6p3KUJYFOc5zBoMTZAOKk22T9b79PpdyXvID30Ues57GVKiYNxJ2+tUk7hgRZuNlbykLVgLXcl4+
zHw3qvoLa8wgYSkeVMOfKIvjDt+902GthI9X2HtFhVZcWUpH0Rcv7+pCyGXNj6KhTWIR0nfezPxD
aQhOxvXUeSVsACfLvocciuftrKQvypTj3AAoufKc0PELxn1jEfUoK8c0le2L4R+LU644hTlDmUfL
13od5nMSZHAZWu4WMm+yGt9yowHJQw5Wt0ctz/Q3zZns30vspmeeMIO2fvLxa5HAQXtItroE/RtD
Jv7BnaXk0fMz0uoTcPfNe8E+pSF7im8dh/9iIz9r4Q7uHbTj74rg+HsEDoQGAsDqzZ7MMWdAehE1
MwMSrxwYXPnyDW6kJrytmCz3D8p9WR8MciT7lN+wQJRTZBo9a4XLZzTDVBwLiOjJLlN2gxsUydzF
JE0cEK2E92Ln2vgBKV2s6CSaGedRv2b5Dy9592XwvoOY1cL9YKtEQt0CKjE4JNohvpndWvNReZFN
mO3Ux29rW46PsKeYZ9d4IBC9ETGN76OWU/VDVRaY39xyuV8aRUBmGI9dOp+xnJTPVTD6/yUwSQzp
7I7xkcj64LKyZKjyLYLxeX3zZumcepLS3K3l0vltB+a0DYsdrqIDa9YIgXA1gk5JKyVfar9bcjxY
YKo6u7hVTI1duqwzbuHqKNGzmSEigaMnf5gQ25TNVJb7dJh1FxoqM0IhwbSTLYz8mOTfuWGZnARx
jXCmS5lowqxE4khtZnfElozOfiSw3NrlSqmrk1sjSpDVzR64XtjPT4HjAJjvPMU6v551621Ti9Np
T7TK7B+i2bsBw+cpzob3KL8hiIrOjzvUPAJ7Zh+b/ju3U1hsPlQhbMBEJEy4EnqmqY5bvlbIdXjP
KeTkxmBfASWLadrpn80YIBLYoMBfneuEwfi/NYUfvu2MtPJtuTDhAZNAQE4J6i1+sUG4o8oTwfLG
vo8KGjCgBSUSWDvQ0tSuEfZ6xvrtsza9yLIO8nO9xk1ytHRcXaucCG2sgO00OZs5XV1SvCWznnDC
ZvY545uLz6kG0/dG5ZBdRtFV2c1YG9RXQ5yE+Lsohzwq3LsRHB7L6T54bIB1x1gX2i1TZQXzSGfx
m2tjuTm0pYP+8gTtu5w/JxwDiFpnFRSHkXnaM9hA/9+EuA91/lTa8tNEwzhfyf4h1BPVLBRnAP01
oWAD1vyNnzgN+0e7+ov3wr8SmouswcX78eIZhyRilBRSPPgWo7D2ZK9iZesJlWW8r2w1uKDPutJ+
VOucugfFbRQgELdk3jX7ccoL0yJNJ0phhCiGrJAKvlK+WC5EQ7MQ3xS2J6cNmOjcollhsc8SsRX+
P7xSvuSHIAn6iEpn8gg+RrC7KdOe8QMuRwMjR/QLJurU7qHbV4sGLSXplvDhlXhgqDznu6Aho3sv
jfDP4Cain8mDsxmOhe02H9SRU0a6PWfFtwM54w22yUhWSFz9et1kDpWc3TeMGt5vwo1M/oVNR4Bz
nLwuIs/vAxQHhgENgDzsKlAU6K+n5TiLDIZfQyrIG0ptDn1sdtzGbSTYj3itw5QmMVpFF9jB6xda
lfUbs6b7BeuYX8bxWfYw18Not/cQFt3ydbDipSS8rMd1pGTY4jLB0BRQCn4QFm2vfPJBMB+J5xhv
/kGa8wemyZl+RFNVCcQvVFztVaWOXu9AGFpLiIfQw2VOrgpAQPsG4+oquiTebQ9aYIfaqvxpG236
UwO1CeKB52bFJQJyZUFpJivlWQn+VLaJ0GoyIkaBz/HZILe9QnXNMRtOnfe8NgPRG4j3U7KsR9xu
vA1kI6dcoX/cRlj/sMfb7tEDWiae5mSIuL3RGJCkglutDju3LLP7m+b9D28JITN9Vixb2DiZw4J2
yY+O3eZwrPOIzK6/OFyQhA6RI48jWSmsTTM53+kg6+UpI54TUBs1P4h7jEhErqQBy/z6zSqykkYs
pWsm1Rab/M6dShJ45Dg5AzC2xDRfc+d0Xui29rAeWOfmy9lnrsVGHgxz9Q91ccAHkfF+15+lhi54
wG3gmv0tMWh5U7k1DdssvwFBQV4QMcKyq42CZzfjPadylRonGaZ/yEuEq227vCG3dpOhYNmI2mqD
hzimnDrroOxb6Lwo0aP97TqHEFMQr+XI4aZ5dW3ntWKJlrAbXfpq6xK57mxXojqnl4JKPtkD1xLP
dQyPcyNu3zLjznJID5h+8oARR82JWsSDQV9kSnEnhF8eCaAkwIIWaW2P0HyQD2SU9p/Z4mFxCDhp
jxPaV35fRGmPUGp09AOQLMVRE+uWkifqyAdk6bRc2WoQZxElygKIOSnwXT5H7h/jLEjxRmmzRZ21
24FvHKxlJxy3dR+TZVq5bfD3IxFCVf06JM6CP3FN2+skuJ4DpzHBPpE2kynWtNWK/reQJN+iBOme
6Sc6rL24i379snXbC8EDhgCDOR3veO9LD7WuaF6RaxABjsqD/qWzchNBKVzGZDfWSj1kbA9XoJrY
SNOuXX9q3veY7moEdsywXtl4OVn/gUcBdBvBUsAPS36Bd8SJw2Ycugwgvpb2DyGWGzjZweXUqU49
Xdi068AvV+OelUrq7PhebSzwifHZOBWju+5a5jtBH3Y1+xd9QOsxcD6KFE6l/ezkGV1e2ynLOgy1
u3QH5fR8Ck7KhoFHMUY1klmL+DNKZQqaLQt9QiOYOYUiTSPvd16LJiIaiigP5GctNL0KODbKKzP3
vGJMVotn5IzLcp81mK54lmHb1uPUcJkSn3BlRToyEB053Q5gE9Q3qw+G0jN99XBoKzj0J4SU6K7S
HM7CVuHfeL3ZwxLuZ6vFPFFN/TWzKHBfR0bNx86anYHZcDxQNQ6FgwSQ5IMY/xAqh+FsLC6MEGsM
RychbFV81iThQrDv/fiBWTtgIIN7x+w8X67znykbCFKhbEhg1sWkVH74uSiuQQzdgGxm/DTYuBGI
D67cMizlOI+s1v+RyEzA5LUoe8OeeTkjhioZn9a4J/aEyYN/Jo6DTMYmj+KLnVt+8NaKcTwWBIPk
G+1PCCaIB1vQmAVkR9EPmm6VojoA8nTMHTvZxHuGiATWlym9f1/agvSqGsfa75rSdYfIKo3cipt5
4ajLZAZ0pAK6cAtBq0Ft5cpjkyygXUdFBAEFUOX7e+qX0Tw0RCXtChp0bxeD53Dvej/o2l1Huonc
TCOQgn2eOVRcU2p72WmGlfbbxjO6O0yK0DcJC/yvW2NMtIn2YH3DcSFm5chKKl1P7WSgFKYZBTtv
siRiHXZWFx8G9jkser2WK/q+QWXiuXwbfTMd87zvv/psHhQ6J5Kfb3nfQB64t7uxT5s7HLWtPx01
EX39ORdOYaPu4Tr9sNsGT0JpIBEh1GpLvhrjzOw7W5yMW+TvUB072pjv1mvyCR3C0i4Tck2gL5+R
KOoDjLFSvEkk4vkzVI+ou5+hYxHRCrsf7CAgRn0LTk0jzHcOC2lmiyv8BVRsOIk3LYO27EWXHpoE
j4Rtn3V+QkWcUbvjXsrjXt/jpCAciA3Ajdyykji0bGunZ8uQ51N/c7OUOUF3ac5AsV0dyBp9VFmn
NuVlZRZUMDsn3m4g/wbtLsc/+/JiYWEb7WThV7RRPJUyyvZOQvQl1JYRBvFzXgo7uGFZrH5+DhDu
I75oVVMOm5xgyyXe02AUsg3XpQ6+lFXkSdja1tr/aYhzy8MCnfI9RrT5JbWizGxwwTLomeni/W0P
zvhaMZB8LjsKZTaWvTm7vot2U2Hnf46tOKWbMcS174nSzE4eUurl0ICvlZ8W3XpGcAuaoGw7WVkM
829NC2CV/dSvn6s0yHO3vNwFdF3hGEQb0tXB1wqXavy75rM7nxab9J4X3wdXDQrCwCkCWJMXEZtU
1KbLsCmjBqmL8FJIbTJhTnw/eihPLj58OZaFZYR0MuTCU3JPZLflk3NBWnl9zykYSfSesWI1icce
5BbicfgoB8mkzVdHmFVwQkOauHp0Ng67SJjuSNzS4q/vIlDjyORwRqJPChdotZxQR9SKFAOJdWe1
s7NcxypWzT8mgjMjnMgWGl977aT2oYKMhICvwOuOdx4m9OoPO5T5efxd237g7OSczPHFgcIyknlp
z0m0fszcWf8ShHIztVQviidiX7AqhA3ikZmKty/s+ywNbrYqOuC3rsTC98xK0pUfjTtY8D0cOdnp
XS3WTu3mGdLLDiVxPv5KGgkZsW9NwGZ0Ezewumelq0pkjnUE4ZZyx00efNLSbcROadbhwyuWqbvH
6DnlOw7DonqAHSWRGQK/i+9SharjsbPpsn+iuQcJtbN7OUfslVF8Jtjo2dTov4qawrmpgqPiw+V6
w/4xMso6BwIa88eCaw91fNk3ImX5VrMwMob9XhM6+LmDHZU+WBz+j4CIv4N5XHX8KnE+sFlkz5J6
h5qt8/TTS9/uMO0mjbU3daftg98OFM4rwMAESJFH+kbYIxYLiMXyIyPwU5fUWVvHIl2FFXji1XcI
xIOY2LV0lWxdELxM8am3OyVAerXaLD81icLeYZKaPSmsXkzLn3lG8Ywm00nicJJ1s6C7NEF5N+et
UxOjntBGTxF4kB/bKBA3hnnUgCaCmyB6AAfCFYGdz2afFSTCOjIAtucwgT7uoUtUvMWcENPkHppM
p/5TAoOfhhznqN5rtJ/u0yJUEx+jdaBAiZQTO2EuVIm/bBKJbb3alcn9vUNC5cK5i8r8OrBYgXHi
eaLpD0uTSMqFPitXebDLVFG+dLAoLY888Zk+DbvF6qSQBpELodoPqHXA5UJs2IMdbKv8WIKBkDUW
DQ5G4tUmz+ZHJlsoE5uF7XnzmQ/DoF91i5SWQKZOk1tkPGIxt3VmErfHbE53yy6ZqVjQhF6G+YR/
yebipxqXvNrix+vNZo4jIT9zP+my5MLr47kYp3OU+7gIKk7XvzxyJd32ShTNNRZdBNZMs17f+Fmr
oWR2kjwHNmMzBCiARpgPaJ4bfpeOO/xjZgzi3rG6yMWvrpDeo9WdLfDGqKmlT9hEzmAUqjER51qg
qwfr6Mmj28SjiwZxYbtwLjVD16ORfnqzQwqXA54oETKxcNcg0hsY/28VWo+vgpJu+ocAggkgEUeO
P5KW0oJRkSBcem4/Y6zngZAMGixpePSl3WoNr9pFu8zQehD60XdB7IwwdyE+YRWtk/EZePHUBmcG
2z0kuS220BQ+T4UfuEjvPZBCJrsHXlgbf19DYWvbHcZgpwTBWAlP+Fuw+hipF7IRDPJ2P1unfV5l
XvHJDDyYLv6arcPBVB3ZFWUcpGZP5+oRnAQXM9k3wiahz+olPCMmGDhhjb0spC/dKKQnJv/DhE44
QejZ9aUDP8z4/oA1GBzYrhz1fCpos5CL8iGVYYmgDVgfwgVmZ1mRPiOlbRn5qykn+ailg9guGCWa
sKoo/0PLBANVEqMMGrekIr0OabWz6d2FsF1mN2o5eiwBRch2S6CtyJLgKAhd/uGsZ95YZlre1e5A
yC26i/e2EM64E2VeGXzjPfYuiZuE8ZKKEBRgR2BE2szJdCJCKvrta5e45UZFfv+LfkSpb7ocu+Er
QSK31ehcCOYFEmmekNcRizPOLviFOutLb8+ID0Zy3vbWtiZ6jc2fO1kTez3OpT5sMP0ZnCjEK//k
vqkviEcyiHv5SkNlU8BTGxVqxgUSO7jdfJClOMrbPL30fVcHF6gMU43duUDoFpNs7+zYUlG1eXFM
pImXpTxYnlVnyDvrWa0cjaAd0fr6yYc11Ol6LGE69jzbdhVdOATQUQ2TP/xNWEC+ikLMbH+xpCGl
t2tK40qiBGFMRcnAfJzebePnfq02M346qBOL5h2wQKISvxRw99tQBNTj4lKT7Ch0NFoUepXkTPqM
Nz2gJc/SUx+oQVy8uVjUjuSI5E8/Sd9HHkw7eIVv3r5lPurLb13FDOgqBW8rRArjxvsmt62v2FfF
74DlvOLbsPs/o7UueK7IBCy3BinYDzQZGADk9LJNaKJbPuekRfuMZ7l0TivJbn+LWDc1rCcI5Aj+
mjUlUTA2Dhu/zFx66Jy/w4RIDFppEKxP5GolDzVIqOUQlaVqtyx7b+E2tfDqnUfaMyE0nVcdkSEn
MrSbOmgZh6KCfBoc1k77oSO26mEdGPK/sLgipYPPJ6k5bYlP2rA7UAe6JXB6SZ+/wVhw/1N1mh3R
XIPBx9mVvsp2jNtzpl3YGOTwwE3XviXul3jCGkz0aPk8CTnV+1Ivtk8CUyCJ2gOF226kTvuXtppz
5tQcRvsM9XN18NM6fvAlW+7j5DL4IpanCPCtTkRJ7qy+1dClZBKJjesxi35IqtJoUOSjxP3QDz6z
mTizttpO8SgI5q3eiXHLfPIsG2XTaDxJx1DFuH/IiG7v4fYSx2NpD0uqjY6IEFu8M8RUBNo6VF1E
akaOaCBnEC0RPOE6ZCVN8Kj1WPsz1ELAN5m7QbUWI9vECnU7rXG97VvNa/wdxTjdQi+y1DMSJKD2
Y2Xip7YU2T9pZeKuYmLOTO7/FC8rUOj683W9HYiY81EtlssAo33ImKqB663uFBwLBGRDL1hn4gQP
yEiCd5bfqIbDBRiBhx6tX7ltdF6av7ZNOeyRdACGw6vT00RUwW3khD0QreAkye6y1nIIhW7a5YL4
PW7uUK/hmZiz5JPab9GEfDXx64gZRJ2NSkjEwvqQv1fW0PxkhMv/y8Bw2udb0vOr1aHJ3LJwrM4t
v1IaJnjNmdzY5HG81nYfvMWco89qzpsCKRiHr0Ck34nXEuRucyKtZ9qzAuRT9iOPoEK3UWbroU7v
KXEAy87AoaMfJlguyg4wZsVBqMx1jqL107+rEOs/nz0TiYzjmh0CCLfY9qxC+EcKvoWNZcBvT4K1
iPGy8uoE9LvCeGGJDoTor1j1dwOkQcminCeFEUqtQHvKnPEZCU3r2YyTB6ALJf4V1dUQn/gGXaDO
NuLosBIqZ+fRBDR3s5VHQLyHorcvAybHdDO6M8Yrbt7qfulSM+FfMDbYIseuQncFv3O3rl37Nvr5
+IEREt5OYPl5vvNiqsntONi3ZjGNm6+WuRBQlJR522dlTf2/bhU484PBEJaEbiTT/qVwKj39YM1j
UgucWP/EZuGlHB3ZsnhBqnlgQgDNVkPr27NljMCLkVPDQ7xGaDc3uorivzbKnhyo3dq7Rz8lFXxT
Q+fhZEU67+ydsfGr69j6qtr3dHvu1vVa1b3IMmI/rnti190uGckDIfb19gJ3w6uJQbbs2K7euINo
KwhTopInbQ1YDE1wRbjFYe1Qw2zNIHFXxEnifGq2xOquJzlsfq2wWkPAcZOSiF+0TDijrf+RdibN
cStXm/4rDq8/RCOBTCDR0V8vaiYpUhwkVkkbBDVhnmf8+n5gR0eL5YpS3NteeGFe3yxMmee85x16
PIBs3xA3uvNSol+SmkLZaX2V38E2I08Ud4rie2zMgNQRpf6LLmRyQnYWfPMxzRu2+cQ5DsnDo2Ft
excZfCTrj35JwbgOwh6H9aKtgy+UG2iV8HhymNgVfgVGFDDbW7nAbT4EnLnbKNcmN4tQqzRbJxJL
gEJCUqOplYZ8hhPEHNKJCG0eifLWj5lw7B+4C/SYosvafktDaCaHUQ00ynYBB4hgsMndOkQf5R9t
NCYJZ3lkJg/CRNX3MES1WixTMUtAcaWRom9SpecbHNpH/AyzEX9FM/NKexONAnFMOSSN3FhN1eGj
Ce2wPVR9MeKChvWG2AsP4iC/KiPoqMW3ZBOiQTZXSEF09zTUNEErXaNrvS0aFR/yjr7hbqrCCjPx
GmBgNdMSqW1odLG7Yx+fbmgyJMxhYl8d42GQaDbcg+nTBm1Ro9r9EbQ0ND9mJeOFX2hwEHVvO7fE
mXTXw7yOgvs0gDyh9lE/p027jV0EqFQeqp0WowRrPvr8Ksgoo+d3hCh0yv5sFD3U1qiLa49qLULi
0JMg3OAg7titWDsDGm9yvaWdvVVh6tx1LTIDZCiQCzKyouAib5JJdtU91Lyp2XXDVEAxhCRjjBtF
QebzolsGasnKB8x7ZuqLckLhqVutkolyFC8H16qPTgKDY49atyweJhSkBvJKH1/oNVZdefhIQFhk
gYXPwDjwcCZIxoxSuaiIH0VQgg6cdJ0Ych7uBvbH6DCzT8P8Il0wQKsM7egGRklLZyndfskjcDz2
DqRx6XpW5vg5nL1aogpusnoH0UhkWwFH8VkFiNE2bkbMEACLkX6OCRKw7v3SoYYFnYCACtZfy8/g
dN1Pj2+XklmrnuTA0eF0RiPkmMwHybdd88Isp4BbVNneKVXvHkoB2MycC6ubA+MeK/hBChj0SGwN
pbMryhBCuIsQODwQtDPZjNJlbeZ3Kuza7gfnvBXdYx7B/YoR9i1mO4V8sZay/RluROC/4Ea1zBin
WWJikE680bsYZXm4G2YswTjqAm0dpAqgYVLMdkd3CqdoHwRwmVdVMyI+oz2H2k5jb4KyhIIexqFy
xMHGSXW2jjWl7zqHsySeFR0+04aMxPX4Y6gRsnIQYDWVzDhAUxvhDonJg9ZKY2BUTo8UPxZbp8Y9
6h4TSPWzwchj+gCmoZtPvTDJhgMlr6AUuYZ7kyWYKT0NERXwqURZ4RzsAKQIUlU+IFEP5341Bcro
jmGodHFbDFBs12CtpQl+VNXeR7sYG3MLdGlyRJBiWfyyBEPCHYQ2hRdqmIeAojZ+ny/w4Pv0pg8H
QDTAGQ8yVADZUz7ZUFK/dOjG7PuacON2J3zqDLwWLL6ZKeFx7XoC3hdXiXocqjUiwJCg7bqGhvKd
kXxVrJcT/R564CjwlCfxAKKq4ZfhpzLT0xvlxdQ/VR45zyQZDULt4cRZSIuMUupsBSc9L+8Duuf4
jlAHN34oC8ZBGw+jQ4bYaEJykB4o5zbCTuSC+PRbNi6sQOIavyYYWmXlkSiAqq35UMCFaesnjBpm
yg8IAZAa1WBipDJBtso4YTzfeIwc4db1JxqOgYTSQAQZMyljbsmrqKTfOscSIcuI2UWHtp2/aNs7
ttqbmh+xRzd9QDDVqQOwnYiOnHbCeARDH/xnGcRVc6CaIYBwGF0bbbktOE0y1cj8cYStHW6XKZA4
mApt3JYA3voTrTUDbqZPJlElvkSW7meKGpVqpyGNFkcMo4aGJHeg1QOFtkXmkb4tA4Q5W0dFTfYd
4wL8L8bQjU6VHIKb2igNoBJHWBaZH37/2XLAO6DRVcN4I/oY7ZgMBue7Hzdzs66BqgkpSgzOT9fr
rQcHJaJPZjvv6mY5vJwFh3WOnoUFERA4flKMBAvsayAOYdKZN6I+zL3ZLa5WFcIr04MAyhBnSkrM
BzSWpXWu51vfRfIEADbiLVn12qwwEhyI7WmgfwTrpIWyUqd6/GrkUfo0hV4YIrAKFRxOyNk4POOd
dxxLjkakk3Xw2QzxhgGvH4x7AzEEiqaGD2oNRY+iHhqb7Jek3ugVBnb7KxpK+EkGpHxmzGWk+L/g
pAHEbkRYm1MH/kCgjVRZwS/2mSqjCdwov0MyCSEcsjK1iD4mThIXmwoC/gmmP+O+yBkH4mjRI36B
ZWORK0Tkyo2jSLnb9kDlr+28TH0aK5seal7Se7wPQTnTpNDdEfvR9G2erWaxXht8Yx26nf2EpdDw
PFh++4Voy/yX1cjkmz+5/q1lDR1mjyVU/dXIOY4cDrLRG0gpXKx6qupySyqVZ2y9LI1PXpdjlSdg
RH+J0LO9GLDlQwjPEFI2A9LGhywkV2vl1QWMLMze6u9NQqHC5N1KnpDc2q+eaVu/kij6V6hT17nr
WWc1fO3OqUwcMkVCgiB8ZOZ5QS42vGrsiyNk1GTDXDm703A1cUgiDblawWnEe3nA1jRn06vQOU6y
IuQIGSWjjdhnXyM8hVFSph3ERJaM2W/neEJYUYXQ2Va6MWkMaPqMFOWfLH7VsmycNaGb9U9KrCLa
WkPuRtQuOe6ecW65dy00RBPFlWQ2rouSa63IwInoLlwvvXXstEWAxH7VkSkFlVWbsFZgMMZ+v2cz
yH4OfSW/GQP77WIcnhm3XelU312Gfh6sviwnINYDnd8GBg5Z226W1UNrC/3CmRM4BwL7iHmYYNJi
mpFzn1Yd+ypNnBG59U3dLtKsoQ/Sl7pqyK60OK8J/i0Y424FQ5hfsumMTwMc4cNcldZHvJcXFx7s
mxqmaEkIBYWjfT14sZXtIz9ArDaFqb6r09n7nOOW0a07/B7gOxYFQpLIokiBF4IM2GNG+GhAo6lu
hkxbz33fhk+VLzgLoRROWCpMwfjAECTHwANyub0KMTG7Q/w3fzN7CvN1aBOJvXJGmnFmrgLlrezH
8XUwJ/w06UmZhDLFruFr27lcM2fNbhT0p37d1ap9YtBWfYqDqbiPc1K0VrBowM9U4zZPKe6QoDWB
O/4SSQybhNmYs7eTNi12rUmM+c4gh5fN0QJvAgwZ56/IrKoXXfcBtBJz0RC3vcizHXUTwed890W/
Ng3KqW2uonlYD5HGBgt6nbkC6kse48QMvyGPcoGKhkJFG7SO8bNHf+uu+eSyt8423O9e3PbxhjeB
KK2SzuzZwxWInyFQ9myZKFR33iJcWM9BZgC4zWXyufYmmCuZMagPQSlya+dROVUrt4nZQIMaPIl0
IfbVlYeJ2akeRxeRssPzp2rweTU40KAMsTfg4d6VkXgkMpF9CuMu8RYw0OalKpgcNVObnlRnpScM
XvIvbWtDtRTmJD8wfYg/+bmDZ3Sblyq76bM426cjroCbkUn3F4g5NEe+W0HuH2ZoUdQOMWWvaxU4
dFrwz8MDbhCMyxtksP2NzOmitQ8FHBuoiaFXzceIjVNZUg6QfwPtSoDjH/q+p/rnyHa/E/leD+s+
UPUpo+l8sR2DbGYkIRqBUMW8AP3QuDXQZn1Nw7D/OGjEfJTXlqJo6zM5L9QswDCs59LPhgn3a4XE
1IQlGQTesAH0aeKtCS0IamcDHLxqOm+xaWf0AqhTuOJV8/0yYnfyBIvygZ53FdRB167BiPqSSTnc
gC1UCnyhiT9Ojop8MHM1JwPp50ndaOzn+pAEiarx6b4C7MXkLmOrfNDuHNxBlSnHDT75cfAlbkL7
VwT5yVnB6mpA2dMWWUYWFm+0HemdGQ1LSMAgcDGm6wg0ASxTfsQfWEwfwWxrXELgcN2H42hlNyIe
cTzB3CPD0siqcACN56ksDnkdL1RMvCrwh6pqM9gaWDT3d1haMlmUNZxPMAuhHvoqM3520LP3avnp
+LoGA2I6gk+/O1Mm4MMj4EOV0auFBJvUeBd6cVm9JGPmfvPqZuAUZQ9Ez4pnyHYyLYn7EojoB9lJ
7DjpzbD00ZirpUzdGXNsRIabzqq2rGwkIgGjuRV+CYOJvbTlkksMTZa+aoa4ve6YteHCNFC+05mF
WbHCbqFtGJLSCm8FzRCBcFZjRUgYzeA2ZyMCPCZV5pfRc+itDXxgGHs4mAUhjcknCfEpJojOSvAU
XZl0iMYai93yc4v/INZkTNM/MCdmqmWaPd2dKYb8mJKiG+PDX/ivkPcRgPrBwFyrZY7J40F5Lggw
XMI1R70osXO6N6vMvtRplod3lBDyI29ABVO8jMNviJWLz5hYgkOXvgyy2wAvDhB6wwQeiBgpNbu6
18WLT5YOBXQSqHuJ8gmjntEZvgRByznNsEPWm1BYgbvtHQLvV6aVlXB9gK43AxMvTeuKahLyflN/
tB2rR8WvjOob3zrJGY7jF79GlEAEz0K7gLwqu/hNe2it7Y5ecpebIY5RqPXaJ49gIjDHuMhvILWX
PUCUSz7ZUnaCdLijdUyxo2cwwuh4UT0TWIOxpc5v0iBc5gBNAoewQ05MsgHjWM6jKoSBa9sj7ykP
NH8Yseb+HuBoRCzOXEXVOmyT4LWBYjry6ebtgy6y0WCawee6spIORUtq1y1ZCJ7/k1ccLAdP4hyU
PTZf2Buzl2DO63yj2mb6KpBjPDF5aNUanL3CFBznrAeGjgudgXC7o+tOww2RttJcz41nLs5VPjYb
IuiTAAuTcT4J6M/32YgidGN2WG5w+0zwN1f1Jdx9UqmHdUXt6a+4GfT70yhw+TKZs1K2JIYqNqln
2PeCt5FUlyjTd8SEI1/icVrFxq5tRojTaFOOtSRRmmtjqC1G2tQnyIPE7A3bOjGcegtxm7vPRuS+
pjICvA0h/AB6VKV9aIzl0spMVEfH0jRw2djHDQG3afE0ZYt8ivJWb3KM+OMF5UEqW1HUoiVKJY1Z
h5DgUKPEIdol6vvPpB/mL7Te/TfiBhOkRg2BOgZgQ7nOAS+zVUj2uLkO5kzscfUi9quxArukVsqT
V2js9WuDR1/M8bioGyIDyIVKKwxxbohJ/rL7yP3FtqLdDXqUGDVx2g5vIf5Zx7lkDrtybODcLbly
kXOoNGKzfUDV+rHRHc0XjPEYPtiQRq+2RNGAaScJ9rdhY+TPcA1D+DtI6dFu+fn4JSypttZhXsLg
xtVR3LB30dI3EFPSjQF7YDggLwgeQHsYb9lgH/g3Rhw8RJhlKl6jP3Q81PpRwCnA5Bs79aAYvmUp
o58daqlmKwgZYFxYQcAB66xrY8NQvw+fAZoDCq6yMDYj6kjzoR3peTdensI9mzTz2puWKNJPaHyb
A9aCJnPCGQokc1tmrYyyrbjbxt3sY9LAK2Fv8Oyxv3RGi8NkTVRlexNqZO+75XVR3F6+oi1Tbdw5
aEHxtYRLWJPeZbhOtTOQQtNCkRs+4TpIPPlYVBRYqZa4SGhJDALEJQJiGbE2JmaJXjHstRiqbk35
yeGBdLl6dkk1C3aVcMavTTQu3jC1hYiY2auE0AD7g4CvtiveAFolBgcW0pSVAQX5c4z1DX4ygrC9
VZVDyNzIJMG1xzQjuCI13tsY2kWFeGtL7KjX6PatjzPORLBm1EDKVA+Pi8TWVrJ5a28xoG3CZJhv
xBhHzS7PnPSoJxgHqxI/LvgYVAzpoW1Kj7hp1H3+nlQvGhGgQ0xNa5qbX3EXo4u0WhheN5nhNvga
UswAPMpB+ocAsAQR/EhQNs5E6f089dJABxf0+SfHJShlg5TC9x5i9uevXTiEDI2KSotNlfsDDSzB
v9+ABnAl6camBFZiqGc/4SJT1hs0mPFjlNT2sKbFL0n3JomK7wJ5CeHcmjJnYysjPM0ygwkeRHbw
mPa53W7JgZL73jVJXxpV0t1T8Y3R3qKpjFaSg8jk6+/w3WmAML5jBRW/CbJNl0QiI68/4eiunzKz
Y8Q4zOhU9qqDLQqXuaa9Y5gQ4fSNVxUoj1XFb0hR858IzkWxTk0fHQcZlWLeGtIJDVReKD7Y1iMD
VIVOBU8+yruQeMx+w4FZU8vgAXbqE42lH7wN5006s67Ry9gCcmYQLjHWTtcf/E5JyJGE3eU7Tc37
0waCDDYx3HJKzFiJRyREHLiqYH6HMKv9qccM6i5jeBfbJZRy/r43UeJjYKGyVwhEzPDKppVbIJUU
SmMS0MqleDJ8AnErP1TAcuiu0jofPmVYH7or+DmMXaDqEL8MtdkCmIzdeDH2J6M0yFR0aCCkuLzF
2YQ9PoBr92OGaBVvmxquxUak7nRK2N1/5GxHLxNmtdE6V8681TSdOOkXgXq1uzi/MxsyTzaysBmn
26r4mrk2rBrcpspHLNDCj7OtJeKDLp1+gdOOP00kLl8oKMtbDeIab0rMAPG3km22TfElfQ15wM9M
qyAOJR24fhQWWNxXXi7hmWcL1uaVXTMyzckIqELgkzzwheF+RLXbDyXm8GRAdz8ov0BR+SjLOH2C
PBM68FZ10VuAEWzPGxFOHZuIaanee/HQp+W7Nuwdd2WJaUiYBNWm6wOX+WbTd4hhMa15kvAP6k1R
2r39hcQAbpObMGwG4m4i074JcPTvmNsUUwURCWCZgXs+W2Bea2FkjIIj3s8lcKO1o31LsODI0Hsy
+VIqEXiJ5NSDH3uzGHrYxMNXGI20iWePjxbJqugrFDtY9ehbrsXkBr8Bh6S22Em74NVyhJnpdccz
RxVaxYqIANy0MLx8iUmPxk5/KN3ujpA7T+5kN8Vq7xB9mH9H52q5eEhYZTPg1lgWzhazB+wUb20P
D1c6gEB02NOHqXBQ9gJ7ju19qDu3yQ/aI53JuUPDz/RhG4U64oaMdok3z7ZJUEzILaaFI4YrIQl3
KxOE31z6B3p8dH4jpZpnzI8pjv7ZHho4MzzMPtkkM9ly4HNCMZ2ISRo01qPIC/IpID2RzIr4anEN
G7B0j4kpn7HWIUJ4HYbI2LFhsNh+UASFx5hwxm4V13BVqSyiXKCrdZRNh06tt5Fkmz4o6PYF8384
I8xRKjodZvJfayC3X46U9Svc3bpZx9gPUFBlRLqs28hXR6bbZP10hSWg5CnS0TdRgahmYwY6tdd9
79S/FhoxaQGDjBeDlFqhzYfeTig6fCESb6Jc0pCN0y/tIL4mMTsbGQdB9afyQeaQbNFmmQcYhpYC
hCjr+7Iz1LTCF9z75qbDtMMTHnye8I3WYfLYgqO50oYkN3Rt9GWEtv81IFIv2o65nYM80a6RTcZQ
TB34HQzhtSHN+YCIiiofK2GKsnKsMHsPZtVJ/tvQ9zJDKAN2qFzYQHOLCnF0qFbXdDd+vcUbiST5
QpE/EvW5dwJbh8eCPDZzbh1m+TAsmwQ+pNdmxrPpSBAaZcfVr9DK7WmdzUp1dzqurRdqPihcgUdh
vJpNMka3g4T8slIKCyZpmnZ8Q0oKGpMyZ6SyRhAJDSmyNGHvtjTc6rZdXpFNjJTG2JvDOEe4HlXw
a/BowdVCK6LDMOKc9WeHnpZJKoQKi5S93kIcBhWU1JEqIXZ9mCCKjQyyqOEsYJ+yRBTO9kBSGm0w
pG8cCnIiRrqw1s6hqfP2NvabwNlEvTX0a6184AgsWfinceBRqzgv/G9QipqjB0mUIhXhxU8lKvsH
VmI9r4kz8WaXVout/IjD7SpqsTndIHeTR88E/93l4NRPMMdAmLi25NDBu3/CjGn8pnK7vLcckm93
EVMcf0uojfS2EO5sTkx7MUGya1TDG2khRl4r2M6MInynTtfkb4Cr4frqmSslJT4GuvcnJqVx/CNP
c+beeZMbD9g/pbjEuWZ9myc5Tsyuo6t9FhH1eOMhw78z2zo5uSEbMmmiWA5u8ECAiwjjGSKTaB3p
rny4xEfIHgLtH7Zd38IomSAEuiThIlFxm5WagihaAQ3T+wQ+05oVt4OTvwEV/eyE1vDFmtvi0Vc8
KBDGHCgiN3C4J2zMxlh3Gsy3OFP5Tzq86DkRC8YaZfbUY8eued8k6XRI8kZwG7o9hAUUr4gE3GCI
38wCe1eRRD06BgNzB7RQc3T0JuE6mxBSobcrmU6XKwoCZgXYLyuEe4LDGiv0IcQ8gigu1MBI6sh4
c4fvNH8TecrV2N7xHOnKY+FHS9cFHrfq2IqwvcRVSC8+C+4X5clFqjxnONTQe+Xw4grZfaTFGosN
GgPVHcAm62rdOUI9Yu0zvqFprN9iOpbvXobzHg3fPJ5S9MbPTEDbEwbf9cuIm3m5AnrBckfYDleM
XSQ34r9Qw8Gbp9LfVjiZlofKdEPMNmoPf8FdVzIKuo3g+hNk5aAtsLb//Mf/+N//6/v4P4OfxWOR
TszY/5F32WMR5W3z3/+U//wHc4Xlf7358d//dG1lmlJJD3qlC+QJF5W/f397jvKAf1j8V2hGYVM3
qdyWdtbe95jml37YP15fRP3nIkhItEXcirCgstnvF+m5dbxuDpFbzgTSSTbG/AmqaAu1xwPWWv3l
1TQ1vdAKvyebC3u/Gq8CAkTtQoEzqSe36LCwh58sr7u1GTj8ur7Yf94/oZgvaNfxIOmR9/h+sQTL
fAbpRILBQqvRLhH5yR5l2Kfry/znHVTEs1om1ZslXSh975cpoVdhEOVJHMlQmt1j2uGExwFyvnOY
pPb9l+vLieXf99trIT3PdYn+shVCLmXh2vh+vQk8sSN7z3nKcUBHi4D3VkMpF3RAgKtRNdWwZzgL
1zsTfV+R/WDhEbrxOj/9ZjCfsrbuqMKEKVsg+54hDKHZeATlAb4hvSzZmJ04rnBZQP3DSb2//uvP
nomiHxUmQm9MmBD0CVuc/XhrYviYN8kptSqK0wIlzC307LQ7XF/n7Cb9ex3poCFxLQK6He/9Ok5N
C8oyyckxSMgxjJC9nkMKsGXo29cBf8h9TmDDl+urnr0K/15V4fcjHFdKxBrvV9XMoEc/d+MTX9ti
Wop4cyJ4oIzhJBZtGd5fX+7izVR8R64jkW+4y8/5bYNAB0G8j1EmJ6hEzERFrI6hHeKRdX2Z5Vf/
9sL9+6o804GFrh3HVcvP+G0ZImabEeeL9OQXI7pQ0nhq0tiZqLkcQRCqqtDyd9eXvPT4hGnicWeb
0HHV8vffljQW6m0NLekUDdKKngedUOEZrDRtg6GUxVddBWaP/ycN8+31pS/dVDKa6C7Ydl34FO+X
Dhp87KGmc7XlBHofA0JXGOUG/d94Q39f5+wN1X0yaxEpRCSw8RCCV8ELHLhqS3oaMoQwwp23CKJv
f+PiAMAsB4Nmi1Pl/cWJUs8gyHZ6cr2i7T8mSWX1T04YN5u/s47tOdBZNffx7Cai1HOzEYHwaaQl
wza8MefguaghR/7hRbn4tBzBzEPbGKqdXxATe6hGXZ6dYCerfUI0SrDFDpXwxusXdPGF9CyT8agp
2OTPnlaaKh8ILsxPTuoGnykqQrG1TdvDr492i65P2Y2AVhdTwV5f+dLXh97m/65sm+8fGXsYYg1I
ciesx82Pwk1xZmTrEQhSsBX+1rRgX9dXvHStlmlh8kM9YPEZvF8R46uYBMomP8UdjF+fMuS+rcfs
ycQWGdvHghEnMFLyh1Uv7Z0WrySUAMdBNXy2alTJuRyaPD8RyOJBxzfn8hteheXJJfXh+/UrvHRP
f1/r7PVk4FuM6OB4mpHdvnpGu5hvVeQajwiNn3p06c//fwuevT4ePHvT7uP8lOm05uIMJ8q36I7K
F9FY8kuVo3z9G+8NuxcWxoAYNJtn9zMkgdIqCco7FUMq9wzUVHuvY2Lx1nOqFS5rbuxUd9cv89LX
aFHgcexagvrk7DLhjSOTrbv0xIi4qda1TzTtdmSk/YfbefEN/X/rnH8TKo8rEes0xdU0fGM+O6GB
CO2nSCdKfyJAdohuCAB24z/c0ouv6G/Lnu2eLZ4gYe826anH00qAqGQ+bKWKQeCeRHsZ/WFvu7Qc
x5/WHrUrj/LsboYt1htzFGVQ+kx/lyCiuunnJMCeOos+XX9wl26oLfjalaMdk2L1/SfPcVgGyGGz
E6bN4/dFmHCb2xASVqkO9nSwB3rv7g8P8dJHyPaiTMV/LBgT79d0MkB9hSbwNDAhcteYJJU3SKDc
O5K+AkDFvKo/XL9KseyV55XM0ni4MFssz9LW+yUnbA1bx5AcS7oN31zYCChHb4y+gKoBv2qBjNC2
ghGNTBINXbY7NSyxnNd/xsXn6kDlwlvTc7Va/v5bcTN7ba0yW8cnqnRYbNhsdHe48CDZBtwFh72+
2sVHqwWtpGDMx7N9v5qKDeIMpzA++RCWb9ANl7Dt0SE/OxmoYJlW+jh6pvzDDntpJ7BxHl3qN0mj
d7bDSqzVFoR2qYRDE6XB1DebBnRx3Fy/ukv3kkKGCpgmFqbk2YubogaHfdInJ0mU0F03+mW3G5O5
EvAVKv8P29vlxRRfo7aspRx+fyv7YiAsw5viE66n8g0TaePWLAIHS1ez216/rksfB7pxkxaZvtKT
Z0u19gTzyrB5asLUJNAzDFqPYTU9khYCvx71YPWHJ3bpPQHikgo3BG3a5tnnWGWFmbkoeE9dW2P1
HBbj8G1qHKCXzkZvTPxfPdZ7MBrxp0r40m3lc0CBLwFJTPOswtGNX3EgCop9UHxSQqNSbOdc2ZA+
aOv/UHaLi6spiwBv01O8oWfXyYno5xN8sBOk15pkEBl+soSLF4hb2XsDpdWGTaBDFO5Mw4vEbBm3
yNDRjw0KwjtmiQpnJALaGHeB/74mRuXcXH/0YvkF57sUdaZl0/8gQD4/RcltLVLiUtMTEnvo27g8
HDKjnn8maNhhtYkEKq+yn3qPtEtcQkVLwAl9n7ULydK4/lsufca0z57Lx+WAmZ09mnYYTIH/eXxK
C0IgMR40MTApBrMJ/8ZZ9/tC508ltsYmKQta2cxsvs7wrlHM90KIm66Aj/6Hr2vZfc7vMCGa2oXI
AOjlne1OZqNgbuoKFIJZUbGGPmvASKodl1EQvnAAdoSCQt2OHjAsatbX7+my4Z4vjs3QcuQt7e05
XtSODYRl9IxH4swNlEutp5F0pNb3Jjbt8pGUCGm8YMY7xXtdBqF8RTZWWZ+v/4gLXwElPt/AYkIh
LHF2B7pyCOuG33ZUFm5WONSmnXOQrcpfywLhwR8u+cL95ghg6M9pBzRy3lOnPTYQgOweAp2ufsEg
E5s2UeFGslNoAaKNmze44eTBUH8wanh8f+MMtFzqDIoNJrcA5+83bgvAC99/6R0F/Hu9INlsrwD7
lfc0CVJvfAm/+VmRE5j/4Xy6tN0s0KN0XNg9DL/Ojt+FNVbFTESOTu8wf+s7S7DNIEN6LDPoxzuw
5CB/no0GNqL2BuNIBY2YwiR6b2v4HgbfdtsP44cAdx+ySsqps++nEZXD6foLcfmH6mUH5ltnx1vO
h9+qEpsRIiJUyz96uDMVe1A60q1N1U+P2H6YWKFMDMtED5KMcnScuxsfEt6wD6NoZKJe9srfBxVH
FjHYXuLueRv0XqRm/Ica7tKLCyLkcQIDf2p1dj9rlIuDX5r6OBjIOiVCrQ8RIRbf8Vnp5r9eOlmU
wzyRf+3D5/hagntmYJLFfbR77JI3Ss7MEstqEHdGnwcVLqTNEMp12Qkv+nj9cVzYJJavU/Fl2pJm
+OwyiXsYLaoQ7wjTHduFriWxYkgFXb/M4cZ8bGpV/MIOIP3alCJ9HvEojw/Xf8KFggCASHGvMew1
hXO2JRNqr1CQ+94R1huzW6xlEB+Xhfzc+TOCGauP9Vc8vhN1c33dC6UPlTH2V8wI+GjOC1aytzt0
f8I/opoZ4KBw7uaL3Rw+2cGcRHuMhaP8D9d6aYPClVgIjgONLOas3JplgilM6fvHBAvm6Lbsmb3F
RLN4ZAail0Xq2NXMnRBZ49YW9l+uX/Gld5pAPrhOHki1UGer46OWC9RjxjHODGvaoL1LodpaurLj
Qy/betpeX08s/8KzIwi3H+6yYztsiPrsWx963h7i2n3g4kY0MAy0ezP7SSFeg3g0n/uqmF7idlqs
/aMKtt1oxQdt5FglZsQRc2vywtwa2jf/AGhfKn2oeoCZTWHb/3kwk3VCbFVpG0eFKcdrUM/9fcK9
YeSK1WO86Zs+w86vdTAvzFOUp4zDvcc0xOtpH6XL7bp+oy68iowrTHdpYAQIzdm54btAVSSUGMfU
Z2xAY6hi+XNOIzh0IFP1huJ9tP7w+l94FenEhY0HjUVnc175Z65jkuEYeMeucu3bguB5wnGJydYb
z6kS6GsDHq97AJDAhxAapf7r9Wu+UPItgznOao5MIeXysv52DoiU7DuIGu7RGJKMPFOvRIg89fCo
rq9z6d4yuVA4WjEvt62z7UXA6KsQTXjHNMrgU+WTMD+4YU+GR4ONKjEBRd8/XV/ywo5ms6eA4LAu
+PfZpY2i94qQ9IMjHKvmLh7sIdy3kZVAkyOycA2pitFzEQzsOtcXvnit/5qfIP1nd1me+W/3VHVQ
W7xh8I4NhtS3WelX0KUs3I1d03U/9yLAm+BvrAj8znZmC+Hosy2lZ6w9YXrhH/FJ9m4NQhW/ILBF
WwNwi28xsalid33FC5sYJxVt+DL74tA4e551V0Dm9VvvmLCZ7gIMqu8SK/qU1GP3+fpKl95QKkl2
Lj5JS/2rkvntbjK3r1oqOH2cahlt0CiRQWIM02z9jaeGgBXur8m08j92SSw/wdozQx9l1bR7CQcc
o+bOiZ9tA0/XXV4Y4uv1K7t0D/kgIEt4Hq34+ZHrjKKLUBXwniwuesiAmCOuiQ7FmqTqiaT663iG
rYTHbQRjXNCo96/lGIZRTDw3ABBkN0iWxQzDKBxwQDE1YpXr13bpqS1Tf3gaVJkUFO8Xi7F2xjM7
8o6al3GrGNQspCSMK//GU/t9Hev9OnZfjXbaz94Ru6fhOfXgH+4KG2kKHj6LqYK22uzH9Uu78NiW
iYv2FPdRULO9X1JMuieixNZHw7LepJ94x9mej3VSOU/XF7oEYLISjAZXc3Ljpv9+pSwf8fnA0vvo
acIos7Y270mKClw8gOt8j3sKgbHKQ4JbGJE+qgG+vdWU6c/rP+PCdiZBBKhWFEWoew7YtLRy5EKN
vDct1vV27IjPA3mQa9bLHgQJqn+47Av3l0YZsBS0xkTnd7aZFSFmRZ3vGUfc9ynAZx08JX4o8LuB
OfLXX9Ol7lQKxJRkP/NsLS+p/Cy3pH805hzXdaLCJjJ3owU1/cs3URFoJwDbKDjBIt4/Srz+CCqL
hXGUuoGVi/s8XM86U0ZzIJgvbz6LGFr2H9qKC8UFW8byudswBhjvvV8UEZAf1O0cMBQizOolzAO9
FdZIrokacLffEHFihfdlGEQkXI/Vn16cS/Ud67swPxgMQxE+e3/J7HTqavSDE0IY0e8sXiQPzUC/
xBbAAXwSKrBugCUiaIg5wUHJmOZfkEdjQY1gnDiIv/4M+CkMjz0KRVOefbgODBErd43ghBwFLaHA
a5bBao4vRQKnPlaz+HR9QevCpwOfAgYz1QDHpFz+/tvZBS2uxG7K5QFoA9dgcBF1ymiCqsM0iNDF
lJBQyuARaqdNGnlZxvLUp30/E7FGGtPOxKIzPgTkruBVoGcRPeCGimHtwESs3nmOxN1JZDIgBWDm
9B+OIyfofawbQ3zUzSLD4mQxEyid6QBd1S+luy2hdQQfcAxr62/Xr/bS2+ZweoIc4IHBSf3+YgP8
sf4PZ+fR4zayruFfRIA5bCmJakmdHFueDeE0ZDFnFvnr78M+d2GxhRY8izlzAA9cYsUvvKEdzV55
wdg8dFKQmrUnn3JtKj7LoXA+5JqTH2RmO/cDpkq79we/dmmQ3iCEiPAfG2611eoWFLrwkuiMZHz7
NRQo+mD/VrR+SqXzxljL37XKp0AzOYR2QLM4X6sPFb0Gv9+awhfkJUgR0WBAKiLEBLRCrHl8cLoI
ArwFcbhFSHxURx/peDO5sZmvRLd0ebm1uL10SvKrWq2ht30zdUtSh4oZHrDYYkWfwiJWP3KRZ+O2
h67+MHWWzP/9+5nmTV+aMEwA5cTVMjs5rB2nC19CZOB2dgu1FmNYOGpqbM3798d6Be29mWpPW6BB
nmVq68JIXVvAjmHTvGSqOAPMFU8hiiwHUeXhvaoArkSSJ5HPWol7VOC6nY4YmQVlCmPDEBmhZmhk
daMkdS2dtlwqJbSfaNS+AUgVWK5quHuRv9uuuO+xdHvWK8/eu5OGm2GoFJ8cTB2w4bDRfskt46ud
YW7aNsrMEUSEyxcyKr0b78u17cCi2FQP6HUSUF6uSu9ROOgHN3yp9BxRbRtAtHpXYgCv+lgxVJqv
IpiI6o7j/Id96JqeRXGeWNZcAzkix6u1CuvmF5G50PucVvZParz4ukWU8jezAvJqh4c1htDv741r
d6sLGs6yaHaCI1m9qHE8WhFCgt6LkSIB6SJc5Ks9G6RItAOS7OONZb86HNKkxGOLwM86DVFnELN5
F7PtvSb/YksKoX6VKPpGOmicHHkBxfD4/hdeu2e4SImgaegC4lodcXQYxspLetZ0wATaF6Ed+ira
EeljRVsOxl1t5pDF0j770phtEZhx5356/ydcu1b5WtUCbuhqHMHLbVVC2GobaXsvApuIu4FgqUPz
1PnVJ/FQ3gjlr70fy7NBoECdwFqXX0RKRd2WfK6FcsodND94OzyG8leuAmnRcNBWPthzh4S1W4H4
vHXVLLO5umpsij+WTa3AAfe9yiQmpUQXvecFGRuqPDHmuh/tyDaTnYlLobmz05Gz003heTLcIIoB
yQdWCc7z8NczTmES/AfVSZvHbHWQWw2wQoOS+Uu3UMekXjn13hq774NS1+LGjF9ZXbJPldITdUjK
QKvVzdMZ8SysBs5z3ohDiloO0pTYcwaWZY63wOBXDtDSbSACoQNH1XX58z9ioX5QJVY4QpyH2k0+
LHA0fwrz7GGAOYcZWHmrp37l9Lw2VUFewL55g/6AL5fA16zFuTdSAyJ0IiQC1k3XZPd2NL1K7U32
DxXt6CMsgTg+SbXHBPfvV3Mpyiy1C3Tl3yAjcSBP8e0AQ6AsbXaAcOXnEfDn2WxV48YN9drXWu/g
PwdbbZ1ugDrUS12ckdzzfgrwyeo+T7R+30xI7RNyow/hE1IgMWKRi3/qygGheV9C/oKJAW+HKrRh
2d9dpZz1DRTeqbnxSl3bcAuMnWcKAIdnG5d7wEhNA+N3fiEKDhIhpiZ2zX1udMiMUwxHZ+n92b+6
5RzMS7hBaUeu2Q546lmA7jyGa6BOB5mOZVUg0a5GUhLQT3xv2v2P94e8vgiejYi3QyOF0P/yE8M4
jiIQKdG50D1QVj5sMvsjRjoTugPoWJd3g4rQz6FDiOi+yD0bOx3PSZ3Y71F5PajELpS36hRgEl5X
1S+3N0ftBub52ipQk1keTop3FAwvf2LB92PXCm49RpghQbTLxAECk4I7pUG+58YaXB1s6QOD8lxQ
Sav5QBvayVtbEWcNT8/oqZ2VrgtmLFK7/Yzo27/vT/9yY62PwNJIMJaIGLjZKiioB2ty8CVIznld
xNnWasEufkRPDoH49we6FpnSkCTfIJfUwNCsRgKhbiG8kiMDWisIdKaUvL8j6gC/TMcsud6AfkIV
QgdAS9E5kYfQSKod2NYSE0ervkN4fgje/0nXdrsFAJuXk6oRafflsmZd1cfGqCZn959ENMPRKpT6
UQtjESKVYra37vNr1SneSgBt/xvPWpW5W7ONDHQsxNk0E2044NHV50FvSFjhqh2faqot4TN2GBGk
vg5PITIhmOp5XJfxf7hlbXColPtBvbH+l1++vCVEUEiY6UVeTz7Wt8l2Lgbjl0UjdfP3s8yjadqU
UFViwdV+nrvRmyGSJucCpSHVb6WT4y3ZA/Hz1aF2zA2hmXpjs12JjCik8ooYFI+Wq+Xy+yTGXbpW
5uKck+MWD14o026vIYr4gIhqlAaiHqNp31fIYmKxIgv91lpf21ocYKqQdIc9DL8vf4AK4k2fUi61
2QY1gcOLAn9UjfmtOzFEi0crbZjwP9wc4FM1lwIo1U9juVn+CBgUxe5DleN8Nkpl+DpWE07OmcfD
lA/5+f1FvXZJUXshwLSIPbV1E7ohnAdG2MbnGImw5GijzLcTZmoEeVH26t37g10ri4GKWTh4JGxU
klezOcqqH7ScWmCuEz9SwSl5HApDnY9xl6GvQCuCnh9CQYq6p2mGPYOLajGoQAtecdLyFTcih2vL
y442oAmDyMNs5HKmhdEXThlOERKAinOMZuKivjYdsasm5EC2dGDy5/fnYNmx63uaQg3nh1iXoVdT
UHUNiudNE51zPW0shJhHBMwnxO/K+0qxok2tuEO2RZ1hrG/cFddHpi34v5FfS3Z/7Co1TFXsRF22
suv2xo6erjV8hNrsAWCXivOQezkKIh4hULH7D98M25FAG3QUmJbLWTaxhVF4TqLzBI3pA3jD8Oi2
KHJ+H/gjHzLe7B6dWa1///2wrwjPJSTRHWe1uBq4RUqQXQw2V+uCAYUwX3Bx38XoYnwdqlF2SC0k
6fwfvtalOciBgpOnr7M59G+tXkYUW0tMAT6FWNx8avHhO9YqWmlBmmOQ5EeZgqve+597rTzDbcG7
vlzSAJyWs/7HAqNvZPHeCuWlV7VxOrnokB+QfUDsJlI7B09H6PGZKxrnBMAWo2PH2So1m2GjNf2M
ZIBa6V86gNXRf4i66OHQBGff6+SYl7/LQNdoQYZF507ikOPzsMLkLqIwOQ8NDgY3Ls9rR5rSoOGA
5FnumdVoNrIu7GMzOkcZEnKbcnDksK0b2EPOoPXbDBGm/7LgJjubSgHEbHsJzf6Ydwpd8JbUTJwX
f5yPcsam1hWV/FfP0wFpXyoJW1W52We8+p0m1VjAlcsNvtrdaC0IlKzj+JzMYj7Ty+nV59Grjflj
CKSp2ZoIzd7qti87aH15EdFSA6JYwXO4mltEiJAVtgZxRnak/dYk7aJBObvVxjFyNO3e38/X7iuy
ZYYyF+L2erBSzwvRQB2EQhu36H3grfKBTAETiBLFsCzInBRJkEaUyFu9P/K1qV2gwFR/KA9Q7rxc
UGNOOpI03t8YCaDvQxq792hWDair6/E/9UQD4UZodW1eKfTyKC4YVZbzcsBQyXQEFoz4DAQW3LWO
MY16TFur6nYDWbS4AT+6ElXRzERQn8SQzsG6O4WqWLWI9pAuk5q39y1OVhXXQTQhgZbP7fTY9ynu
IU626B8JbFOr4P0JvvK9DnDDhWBIS4p2+OX3Gkg4lzPuWmdUyfRtpVfkC53l/ppAOH56f6gra0k+
xBZaUN2wYVZvD35G6CGZeXKWZoGT7DybWnVUqP8gxOhKoJ+jV0y3ntrV96lIGhjk3SRHtMoXEbDL
77PRsBDY62mBpDe26bMiO+qoXSBokY9/t1f/NxRNGQgNlBb0dZ3SDXN0HHtDQ4Y8UZFbNpQNNpEI
W1W1uFci5NHen8/VqfzfeAuAUCWjhWizugKMcJ6Bkaha0JSp/qR3OGtnhQbrPJXexqDFhlpsmvzd
fvn/QaFskAvwtjmrRcz1CSPtycO9zMXHC5FPZHB0xdupvPA3hlrtl2UoRGMIVABrqWQ6q6051ci7
DQ0kAytTMPCpshTrEx4179vsdOY2spzmRq/6yowyIsPRVVnuudWIeAPM6KpXejBGkdxGvFR7gMvO
PrfiBrvN+J8Jesjd+6t4ZYOyLRkLig8AHHMVhcZOPdtoh2iBggLmxqYaFowOPhd2krf794daXTav
E0r/l/wUhiYzukobK1WaeuqFamBIWrcpElLbgjbQ1sCedkM7aw5avEh3IfJxN7bqcsr+eK3+NzJh
J6UKyJqUey9Podm4UyHwFA20amq3kTPX95Hnzv9hw9Dg55KhXWHTIrkcxevdzqYRowZJFanBorS8
Sfohf+LRqoGhdeN/WLolXVtQ4agJrs9CalNMQqBLC+hq68HSmgHWH+Z3sTn9en/lrm0SMt9FwmIB
4awhIgnFOEdNCz4qngr91zjlvf1BU2JVw18pms/vj/b24AFXXHqL3GNLH2D1Bs5zoxupF5sBvXo1
UADX74QuInSbRXZUs7nbvT/e268D9Mk1BgyNa4Xw7XLdOmlXM67hGAXEqnVnZrYWxPpc/2Mjhfvx
/aHWeS87cRkLZB3bcGmdro74pBmRYmEXGgAqdorHCpvN5qc90nFo0Tl0mno/yDaJAqvrxuLRbvQ0
Rfin1/Phc4V0sLzTR8cqbhzMt/cOYdzSMaXIYMC6XW3capixj1ZSO3CjMETPViXvj35I25zzrTWB
VNi5whGYZg8i1Q7vz8iVxabAoVNCs8AbQwK7nHzqihX2W4MVRGneYRtQuPqxiHU3QJWw3ji2jG9E
WG9vodcLFiUWi7yWsvjlgECZR9KmwguQwEuDfiKGDUGzHcIuVtFMVNqH3AhDfwyH8sb1vk7LWHyi
AGI6GlvcgJa7+tbY6Yy8oCOBL3Clhj5GWd2GuoKk8N9X3+fBkKec8g6u7oV9j9u9+qEeKuyQZzl+
Np1a7nIPFuvfzj9ka4uOx9JBXshKl9OBFVxpCLvUgtos4xMW5P0uxVPgFNN6faws98PfDweZhXoW
DTC6H8tZ/CNDgvrBK9ebeqBQevhU61mq4xozYCCiYUu3qzPTy27s7rfHmyIlDU2ONysOx/BySBbT
xfsqMgJciQHD5G05l34b22UwaB52T+9/4LooziIveg4WgHI80oBtrIabl96uGfGgtq0g93Ir6dtt
r3+UkCkw9BowyJghf4OnzX9wg569sHU2yGBj5lPCQnr/17x9+FCx0agyw+dhndf1cJT3NNmT/QVV
RLMBp4op3SRRhyvh++O8PcWLWg5gRSaY1V1D+NUWae0snvRAFFP8Ocfn+QSUOD/l5aD4Vub+eH+4
K59loPHgAFvkH11bHSTEtAtogpIaimSOY+yiH3FGVZ/fH+XKxuFreBYoUy4gl9VerTADq+ZC1YMy
S8zPlCwy/F7TcTzBwO5vJdRv7+BFnoYO6Stansm83KXYb6NfroV6YLZx/D3GwvC766BZeRBDr7S7
yuqksscrC2+Yv/5KyhJch7zrRIHm6kWiK9EtwZoZxGLusZIyG4Tu276GAqGoX94f68o2YSyPYwgG
lEB3mYQ/T79W4phtDrx+U5wfYy7LbWJUi0mxF+9iJ41vwL2vjsdrC7tP5fCvX/bWtSUCpPgP2Okc
3mUIaBwdApYDRFg83KbR3P2H7yORJgpcaE1rjikRbWM33YSHOa60O0+ftKBMQ2eTLnnYFNrdrRdl
WZyLwHYBG9LxWShEYDrXXEsjnWLDrV0zqJvZaYIKS99PCsZ1tV+HTbtT3dbR/MRpTFqpVYtRqpO1
3h5RRKBqhdZsDID2N66cN6eGn7SUhWDwQ3QB9n65xnNRG42lVBailGly4ldPu0LmNUWaKb1x175Z
Xobiqxe5swUCtX674qSZBagoMwD5Vz1GVS/38SzjXZe01W5AZOvGdnpz7TAevUVeLdr2jLo6KpYI
Q6XMDTPo9AYLnzY3igodSzQs/ff30ZuB0I/iNmD64OvDR1xdBtJVWhuJ4HJvaGP0iaW0jlaqxzeq
sW9H4a9GQGo59rC91mGfwD2nyDvMAbVSMfId0rU6euahzCQm4u9/0JtN4XBZkRqjSwguz/FWqd9s
ZGYny87d02FJfwJGse/QJKi2WqqOfykDxBXqUl1GJ4GRNPAHq2g2czS4fkbt7kVKU59WR7cNbcW4
D43ulKlKeAOh9nYWSSwp1blLK9xS1yygIe2RcW8qd2/ak9wZVLROYW0qd+9PoLfe66AKecFflcXA
umIldXmskJumtVziwDcqo4aoI65ORXNoR+g5W6geejT4Q285I2KvDlOKNHUR7m2DHvtRKLhzAbFI
dTT829bJwJ8XWbfJUsRM/Ei2UxNoRaT9U9PC/Y1VVvNppBHzBF3HeLbC1EQmsc6mLxW6vacwtfVP
CAt2qh/1eN1vKLxjOzImkfUzkV3VbxB+VR8ksqrf41EHBFnrxXTqEjs3tw4d1Bi9bN2bjxSWuJVS
s+po/DkTaue206gf0I2iw+fpmVIiRTB0w31YOTgdllmK2ZjRmvlGB+77OWyy8XuuzxiYDQ4Vi/uo
NbH94Uqou7sQGa3HEtWBLuhzR8EM16qx8KGcnZeBg9sI5lqpmuAKOuqR9owlZ/tr7LEE2PcUZnbh
HGqaP1hyHn8Z4LSdbSQ5jbvRNMSIwndjpbm5gbafZtvMTGReHXEjdgmtbNQo0zsN+K1h+HhQYmO/
1b20z58KtH/iHUY6VvjbMGWPBw/sc3MjMHzKD11Fs2DjxnmttRt8TpuayTN7MnrCQ1EHo65ksB9z
aed2tF/8CuUB/3Ypf+dVDbJ2pLYz7OjeTNPLAIkzxRwcSTpv3+JIbm5v7MXVo0OrweKMweIAUmC+
kSrsimbWqniIdiJKyn0C8nWba6WGsXpkzqAf0BCMylkcCixgdk3nhjfGXx8FAmwCMg4ElwlVj3V3
S7NLJYx0LdmNjtkfEIxAu11BaNqGYBB4pV58uvG96wFBCHFp8crYJO7g2FZhi6WHcYaUanKMDJiM
wejpmILOssGqFdtYA1JunIvxYOro9h6ctna7XYvm90nOau/tER/Vrb1jJmIOhrBWw11dNypWoLWJ
jVvUouH1DzBh4E+ATKT6QLc9DT9BOxzLjVEQaz5OMlKPY2cYtZ9rHv+rcAw+5MTFw0sXIcK+0+tR
77a2k1JGsIwUW/mmtTsk0PNRC5/yoSxxfo500G2jExGapMhnNt/aIUPXUqRKjHFmOmA7qaMD/5SG
vXmvYfpX+ssr+EMdxGDumjpJikeviVFzGDs11u70RE//1cwkxWRNrcl5sCE3Eu95dPTqY5sM0bdh
bnFB1IZ5fkjwNRkeHEuZd+OIT/Onsc1T9cRvleIHSDzLhImNSsR9N0+tsQ+N2in30YhAj7spUk1P
7+y0tQ9Sa9vxWciicPcTnqXZxkul8eCV2iR+GbNX7Ekwwx7Z+JIIZWfpolP8BOQGdQTbSu3Wt7Wk
aSb0LZtcP0OrrGV1N2I3Vd25Nc5deydJIu2zrCLP6Xwx2rN11EkWle3QeHX0bEyJKj/Zxqz96oiz
tBOVLC3aV7LyIh/tkSzfhfTe8NJobHc4v78TX8tDf8Z7C6BrAa0thw/C5LpCrGNCVI9G1Z0Kps94
gPUCnBHrLuqpbEQRPlepqbQ+CX+eb8Jstn9W49iP96R88SMa+kxSl+r118LLEcRFjjsOeivJ1KMq
UXjfA9eAtlHG+TSeKjiF/yR6k2Q7PL+VIJxSo7jxdv5PdeXPDwKiRetpqTsgGUUnYQkc/sgI2liM
VLRwMowSbHvaTU2xyAnKbrnBYqUsI6yBuceaAAcI+3MmQ/kvoOimf66KkCglLbseH5sGWwcfZl7U
381OIX6obhE/RiUxyS4fzHDYwD+vgLNwwDFua3QclAHDSiAnuUBm/okzOyYb6EY6hnLTrHXsP7Us
nwclGqsPMyIfebBo35U7VR0t3C1qDBNx/hmhgdwPELvwjZ+AxyNrj7i9xOsXD98HJU+E2BV1vhgo
thIi9os5teb8zVZm1zrrTVb+wNjYwN7L1Pr24IoIE6oeTRzabwiM69mjN2Fa/FtMoVdxs2IHPj12
dlZqxwnu3C7HMiIJPFAMDZYPnoEIv5MZGWpCMEHRcajwKBriykN/fo6Bv3JBQ9kBcrzAqMU84JSg
xUkUBgl1xkdTL732URRFEX6z7XzAvdNUp/ogeqecgiTitnoIs6gad8wNlatQGMkxhNPREwoA55g+
jIjB9HCB6JgGlhhUP7Uo9XxoxrG4Q0pUphva9L16mHBFC08KOcQHxcJRM8UUW44tr77eTBh6AtVI
vuCBpp/nJg97tA4bbpNy0yp13GzzDMWkrWrAYNuGGU7BW/Qy8S+jc7Jw2ludZxsoUWliq+AaWDBW
23KohtG341KoT2oRh85PZwa/hceyUea7Lm56KMCa5uH/QQwG5LyGJ/eZ8vaMyj66i0crcaOfDQa0
Hyv8oLQD069O29qRybnjPojuYPyzyAlsoVrZhtas7w01SRx/tEvD2lQyMs5hawjLj8NebIkFjHov
cDufvhdi8LQnrKuc6XvltQbLpOkye5RpnAk/q0P5OepdJ9noajduC9HO0odqXsCJ00ER4kUQsY9D
EVswCN0wAWM7WkX2BfWS8B9TqTrjScC4YcETjKMDu63yO2tUJv0zlnCTuG9H16MwVQ2l+BwabZ7o
+zFzhHPwGnY/BE3RGU29pcCU5rvZHIvp86xJ6zdOuL2S+ebs0PjD3JJTjx0edrT7IuLdvotqLQ7t
HUCB1twkSTUn39Hz18yXMUTuiTwDOUR5QpwgMY/xHLtYL2upcd9gRDTeTRWM6ocYKrNxmkMl17bI
V1XDDn+XNPLj2ZVgTEssHH/RoBu8E3+XRdwdGj2elE7t7NEyixDUikQsDRhoipg3JbRIz6fN3Vb/
DFptZLu2tfWfeBzrxs+hqnD/iXGviD4ovdF8NTXobTiLS2PaTyMgtY1XxeLU9zKdHhqQVZIKF6/l
Lus05UDRRCGOxcYRSmtf46WDEwN8zkCtq0hKGFp5fFY50Rh4jnn/BZc3XfmXcNIofKMOy+oIw37U
wKGr2q9IjRPlRpXntdF8cdHScFiaw5QnSWJB3F1etCZpUSppPR9drY26XW+UfXbQ0fFptkWD5O4m
KVvxPStK94tZWHWOIYtTOc+uORmE45LGwL1SREJd8gvNrHEncNzwI5lOEsPpivDaIXyG0qgoXE8v
bdolRxP/WOtTYabmi2t1eAlqwsv6g41JtHsDx7CWiKdeBjdoKWEDdAc8sQbieh18yBBZxOOIlGUV
ZIWqPvQ26Swwu+IpmdTU23XY+wnfi2QYbxUV1MpUlMZ2wun7qLjTN5O2x29VLzPMyfNp+GL2wy83
HHX7Riq3JO+XK0HpEk73QqICQauvMjmTXmQDO248jvY0VaO/GLfh05ZUtGl9mQoc61yRqI+Oivtl
sMBisr/suTBZHuBL0n44uaTlS7z7x6Nr9jFtwtBWjx3lwC/0d/BMKwfQu33CZYlMAVHk+4HLmwga
sXbeeYiiBqE0MueXIyZmj+tyDZRFgd+c7bU5nHDpcWg9Sz+xWg1rq75RlBuB+2un8HKq0W0g6ABy
Rn0M6s3lsNEEES6WlXVMSb+KD24zYzG7ofDX/DQwabex9Rnm0GfOY2Wn9E0u91Wc85iaUrHmZ9zk
uLFRYp//tSakKTYYxAyYvIQWei17nNrbHyinDBj/deOoOj7OQe499ha1vs2Hvh/SG80TY/m9f36P
sygY0UK3ADEi7LYueOUqHnBoC8f3elN1yWHskmKhNUJCbTCirZJDrI+hOHp1X3rYGSRljMRr0zgy
GGk+iRO/NbynYNbpwPC7MsHrj079iyVq78lKhqUmix03vItRz6L0kTrh9LmunNTaNR4OWhhMCXEk
v0/x9xRasc9yRe382bKbOd0iZ4hCvlQSIviNJkI99uPWxHM41CbH7XzKDwm1h/c31iup+c8pQWwd
ZB8UQSZkIceuKkucoa5CqMk+gq1JVBAvVVlu3YEE8uRURuJiE5HkiLlFwj0qOoWuyW8m3Zk3mFWl
oe4jz+c5H9KhnXO8ubJs+JzAaU2CqLAKzCXGXugbkpTs0eb/VY9NRl/wxjesS/82BUUaoCjXLG0G
ajyXuxTtX2bYkO4xat3xUBEjPtH78O7RDXB+982obPgPiltlsrejUvimDg8Ie+Fzrh8Ez8BFUkfU
4lRlDiZfTYJez105OoP7HGVTFn/GT6wD7qYJ/VaD//WKu1g0Oo0eg/IZlA/UNQC5QG2Jyl+VnzB+
8kDUuS1e1anB2ytoRT9D8xsrP6kNs/W1trL0pzitWyswownR8LQJ1eGOxROPU5IMTeHj4m5le5nr
yBxHetZv4ZkoCU5qVfFvyzcaQZXiZ3ZDuma5sy4/AnFFSoxo1lGq0V6fpD9u0aht415XC+Xo2Lih
eyL6Plrd9Jv7zXomPIh2kxb3T2VrWb8naw5vFG9fFZRWwwPXWaQlQCygYr3a+PogqmLGOf40zEat
bWMU1++zrrapxRGN5VusyFIs743YrD85lKhrgiGrfdaH2ZKbsEpz5xsIzjLaoT1ByL8Z5jzMf7iY
zz1g4u2WQTpTVQBhWTqt9GO1GJVdxuPfYHbZIykDxDS27iddmHiPmmao7BDtB0jpF3Fl/jItbM78
UU62RBlJs7udqI04OtEl9PRTj6Wa60/onyrfqo5qSHIwjRGHawqSnor/sNah6KLGYXuLRrJm7Czl
Z+CVCwDdhrHNvy4PG7Raj7KnmpxGO0Lr3/Cm7qi18/hI16LcU+pJTh54BC7V6FclMT43sr77/v6l
td45RF9IuwA4oVANsGzdIvHKSkSh3Q+noqH7dsBFFatQzriWHOmjUrk2UJhRt6bWjDibWqUqTqbA
zjv4658BCgHVMzDioCLXO0jO86i5WdydUmdqjN1oO3LTV6qG/5oe5xr2tqLbWVGqPAwyzzBLzMob
m/i1cvbnJmYmHEA8VNZAaAMkXq1Gg+GZhhJpfRrDOXL3cYc3mN8ObuMe5q7HcluEcqjvyTqbH2bd
YeWT22b5mHZycWRUIBsd6yyKxk01dDhG940Ymm2D5kra+Z2qT92dO6h9EiRD1t6Xs1rI7yFr7KEo
X7qnwgzxlcWLpzq2XtTgaOY2dQX1t5+Vfaik/S36w7oNwueCfFg+lKjN4JsvN98I5xmdS6c8Ka79
U6quMmxxXX+J664ybwT8b3AIy1iUVAB1sL70WldjJUnnZoKU94RR4U+ppa3ph1kurN1QT2Jf9VS+
IWYaThlgUJd/GWFtbvHF6r9RdR0O4BBvnr11EMhFj8cG3UG0ReF+rLW+UGSXYzMlzUmBIi02XTdg
zVakdbdRLcrUG70V8y1NiFfw++UOoxfEJCwWG1we6xCQ68RWZd31J7HANU7IwGAUPZR6O9yNaacP
2BTVUMpOrYoFz6fJzrPqqcbxcJtOGYLUc0wN8uxR+3kSsadEuwLOzolkV3cofzda/8ss9FEGjj1n
4T6hN0M8ZEeO2BZpmtjfBguTZHK8QozWY0PBdPwA+4pHl1S/OytmKZQkqPNcLzfYJZNXtQ12YY9A
tuto9/5xf+0+r6YCgBtcTfhkC3R2tSOqMVTMIhrKEyKZ3SNWwWoE1gexrDuNrrDrd+FiUNngp4Xa
Y99VP2d0MN1AS5Jx2rgtm/QIbF3dCkA2YlMldvw1q7AwvZOzpuDOiqHmAVFcdENv/PAlN139cNDh
5K+oby0h8BIW//HSdgWgi3gsm5PjsIOf2pKX/QHzumSnARPPTnWqWY/q3CDIq+iZFT8pg5m2m95A
1CiQRSqclxu/aBlx9Yvobi8y4RxjCM6rfAbv4MnFM0JydRrVSdoDsNVeGs+aVj71tRs/I30YPpM8
6ocGqisezpU0qgU9LF+iBpzqjSm6crRIDKA4LXL2oCZXSyvjPKTOmxmnll4BJbAZY2lHK+a9WYOx
mFVa/zdGfPOQUopeoMo2mMEFAL5mnWB0nGkh4f/JGIeo2YyVU8iN0eVC3bKYeVX4jTnq7Uct4T/a
uchvUUyjjAbOKc0M68aKvJ0APp8fgVsXOoJvfs3omGGkIolxslrHFodspsWJy6o52D/QvhbVti1z
Uznc2AZvNyZZNJE7FFjmAqLX5cZMkwyVAMXtuGOztP3coQPzlGR23fokSjh3pyGUnKME8vLUFG1f
fDC6Ue+BuulJ/JXYq7jxnr4JLAimueZUlMY8WBVrfI0ZKR7UYpnepzQJMJIU4ZzOGzXVWoPmUEcK
5VeRU37VhV2M23HiIPmJMufGDVzKmwCfBgOnFe4V+cwCDFudj9bC+EpadnKfhKZEaqAox3Y8Y2KN
vnAxOCkN3clpOvNOtKTtGInS34aurHX3kxn13Wl0m86Kt2DI4lDbAE101cxXek9rtE1p5Kr72xSR
pNgfheW9UzU4wCUWNpMbpDKn5tf7y7zOlLhy4Cqa9Dwh5UB3Wv78j+snph83YqCu33ut27cvaqmJ
g44bvYaA5FBh2BpXU2gFczN3xZf3h36lNl1cNIxtv+osLY2fN4wydfDosveteaJLZ0rsaScJqUyN
BSEkLV5sQT8nlRPH/Ba6DVhYtmmGUynqvU3b+nWqd3KjakkITqWzozOhEZd+O0SuFQgjToztYHXp
Ke9V6X7UaWlu1By/GNUfNXL7UxcW9Tfd7cuPSkdrepvmOLncK/iVZqUf6lMOrb5JjU9SdHmLMYOU
9QZ1eeOpky5wtaxHfuSecmZzdGO6Yjua5dhdGINmpDsogsI+u6XRkjK02kAlOnLy+Qh0spJfdEq2
X7sBtMG2o6n5U4EV6tyXrYkLUdKW7k9X5CT9ed4Mv/Jw4m4Fut7aPmxAI9+XcLrk3naU6pSVFlCG
LtfNfYu6R31HZybTt06YFDldmWQQ7n1lOy1vf0u+FyBUNXknJSqVej/WjnZIK68UfJs53BKlXhcC
HeBEqM68MiKoPa+beb0mpzrqPO/kjPn4uwJmsrdnQdNDM8NnVYE07Q8GvtC+jAvvxk3xqvtxubFA
elMR5uai7uy9lpr+2NSeM0UzECP3hLhySNOvS0ar3bR2Uvxw4jKJvhC2Zw61aA+zYqezxJeWaMn+
YbmjAKFMFXPY2AqCD2S5Xdf4heZMT0jBOYN21JJ0Sr4Q/rq1ip9SNvRyQ/9J+cq0ztQ6rTCPHsMa
u9ctLVUXP/G5GcZAmHXqfY202Htyw3nRq6nZkQ1Os5RxFMr85SP4iTK9a2VT/5CaLGn33Dhvbx52
MFcg82lUmR4Rx3paZiuBblGp1kkiJYDvW0FPzHvUrLrfyXyu28Bw6mFv5UmBA5al5LjwsLFLH5hE
PVeUb9vE+103sS2OKmKzAtlsJVG+eU1NeyD5P8rOY8ltpNnCT4QIeLMFSDZdq53MSBuELHzBFVAA
nv5+0N2oyY5m/DMRs9HMFOGqMk8eU2Wz2HkUhubGaFqdbHYcmPXheer8VmrbmlE6xwVmnOQjG1XJ
zuj4ud3e2V2QVJtYTYH7zUEMabwY7eTX9z4pjf3G6/N+ddvzyTqOiPCwD52lifYFjqKwHgvYS+NZ
knVCRH06LU2kjGx2trBL6kwhpjSNjTlgtnjXCT0mAAaAy41sb/SeuooS+QPWLPmzwDElHvBqJIGF
WrBp4y91rucJu8vcqnnLEM/G4Se2qOl7UD/tkyTe7mRJMeUwk9ok2Mf2wI+dRbD6wJDO3P3JssJn
pNUQM/75/ed4fQAhZqQYxQUEbOR6zxZV52GSkafnts7s4VcwKvMbbGh/vMM+IWkwfFmMlBcsJtQ+
DCjYIyBfyBwUarmjKOEFg7QUxt8SKj7E5FgUmTHfYejmTBs7r02XORaG7bPWqOyDk/i1t8cvoLNu
fKdrBfH6M119Z0F4mBTwz0sJOeRkcvvwbTr7Kb5GHxeLgeonfUhg5oTs7c5o3ajr/tLhX6/IeMhh
XkklYaBjvsCVslKHajwMxqlsejyJ3KLzv0MqSMqfS2+K8qfh5yINpREvW6hhc7adUWuo7eixdWwG
z0iTLuxiwsXu524sjIfO0/X0Ke+k9SmBILvC51h7ad/qzBm9lyQtOFEcXbUWhxdazP+avvTSn206
dluxlvTBNmh7OyAePueQ85NlegnaysgA4/Nq16RUWDf4RW/sy/wmsqhgeNIpXY5HIDf5pV8F88nV
kN8eUQYPj5ZmW8M9u5Wpn+wOz/aHYByy/j6X+pLdUnJeFxyQ/cBEgIlWbqG+blL/7M2K8SY2JKNx
GlydWJ5C6sl9Zw+SsOoy1tPtnFdgpxCrlm73/nfzxutGfDQQBVUHo8LLPiIta/bHoc7PjHhVQYy0
Jp4ms0RKqjuNd+Pdvhra/QWgPdoWaGS8b5fhdNLRO0sS4nwykmrsIKzgAZvs43K1guLkE/V/QwtD
mahD1RQRSKPmcIRomrGrdGniylEOuGOc2jmf7nzkd3ZI6Go+PolGlOaB11VVJUQfkgtu3KbrB8Rb
sbJMV8o+3cb6Bv3zgHSj8PM0G7VTOWFxescsVa9Cb0Gh9Vw70Kp71xk/G8Mqq3z/+bjX2wHVPRtb
QMfFFHf9838WrtSKbA5LemZyiWUcasdhb68mNHfoJJa9LCbjy/srXn8McBaArFY/pVWofbEdJNM4
tGme5WeZB7W9YzFlb0ZKxfiRqtHPHnwdE9Swl336Y0Db09+Yeb1xxQT34l+Ham6Na1xbsH+umE7C
yyFVBicyb/PjFC8u+7VX6E+DYTr3Zhkv440d8NK+TIfeiNyf8mSdrYIXX1wypm1lUxGLSldneECQ
U16OT9lYdf1Jw0+h/a9MZNZHBbkpUGoYXsjIEU7qPxrJXH11E3Iq4KyNsOteqnGGFmHqc+XeQrbe
OOIcqJQ4mgCrod24MiTSlIflapec2yBmZBjOBB0sP+G8Dh+0mTYZa+1sgTUnLC8syrR5WAVZK3dJ
xsZDKhopkh1kF02eXQnsErpmlWofAlG6WdTNtd/vtclyfmixoXWEDvAMxI4KfUxukMCuPyZcbdlW
UFqz7TAFe/2EMb1ulh5Lz3M9GcYxT/IOSi8RvNo+S0tD9qEG67fc+mUgmlujN9u++qBg0+HqRLWA
bYd7KVyqLCcviikngrNUzSOK9vE/xxc99VfrCrMLvUYl7CGL1H2UOTKOXT46RQgD30qdbxyP9mHM
ZzG/zDDCOoofopm/L3ZZdZ9y+BjLZzjVw7zttSyov7btbO0dtxjh8kryyGhbZQIIuw182HXRtFSi
2NRwiPptvya2n1ujGsTPrtWarHtIVdr33TbViNVNwrkpai2I1OgK7zxZXuN8HOE+H5gpNPaur5iz
hOzcXMOCoK8PIUaI73yqGAMrh1S/KCkm7Zuy9GQqd3ZTrjDl+1vHGw8Wk3ff8P4GyviXnIwCitTa
dCZnn9Kl2mhBT0fjpwuqYdBodbf0rr/B+gji0v+88CrRAM9dEV8e6+s3ikEmLVQC6xwl0lDQesCg
7sa05idonRbCjczPjNVuzaLf6KnwgqOnQgIOPflK3+mlFdX3GC8nHwkOTqmw1txuNzOSLsO69Mff
+tTkcThCdQyOse0v950UuMnGvbK10B1saEAqy/1Tns/+dqTG8lbcyIh3SwCVMFr0oIKopjM6/RKT
ZM6opK/m/p6C2/D3MU3vfFrTOt3TODuj/F7OEH8/aB7I5PPS2sX3cWppy7VWJW7kxHDA1HbwoWC6
m94uYjFuwA1v0V3+nhCvC8qVkUM5yQHC/O/Sd0OaleZZQg9ODl8MvsSMu9eIt0LMz62oxWc+FQ7o
Kk+Cj/Qz9VfoeaM/bdoyX3oPcquTkvMgcu3X1JQwVd5/Vd74dXz71up5yyScQcklUjV2mpPGfnme
ymGJcSPKCQo82EZGbxQshe/dJUbd36t0cONPZjNVlLdw9rMWcoAxpB+DCqB0A/yYYWI1N112yzzy
+isCYKTQ0Fen8+skHekBH05W1ZxHwhOORKPG7abraHCSgy15Ue4St8KqwVZDLrobFdr14bu2wSg4
ELjgd35pP6dmuRQjzEvY4L3/ByGIgj/eZfuuAAgLDbfJ7N2N53EFqaJCBzOk/PVXqu/lvMb00LLk
sVmdncnNqYBxnnH3Qaz8uy4TT0Y9LH+IEBAh3I75o9sprCpaFdRPOnOd5ga+ewWncvgzsQKiQfJA
83VR5nm51/Rm1gJKuouuosI30RJ1plZ9SRI4J1ErUyYfmEqUyXzMak98z2vD1oYbP+OK47I+eYAr
KuUAgfwVmlokk9+YZS/P+UIoYRaZY6OPGwpFf4Kr5kyG/egAfj8MMCi0CIKnUz4NSzuir8mqWVs0
KAGTn8J51vvMf2lrNdpuiDuV1D71pWbHT2yGWnrol3Jp9isFLX1cRNe6t+rmq/fJ4zjw+WEr6QN5
5MVRn0iPLZG0CBzjrUUPAzDxrVcWhgdTyPMPussh+P775F4vCWBL0i4gF2JB+ujXZ0EJ77iy2qw/
J8Iv8m+5ZaXi2U1HH1poHphH25uzGnoXBwWjfqZnm7EpM/W5SxSmkq6GYoDD0miLSANsFhCMQOsi
DhPva0yYg3jRSyWe9WzmhCvLJf4WF6OXhG3Nkbqpm8r/lHk0VGFrzJxzuWXH3p0hyjJ3wxpjHrtk
KGLb6ujURWZFGqnqlhXpuW9ociORnVX7eIgrf7co00m+uWi5xo2tFbqzJbyuZogZp3TUi9mjFXIc
MVQfEqe0go2sA/tbvMatHOVkuv2zVk7uWg26MjTTrvYjyA1mtpdOl3VI5aDuHfCm9trQULaUYUPu
bbA1FgYWB5dBe7xPJ4NBllOaFJPM2z0rQ1O2LN/dAjrmX+uRJmnIlO1MNypdnLSLEG5xqX1x4dHB
uEytDg7P+4/3anMkaHTtHKnVnTcExQ6sUAcpS3LWXGEMP1Jn9CM9lgrRG+zkTTCk1DkWs/hbx8ZV
W8TCnGlA8h6tGLvj69dKpg2TBt9NzvOSKi+qHS3d964y2z/QprP+mLVG4+07OGMkDrCH/iBW3f26
lG3RyVCfimD+mjjgOAFg0shUOFRZLYZD4UI+Pia2sSbuSWhYP1LOzluy6GtuAJZ4JDetUiaMgq9a
BxOjT6syRX4ONDCXOyOfiRecHfuDZ3WESqza1BC3kRjMsVQl7tRNnUY43Foh4KUHfR3y6A3Q5coZ
he1t3W7X3M2VlXqpnU7oJvElr6oz77yckWdgqRs1Rt15DAaSTIuQUVCgQPW3dn3Sdj+EFwdfIeKj
ytcsgso/v/9q/SVjvKpb2KzofyBYuXAE4Om8fsQlhUtJngu858JvUvgkLeIl6PJ6sQXEtK0I4Dcr
qOzsskvHaB4Uv2rjl1Ce7LBKtHZ8NDLHFSeq7YSxOfzkAGqPDWihQr9Oliq98VZevZRok8n6JUiU
GSjuvGuz80+vzEiasdSAtbmHxdlxKGrvxS8lDubE2w4vGF9MRVgNmvYgxtS7MfK77qSYU+Hvvo6h
4bdwVF0sjvoGmUFgnXmGvigOWm80n6Wt10hRlJ/A75eelTqMsJo5q8wtYeS5E4fEe6EF8XBP9kNI
CM4QcuLrephCov9BmMNc3zdkg3ZPtp73811tzqURMhITZtRBoHlS7TgB08Mus9KIpMNhIby0L7L5
Rdc12/9ZGF3x2y5EhuTLzMYC61xrTiMT1dPHrJm9KZznzPG22PEM+QaNjgxOQp9qE53f2AdLH9oJ
g7Wots2WbDE+es3YzLoukq/mUHdnladtQhwwWkhriBLY5k+ThbnqjXPsr6XFv28jHysfKvETmPXR
KAcX5xjTLmDZVhfHqRtrJ2xMyQFqLJ5+58xiePazDI2ds4qSKFpOs4MPtYq9eq83SNfYPeUdSgzj
qHRnOueDoawwqIJbHdDldgxQzV9r90OxSDV9sSumcIjy0aq6Y7vgpOSXZfarZjqwn4le3TamXj+U
hXbjO31jTchrDogY3pCsf7EmwEGt4l5TR5LN9X02NWMU66aIPMtRe+KDoWVb3njjbV8LlVdPA77l
ypvFoZE5JR3u65e9yRs4oX477IW9VB8db816Spm2yJBMgzG58fDXZ3u1GtsQFk2AwVdOe54MNOjb
+rBv0GaDfolMR2TSe82GAK+UdzMYrVuMkqvbyhWuuAjTe1441AqvrzAxR9W20N33Qxk4X4Jadsum
8ZNCfLCnXCITI7b8YyWpeG4072/dWs4l+sR1DEFT9nrhKRgDTKiMYV/Lvtt4yqmXnV/0uMPCFyAu
7P1d/urWgsHCo19pvOuU6JKJ3Lm9mwma7kNlT+lmKtx8G1TS3GHK86Nr6DPeX+4v5vHqUbJegJ8o
J93qvXDpsj1UgRoCsbj7DlpViU6pnZNhiGyRVfljmxu2irxhcZcHN5ubY1dojXsuYbY3j23V0fC3
i5F8Q6thZpuu0jSE/tKCGpHjWq1tCAx2vvpEkH9v2cymrTnbYFSuqvOPIs+NYstZFwT7zBfmk5rT
Hvm9MKf6LLrAVXsymKv0UzCjTUx3QpICaG554ez4Z4a8z/ieogFQvOYKN2MVtfogy58dwNNchW3i
EIVT5U6bbkrECCW8viyWESELw08zbs3spGtLUO4QnngJkdM+OiDst5pNi8YwOSDdHNvIsmeHrZwN
1jwr6tGtINFoirrWGt0IlehYt8z3LYPWB4cw+yhmgrNXV7Kx++jlQVH/fv9hvfFurDxFHXoXdZ5+
aSShGTZNUF6mh7lOjOWjmeZGWBeV/ltN3TJ8KGe8q95f8erdJ5oPJBenJgBoON0X20qQjVRdTkkO
Df7cH7zBN7odPsr6Ny2TWb19f7HLagH2/f9PL3CQQZHzdxD4T7VQ1bUEwJjhsqDTtwA1AAzhT04b
P8bXQEu6Zit6X6f/IR/51ndwuaMxUDAo3AMqSdhOl7aoTqawK80Hh498ipm/mjq8j8a6txdz/Pn+
ZV4ivFwmC6wZ5+QCIwZa7/k/l1kixqRn6tw91bwKW7PO4aujBLwVRvfGOhhgsWX+rRrxmny9jhH0
ec6w2d8nSaPZX4g4Uc6x6mx9uLVDXm3NMA49gBkDdi8cjks6ZJaZsJ/RdOyHTI8fGMGqZz3xDYw1
BKFY4VgyMgvUWD69fyOvX06gVPweaHzg2F2hEPSkqeM0S7D3qsBwdx4RcPggW3F/P2pMqZ//99UQ
9kBNAcNd1SKvbyfTpgoNU6ztgVxzUvz0FsjchlnxAfPJb//rWrweeO2gi6MJYc3Xa3mt05bEfAUI
qvT+p5qqeDvA5rLC1Jv1x/91LRedEmJFQuhZ8ZI5WuH37ieeSo9+vJqfjxNKagvNVLeRDX7/N76z
6y2MjxzkjpMUARxmoa+vbJ2OudC84kNTBva+DOb+Uc8xOV6GwIemWfU3UhSu35HVIgmol5aaW3rp
728yA7GLIHEPRPIGn0e9BhHIZMzQYxDup/fv5BvXxlr26kEOtgOA+/raDJMjexkW5yBa53Pmt8Yj
qQb9kR1FRZ2jxrv3l7sEA1eBBPUQyjvwAvtKs1RgLgBirjvszdqyAROyQ83R6601FEYYE8S4zyq5
bJIBA8M4sKrd+8tf9cfr+nA7ubGofjA/vjgbKvStniZL/6BgTn1NMas4JWLSv+qVXX31R03unTow
CyQ0wj9XKPfvYhiiR7K99Bs/5frg4JesZES2u3U8evG5OFaFNTKQ6UHAW9oglph/0iiRNMmk6yE3
JBLoBsLIvmBq//v9u/DW+8VnA3MOPgyQz0WTuVB095lTugeNA/8oMZbYZnivvHh1e+vceOv1ItKR
u46DNzSiiw2oCuICoShLNcJudugA603rCz/U8NO4c2eMDt6/tOtdfU0EWysNaLiAvOul/3NOAexj
KzQbvM7GbFuhavP+5Nd0M0avo2mZYxzKuau3yPXXl0nbhAwKkINHdjXfH0RHLxtP9sHDA+W/0eiq
0F0GaPPwMiMmocbmf71Mym3EmsD8QBT47b6+zGDJbBdfAZQCpT1FUmXmJiC08TmORezgWpeUj9pg
klTx/rLXLw7LQgVj1sOVYjPxetlExPq639pshGN2ZyStcyCEmkBgYbo3zsnrB8nAZuWdwaMBsL/8
PPIhi3H5rOwDskT9Tx/73RcM2W2PqEwX7wbOn+WejKZ6unFn33iSDE7Yn8yVvQNf4vUlMqefdEcU
eORkCKdmJtYn+qY5arrK+xjH5Y2D7I0NCeyTh0hVgP8excjr9eCoNGyJsYOgP8j2Zrbkj9qi/GVT
du782ezgGniT155MksyXEFcqtw6HsbGPeqYtN/aF6y1pVbBS52EKtVaWF9euMMAOpPCcA5TRcd81
g7nLJ/hAxKMh50dd033Dg/VHnsaxd+u2/x1gvu7pXj/wixtRYSwBvb1neOta6rnCvHc8NJ0LDGBU
zKbCqQuKILQJi3A+1HXV6D+8Ku0PLduXPOhinGJ4kplDWTqaihbPmqF1RObCpBm6qbmUYS/yat7W
Ls0HDnOT+5jknqU2lj7rHznYpz4y4Z5ocKATZRwyZJ3Do26h59wu5JW2X0yg6fmsKq3zH8caRsPW
S4MGr+u5Fd1mRgZn/tfAZRoj2+fNPS5m7ZU7axz0ejN2zTJ+7jHcs144/gxY5RXa71DvEEuFggyb
T7UthHlnCmQN2xo3pM8CYUGyMats+NBYGMpEBhf7ATpwRSYa9k/PWj5NZZhlbomMakShij2F+90z
K+9F2vGCcZUVaHvVJdYfE7r3D90Ze42Ab1PUoWZrWY4dP7PPUFoNO8mg23KXNkPRbhnAZcMxGXok
OEtluh98t6Im74xqfvAyPXlehTtfBYUkjTK3L/Tg1h5zDOPSyIKRW0fMifzqk2GIYgxVoez/GFh3
KfxmY2m3CJCldecPYjoN1aTBzLBLc6u01jE2i+VIFfLfDSeIYD4j46rDb2Ssy+aUeXMQY5BWWHhg
jUGLUR0DG/fej5s6j+jzNKyb3NTE8yRX3NYFfuzL0HZJfFeROnLfKTgcoe436meROM7ZEPY40B8n
2s8c/68sJDus/JqsDqeru1/X6k8a1jjp2SmrsnzE4MzWfhRWuxz7KvGDHyooqnw3pWZbbcZRG0nk
a5spOGISqp/xE1Zx2M9zW4UJHnNAIs5stA8CFToAstmU9g4TNs7fTjfQzKaBETwkTeY7+ASSNhpB
40yKOzRb/RRlPqYhPxtjzJt79hGYLa2NVcOfHsF0Gjl4V6GRrqS1bDFXc/4wfGfg4FUgq/jAZLkV
4lBpOA+xMzXYBLkLnt0eePCG3jwePutlN81GZEvLPkvocv0QQjZqFRzdedJ+V22wPNloSZbvg+fU
s9hiJ1T9aPDmkV/NOda+N0ry9bROZ4xYP8WoyZAXyAUEo80aU2Bk1w21RHOS6hhx4tUkNoWGEvbk
YR6STGHh6nPBnp4VeiSXBc2FnhaF9sLXOHbPpVnjSAI/BuZu2nfez0KaGkY3y4hZKyIYOQcI3PX0
S4H1WRoWcyDTkJfZ+akryrx9KRUIM35cq5gqMV+ki9h7j6dt/5h3g+GR0oZNW1Rnc/m7a7PWxvmg
abWtJfx25Lf1pfzCrElJrAWyCs28TIGFZwfta1LXqt2LxQiWiOMSvX0Dy2k+lbCY+19eBjz/a9Ts
pnlMiyZ1sIA04hGPNOnUTmRXQ3cQcHnbOzGPag4Ze8OA1AKiFzdMlZ3mDOnKLh8KNZWMAS1r/gV/
Ipg2Zca8nbngnJHx1jNg33Jnzf4Rcrjtb5iXGF+6TonHzNFcIoY7f6rD2azx3BrMIufD6JfhRbj6
9MRMsg5I/2j6IbnvV70JUJBkpmVYeAL95vVP/VOR6N69n9ToX1wMjoJD3pvJJ8HY3oXJkPAvBJbq
w8Fzk9W0kFdlB3WrPHZ220BbB6Q5VdpKfyX0uayivtc6HH+Q+uWbWbb6Z4LStG6jkJGAOmfTUIZY
J1UH3+osayORh7UYJC1QgZp+VaAgEfDtc9sm7jdRTf4D4ACRVL09DFo4l/aYb72R+/CjI9A9YT6M
11Q0jfXEyJ+ZIdw9d4rxL4MfluwapxsIQMq7TEUJagwzbFOV/9YgDP5RZRL8mFw9hSFhtU609r4k
mBjB9GsccnYf8hXmUy6T9Hlxa7iDY6DYOMo0DT5r2mjhDJTqeUtyrrMccPWcsWeP6/jLlJRtidBg
yL5NJELce61AMaotzXCfmoWfROkyD+PWH7TpEAR9/V+pQSoN1Ww2XuhLTX5OoB3/6TQTz/Pa7dt2
G1eNPUTD5GW/YJmLLOxqrw6scIRsAjIk4CXcNSO+kktjyOBuwoRr3shu1AxiEXQe0tJjWZimk59F
1GLzk4keIQ3nwRnKhyAtps/SSsqnPIuxX9QCt60fCPzV7CfL1gIyyCip4/4wwaj7I+dV40MQUls8
ldPinGapPFTm2iy+NbGcvupp6xQ7HbjU3MES6M4pca94fJXS/tDPhWuEanBbEJiuc5K71ljcsycM
jUDpqRYfyz7RfjOSMdoDBmkKCLXteSo23EeacpT40SBTt4qQiNflrq0TbQxj2aCqVDEcsr01cnPx
qsnweMV3CddJy67uYQW5iLcbHT5S6wRHt+CAwGfezqtDF7eqP1j0hnKby3zQt10daBiy5HjWRmXe
t2crwwMSy9YsJSioLiW8sN4MjNDNpKPuHSj2D4q+uN3kuuhxXesrG09Sy83OZZAE086vhWudbcak
v/IuXj1A4ZPBJVWVzMMhs/pnv0JLQuuUlfl2Qub9e0Ac+lVaIL9b/Fsl1mmOLphGQUcPY1zMnqos
boZwLvRyDA1U+JAOAh7WXabG4bnwFyxlVlHTw1w3HjVWRhOMt623PIjS9lWIkQ3TGIOuRoRTTwnD
iSNqxvAIXrTQLgzpsQ0Fxk/PzoSCdKnkvdT87ruW6Ko4W7rqfxsVWFO41DBBX/SqzBOeqfC/WGij
+8hQ1fg714ypOAwoPsXeNJoYa4tOWEHUaFh5hr2J9YePBUd+8tNe/fLGxGij1G0d+dmoZdFsk77T
h4iBt2Xs3eyvzmkh/PE+sw1p3mWLL5+dFL8qLpCucdNbse+j54y7+ICPV/NhHhq3OaYdphGhdC3P
+j3h/p3d+YsZFxtcDMZtUPfYz1I1jr9HzhO5q/0JhptKpsS+dwrlMmVNPBIv7V51Yeu2Zr7hfR6D
yEmIXwpNMMz0MNXVnN9puj9jKjroLR5oeAvbsL+sWOzLQqVbpq5Ir0uvtz7j5bDUW4lqBHXNMFOX
BcEyv0DAmTC8mygjt6YpXAAp6jSGCdrkePsqCIpnLdNwu0iYVPtRs3j+Izacxgxd2TDum8Cqk2Nv
tNoUWrNhF/uhSPzfaSAwqIPTObq7ahLkCldpGrecrzC1NkUz8NSDOhXyiAdHxdhAGiL90sKz6sI6
How7XSxEZWEV1+GMbprr9cxYimPJ5RrVfQwzJ75rG1TOYVbHWX4o8J3lQ1SII7B3ayHRiDkjvhqK
Y1o/g5kY6pjy0uN8KNoYg71UY/iuJaQN1sgIf6F5KZ4xz6MUdDxOm6MyIeUMquQDKDC0OemlyxPC
l8j1QqrTAY+6INFwuMQKaAkdsVDSlS1Ev9Ce4wLXT2/gpd+42TTq60udV0hEElwKbD/VX7Kp9ozH
YMH8IfRVlbWhHkiFk4eTFqdiWiZ/My198eDiJNidMCGQxI2ycaBlqCXfb98sk/zoyCHoN35K6h4a
B6f6JCrkxR/1xohVNFtC8gGYQx7sVKfVOE5afWoc6P0HXDGnupHTg6kwgzmYZJ4FYV9nVcoGnjb4
woydwjSVSPImWkd+VNmeCY8xDJjofqkxhezAQfwx2Rhjmdc7KNpesO3bQXsqAozYv/kp/+ewycxu
DVpsXW3TMDjRHrHTMCgN2LmaDebOLEtgQ1Xfw4DoKVOqUntu60V99LugzE5OO8gC7gDjOK2T7N8+
xekUFZoU9dlcTLM42PaoW6ER1Dy52lDz8IHpnhdEuZCNurf7inIGGDLXcMUpKL2cpBXeCxID7eua
2Bh/W1TbfZAQF+Wd1re05u/DG29hDuTZgFIBLjMDu4A3nAKkZpCJfUjG/riMpXwxjdaM4kGzd3o1
/+lHzbyBh/6FTC7bXqihmA0gQQBbWfGIfwArhTt0i0jVOuAh5uVnqx4na1NRwHubOJ17ZA+pX6Jj
TLvWPMYp21DYqNHcF45GIAlqJsgYLjXJpyJJV2tstnAvBO3NsPkGzQ1dI0nPepcO3cZMMvcj3qK2
OEOFNH4Cv4kdgWhziqNwwcOTM/TGzTAO+NTgEiqt58bLM/NkTqqazp2Co7ad7XLkZvRFHhGLKR58
NbIphhrayulb0TS2E9aLb/9hdBXbBwNf0k86A5b5XLeT88WVKHJCwRHyJ2NHse4CN9aynbQXTDDB
gprsxDfaSvqGzoc0gmQcWn1ddvhqTC5uxXiyNfKYeehED3Oa6XIHeLScZkhjYmegojW26ewWn+bA
H9JPjRbP1YaWkPGYPRRWTs6AjG9AOG+hJsTD6jA2GCU5l8oLA/MORj26e8AIirOXEnPHdt7tApBu
yolYDP95IDwnr8BC/f0X9i30CCAXLgMkfeaQf7n0/7w9lt36SeXN7gFQO96YpEZ4IY8vbmAZaENE
74qwXtECG6EhYb8gGZgYWEt2tg8wEsrpxhf0BnoGB4C/ESswgXXWL+zf34OAAoNsD9RuGQmeViJo
N9qk6cdhKpsMtCOfxu379+CN28+S6CKw/VihyQswuw8gtxW1cg6QdcxNNqTJnXIY46eZnR4x8J/u
+g6Fh7XY1fP7K7+xXZAQCcUazQ1ZAn8fzj8X2xsTPL4JrDmQ0t+VcZJ/L6EUhzMWN4cB1fXKKCX8
6/1V37pecr4gpoEagheuf/7PqpZZxcmKccAzxvb1e1kGVrobscePlOkpkg1UjG32gD5/l85LcIvM
/ubyzA74azWbulx+1qZFeoPGRRdTvxPQ9k/+NKvHVklPRH3axT+TrO73gkqrurFZXg+P4HsEjPsM
In44+y72Z/JGp5Im1D0UA90g1nbgqRHNFMrxoFciD3N/IOfNpKp1s9G9h/FR/s8IOF8yNoNMGVZG
wyVci1+LRW6A7xzQipu7CuuBQ02sZOGJ5QY56vrbJr7EhIho41EJX+kqnslT8OYX9pUB3G3cWQKG
wWoaB7hRpXbZnseqzAjsRS/l7YK2yNsnvERkuluK3D+r0RhvDVeuNH2r0xpCU2N1xGJ8fjkzx9ZJ
GGhD/UPatM6d2VFohTaV2Z1bBssJT40ux/tyWh69spXladChEJ5s4aKoqRaz2sA0oassjKzbalUf
33o4Vx8kP49vEakSzCCchS4+DRQ4mABDPTy4qUjvWxOQMhJkQJ1lNRtnbQqgwfhutn//g7za89ZV
wW1Xdgs2NpeTClC2qq+G0T/AFfcecXmAuGo2Kv9u2/Bsw6qw/RsrXo1hqE0oUagagHnoStY//2cL
mBLfj/2JlATcrk3MWkSV7rOZLLyU/ae+sdh6014VKGinV8UoKkmGtleMDAZKPRJJKz1qgbCfVW8t
56LKzCpUSzkxo028n7Osu7t0Gj6+f2OvL5MUbsOHtoJqB574xWGSAFwj3K7zYyDdo+9V8W+UAsHO
MnAiuvFZX785LAVAt1p58JSuvARJeOJrHPJj2YygrW4+7hiIthsj8czfi11j9wZEdWPRN+7sOjKE
jAo3AyXHxWNcertnulAUR6ciBTTs3MT80HlFe0qTpFwOfZkZAwjJnKf7BBt09389SKAz8Prgu4CL
IuY468/75y1y9NZk0GSjhlJEL0lSaBAgM3QDPCqNdp/LdtVXOvG41RJ3fHn/2V5fO4Kxv6U2ijHy
QC7KXvYMZS5MoQ9x0sHzNxujwteLTjPpE3XUtaE+dK5UbQRDTv/z/tpXinnKJXiKATbXOEiyT1yc
I7jVW3NTwdnSZzF/wqO3E3e6ISf6KnynDr1irHOeRAuzpE8rGX9GNQJboRlWd2fp4mmysWU9iiRa
0N2W3wm+bswToqBEvyuq7v84O4/luJFti34RIuDNFEB5eitxgpAoCjbhTQJffxf0JmKxgwy9ju6J
uqNRhQIyT56z99rG3h5y+e3zD/1xlaHOQAu8vvd/Aoze/1o14FA6e2bNnDC6sGlBfJuR0291q/01
Ss/8ytL78d3jckTlIVFgjTHPZW3aKBnNNnZ9KGIEjCZt09+9vuTbvtS67F9n9msJxZyIRxEnNhd8
/9UgQaEmq5r6EJtpd5cPPa4N9f/SljQIYJsJ+uRDms7jF8Xqxx2WO4qGiIXbQLREl/H9hQeUpeyp
BBG0nhjlkZ6pvumNcrxMKdq/NwmH0hYxZek7XgGkKauU7q2tRtrJ6BrifxX9AF5DFYbHnJ4+QR5n
d6GeFdoofWMctMqenzuGodemERveQXjm+BXi7MN6BwNlZQarsMuBnJ1/c0TXpBtUyHBoXekkQ+R9
q+1THjz3QIZvB7XUbvMomAmsKr4wqn94kF1W2ZXQjBKS50o9GzI3fdWkJUfYw2LLQvd13p1Lo2Ty
VOnjtV07XzDtPzzI6+WQK8D7xpn/4YQUg32RdMzGQ5vZU1j3c3YDKDfbyan4qjL/eFNx4KOp4SiP
4gV3wfvHyTJbASugHA96qmY7YerRJsvREomYRiZuC/1KaHH/hbn0vy6KkAdxOffT/XDiQgaCpt0y
x4O3hmeFSWkXYzCS0Bb7jCXNYh8vTfOWkY/7Ff/+wxKOgYnV01tPXngCz8FbNb0Yx8295YB8LHo2
l1i/pRlLmpMRjWp3nFMc+FCnhKIHqRel+vbzBfHjF/+j4aI6wD6A8vxs+xqAlimca80Dzlqv8XvV
SfzCBK7bT7m+yTvx1mhR/8VS9fFpQuHosF5w7rI4AJytGKnMlWxmLz1UaZ0fC80ajQBPodMGCt2j
aP/5V/zwqgCvQZdsryJm9JQfekNeQrtfc9pT3dST8N20Zj4VxwnTQciDb/RtucP/fEm8gKs6TzdZ
g85rrrTEuuOSyHFCnqcxx5wKJmtFRoFgEz0TH+uYYLjPL7nes3cFJgzbFRyxSpgNNuWzhQ/JeRnx
IA0nFXKNBr3Y6ckj6xkHvn1+oQ8udVpBiKVWX5fO98Mk9/4FbRns2xlBM6esQRN2SMmHLIOUxmz6
K+6kfe9anZy9gKDoNA+6MnW/qzy/4pJpSXbDDHZKX6vSmWwfnpQzfVENfvyxnXXt51xPNwNskfH+
wymdM0o9HtRTLWg9+jrOBl9HJXDr4nTbi27+17YVIANOSWtwBYhLMpbfXw/7KSBUCUZcFFI6x45Y
mSvMeb/BhyQ7wNracJs1hrrPxinbff5DfHiLPJhFhFjQxTANys/13/9VeWoJiHeBj+2EdXi0B19A
6u4vLUmYzQU2ta+yyj8+YOtXRUrrIExmpTj7pgsxWG4dlRB73ao1nyBHAwEn/8iqv3iS1yXn/ZNM
T2bFfTFJW/FC67//63u5pcXU1V5xiVQ06bzp62qEgqYO+bOwZlceiOuO2luyFMX4akdm9f3z+3p+
fWz2tB85MmFJtUDvrI/YX9cf01ht2QqTk4wV8d3IdRPXrKVvMn3o4EK1VfZjIrxmZypjEYefX/t8
Of5z7bUvxf5nqgQwv792Lhuli3SuXbG7gsROmiMDDuaFTr186ydRPsmklc+fX/T8nVkvyhNMOwIp
8ar7fH9RXvbMnYs2PaURr72foli6M3Fc4fqVGKczpufxFwvkB2Iv1yQCBSM8Xgg2Xm+9EX/dZOSO
+hp4npHhOSabrk4iMN95f2M4KdmB0i72WDHrYIAEogVtjxTNGWzvi7v9H7/02oVCAo/tmCf7bLHI
UK00HbOoE2kAxrPHFO5aqaQ4uaOJ/MyKMnn0HGUKLQ/p6+f3/AMAe70BHEQQglLsEBlytl536HO0
xeizEyFtVbHPme/Cuo8ZVfklro3HtkCtxWStBauw1MtyqOdEiYI8VhiL99OIEarV5+0wo51Cq2+E
UoBLqRFrnxgUZD/GLvlXr8far8LeyFuJ99WkDnz/m7Xakg+GooIcL/RivM4YimQ+WgFGj8i+6l3r
EBB6J0wFXNPnd4tDE//vvxcFbhcwTF5HXgrqpPPFbig56tptuRzbycuubEnybKhMCGZ94SWujrC/
NI4W7tksQC5TyBuSE+Pf3WBAPi6zvHQeW7ayh1JvujfkYtMj8TFxsVcy3VawJLNNXXgoIdPvlZgK
uY3grEYXwoihJY0MsS/Q8Yj4KWnM5E2ma4CTU9rTk9H340gaod7uZ8bEaM3rWPmd1JHULhvG5MnM
BCirm2s6Q8MFbrJ2KX06zmUWdt0wdA8zs/98S3ZjbREPVSyqvsPQYGo8A6olfoiq0Tas50ry0izN
3F3BLCYNve2R2ATgBoybQZZj9Vj1VgybatYG4rSE0Vnq3jTK6i1RHe1aS5bhpZSaDUcKK+VjzFgr
8ZUllb/7SasVVKJt3mD3Nzijeiy2cOhNAnqUJrLMzVA407aKLLqjC76erW4kbnT0SPmD9AR1mwzd
0RuLhwoxTXbdar067Y3Baq8myGbIHZwhsfaTtfTJzq2YIAVZKx1lk7ZNLi7bIo8OJn49SVyb3Qy3
s91IjaeJSTl1KDK7bYyOLQ4bB1oRkHs6EWGqiulx6iNRXpupRhRfVS4xJCJ3tE+zaTVRYA0DgwyP
/BaIuV3V+3Mlx1OPc3/0KzyFLyWEDQfPSSPzMGOSOoQxCILvsChM1c+mnoGh5STy56Dg5fdTJGlv
7qSp1tWYG0Cb+kLX77xhbuOrEg/4fFmzQpV+NTaCfPVFon8Rc2+c7ExgjAY5SPx5ylzrxeYFuZ2S
hUQIPN4zuU1x6iQB2oDEAClteFuHmGJzp0UmjwiC/7lFYdflW2QFIwJxnjSdFGlaqNvGII9wP4mV
oUxNhfdQg6b2a5zj5lVVayvbEBipFTemQ77KxeJGprZTRqvRLr2oMegIDbb7tAzWUh+8EQmN5VjT
QORNYWgXdL6LV0cCm/YXUh0TwgTGuuNZ4yh6DzW9Ht+GRsb1qSYjA63hYIgXZCNu/Bs1RZLfWkSl
yt8WE8ScjALPiUKCD+1ob8RNDRlkyEuED/TFdhNnHs7H0phvBgMi7cY0oBAfZjLexCaLF9Sngneg
DnOz6bqQhAzMgRCXR/MgzZHREGoGVbvjxVWMe8LCkYU4I6TboDAm85Ux71SE8bgqqSAvmrq/DEXf
PyKw0p/dhAX3ppsy8nGrQtUe0mRAwxZprmKHs8PK8i2bo4lDPBRw2zvq8WL+gmTB84CKSG0DJ1/E
7bKk9qMgTTkPh0S1HmkCyvxR5+RI6KHpyM4v6NZ3hypOjXlL9l/RKoFrVpOGTweN3RgS6OWVP9go
uh80aJcXIh7VX2oqUKyPCZKel77L24qZX+fu8GR6gK+NCOxvpE0R8c8GjIFQWqi6sUqM/Iem18ct
KTJ0gYCbdupdkcu1MSl762JSBTa5Tg5WE3akWZanBtPsEphA80N36Qx41g4Z0AEQm+Fadg3jmEZt
F/FdYfqHwBR/LO+HNRKTwfvQ1hc0r6NhozZOZAWqtOn66aS7HnFpso8ZbEk/ACvVRGugdut9gMne
SRtM2W4W0p2sbVTWFpgrbcoJ1c6W6FuXkocW0FKFIYzErvo2mnPdBGM6td9mr+aljThJPxtp7H3P
htE0Lx0dbgnUSWs4Km0U7bzKVNaIrW4Qe3pVVZH5Be3jY73oab5DuUpdJWql1mWQmZaNlLSvszst
KWfzWOGlTw46mb2HxlqG6rZmNF7rPoQroOZINNNLz8yH+ThQUhwVJkQagYVRaW9Wnf2TV6DzDCkS
yROKOm1SWJEr4zvxNQ2hvB4q6x1nxcwJXUQvapBIgPOka3UkSPszWhGVFNyxrO49wfb2bKaFXt7U
Q+d0x9ZtkR9ltV6L64Z1R9lXRKO/RZ2lLUSCNTqZyL3QTBkaU4+seUZiiQWb+b77zYt17xnmAamT
oB+FAxUHHFKIvNeGEhQjzD8gk3cnCIemgeFWU3p0WdlA1+l67vuouuoye5xONN1IaQ3E6nrO/Cot
u/47IZ51epg8vbsoXC/PL0CnyqNQk0K9Gz1pwqs1S81PG10ZwtnuCYhb1LE5GBogz5DOgi4O9Tj2
WTBhfPdCixPTvYxb79EEL2ru22p2kueIYni6WUVq31lAqp+9kSiXS5oaxTEhmbb9ZtFfmTbkYrMY
KX8SOt0axNwDqjCtOQ5ulOwaaKzpRgXMr/3g0KJAE9KbChBTpB6UQeDjBnFdEdhDJqluoS1KFweK
vJMu9Q789lLzJksz7y8WfY6dK+j6U/s22InzBqe2qrb038x+ry59/2vuYnTGVV0DseQlz5AvaIgW
qnDVZyCW4kyzWyyS/X7So53q0HYL880jgCEiaFcm2hbtuWaG0o4t7bVObK288BavidDzI/YunqOG
5/SAO1lLfsNj0k0/Rx7xLAvMdvs4Xdo4cAsx7jV+Q/dgKKn1VBC/kZHRO6t0I+g9JyfHmiVJemWr
GPtZcRozmFLi9k4QjKYfqZOOfZhZiqqcksYu4pM5OEUceHFqOhfR6Kq7FJdssa3g1quPqlQ9ArBh
uviIWVSxBeJQlT/x4TcxaQuNiYbLIccrkGhV7B1JQKa2XX9OO5Ad4GqArb2yq0zkd3g46LddsULF
YC3juNokY08vUCjzktekQXe9Hdaaota72HTFk2JkqD1rZTCjrSgNNvwGVt8WtY4+hXpa6snOWeSc
bakRyUWJSZ/N/FGL6/mynNFgB8oUt8NGI+x4CO2+t56lN81xAHYLOSwJBQ7J7pVX/GzmJtW2hTci
iOzTwtm6ZjJSxrhVRIXmNaiBDcUjKmB2up9ORpQOAcOxOvx2KgcJWtVnmCIhidK5HBPdzWAoL5re
+7ZYssu8rAvrMDtuGhbRGoukLNJoIQmV9gwCy+ksQDW1EW0ogWdUdU5uQ+IfFCd9AfVSUOsmk7zO
ad52gdXU9hCmpTu6V3SCuuSa2PJsuJ9HpdwJ8D+UdMzSvJ3Sd06JJLOKZyR5TbfyDfzay2el91GI
Ojd4hPL6EtKdM93Ru8qeajo45V56bU+1RRJeE05GPX9TqhHtvF/bhdCDEZlHvVc6dXTCNi0sZYML
DlcA0S91OJaWHIMJpoP0XeRn5LIUTaJMr0Rmw61x6sowNzzciN9cXcy0ROmiA08xhP2S52bebqIm
m3JWKpqKodSdzt43xIecYgK34qCZjO4yNezOvnJqnG8ecKvGqk8VIBZzYyvojYOEugw0jpJpqLgL
02BGMrleeYmCvW5p+UZKkwUVxbG4IMcFP4xE9Y0wCAn3WnEzXrhtmNFaFI9mozirlrhhZQZ7OCPO
brsH2ZZWHmqVW8ab1IHhtjFkOVzbS6bMr9OiVBBcRTYdGjVvUfEJws6JTicjpgsMdgL9pvam7nZR
4yG/wLbhkZzSdR5cMRxKlapeLEJLXmw4ke0hGryZdYuejH5H8Asp5dg4qD3xv3YEa0ATT0Y/hnoG
pbhq0LoU8ZIYW3bUQYRuxjQm7IkijcMynoq9HZH0eZmoo/UTgX+NJKT3nGSnkOGxTw1PEoLY5jnh
4rje1ItpmRQjwEOQtiH8JU1sRUq9FkhcbQ9cWtgA7eelAj7W2tOOh6ixsEVlUg2izjPy67noCDYj
blXQq6yTJtBHOXpXgMwpl8wkKbUnsaxa1IJQ3PyYRO2cPMp86MDRwv/e23GRqhtyhDngaaiNzaDK
EXWGVlWpqCMYQhEN4lsNgQisZI1XBiOx1oJSpM+nn65CQeIXvWvJTex5BTlBWmzVPgng3XygHtH7
/bLauJcG/5tvMx+IUNYyxfTZqXqPR6Er9U2XYmiwchDcl6UXm8uGu4wrOlFbThp9vdgPwtapPld/
S0wekugaXEw2nqmhl9iJCiFTFiuCD6fCXZIHc+yirUeVH4Ovn7z2yYn0MTuSOZM+EJTgzJtixpEL
/yvDZo8+YsiqjUzLQgZjO7TFviOFzkJMQqsSxKlG6rsvWuwCiHYHKwkimaOqF6ltfY+WGf1opC+K
u0FzSuUMu6mWhLT3S29xiFRSLUhy1ogKaJFV5BcytZ3uUrF1sh50Ai73cee6BC5ihKLORbnYQ45L
pMrvJuY8GMc2+ma7SNZ8G19buBScCn0bRVQT1JMsnWOcIFnY5HIcX+bBJBxmNHTZbahAIu4+Qm77
CS5Mje7Wnsb8yJbubhRDLmWoQRR8a1lB8gjljt23r31eZd8boZrySRQVVj81wrdYTqnxir+kmS+d
DpXsbtLK+CUxlnE+qsJ1Z58XMu9vu6jtjwImVRUmkzCmPd4ofQt73wMwNydNehSVE1cqRgDi7Hfj
QtxkGFtzxUZmpAP6HfqQivugQspv4Vqp9Y9mibXfdWrjUSlcszV3xsBvK9nIxMaTFqFuJc0Ugu1r
I22axIc7jb2I+hx5pd7hHyTHXgIZhY+nbhGaFsuxpLfdb52lqmXIocaaAvRL1eMsGsSo6IFsb96I
JmclVa3FfHaA+sjNPMJZ3mgI2rWwMQiQHZACiOcq50tsRaIr9r2OJrp7bBQCO8N0EcIM48VKTGDB
qev4ZkpoTaBjbVteos6W8opNeOpDVm5hHUba4px8LRVVZJMrxIujfXeIF8EakR/Nno+PB4VVLA6g
4dvDLof62PlZhmbcX9BGJabfiFyUV1MZaxNFor30Gw46KnmhcWtOl0Pedrf4T7psZ4PBtnarf+E4
2Yh0fIKBsANZ5Gc0u0UDRYXepFTry5yX50ebslCQFU9iyzZrAGNjTgCSl24iAzjylWc3vfPERqs5
j3GqUe77iODaH1pkddlNg8xJu3A7ur0BfJNmucRQpaErn+fV9+o03k9WVvaxspJJDcqFatJXmxkJ
eNvhttkUg9KkW5nF6nOHQ1oN2iFBmB1BF0JFO0/xmx1nvco5zlb62DcJKVbKL/qbH7vJqBxgBVmI
nlG+/Znk/NVktY2sc7OcUDqjUstt25QsB4qCw9N30qzfdVVTjMfMbO2vgjs+aAIYt2EwdlwkAQz5
gOW/bxX2ObahmPjyE6oQCinOu4VC96nWmYnHsYrfyhE/Y5ljz9AhOPh2q9vBQKvjl0YE+BfD6//8
NAwB0fiiqf0YP9k50iKsQCFbykV+waa7LEcad+RGWUNdPzbIr/rTnLcMrfB1vGQO5LgQ+QomOQ2P
xRe9zPNOJq8wf1MfU/lY4Afe3xpFkmfs6X18kY5W8aQXS3boNCALrCUF1p68lnu9d7BNVMZXgOkP
jX4DjRT6XiaTKxXxHE8Hr4uVAhXK0ckr8U0f2mhLlAi+DtMYT1grv8IQfeiv0y8G0IkeBYIaRqyz
aYYGjXApjTk/TiTBBck0WddWU2mXC5+RR2DtCE39M69E8tUv/l9XXlksJCHTLWYg+P4mS0BqhFd6
xbGT6NVJlnTb7Nawhlnir/wjYxhiJ7BnNDGBm8gyCceZOmPrEKm5m9UW9489D7O3afOx9J5LIofl
Dt2SsgSAGvP5FJPJIB4i/ENfjUY+vLTcNASra9qLuuppzp6PeomctlSW4jizbdlskpNu32ESdNV1
BOB0ryD8BXhJqL31F2LZ/7r0GqNImrsOhvyPcPWv9aJe5jyq+rhgPi3UK34gkQYGyWCPCoVsFuDz
/k2A2lfRY+ev5zpOQCNEd59gDceCmfD+x5pHdgzHXOzbzrPFTckznGGQMD3BWTm5XCpbvCjDEvsL
KzkjjrIq7kRdT99qEz/+vwlB1s/CR0BGtd59yz3PYBigCsCBN5O7MqZi8GN6f0FSSO1lahPnPmHG
u0GLWHyhoTp7MbkqXSuTv9CCs2JbZ6PcMusxI07jeOtOZfQrGhIeLcVdlp9EZ3VVWIwmyITPl6H/
uOtc0+WYAjLYWd+V93e9FNgczEFVbyE82N6hlslcnmqzKl1IClGx5igZIrd3UReLqqNmYcf9roAH
XugdcWre0EZR2cs+/1hn4vT1TrBPMVFnuVhRmmdLRr2YUSHHTt6q+bLpHQC2tCSdw6TTrAs4xpVH
+DA9tlGML8Y+mdcq7/NPcK5vgN3Mo4+Sjr2LUZd1rkTOnT7t8znSbrH7xSlF9pjau7YGXf7NmCL1
Zu39lAwwRs6LHeai5DHK1UkcSz33VMDdCTBsv2MUhVLb1WBzfrGr/7F//DUL4wOi8mMQhpZ3Veyc
a3baqgXxqfb2bTxRaWRHm8koE1qB1G6mAleFcmG28ygPWBu8BNcTOn86uy0g11vVnbxx24L3cQOv
lNS8a+utKO/10oi7E7Fu5WGpCHD9jWt8oYfMykOkdTdPoltzEfBBt8OQabDey0iPZKCZbX8vpEj6
huII8ALQxZrTKD4pRduDurCmrdRmT1xHXsk8R/HiLPcH+GLzrbueDWtf6ZN+047QFjZZEVvKEX+j
1QbDgCuO6IjU2BRjH3H+TnB/9lfM9HTzts7ptcx+ocCouClRnFhhOTfOEtgJjt29zpRuR4dWVe74
VMW3lfHv+hM/aBFYSFDGPezkWRyZY1wtCiF3NxHuYTpYXzxMa6Hz7rda6y6EeijZUGeik3z/lqEQ
0lSi2NQ7wTABpnpWeJRD7mi9ARdNb1llqH+Jk+x2GSEvD0Od4H13bdV5nBGko8cS1tPnH+lskbdQ
CCGMYaXlTcOcd47mKXLhNEqx6HdZnhZ3BjKKveoaS7TRG9PaZ/kYXYxLW3/x0J4vN+tDC3cBbyul
B7xM82yJqxVKUM3stdupmcaL0ouE9BP23ACeqCbYWzKSMPMiT6dtnAy4sOTUzH6cOFsLGuT88PlN
OKsP+DSrHhfFDlIplDvngMS+moh2rczmrl+i66mTyd5TCsAjRceBtozy365ZRnttJNH1/3Fh7G2o
k1jrWFjfPw/KZNY67b72DrVxskfkQW+07OoNfyxukGEojEAU/rCFr/NF4XmuuVi/NLsM6ePen6xN
Z70pf23vyUrVUeWc3NUTyJ2w40y02otn8gRcXNKB3UeF8ZCOmhMsap3eTTi5n4vVx/uv9wAXJh8G
rf6KTTuPQVBoL7WogIe7weGVNyNN/3OQY3gwtzvVbNIfmWonAQCAf+QzcwdMm/3VXncZotLORRdF
rTM0xTZ562qRzLaFNSbzRZq1mRmapj6Hmt2PGq17YB5ffGdkHecrARqTP1nI+ATw9bln+62aFrJr
va64m0zPaRhRGQ1CA1nSky9o7Bol7W23oOhZPKnWPqePcrmX0hpav5+ZrSdhqshsupiUUbf3C1TB
6FZn3Ze/4VAkc/bGwdSbLjnvN/puysSU7HpGP1VARzsiUqYekobEI0Byvl1LmfjJ0mqITfOyPYFh
qhgGdbyFm35M1UvhZgiahapKJdBUtCm+zqi9ZqQUje1ltCQm9kxKk3Hrxa3CSC1qaM09uIZV3djG
TKeArSC6taqmsXdSal25GQeou9tmRafvOod81YBApn5FVQ+q87r0ACSCmLzDiKERlko/6bHK0lVP
MvuGRra4KDNiFHb4tsmGrXRFH7hV3LD+2DLycsJaH9MhdEYEbIHodLp2llk4zX2iuFl3g5GuF6dJ
WpkRrGkgOUgTi9ZIGSTMMMj7lQLHqdMSPaxS5FW+Q8fxOS8ziENo9Rf53bKF9UIjjn6ZPQ3dTdEi
AdkN6SiywKY6FBxwxqnd9joKCFeUyvQ0Id/Z52S2wXOxjVa5mCZqXR9y0pxsSJTJDfZrwtlaPfA0
KBm/WvAdWjjmyDzKXTw3ZvPiEmNr37R6nuMHyzqF0KIqsbokmD0OiR2loRFQzhpLs2+mUr3MWIGz
hoiOpTXBMg/s84sz80pjfzf6762tTaRUm3Zx0ioSjd+mWbg3JaG/T3pFnrOvW+lYYjGDEQA0q542
6ojah+4dqam5RHtKIgiSmy7wkmQmirFY3CMNsmjeWZNbvaDc6IGsIPV8Bn1XeOGsME4lPNsoafGi
bm7nHS5jNftG2HLm7Zis1TOt2QbXNUEgHTZ2xgMRoW8TM8gNanCvOMyGLNQDE4PxZ1OIOA+JUKrq
mUVzdB87wtyNi4HMBmeb6InSMCXqR0fsGQTpqIFsczxpjnDM+34m6xmUAUKjNDSFZ8/XPAiF+NHp
1HtXkcQtcFAYkVg+1tes3uHQ7EWo0Q4WpzKHQvJgmXE8XiyNanX+CLLqdeHMxMs11Z56mnThWkhe
q5R+XpRgLNxIold2wplM7UHB+7TE25VuclC8qgTsvVZ3lJakNj1KpXbJJdHwpWCXiaxqm7kdXdYr
fHFTrWysZG4RSWd5dzsylihu9GWYLX/IhRJ9cQr8uDcSUgvTk2WIYoFZ3fttQoBZJojDsG75aRd0
CoMrEXhggc8NxpkM73YJfvDxihwos0rCjpZa8u9bFcMGuh4IDTgNfIhrszvGYjaulTuoohQKLe6i
azzKzsEUTXRvjKq5t4w53dv94txKT+k2Sp8qu8/3qY8rNo8ovDCIREzE+Of9jZBZKwt80eKuwFpG
AzPv0xmT5mJIdxNPnJ0Oltbazhc7xX9dFeUW9cGfHO7z6r5gIgTIbanv8J0kt5XmJG9EnxOeaNjF
tdqh4/+qRl13nnc1Kp4haA1UBQjsUOWfnb/Hul84C5bVXefEZblXSokcY4AJ4rdNVTkhMAzXvQJl
9FQyONuNcdrB1qG2uWxpE998ftM/Pn1row7mKIZdrFPGefuD5rxXa1p9N7VV8dL1dXNB6WwFU7bU
KydkkThBVnKMVL5ySn6ojLkPlGQmhjqePBgr73/vwmHPKmRT3dGqz5hEGWooJ2v4gYmLRMvC4sjL
GPTu8+/7HxfFrLUW4qDWsWGcXVRWfVPC/Qc6SsM07IbK3SBCUS9mtUoeq4EkqJpi/l/LX7Y4TtgI
nMGQu4Q6v/+muTMXk8WI5C4v7GErcEA/uJlbvXpOJzS/YvfUTstEsHDZe230xVHgwy+s82AT4one
ktuMlOH9xbELVJntjtm9cLICenFnNXtlSaydVhOa4Xj43n2HBg+EJ6aGX7xdZ/2F9fTD8IvFhW3Q
WWvh9xfPM/KYBOF996aVTNtOUfll2d4vVFk0QUlI9L5UcuPaMCrzCNpRu//81/74clt/pPo4AlnY
yBd6f3kcoQqaFgRH49DENzVMQcbGU4XKWqb1duAwrX7xhf88te/fbhw+lPwonfmxPyznSAaolLrK
vM1TRlIosSqDlpbtJuM+pqrQdt1sFdvFqOl59tCp8NBGUeL1z6z9Sn1Ru8xOd3EfVyhpzMLIrmhU
UZCA6Vzu+eR66rOViAVFaTUb3q/ZISU0Bx8o0yrQIjEbIO3Sljr2i8fow61EIM47CnLe9cjoOD/N
kO7TRGpsmndNRDT2aSbr5SJqRLXRq8bL4XUqw+vnP96ZBplnR3ehXpMopK6Gj3MNcoKdlnFmPN8N
UhEPXaNUd06qZbukoKj8/FIfVgXqKFg8nFABBACGPXtHcCe5aN68+L5O6va5mvTvU+rap5JTrfCH
aCA+Q6mzfz2bclFk95zN4GljIz17ONtJ67uYGPq7tDPiE0cV8ss0RFJyiqwrmxDRU1NS7TDD+tJE
+vHWcmXbxpi7NsTol7x/LxaSP2ReDMl9RW9mH80M931tbOPrqNVa3f/85hrqf1wOfzoTGIyi6toN
eX85EAMmR4fUuaPOaNrbEjVDw7K35GLaeLDcuzfVmaLxYTFcldFArAnajlSemQ8STI6rptcj4wDd
klZubb1WfrlNk6fbLk3FDXoSEW2NAVU44+UsFTTgGpkcGwjIRgEMzumJl4Kv1x3peZGg2TvWmLaB
qYv2ME3ESt5QhGrDq4bIqrjKQRupHC5yU5PXfYavzO8Vozb3w4Rq3cda0TzVIhWPDfEgBeip1F5b
5WMMxRRE2ivme5MgXztDFzZnnTES7lrmV12LLi6knlSzAPVj++Z25ixgFXY1JqK+U75n+CGHKxQW
3RMZfco3FyHra7FozFNi2S03tiUiM4jHxOovVCTfd6YUy+tEF+4+ES2yv3ycPWQgUlbgdSGaEac1
x8nlZOgpMgq1mLNjL7LqboiQQxzKsluskEwtgDtemrrHeMYc7g89GuoAT+0kNqotl3jvzDMyvzXW
9gmxOCy+Ie7q31Pmoja2i6jtdoWLBOQeHGStvLX62FQ3RLNlIfVjJbeWl1XqKaK7cEFMFmNJGrv9
b/4x9VuqyenVQ+1obMx+wLJMr2J8VCbiZ56rti6PbcfOcoTQawB7R4ALejPRhu8Gy3m1yVD3dz59
qw5YIi1ZA8r2nFIh8+d2yLjNAiem51VlX81IcTJfVWfduwEragIvVKu5vTA5sqePDKBFE0YccmTQ
abFR7KWkKPNRxYxOYJmVhTKyFFpAo60CZF0NmbmzUiGGy2amZRAwQ9fGJ+SfeXR0iTPTxw0ovnQh
OBJNQ/0idB2Vv9XE5dPgAG8L53gcdiPgKuNeVjksckMv2mybUXMmPoXoTP6E7nEuU3A+SeiMlfuN
5r1nvzZtLvUQ+Xv/2MRrkkmvZ06G+MQuK7ikqFUuhAvt8FAmUfpjiA3F3qKGhkxIB2RAFTkC+XiN
aXw+x8bQvABHEUjf1LrcTl7iWVdgB91LEp+ccoMGMnK+0f6uQKn1NpqVRceSFjo8/4mfzt6cPo/R
YP1i8e+728Ga5NWgECEa1olgaDCwuOGTs3uYeykhG9+YofXqTd4vdjQzE7ftOzei6X9R9IJGy/8o
O4/etpU1DP8iAuxlK6rLiiPbceJsiCQnYW/Dzl9/H+ZuIsoQYeTgLLLIaIZTvvIW0TrynqiMW4RU
OO7KZhXVQQklJA7L8FEXWt9vUcn1rS/ojQG8XqHZFEBVsyjq4HWU0kJyjUDKtG3fdnSbgU807b4I
2WycmzjtN5ZV8YuqEL3mcxSI+ptARfDXqJXKf4nC5nZRoNP7h6p1qu+Zh/jqQ+a1UX7oweqsjXEw
UY4Jo946wNQ10oPcewh1SnkWfsPkokr/84Rd62TCDe11dPHUXyU4G28fFxg/rTA7Bo3WYTwXrpWg
LcWhl4wEIHfSpfolcEASuvAduvqXVw0AcNqafu5z1BiJss/KoaZoZphSvCvjPgWMVBfGa89+NNzC
5rXYgyTsf5LpCuCFadDG26gIkRyRCx+dWYUQHMn93vKDtdzCTjhIKEz6R8vy0HMcUe8eVnaUqh6F
KxQ81rUncIQce2uI1hESvOGWSMWkPqYnxTfsaXBIRvexy5uVbEGNeBv594cN9B7sowggjC+15jXN
ufWoIrmpYmdi14NRBy/vq+Yr+sZGRnIrxBlGBHqt63Jo+vikFQE4QZCjOPvqkhKl2x7bmQ3CvbQR
Yj1LwcELMtUnx2xKLmYnCnQwcCVuE0AAY6kCHkITmX9ALXdmXue/Yxxyfo9RkX1BtKVq9q3DB/rk
gb/q9z4gZTSbwxyoPfrx1Y8CQJTxSdZCq6U6LxIVvP+kITPUshT6VMiSHgRiX+TqTlKG0L4ERS/+
5DCkMBZPcum3BN69PTUAPstNqXlQTe6/pLclZZJGWmQGIR7FVXOerMLTVPUiNrxnI8ejl1qaCdYs
c+glAk+V/Hzb5RAkutG2XnTqfMFK1br8EZ883Vhoof6FlFzFudNPAThAbEYBR55zri2jqLUyar1n
HXkkMNR69sm2y8IN5SzBHzrJwq2qZNK682XvLVGRTQoVoX0PhkZ5KlAqdRaijHd+EOpONBItk/1F
3X0WZAwaBTG700HuCd94kCkKveFfF+huCNIucCNksNclzW2CZXUcjr6v8EahBOB9NVR0+WtUfXf3
P9dN8oPXMZgIyCTTtyLZvQ57Ys9x4PoHCbUoWYAJtCT7BwjQ7rsejGASo/bbYFTaPm9k+YD7OXjI
++PfRrU6/WYGnzq85PazAFOHlBNiT609AQfwH6rAiApEXu3sc28M1RPY2xh4ZN50C8PeZgoMCw7E
JOmFFC7Pcr5RoHeNHo72BKSH2G0Mgi1viv0pTsb0k2nmzx+fJe01SqE2spM3CRcAviHT1EoDk2tW
3wGfGys58hu3R2t4cBsjq/ZlKS9ZYNxm1bgSGHQ1LDoV4JxmVTvMWRI+YJA8Gw35yMp3Sn2LRE/7
iKBO7cBEKeCt0VVCv7iy84V74GZj0S7H94jIXSPNRBLzemOFKWfMSFv7qekKg/6CTjehV6EwCc1A
zLmJ9XBfjZQR3UJhfyOupy5Vsd75CXCmgR6TFRp0NufFOqrofQuz7BkCFgLmeBRQI1IylBz90ino
kcO89OXO+pY5ktO6SWy0H5NkIT20LZqbwKpUxNP0efpETUVu49KqnslztB3NNAQ9TaBdRzhH2VOl
iuzL/Y025xD/f8QJI8Qdo010z+tlt4oC7pLZlnDyEB1HcSkDe1yiNrI2DF8SP/zYCR+prUvS0deI
gpRMFrbb6RnkioD0JHOTkBd8Y5R6+huFDEHbCfnu2jWcupJ3USi6BwuDXGdhu9zeAygUTWk7SSae
YM5sr/rgiIsELdbnFOHmgjyhceAwKvgZmTKkCh1L9DUXBcYH9xfsdo/8NZlGNsEB3HHTg3aELLFk
dfGsKVgQuIEj8nRXNza2LIgLwzi1aizG3bAdum9d3JTgmUcM7xd+xe11RMlCNabiBbUEfS5RgbFm
nHSoNT0DNlR+lowbukWAcXcT5BJA21E+3J/2zYCOTF3R4nLQeYn4/NfbpJSrSHJ6T31WGj08l508
rCH7GEc6X+VRi+z2g5UZhUserTtYqLwyBjfS9XjOoHpG0iTiAgK2CI5oSYvks1Vk0MLRLRkpGBVG
YC6cvvmeYlCmOblxTaqSGP5eD5r5k2tpYtufY4Tc/6tr8uVdxd/iBYP8Xbcx+1Q0Ww3CrFi47+c3
LxefSkkIAVm0ZajrzW4euRGA1SRq9QBYnJ9enZrnIh8VHcEIp3M2BsyPt8S0Jd2tTMDkCx/3Blgx
Cc3YKEUgp2BgUKjPXjd9rISQOO+XPCv7Hz2AbizBx7RwtSqJ3xKUFHeO7ksXBxbdCgpb8wUFtnFl
E3ovVa1uwkF+C/VzGheYCoIrm0vDwBjXK5r7yUVJw+GIOjKEBV+N9l4pxpOm+MJcNY7jQ/nlTd55
9hi/tmLEku/+hn/ndxB3kn3a03ukUp6/3gxRqGgNmHbzMrRydhBgtj/p0M7JAAEn/RKxrfyw9L56
xptE+g3Yxd/kqbFwO99uC5OKFiZEhMaU5eZINie2J25Wa1zwmfJy18zgaqzJD+QvQq71YR3oOIe7
uhVm5grJlUbd3F+E2wPBK2jhiGVOCquI+l6vQQMbMsKku7/U8KcusdKn29FqYK7AF9rBj0Zct0PR
9/6g08L+G4RzmdtgrDUQaugSyvPavicZWlukfnPBt6ZxYEVkToEnhSEdqOksCeDM77VpGNaWqAdE
B0dguu7/wbOEtMlFmSrKxZYT+O8wjalSIIj6BxcGb+uj3bYwu/n78XdAMAxgxTRaF+pswCrt4Ysb
YJjwUXH2fTtmZ0Sxw+ETOAOU2DwtfqV1a2yo3qJPDwMisBc+6ntTJn4mwkESGEG22VWu5wM6zXIp
X1CC9z3UkkU7fPIbX4FKHSrKIaFLl3ywHzzN2tBtVk9jzoQbs2UGUIFQ+SBfDB+TV9eox2pPUaXR
XSQXLO2B+lH6jVqgl7p67gX/3d9R76z59JZwpVNmmeTCrkc365IzkwntQuqCkkOpBeJroVvyNq6b
tN6TpES7LKA+1QeIL3i91x7u/4CbLa1NWDFaJw55JT26WWxLm6GQB0lVLyO9o3qth4WkH2JkAqA8
eX64sMX+5kBXJ4hqtQIAG3ASoiA3TshVkKlUjxznkiHrNKzLsjXMcV3nevdAN7DOd00VY2yQekEN
BTI0AWTmRtxLP0FP4PODrGKr7ZsMYJUfOmG8bRDnSCYLmwC0jlvqmP+c0LeQC2uDe1Kwpc8W4doe
GaRHBS7Pq0Ktgs2QDuNQrUYTLGviEiyBw0VRhmJ4WBQ4YFdY3BjoDkzRfu3o9WPY9lG9lNJr89uE
tSCYVtjpU59wLuaIiGqdg0w0L8nQU2xq80uk6egCo/2hr/PGI45H2806NWGRb6q+7nZ6YWY/GjsY
oL0r7Q7UqLz0o6YNN/tAE0KZCGMyhKdFc70hA11tjUCLxwv+HanYhdhgOg+NpKaN4iZ2Ju1YcDhr
wOhKZ1PU2HFAVTbU8CmCpigtbJebS16DI6A4IIGJ8BDLmt1IgL0CMfb5eIGIECRrKw+8dTj0Q+ta
SmFApaMuFsWethDhvTesI3MWCDm4EeYxR1L4VqOruXKx8hD5S8mE5LNO8oB6NVI2rfRQgQPaVmVd
L7So3jmMvGfcAtOLNmk3XS9+Lww1AMgmX0BfxX9MgcNjgINTC1rGkcuFWf6l4sw+NeK2DEiqQAFn
/prx2GXOOLbyxatH8ebTpscdikA7o8SXBGvAAAhYAdzv1kFToHpa+h2tCiWLxEEBXfxgC2toP8Nl
M7+1aqzhiiWNpjXx2uQ1urzRsOkK+hDPDdBsLGoCEVrr3LbKfQgXG6mauMictd6FibkfRDuh3pWh
xk4z0Jw0WMhKbsKVvxqUU0sMLgBtrdktr0Sa1ghcMy5F5PgbUMKma2JCaK+EphV7isvYZ4yghf9I
WaAvxWvvfFaHdvy0yMTwCBxdf1YdoFhcIXx2QRMsrKiXOrFXulDSW3HABCbRnqs26na9hVveuZGM
7OyQQyUIkhjyyQ9Ge9j4iGIZm0CSjPQcVW33CNHQVhd2xDvPL4WrqcxAd5Z20ewtgCI8enCNlYsY
LPlVzbwocmP0VNxUkpJsjUxH+Hz/9bn9LJMHBIqr6JJObfzZiCni3UqaCPWimihYPDbZUH2BtInv
WG8hXUJyJStvoOwD/6BZlf56f/TZ48spg5KDKBzNbop2FDWuv4sMPrmmkOQdK1ktt543KGuSrxwx
I024Q1Va6xby/A4iK7pOIPU394efLfff4UlaDVgxpBM3kNnIS6oup5R4VLU42+UZetqxkkJ+te3g
aysCZ2G8eS6FpCVqdORQrDRf2FSnB+mfiDL1cOgUNrQAkK+EFFoX5zt7yKKnIO8yqgGlWexMYYXh
2qhVCogglnH/lHTzlylQsLs/+3d/DdRJklpqicS4s5fGUJH5t0czOdKNDZAXnrzg2waIti4hrrfy
gNhM7HFnfJXjLlJXeldUEfF9OUaPWqAv3b2zrfh3cRy2ApidSZ5x/vCZRde0ciqnNG2736FZ0VPM
BPzy3MNFEfylQxqD6owcqBDB7y/F7H6YhgakxCJQT0BzdB6Cgpz2ZYEcw1EKAAuZgZIPq7KzfupV
7n+5P9SNrPk0Fj0NiwiMy1+b47QVFbkGCok5Wp5BetDoEMMsSarwMkDsyV+qXuRvA94o9nPTmvUX
TdJyCNeoTe8cyMd6typqxf+GKhgCoBFwidqtO9GpqwZikLKVFcovC3fEe6tDYE4Vgvwf5tQsCEjK
Ecx2jOdvhzgAuBT/NRpEc9Y801sIN94daXod+EOiP0+AUPQqbSnzi6Mvyep2NH3rgCizKDZp4Xfx
9v6XeGe/QcJjVjy80HPmPhROVSEupSnFEfNGqoSIN3T9IapN/1MnCUUBxp07W5pTw5s+pnb3sUhj
2nIonfKYw5XFXX4OkcOVdQwaMy6OdZlGjzDyzM/VWHVvitwtlStuJ8pAVJFs+lekGfYUbf1z60i5
aPVqyNqjT0a9jmt8qqUMbxhBE/4sSWZwluvxS6P6Swn0dH3/E9/AxiFu5GTBOGSGFEyuBy6zVrZI
YeojXszhAwBqsF+EmvrCUs6iRYYhZQV0x2lCg0D761n9z/xqOzRDVRbNcbQSZdPXmFBmvhh3sgSA
vBai2vd++fX+5rl5uXSIrCTJgBv/Zg+zm9ysrNgqTKM4IvsYYshWJ+WGVqT+AgFmaq+Ca/2cF8JA
JM3zwfXEIqn/u/8T3pk2YRRBOcnc1BWY/YQKFZkAqotzAMBvHRC4wTRYUcfxFNmTMnJOT2WVNFm7
vz/s7UelDYs3A1rXKKgDI7v+qHIWR0YHyf6YYwoZrJRWii8awK71/WFuXyf2Dux1Si9A8EhUp7vi
n68qhQWyWPjhHQMHNegvOAPjQQeyIc9fxego/WoIoxACoRMq0iG21azedsgC+CsbJ7a83hcN3vBP
93/U7VeftNuNqT5CqfsmjhTF4LSIWbTHpDF7EAk0NlaFHvcHLpkM9LrTx7+9yOs2SEQXB61G1ff+
D7hdfH4AESKxIctyU3iUwAyp4CO6oyL72n/aIGnNSkr08cMninLMFCnDwHLMm5pvYnZiqAqrPbaT
FWyiJa+YPdlgBPriwa4Ruu54LA/3p0az9Oa6QBCZCN2ku8jrOKfwhUWN2pGp9seBXfsZ34yicPkY
crMCJYjkioTE9kto1RqqGzWOv/hqTgaYQIGGtWdovrrq2a7hJyOUgmPW6mBuAHcAV6JTHsE0JwWw
1qnSe7KL5A/SIwKbOeQ3McLTib0qLJssS0TPMg7V0JrSWjnVk7Uqrki93aYQmrzkMRVtUDzH9uBg
tIhe0+habd28+A4F2FUIvb94pi4rkAvqwlAHlQARDRqIbe+zcIiV7wrCps7vsVWq2O0lOtYbKD6d
+SBzjSor0ZPqrkjtUXgLTai2G8RmajaZlNdfa88vXiGf0m4sjVz7odJ5oAsJ0XpQgaVoSrambG2C
jynxAKG20CS7oi/q7CuBp/Q7Q6TN2U8mNqjBsCzghewa9ZA27f+QWTsPONujLMjeq20kBK3R2bVy
Q5HTN5T2welD8IZI/4ovOmHHS9xaUY/1nwcsyWgro0U5EajWLsdt7QUHVbTpkLrhfIzkLygwI+Ie
fAWH6ak7dOOi/ncc4Z+66Xv4P0i3oHl50GH1/Egqo0PCUliadEa5rn2O4A+Xb4BV288TKdtbC91A
M7G1Rn98LOxCxeFZFVb3WS0COrPwD8JnaoUYJfqml8QbvSxK+6CUk3FMGaXYS1RhF6CCDKBN/GGR
UNYqiyzI3CayJ+B/atnfvSRplprYt5Gfzq3BVyTX4GNCTby+0Ua17U0CTHG0tU5+xTzYB1TmAZhb
RWmlfVNRaBxg8OI6fNYSq1c9ivqTIgRiY/JjYjg+yrxe3Ux0FQo+27Rm9ocoGGm9rkwUFdBLc7Ri
XLqIp8z8+hWfaOpkzSAckBWZOxBNfYZ2kMPqaMHLBnVWee0qVaMcjcim+eKFVv+E/kWOBL1IP1X4
0exRv1SOdSzs70YqjcNHg3WWkQI5MBPKxoQ0s3evTSZclGoKhBeBe0UehM7VIHXGmpLcsPDYzTs9
xBaEvJRlp/lP1dJpcf55hWAb0wCHQXvkePOheH+ww831yvmF+V37OVVQVRQ2iSN4qPQp6Mtg6yV0
0t37l+NNYAxiBTwLdUG2Dg356V3452c4ZItN61X4dVSDuUPgtD2nogo3iZYrC0PdJMUGly+6JtSk
CMNB8VwPpSJcQ8jR6cdUqOUliTMkPVt/4GagAFcqbgtk/Nv92d1EMhRfSStYZMqNpMjTT/pndkmR
WZhIqeVRVwLjgg93fkjlSDqreTr+BuaFMmRcxEv7egpUrvb11EkEuQMAHil+qlLXo0YtlXCnHvQT
gtMopKJxaH4fMdJC6smM6l/YdOI8b4RGJRAh0IefXSSaYD2MtRRO0r3ywpt7s+7ItVMDpL0FQwjF
jNlOG5O6IqqyjFPlj9phJF/Z1okurRW1mbr2eIrcX/SbrAD9C+Qh+MNXZpPPpj+2piV0Eegn0dJS
4j3ofkGRF8p2NFot38h2FV38ICyiMx7I2lIj7+aTT6PDD0JlgsePZur14uvIWvQKsMyTZ3CIG8xc
8DYT3UkYBtqCSL6nn3Unl+SFnO+dRQYWQlIC+41dPr+CjbLX7Lax1RPCr86E0wzFa0Kg+CsJ/Ex+
jUzVebq/zDch40QIx4FHocuDSsPcBZBaatZKjqecrHBQX+3CwAAXZU5YMZb2C38Yh2Y1qtbolunq
TqfcVSwAF975zg4UDy4wXLvIAWfxut9VYPDhaZ1E6OffUkBSz5JIpDW2F9IejLB8SEy/PGNJWC+R
oW5uLbrSfF/69GCXpib19UdWwdbzl45yiod66vb46viiCoACKx+ppAVlndurmtFgfAHQZDwYh7MN
DQcOeC538YnDOmleSfkmLmXYwpSzzXXGvbaXnCL7XSL7+IxvjdoderWPPrzc179iNme9DStv7GTl
VArP/2rkJlcmbuIaEsxeP76h96W7dLB9AYQu85dsIN9bcZomU8eG/+z5GgwpypJZz4r3jWe5AKeB
4qWqJO+BSVlLvcTbnUUnES+RyTFgahbPbiw/NVPZLE31FMhdrOEjaiPQm6f+AR8RMwSgp4PsluIx
PCde3iyZo90eZQp1SDrhCEeqIs+LCwgWDDkGP+ZJGj1Ez32UAIf10ITDo1UAOA8K1VhoVL87InhL
tixlI1LT6+1so83u5BRMT1qWFmjGZD5oalRHLoUjzA2u4+r+/t3xztckvwfgwYs8aQVNl+g/76Le
KJ7cJR28KCVxTtoItXCTSpTk0QOvy4XB3vmaEDbpRhHiUbSZu2+YUBWxkbTUU0x/4rHXYvMZkcXx
qLZjuYrlDCGd2ojDdV541kLqdzNPQiucnkAzcytTZ5x+2j/z7Fp0HEU65qco9/VqK8c9SO4wHot8
banQVz8a4VDuZsdyIcAzpQM8uxFlMEqENnLJTONijUp4eABrEp9Cmv+HBDndj64snB2uQRqaEN/p
Zs7GM0Vk+SMq+yfDiKRtUXIyQavUbgBLewOMX/kaS0H4RUla7fLBDcTIRBIa7MXJDG2OWXdayWgN
dRAneF3qRYZa/hhLaexGqLh+EHwt86rSMgUdN2Wa7KLZZg1SbnYn1MUJCUD7YPh1fBS85q5RwrIa
FXLBlRqVS0XcmzMJSgbYiILKCzgk/lxvHT9EGTnze3w9IeD4btWF0osoDee5RT10g/J4s7B5bp8Z
/OSgZ9Iw4SoAODV7ZsYAoqQkKfVJ8vTkCclTT/wy5ciCr4dUNGW+lRnq0Ss4nfStSj16tYC4ILxS
lwpz2jkf/cIaKRDI8wmTTDVy9muQVOdoBfZwEmpubWVAAo+SP/wibFu6b28LchameqSuRMw4a/OR
r5c6r9MmEJYynnxqCOlBHU2S81b2yp3aTaxe1L7sbt1rvrUpR1MSL/JIOINGcq4jpAUfrYi+3J/8
zZXFL8JOCmg4TGcHVOj1Lyp01EkCFOlPRV/7NobASpW4XkiKdEIAX0V7BZ3i0PWDLKwB8RjCfrn/
A26iWJjeUzamKnSXSWFmq4+0yURsS/qTjgDta29rTebSxKCfPpahqm9DEFrdd6O2tcViwvS4/pO9
8OjRzmbzk6n9beFp13PnwqoN8gVatpBvxlNi8QmsU9yAnMGpBzOSMnPTLvfjHz10zGbj+2MePSFE
HzvP3QiNS1+X6P2gccvULGXhRp9vlgmtT/GfMBswG79xDhzplUjYeut1jz7iQnqFT69E4rgKg7qy
9nYudY9oymCQTmm+901lM8KtCpLVWFplfpgE25pVzZ0xLh3f2ZZhtdgyE3+B6xge8lwJ0RuB59PX
wYOGQh7qOJSwq32QNDgzILXRndrBGM6GgmXRtmgHzNDvb5jbdeGKmkQ/yOIJx3Gnv/5sFS1VhXVR
H0pbQ7nFbmCwFo7Uj7/azPJ3iAH2ydYZkjhOV4nSZQWutxGAaqeetPC0YtGNfToj/+4jFgQ8JYKx
8qRXxbG+/kFZEkteIEXaA7zIcF9bFBNXAeiQpedhlgex8CiOgLOCSsAtcvPoJrUzmFVSWA9WImHc
geEDhNPWiC3LTTLM4TZtmuWmm4VjDUsYwmToln1lpR+7L///M6beBRWHd1wGG7rZpZZL9kNsGNCR
U4kfvRJlCKXWyQykre9/79vtNumw0erjjZqkP2Yho5MYtfB6034AzgQHNwZeedAlD0+kPIjdMgn7
tYUoz1qugnYJTfre2AjB0d6kmIMa3SwTCZsyLfo2sR8kMv3okFG6og/ldeohiIUv7THR9p1VEA7Z
M/BMc0mcd3Y3TisNuACQPm2ECTI/bYh/gjodQ612ICF9kKCOwlFB9Ykby9iOklK5QKalfRWAH/zw
ekO8R9OAPidPgzk7XgoXvoF0pfNAOh6Va+QkMJuhkTSsTXisJ7/q0PoedOMC7VRZQu+8N2OyXSSg
AZBRmZwNjvsXmiAUmx44psXGap1kP0Sedoal8rXKgnZDBd1emLByc64QdZkgjAQRpL587etlRm7b
R7RmGM5y7GvQxSO9sn9qsqe85IaeJmTarZOuQqVtzZcM0Jj/rRcFHUr6MOHn1E6MZ/SzkuQJHJre
u4nhD4a1Gnor87/WZuNB2RnlUWlcRy6GHXrE4wdJMwqnkJ4WUb8DlnyyOr2eQB+MSaFLgXlurEjB
DrlQKuuFzibOW64VIQL1UqeaXNOy8XpaQRiP1pg8VI2mtQuqzvMDQxIpA/eeuo6sJ9v3+pfkDtQY
nyr4eagtB8s2Rxqxk88V9Ei2kjR0u6K0umo/ZI2cflfDwsHN4P72/cuo+vc2ph5mYYNKTEMcPcEu
r3+CrpqZ11Wl/OAgFuqvGzks/P0YVeh3R01pSWvPH+NTNMgyeCxq5F9El3GJrAat8o3XLu9kWXNj
h37XJ4FEgF3SHcoRLa3k0vG8FVbFfbPPUPDLHlH1N3uXAc3qpYDfZW4SBUtIl+pKoF1SrxsNlPXa
/ptRKE1/sIC6ym5Uiabd+UaatxtfDzRQharsP1YEwMEWgG3NXySOwAVZG5NKIHXZqnJJ+yq11zhI
ZPWK6FqCOZg2LB4yb/1LQT5WFyvabXG8lowKIs+q1QyMGvSuS5RLIvv9QfiO3z8qWqWKjaoFmr7u
MPKw3qJuHF/kAFnplRKk8RJwcH6ikRBCvYPHkXCBWqU1u0KxirGQJbCDBx/XNGVroPXw6Jea9KnC
Q2NtpGmZ7wm1lmqG0z97vQs4ydMWBJBHQ3QOA9RGHzVco3AebK0c3VyKq0OV5cwxG3rzEuOW8cH+
gjIRjGCTAJKcQMeqPtv6mRNpUqxGAI0zw0YZgqJGUxvdmngMZ6r7m/wmBmIweFQKIHPeFXBFs6gZ
PYcor0QRnIGCjco+NkIAXgGtVg3BRSCtVKzk3F6X0VBP1igWdFOrHuR4HRpBcJpOcbJw8m8XnF8E
DIgm67QG1uzYVZ5Nc9jv/HNmC+PngK/hFxJYGtHVJCyv1NZS8X2a4vUXZkCuPei7tNSgCl6fc2Kh
PgSQ6Z9zQ6tPKsNuafiFRxMFyYWQ82Yo1CaxSACoBIeMCc7m1gStRxZiqg8CmN+nRg37Tziyh25d
Vs3Cl70dinLu1Nrk09r6DUdOtLaU27WiPWABlG8GJ1IiV3OEc+YeG6SFwW7OJtg5OgdEknxx9sZs
F8lqOqoZ3Y2Tj0/VZtLQBA+Qd0czascdshbKU9MaSxXt+Ws7ScpSygFqBDgF6ZtZtIyALGSYsDZP
iROW0qauwOCjHW2Yq8HkAltJRe0cOrRDV0IP+jcnG6zP90/PPF4Hrgk0w0DSDRQIUOHZtPtONAVS
Dc1ZDqwJFF9pTvLglxAqftwfSJ1i06s9ykhoSkO4+lsTnGsYl35sIjShCNIhhHLcatRwZO0CzVsX
qad9HvIB2+xyUIqAJA57I9dHoFLa8rGogaM5kpjSi9KYhTinaquQWyQN8HWh5/jf2ZFBjx6vJNN5
hS2CdawGoOXV8x0NBZr7E7k53MwDK3ML+jQpOrit67OmCAF7QvWrM9WR+thUWNaKOFSOcMSdPw3o
/s2Hx+P55rjBU9doos4OnNJWilDMoDpDg8zdRPfSH7zFyOLGWvo5LXJzf3+8m1NHJRoC0wRJgp1K
4Hs9v0rCMJNwtD7bYzkcq9D0eE3NePxB5vdBCUMqDYzFgwiij9uLzun1WOBgHHRD7fosl0I9K1Ev
bR078k6KX6rbqjH6P2rQDwsf8Oak046eWHHw0TFsvxE86DDG7DAYk8++NY6u0xjoMKldvFOaAnwd
EB/LRdI2/n5/WW8O2jQqcSkcS0pLNKevp+oNuZrCU5fPSAqAKJSMcHgDZbjEr735eiCniPrYLeAJ
UaWcZYgFPTJdkwzlbAmEmlZqpqcnLj3zonaW8tGdyVjThqTCPzFH59mRLhNBh/hunfsQowPOgIpm
DsZPRuhIkD/MrHi9v4bvTW6qGUKRBUVGYna9hoUcUgeLWmzfhsqRV+xe/PBGgFaHihhnaZ/8hQdf
3Vik9Lx1BDEsEIjI2Ukf7KxEetKIP42er9trFMlCc907UUO7F5FRqkul5iCiY4jXvDDjbwCA0A7y
x9I0VrkjRzuJaqPsqn5fP2kglQo3NcP+US7DBPkfXnTpe0ult1rpKEQlv9B0ZisOwkra74SmGEZv
E3g62MkmTfraxZ39JHqNKFhOB0D/qJOFxVdAsdKobu+v89y+fKKIw5QCajudTsQKZ3eAJ4IePIOv
nM3YlCuHLAnqUueapGtQV7DUDk9G5+iP1Np8TGd8X/8caQUOi5FOdkOHtEqbo+jVQkWYpbcpNUWG
1a/SNK6SDRpSgePaparGr3mXpkG2EXTRu4c0aXt8BbGEjkWwMkI1b54Q9/T7N2J9NJC9qu6lhdvu
JkmbWtkyHbGpEs0tNJspN0HVxQUxxRAH5bMemaW8iiVZ2ZcOZkDbBL9qsfesqforeKjHhZWeBQCo
G6AAQmzO/+mlY29yvaOHutUKQmn10vB2wglUjF94E7eulMn6XipJc5AhcbZVgpZTJZnjwuynA/PP
Dv87PI4qCIEAOZlSxevh4eXo0AFH7eIXYb1pcyC/NpXuLw7GBvSZbb0eF+6M2RH+OyL/42RRvIC8
MjtTaFw3jich7+mFPiXI2NIRrMsj5CR0bHcXgpvZTf//wYCK88ywyM68ZDUMGNRXRWZc6iHw7E+9
VUt/1LrArYHmR38mBwhe0rr+OAWXcjrlWLA3U0oynyNLGkkpnJ2L5EjxT0myUSSpO8066kQ0S/WO
9+Y4CcSCyeC2Iq28/oQqsmJdjS7npeCkiBVPqHQxW09+RCTcL9wA8v46r5p+AZcw71v9XVvCZQbE
hwUcy+yhUYPQpEfk6ZfCH53RHfQgnqxWrMIl/+rXWZZW/1UIBiImJIWbbDT8DXR+9e3+TfX+z+Ce
ol1FyZl+6PX0pRxRy16y9EurSQqyuFq8NXGtwIrEz6STUgcmEfxQ/Bros32qqtzb5024xC+dp6DT
YkDtp3UzgY8m+MD1rzCNss5L26R1X1VNeVAGlBt3RatxOcIQRKMY9pf5eYx7M4PGHCO653TdOFHg
gmSPulg5LHRq3znYU6sWJBTwUMrjsx+kC51KvIj1C2aF4RF/z2CLiYi6iSwnfqi9Qqzvf4fbY41b
DKAJam+MatqzQC6I5MKKjcb7PJZQSVe4tRdf5QSv00zYnli4Q24vTcJSzhdsG8gKvFHXq+14cQAk
tIgvSl/gVVuLaNR2aB20aw1AbLoB9o2dbxaU5Rv2jMk3B5PYNvxYvsgnn6rgXCsUVpBqmEvJ1dpg
SDmWmpe8qdKf/J7GjboOniFedfa4AwII9MFbDEpuPiz3NLudjIAfAMxqttAKNMrW7yrtKe5Fn20d
TL9QREPZvS6qbYGW8cI0b8dDFGyiFbG9kTSYI9ywx8bKOlS9Sx7jlXuoaUm+6EVRJchd+lW9ifV+
XEBevTvkBOMj5ecGnYtGZPg5obFpO5fKqIvmkDtGuCsTy8nWoN36biePph4v5AQ36nccX2MSxQHr
xM7iObzeUwFNVmcCGz0liuqbiGLKmfiG0qY9vvRVr0drUSlOdVRLJzlbaFcM1CN87IBgXqb9oaxL
UW7A3QfSwsG62etoUsKsmUAQJA23cg7BYBTIBTiX1KqbL7Ho0m+IdtroRlZhpT+2ZSz/KMGfJ5eM
jtfGSa1wQUHgnc9Bu2Wy2aOiBz1iiqD+aby0ClVJbRj8pzaSuqPqh+qblyOWbdfCj90YF0h9Yc/N
YjLQu9QiUFCAhkQSA6/1esTew9yIjrBzwRtmlE65lqSHpLBtTnPvNCtsvQt9HYQpLa+JEvnB4uU0
PKk2kCwgnWDR5ndnorR13KOY+hSUtRfBArKSXVXEfrAz2nLJQO52ribXJvMEYzgF3LO5tlodUqIv
46dIkupDQWXqZTRK7buvG99A2WL64+Q5RInUQfXr/p19+3ZO3/QvCoNiBszp2dhajoECfX7GRtvw
FdMGfacMuXyoISy+mYGRo0kcUtnzJOFj/BL+6VEfXTjs7xw8qohTYkztlmBinmRlZitBVm6ti1ZR
9hErXF/q57D3JePRTgaUnzCAIXoJtaYTiBX3krfXpSzuIfF0UeYO/6PsvHbcNqIw/EQE2MstqbJd
3l253hDe2GGvM8P29Pnoq0harGA4SC4SZMTh8MwpfzFTWpHjylP7eHf+oD1OcmNI1dgq0hqj+QIy
4uwKrWVj1oNfBGRxXO1baWhOt0FV2RvCstfnDH8jf473bZro6h7pxKyLsEUU29SlHrrxMeBDszUf
4zyCA5GjItxM1Vd9Bll1B4oa412byeFzkdPY3ikvmP5FCnv4JMGgLC9jRwiMYlfv2m3ayvzt42e7
zFd4NrT/VrTHH8z0WbTL82IxPDnwhbm+1m+zxMJdFL39W0mYQQEpS7AyMmxEuRAOvC9nc94vXl88
ePpwzV3rIn/lp/BDoEozUuavsxJEce14Ljo4zzODiOoGS6/kCwiO3tsKfUyghvhY0+NHBJHq4014
Z2EuNbQPAdxQi5z38bBzVVDBA/85cHoD8z2zTL5laE4Pe0b9E/SuZThCqdGWK5/dRaoELp8FucBX
mSAEBU+jG4HAoksyJS9SAgwJ9dnoIhwBOiN0jCm/gjF9703T5EIQYfUc4Cidba/f9rIecIN5YSib
/E5jTxR7OeSWPIzaGABpcwWmUnWOq/NDBWWgeUWjUWs3llF01kbonXblu3ov6lCurNfZqt/PoOj0
+aFfSLsb3PQlG2vvc8tt/qQaHVExw0K7HtMahowlHEiMvWMJQ2aYwtFJ5f7jt/9HtvDs8/4jeIZc
FIA34EWnP0N1Kb6dMgmeR00Bi7EzbfFDLKZM3B5RZ122VdYMSCRn+HlHzuA53xJHoGINSixXN1Oj
1fHn2ILxF2p2Of+eRgsHMz/ovIMJ+/rTYqQpLZpBH7oonqf6dcYfyol8e3bkE0qrcxYqu0oelyQt
f3uKxAMAQm099AGC/bsEF+Ds1dczlUaaS4MU0hySqJvWL3AbASoVu3eG0Zdbh/FBv0tbLZujuMt9
Y+80Utur0sfzxonBACPFosfBBk3DJvsnx+P4pkdXcQqLfLbySAAzLjFLE8LfcWJFGgY+tMJ7FYxg
uchv60/dDPDiQQKWHDeq0dLuTjcW3frJ2NCmPyxtc97iPu5iBJb6YPH9rFsOdsMd1ga1EQC8zbPP
H7+8CyVR6lmG2Ss2dGUEXKCMBtWUjtm58bO06/nX6GbulwxPgnST+prrQudUGYxJrKhUOM2yIIoI
v1JvDHjQoVZ5UJW7Qsh+CPuhk0820vtYWfuN+sfKERuFg+uUe4bAor2SZv7BsJ+dOloRPhyGtXTg
x5+euqyehgIJDO05Xepq2CSqtnCHS+JZ5wes48jBHEqGwlLo/l5D2K3HcHCkpgH6OcDbBB9IedWP
1tCF2qR0m9a1q25UKXJcFEbLeFtinRNhlXr70xjz4tWD+mRvEXHXp40BBGPZNotZHZx2dBEcL1yH
hUWVixBNeLiPWNkXNv9Af++27Ni0sE2HudtKq7qql7XmF+ebwbyNahGDxzULON0MndYMvo1B/JzB
69B/cuVhohYinpAmYS/n1v5W1/jPhP441/qT18vgbgRXjqD40mFREMWDbO8a+j/XqtnLlHe1XLSh
fzANBNR3FqJdCR3Zna36hZ5g0B+sPl2+46YdF49aq8tH9MXElRv5ckUGITTgVuwKVIvzLk46WfBn
iqB6yRJh6tgT0m+cK2+A1iHm53Fuiiu30HsL0rQn8DGSoAu9/vv/ZfWoYNAPjUX7AoPVv+EuxGpu
VmX2q4373tjrIm7Fzcdf7eWFi74B2DVu9BXEdZ7plYlWBUB/2hesYoQT2pX3XZTWYkSqqhnsqgo5
7R7TxSvLXlZQZDpUr/wNouRFglE1k+Y7mVe/jAFQ+acMh40myoOp+4XhIv4RwNCXAHeMwfLDxdEG
Nw+RsumvDbPf2XC+eOo4d8UrGMHZmRq8YYVr+fULeq+Y7gnd2RIZ0++uzXyt6Zr2SmL9znoWTV3g
F/S1GVieXbNySkYNyc7+pcH+cI/qzQ8wQMkDHgJiD+85ffn45b5zrfNoiC5xbNCSvnBFr1GXHOfZ
6l7iIpfGLp9T9CKY3tcx6bI173oyj3RLtmOY9xgU2FxPQ1NmL8Y0ymtczPeePaD/hTYJ02bmiqeH
G8BRgQ/U0L8kcTzuoYm1D1ZhWAsCn82hynRU5j5++j++yKehDHAyUj8w02hC0gw8XVHkuR3Qqa9f
AOvjgB6nuvNGq2wKbpbWo6sO17P3se5KWFrHIzELqZ6bg47sfx2S+Y4yAmDoY4Wi15qFbY/h7QGQ
ofKP0UtBsd1ZdrsRkArrSFeLJckeAkxnY19Z34FZFcMu7fU6DUeUBOaNBiLG+RRMnn3lAnvnG+b8
0utDVwkc5jlKIrBzzZpcCVGhVyVIqdLdlZVWsaA13rXtUtxy791+vLnvlIgMRqjE1qSROdx5c7Ey
S4gQ8eK92Ai3v/A6e3g8k/WjG3tz72oi/2qmudylgWKnk8RFz8AwNDOKtQDT1SQ1rnEDL88X4k5M
xphhwBNB1eL0bc+BzDyBhMxLkhlFje6D62wrTEWnrbH45kNbMKq/svHvLUmnAFwj2DEmJ2eJA8TZ
sciHwnsph7zW8NBBoZ9NmD9nuV4YUSD76UqSdVmnrGAqXJ/X1h+9mDWu/u+GGDFE80vJikW8LN/T
TNpRuSyZG/bMHLcfv2IITPzfTj4gpvEodaz3H2GL5zxdLXaKjnQvDYjS3qJ+IgcmGCT6eVnmbzRk
xCR2yZIOAxYUMjPxIR4LUKdYbyf2Z77sMviGbrAm9JAvqpvvEQzXMMqKRV7eQJos9d98b8JF3DAf
/E3DLDX5Kc0Ya3cnXjInypfG7W+mtE7uJj3v8wfdl+RbOOZMuNRUo31MpJXYT6viexG2TplINsLI
lfWTVhWIljuGnTMZ/0Ajr9z4tq/NdxiwmY9mAvZORchngEcjsVQmteUcmJ81qjUugjadcNzwhgV7
ZxtncYc8Y4fnXT+GDiJEYIDy2PvqDdbwtKb2xU3v5s4Oq6BUAmmjB7wZ+R5LJB6TAN9eTcfMJGI2
W+ufVWdJppmknHHUjv3y7Gtd4G2RfhjeUhtliI3vNPqhkqP+akyOMbuhU8MmuM1zWHkPbpr4Jum8
4TxXfixq9NJK46tTFwKFi8aIP+XNNNqbamEmvWksaf4mH3WsLzWfYXPfJA5qOkOxdG9L2vY/e0Uj
ba90Q9zzPWtamJtJu4RF0czZsW8QC7RGVX7rAUE+ZzYIpIiJUvxSFbSmYJcVRVQNNOw2TVeKewTO
mjzKusl7cfFoAugzDsfCK+J/hiIwypA+fF3dDmaSfGuDKvhNk9KIt57EEei1bhh4RhXEVvSMGhzG
ImwdZflUW/BLnnJ9bN48Cbs6mo2cRjAj/hSDpxJ7uTBVJo6qM53DdpMFQpf7rqjF2zK3vX+fGmne
4cTrYzG4wvHSHeViYgOjiWXwzIwdzydNr9x735zHzzQ+m3wn7KC+J03zg6h38WTjVkiHLJqzuXt2
l1rKLXyYRIZ57rYtZdoaADzsY71Q11TwAxBi81O1gFeeeKh0s8yDr7bLGKd3MaZIq8SersbX2XeL
YbMsYp62fVx0v9sY4XPSPX0EDhp7qvysmCOaOGI1uBzZII68Y+z38dtoU+i+gk+ehntfL7RuFQ+J
031aJVlJa2aG5xJ3zbxEbVvptgwxI5Ycc+ZuP3vJYCQSjL6rbQ6Ebf28knYOs0wa00YhFYlp8JSC
0UaBZtDRgmHCFOV6h56MC8Lr21Cj3PfdaDvbPCT4kqhXi+3/Ri+nGd5s5JvQEsZoymxu06QcH/TB
6JsfyYjl3TND2QVF0rHHEFpLBuH9o0SSj/9CEbDdJ4HY+bKr7Kqew9b15V2jZ8EULrjYWrwiZOmd
QgSH1o57575Ien26V+WgkZH3aTlF4zxSNW1ibOGeFlAU1R3/YblFyaOb3AgZbRqVJbnSautBrnDj
x5SdX8B2pBgi6628LZcO+YtFynkJSyDDeugk1eKhBWF33guCyUnD+y2Ev9EqXQyR7Lvx0C/LYtxm
uqbt3SF3gn1at02+kYmLSV+m5mzYIT+B87PZlTOGQokvklt3CeblONgwip943rj5nOf5RDVZ9ogg
G53pfrKlTIytXcnqt9RwCbyShl4kDNzawINWeAMDeMbhp3Ed+B3frj7OL3piOs8x6i8FhvUxsr9o
QY139mIb2T4u4+IatOHi+mJkhSIE5CjS7VWQ+XRh3Q4Sf6DAe3HLWvtVNMlR0rzINiYmn9cgyBeX
MwxnIHpUsu5av52L7+k2NpuAqP2Xuh6aXdMu1VtKadOF8ew4L6bs583H9+Vlts1ogoHV+mQgfoFT
nD7dQo+pdDsT10Bcm7bIAepP2dTUv1TqGk9GL6Y73RXW3kB8Y46Er+IunAb728e/4ryyYtwNeIUu
JlF9HZ+t2/K/DCFj3lmljVe9mrPVmKHVMg8zVJO9aU2Z73qkbnI+KqefHmU/ItXdV+racOr8eK0/
YaUH0+KkIeRfDN5zX4sTP2leldObySawZBB5BljTQ+Dl8iFVff+JYVX1++MnXzsT/89WWBaBVyZU
8HPoY55jMtOxBbrbm+2rjwFLfIjrmgkJr0p8Xaw02bfJ0CSbqiYjf7RwE/z68ernR3tdnVcPQ4cc
HDKUebrv3P/x0KLE/EqbAALfSsl4LkpzuEXkFK+6jxc7P9uryAiQQlgsDJ7JO8/SQG8pcFUsCu/V
HKU+RXQv0hBVZjzFmbmYb3bSpulfLklfLAAMzWgClC2g6HX3/3euqsbIc0DL5avRqi7e6bk5/dZK
xRZDNKvEXcrM50qT4LJPviqDr0zk1apgLWJP18Q6WAmb0P8irAzZCQebxtzrksdOdCR8WHy3T7An
C38zi1K8tU1cQyWw55R8k17+3yb7BM3V/YYClgoD3tnpj0GDioYwwhsvPv4NuKAaEm03iW6b7kjv
OZBacgXNc36ijDVKM2pdoWCARv6Ut//b8TrTvaVU1vzigN8Mxy51biqrGL/MsomvGc1dDNYY6lOW
sySaUBgKnfdAcRSEm9sH3bHSLNw9wkqfHQuby9rLScu6KrlR/TAaXxp9Ilcnn1+CDdAZ661JTIag
vY8uVzSJwlu21Nn6ECZT7ue7mE/gwUFFlgvWSjQRpZU/AdK2h2CH+hfWeo01jsMvXUumr7PtG99R
6pnc148/l8uAxMOZ4Ispv9cm11lgVnmcjdQy8iiTqXpZdbYfeuqDYyHBMWuTcO+nrEj//XjRP9pS
p/GIsgngwooD46O5kN1WiY+4Zd0cKz3ogZn2cZVEysuSe5RxPOc2dcpp4w95leyquXe8O99ocfYU
Wm/tLQQo29Bw1dzuKWenm2Amy7kxZwieV5pE62V/9jMBM6xIWnYHwOVZkZc5QGOKTpivc1+3WGLQ
K5F7q5Tmle/n/Diz/yDS2FZqcFqN5woZhmzQMGXA/zp0Ip939eL9csCeZZEx6Iw7Pt789x6K74bn
oYQlNJ9FDgwRW1vgi/2KCC7GpEVSp7cI9HTXtOPee6j/r3O2eco38nLUscWiFuj8qAlAJIT1IOYY
cRoNSNnHj/XecpiYAH+mirgcf7dT77WTv1ivGXNwUrYWyK+Tlf/AjkOZ8uO1LreQxje0ivVWZclz
IEKW19JLM5NKIy7G76PWxohW0tX8/PEyl49EVx+KFPpZDJXJDU/DatfpZp8zTT4mU2fAw1JyIcIy
dYuyvDffPl7sIkWgF0hKArgDzTtus7N707UTZfiYbB+tBn2YDVrbwRuFH9YzvrLnB/Bi2dHJ8vbf
BZHH8coHcBGF1sWBItrUTFB7zhGowAaspaAfcaRqwhY6MEVlbWr8ucM8Tsp4L9uivjVid7n9+4eG
oU4GDCyOq+Qs+mU+KpgCdvgxhafOKAcx/m3tqeS45Et7bIq1rB+V7mah7XTuX6cqEB9oowDGswGU
8BNO36+HkbFmtV15rHKapajh15GHUMRPW3TtrUrFtZ7cxXla1yO15tAC80W56nQ9UJ4xOttLecRD
w9fu0tGo2h1KWSU4mqKeg83Hm3vxlaBktIKw4PNCbbb8s0CDRKUH/l5h894niBog6WD/Cpb2mt/f
hY0IY/kVd7fmIKglW+fZh22nJfdsNR8RmMnFjwpQrQdz00+wMu4H9eiWdNJuTOUG8dZicEWPdXS7
rtvXTjDflV7mlCGSv2K5iTNHutD029nfFuhNjnAm5Nwvd53blf0RW4T2ptH13oCQqakqKoalzMLe
1Kjq0e+jopd7sygzWjRt7X5Gji3/mWYiuWZLc/EiLWZgsPxJ/vhcLmYlPXm6J+NUHdGZ8cBlTN43
A3Pxfeeq/ko9fLkUDFzaqc6av1+iH8bFTEaH9OeIhYo8pmkRmNGYiRfsmx21+/jAXGZaf7TE9RWk
A86LVvXpAQV5i/OFYfZHtfhOuo8nUd54IwITkR1nsv830GUuVqQL3OzUUu0r2P+Fvvky0ewwYlE1
AHiXJa0RlPC051mvOjPyOjEBHxgSG2dpO1n+yROfSQRe4ea/DtnaDbODud1pssCXPddS0R06jLiq
K8iWi/gKKQfpRXulTlAEXRQJORo5qDWpo+GJYYgMXPH2/CT1aTL75utseu3Wtqppn9N1vhJd1207
SWPWt4cOEl8iHfKL+ssIqi6Jcdw+tim9vMgoYb6E9lTZCo6I3ol9lSbLNXW8i5C+fo0MD6Go8IEC
mTp9l6rzuSRbUx6NDv78XmOiCTqlzbHVIl0bn2pcBHelKP76KmFdxodoa5INQNU7uzT73kmyzOqH
o2nBiQ15q/pdai23Pt4y3wdKqYzc0bzWUbn4TNbsEJIc41odec3zcceQTn2OfJx2rBU9TSy6wXKE
6I+V1S4evbLdfvylXJR/zCyhdAJwBpdhE9bPnhLUEfi2ek4/z6DWUW5jFG2kY/5Ap+8x65s9ch/G
QeRCPNGoc24Uj/zU9ZCVrvyOdZ2To2VTFXGsEPmkJgH3e/qW0byqOO5F/lkkYtnaZYbuNVZoNm7v
OMpPYbuk4mFuuzYO8xY6QegAEYFe4Ipr5jIX541fAugRnNpKO+XXnP4SmY0t44Ip/2xxXxc4RsXl
fsyWdG+0S/8tGGZrS/p+LTxezProMhCuwF5gaEIGcd7bELJfhmzyys9FnbWHrpkKHGv0yrrtx2bJ
w1iztSxM06FrQ1t27r73W+/RB0CVRhCZuy3vkOHqlbdy8cGjt0e4XpVeaflc3A95HBijnrTt57aq
Uxkmva82nrCUFwpho4+VdsqTodRKL9m09dx3N5Ofm8W2xNT+6E9d/quzNf+fSpNMe7G6YSxrlqna
C9QY/66SX5l7MGFoC4IphpJ53pNDwd1PVNzGj7Y7uaurvYPJ2bDq36LrgizxxztzFoRXVa41HLmI
/rJFdBBOD0lneKtiNVOutsloj6sy3YJOr3aBlmc3DmC126AsvU0PF+XKPXreAV2XJgjbQNPRz1s1
a06XplwViUoX89GVSX7fT112y566kcxx+OWNjNWmbaX5KDvdunFnX4ZotAKK+3gDzk4Gv4L0b/1D
DghQ+Py41ingKpUP9kOMDO1BqDKH2Ob025ixVgTVrTWuLHj2WdKFWwU8dJq/SA5BNTqrAoeg8YYG
V7XHoCqW312ffx/JUG+LScZRVTKjxePNv9IcOwvGrImorvOnn75ST6yzNTPpa0kq4vxxbLTsPlGT
+xYo90cWBNXfCmewEhJTeEnCkV4nBqcvdbZiW+9HvXhciibHssuI225jASwh0GWJ+jHTALvGcHnv
6cjfaWEz1Kcptf77//W+VDuIHpxI8Vjmsr5dEqUhlE2wwc5AS44fH5d311rvb3q3Doy9s50EIClE
mrvF4xRDzqaRZfy0tLF+s2pGe9u/XwtuFJJY8L8oU872smH1KrGNgm+zhaPbMzuNfV3d5oaWX8H0
XnwFvDYQxmBtiD6wds4ey04HAL9xVT6Wbrsee6U/ZmOe7x3QlM02Tww5X3m4y8+AFYk4rEkeRsvy
9KVZVp54KCMXj1ld5l+oo/0vfuyLmCliLvn6m2UMk7lF/OXjTb0MO+uj2vQQwLHQFz+Pr6QH2JP6
Hm8wGNKftVPY26FkNt7hOSF37Tx7P1zGaFlEDbr8qDtv+mLORXzl8dd397804c8XuTLvSVUYb4HI
OX18VTrMdZaMDVf69Eln5520+4X3+6Df9j58kcKUi7VBJjqJEEy6Jot28b7JCVB7WP0SMNq7oEYs
4Jo0vxzngy3LZrhHacmW2w4bjs5BOkovEyL+4MT+lQL43PGCURPpIKEBIPvalzov8CXYcLtvs/7g
FVnnu2HdacWrRasNJnHXt0MzILufomosvdl4MVY3g/smxgsycrWKMmCO/fwXdiwY8w5DA/w9RJjF
G++8yinnBy9GYxOQg6ferhya9fyfvC584ld69SrNA5fkHPI/ggBLrKFTTxk+O5tmnhXiounQhE1a
W7TyBO4intDi+zQwtFeMooM9brqtjEZkhfVIt5v0KGOZXDlFf1BpJ7+LQwxzFY4dCNBVq/n0GDGr
D+JGG4anIZsV7jZ1WaZRKTX3sPLBIYTbsv8M3T8F8eFPmOPI1rXFZhK9n0cG1rrTc+Fo6y/MzCA/
QF/QjCsR8+KkgwkiMNPdXvseUOBOf2LWKLuhSi2e9Hlq/Si1TCRhlJM/VQK3tQ3McWHvglj5OB1S
74r9ylu61p+8iDYrTHbt45GPkpmf/whQMmOXl718civkLFVqZm9O3ulii5ukcQScO2xq21u+fnxs
Lh99pbmSxwGnJNU51zyVDsPLQXPlU9MLtZs6rKLdOSfnl0hdepkZNU6Vb6AF+M+t6w1XYvo7q9MF
QgeYOSfJzbkyQRO7I/jyQD0lgY58FRghtWPKPpr7jM5q8nNoUvkJ6YI2icahnAJEoGfZP3+8BReB
hlx2BYfz1VOgUY2cvv0GIhCtxkA+mZob73zIByDT/fmXL4w46kxoan+93qoBj2cUrr0W6l2n6/We
WkowcflBxA2I/Gnu7SwK6qL9hKtp89uN57bYf7zkuU0VkEaUH9yVckgGyVM6p2vOft6guajqQ0Ka
C0a0iecEgF8+aJYW1irGdM7FRZzPrq1sfVtNmqt2pL5924QKYMIXx0zMAYCrsjKAWXaX6tOVQLH+
hNM4weCBVAKCIkHiMi1rxjQwuzE7mGKuqqdJzEkMs1vFX4p4mrvdxztyefIQQGaXuVg4f+hjnW4I
y+cOWJqWET4AnSDTaBsGmfM1yev+tZP+d4TOMDtNB/du7jJdv5Jh/zFqPHtaCPP0WfjsIEaeS2L1
edWjNjymhwYnpEOBybAVuVh4ZZ8mN+7ix3SyZ/UlpZNQbzxV5O1TCmeiDDuC+3fRF3N842EB9IWA
1jOFW+IgwUjA1ZpdqVdUIGKeHcgyfpu7YTvlmE85XmNOe78wm088e00WiqUHxG69seynmnP+iA5N
/lwFvWaEKsvqZ+kvZrDvsBAACztly7QRQNHqbbySZRNIlAJvmbI1nK+uiLXXvMnM/DlNPPkWDG6c
HnE7qBawsgEnZzGchTjSFeax1Lz4C5LzgXXnLkCutl7pxeXvRCnR3hfG3FqfmRXLOQosQN0bJ7WT
eCMWc+juKmmX465Y8XyRhvFmu5vRs5nukPbo7fsODd/vkyXaLHImbxG3GpMC63bIsf48cIQaYzcN
i0UnuQlKfNO0RAB1HfU21a6crvMOA8Zy3Ol0zy2KKM6SftbYSN2xxpuzVAd6msJE3dJqpo2rNw0M
51F4WVgtWpDeVJkzYvlVKkB55Ry/LomdWNsCyCj/NRDo9kpy886pp4yGEYfItb9eyKennkuu7lOa
eAdHgoua+2Y6mvhvPMR+AXRmtkX3Wys6Z6YHb2QVx7/0/vqqBcoMQpPSkl9wMYXTC10RdciuUBlS
L71WpvSnK7npPb2MI1FinJBpuv1kZ228Qz9I/+sdILowa2Roy+kOzntwWKQviDOa8VPspFCYciCN
JnS00Skj0y+WfgqDHur/t9xX3SPjXLfcBHhuF1e24XyYvmLMoeLYqChyB6w82dM3UTruvDRMiw8Z
vW8vxFUo01/93hIPwAeEjylmVT2QL3jfasyb7uq6Kb8Vk5/4LwtJifu1zNs2PwIza9zvTonY431e
Cs25Jli4hsHTMMXMnz9UXroOQucsTIquW6h7UBA1wK3ezWYe90AeuDJDLR24QbhOm38+jsznbdJ1
a1Y9W3QmaTCt+t6nW5NVqIoHwVAfBrEYQCv1sT5mvqj7bTNUCK2WqYMtYFgYIss/L2lgVRHA0vFx
NPIOyxrNSgrnypX9JxE52Yc1fWUPcN6l+QWy4PQ3OTDBTG2sjE9905fBU8scR36aaS6YD4mei3Ez
iDRww7IGufQ8O5OjPXrMRhGE15shDRkJp0zwpNmMkS4HJCbNjtnFdujnuviCKO/Y7mU1j8FxatWc
bBukEZ96Y9anl1kt1bRrYyvRryRf5hqEzh4Kbye67dy3/O08EbE6Vfiqtq1PubKXW31mzOKrprZe
IW0le0t2Qf416zq+yyAds+AuqBxR3tpSya+W2zXlJsWG5MG1S9v+2pdp9+CNtFH22Eko7cGoi6H6
jKxGNr/AMTO1qK+96msJovWau+tFVCPCglFbW9k06rjxTl9OluaDgug4Heqq8YwbLbWSpyXrmrsY
ElxU1GX1vYutlfLrDdNxGf2/9GRfoz09Ahqi1BA0Cs4/5iHOG3OEXX+wwW73oUSR6lfl9kD+RwPY
oC7T8UoYu2wRAENcm2UgdxlhINd7+sxWGpA2IhsOuyez3vRxgK+Y5LtVlzjMKcuDcPKLuIsML24+
CQrdR1on5bVr7qJmWX8F5M+1VchA4xwCMEHmtCRFyaEwF8zWVdfZcqPVk3kHxa5MIvDMBtyGAdE2
aL5DfW/Rs86WcOgqi/EeQdD4OmmLlT86rsTdQRtRONgYQZljLO8ID3rCbFyzRLoMMPxq+qhMuqiY
V+7l6d4ZIsaREnvIg0Bxo90AanwjTleQVpW5PMVy+cfjRxYbfUAgQBPaNKG6Uz9rjauVV1o9F/F1
lXPCoZys+z1Klw0JASLDuoGt7e3S3P9lN9I86thsPRWlaK/h4i566az3R3PPAkfk0Nk5ffQl8/TJ
lP58IGxiJApc4VMrfHvvZ2bymqrFCZcp4PvwVO98+ziuv3NW6OQAUtFXtAiyF6dL07LvaWMP7mER
g/wyxIWAg5AkhreNcUP+ZIny36wJ1JePV31ng6HogbkEWErKcV5hYnEzBa1wvIPvV9UQalla7AbP
Xb6jQ5A/qi779+P1LqqYVWAEWKlPfbeiKs8SPwGbVowYph4Yd5PfdeZ0VLJHtgnnxisx4DLsnS51
1p5c3KLX/CZ3Dm5d4Tzhpz26zzr8nU3apeMuDrxsD9u33E4Wkg+55VwdJF4+LNcGzQqK53WOej4e
T5qyqJhb6YfJ7vzi1q5a+Lx93C/IGwRdf+PXmZ1uXYxy/wmU0X6Xfp/m+1J29hOCLMabtQz5c4ck
vYpwJ8p2dZHO14Ynl8cO7QUIwUQoBvgXQBNtMNqJXM88tNooN74+qY0O7+k4IpigHk1tKfcxdOjm
b4cM8M3RIV59FSjzoF2dnnYgLwyXSYQP2ILpMCiRrBPM5J4bGq039BmS24/P3R+j6ZPLHIC+Rydx
DWz0sc6zpkBkk922g3eYCavGvuD2xty7KF2D0WZSenep1KViA9zp1lCjO+9kIgKNMiOTaNFaXa1F
eQboe19w1R4ooqbxwVqUhqb9bOu/WzPz570na8lgWp/jKPGargg7f/KaKopNPd80plUG24Va2tkr
aSDDb2bFAO4ms/0iNGHCmGEV44G8EabmFM+Ocux9zJwz/Vbr2vhKP7Cvf8yGML/Y1qIRGBjj+OEA
LfE2lcMc3/WosX6rxq5+zpRQ8cNIldysfO44mcN6lM7vj3f1nQOOegoBZHW+AXJ29ok5aPmpBhL7
QTIuSzdxBVpgWwO+WV3qVXwNUnouOcGJQVQXIosJ4P6P1PrpqZGJpaHuozsHQ2F9FFmNTZJVMJkI
e93R917niWVvzBloKKr/odlaA9H6ts2xxUwzz5Q/xgbsbZg3SwVlFC3RjYLlb4RQj9Jl13uFQVcP
yM10JRa998vJIc3VMGZNR87l8qq2ryGDF/IQ4wfLD63MdGMuiId5NEydY2KvhrDlpJn/VoUqtgXT
K/+T0cm6CzHZtoxtNvfFvm/pFUSarhrw8HppeuqnhjRVJEy/Ll/Z8WS5Nl2+jKJMlvHUY9KLNz3Y
2tMtT4pMuR3itwc+iQUjrgbmQe1Zd6Jp2rAPtGBTT92PAEWMHVfIX09aKf44XB6EAIRRL6IT+uR+
XYxKHmYuzmcjiNMfuLx629WHfb/Mqv/SAzy6Bru9zAKYE1CCU9JxIfMRnT6zJkttGWC4HcQ0NvEG
U6t447W+ddNOIt5Mfi/kLeGxuqng6rnXWl/8z88CFUkI4CIf7PQl+qSxGyfznbI/VHVp3sCGaLJI
91HhyelCfqsTvfj58Uf8zg0AQ4s7Cv0PqNTnRxNnrcat0Jc5IBcjhs0UN5NxW0F+2GRtOkbp0CZU
ClXx+eNl39lk2gury5sPiOxCEkIW3bL4qRoPyHtZ5Td+ALKsnocFyGZMRCt+9bQ3nEdES+vm1Ytn
eSV2vbu+T8rDAzLfOM9yEYmvycIadfA1UxSAxvAlg32ROfs56OOSE+fOeqjNws/2jebo1wY/7237
Knn8R1dwvX1PD5mF8WdbGsVwAKRiAF2TeebvbH+In63aHMBz0X8Lp0nLrvQPLjO+PzkmxTrByGco
drouc65gaOeA54YBeWuOmZuEqd7ob2acEU3HOLiWYrwT/BDUAlGwjkyJ4H/u5v9N92u3sDpO73iY
fC+b7urJqv8lxpfWpvDcQtwrbBZ+FesEcY8pavzP2HuDtum7aYgjEzEQ+/4/0s5rSW4cW9dPxAh6
c5u2jEol0zXM1g1D3a2mJ0Fvnn5/qB3nHCWTkYyaczGKntFEIwECC1hr/cYY9FQ5K0WNAfAUYvFJ
GcqxgWVBNA3Prekmb3Xex/bx/h59fxVcH0apCUi9hUI4+euyHDboiV6WUzG/Jlo8fNWnit+M7mZI
K98IxKcxTJMvUUh1eg+CPI+Ois379jD3fVs/N1EEiymJtNLelSNc0kOFy1G1m6A+h/vYrYT3AGMX
LSmqs8J4LrRSTy+is4EPltno/KvOrebP1sj5iylDe2ejHNCgGeYQU7X7E73dFIC9DF5HVMwkZGlR
IhgzRxOGo7SvNN2Th5pL6S0k+XzJEz0+cCq21Jlvu55Uizh8tPFAYHCbL0Jsq+FR56l1/yrx+dCd
umJM6ATbFaZtkq2H5KgVozDawxI2f0RdPDxzliLvaEHtSA56YWF0ZOHu6uul1sVfNXu2//romkj5
deIhNTZZjlwcUCXXoek25vyqe5Fm7BA5iBCJ9+InSLPdKYWkrm58hduQIAlwtNvgYADlWBac6lF4
M4pw82tr1sluMDP9KRwVWOCCAFWqnfp3QSQ6f3yaJH/vIHMqvkuyVOn2uVu3rfpa6uWEZHRqolZQ
Rxc3Ux+G0an/uD/c7ZORssxvwy3Cz0B/MrCDQX3tpzzaQSptfxiRdcmTSd+4YG5fLgCJpLIieS1J
/fJxmrrmqGW1UF9FPjUnpx8C50Tpycr+atDcxLpDb0aaWoaJDlI5p266j8cUEbWN+3xlwqTVbHUK
CjgDLTPsDtVQB+Vz69XRQN2jTVDpwABD9dhgSbCR5dweY+4TOBfAdWndqe9V9d8CLZq0VVkMJelJ
n81nEBUTCpdWhkVX3diP5Dy5drr/OddG5AJFDEX2S0gCrm+TCEAs1mmjBo9dKb4lThqdvdEcs32Y
d+Fhxqh+47WyspyyMsULiRICj9JF4EBARGtAa+mviB2NoHNzq3e/qJnpTTsgbYG5kafKwHd9AfAM
RAcX+wmeKTeNYTwQdK+vPe21jAkwkCW95IwYXq1vFJtvXyMSTEgTgYeIzHAWz2wlAtDrlqn+OrRl
t9cak35LZg2nHLe4PVmV+oj9aHLAkIjm2Ic/ISeEhApgLXiupUl4HxrGWFGZfU2zKn1C+iJ4NAKA
J3hNdocCC+gt1Kicy3JNYZ7CUpa0ZuZ8vWfiitoith4ISlSFuR+jZERmqek+FVkYfdKCxNsj2a9/
bbF7f1GCytvHdTcdM73Ot5yWVwIuDBucnyS2BXVOGUJ+Oy8k2VVhJIP2ypWcfZ9rLf0HS83swSTs
DrtCy835gIiRq2yc07VNTHEa8URZdrspM3aDmOAoVNorTV/j7A0uyuiKjEC2ETgb19jqWFJWW4pF
0VlcnFDqT2hX8fevVln1P6pEqb9jBIIkDUouW5zp1bEkjIJcV/rrLZ4RpZKEkQ6v71XA+vinDzAI
hTSt9+bPsnOx9bq/cde+HjKbHtpPWEWjsHb99TQp91VTSH1NWtt7MCcjOppJ0aDHrs5/0uufd1U9
b8lerk0RgIhUV5NbeFm4KoXZdV09a68Y3PHsCFP1KUftI9/Td6FReX+Gq4PJJgZEWsnBWOzPtnHF
FNDneC1TrLafVeToj4ar4G8TK5m1sZwroVzSoqhQkHUSgRbLWQ5uN6BvRSi3rcQ7pJh5qSTanv6j
qgbl0PVxH338wWPx3iQE8PzgEy725hzhFl0qmfHqKG51iJ3SgOXquMlBS2iearXhnNjS2kYAWllV
UGRUkrgg6Sws+2GTgwxSN0tBm1jof3JtZ9pPainNgyT9mV/vf8KVVbVRPaQDBE4WRIH8Mb+FGJfs
wJsnm/oq6q+PiGz/Es1gHdqMAjn7MzWmjT2zcioYEHa3PBI8YBef0XELMcbUtF5tQ6jd333Te8MD
NUirO7OnA6rfOn4+EAJxD9/gPawNzdvDwfQKfD8rez3XOLOSzjYT41VxFPEF8Faenh0DR/UzmLX0
BxnSUOznfPhv3j02iq4q/oucSjgJ1wPbYdoWETH8dVagydRYTHdHLZ4DlH3d6lXtsnJLnXRtD0mT
eCgpZAYAJq5HDHEsVo3G0F8pGytfYsMJHFTR+iQ9pfacpxsLu9KSsyHLU80FFAEgYiltOGpINDem
iqQxFLsnN/Jy++DkLWWDQpmfeKDFJwSmi93Q5u2TYjhh/Bk+evhEPUX7dn9D32LlpOce6CP+wx9w
Ea6n7hpZmDbw4L8gUM63LvvWMHeI6sbfynoen7lV2kcY/+Klm+wh2DsYjx9sqOz/AJukZp1kClKK
eFN/jItIbZgaM80z0iaeaoSw65+l1WDhHKutvwRQQdJdHAieFWC1PgG0oR6sD8r3FGjVDlmvaUs/
/T02Xj9p2Hxks5Lxw6lbErUAsaVwYs2WTS9+acoEAD+yrE9VETnnSEvzb0WNXl+rx+YOrbT6abCS
fiPQ3B4+V8diFl1XaRhIhnU9f0rj9Yjp6PiFB03S7ccYCNwodbhazU68navnxq6psNDeiDe3AY79
SHEW1BAdLsgH1+MWArX8xBPDlykw+l+z67XQvOdGeQO9zxVsmaETfvimAmBK9YpHOUTzm4qlOaFb
lreR+5qH2jmqU13fNW1SHi0jd7/lcxX8vL/lbw+7TCNxAIdoyh3wfjp/i+HRHA8tVsnOK3ly+avv
e4v6qB34KEGM3+8PdXu6sMwGR8P7CdomN+3iSkSOnMu2SOvPVpfPj4iEF49dVTrp0Rvy4MnMguG1
jzr1GLUpPjfVEOpvltFG5S63tPgSGVP5d5xqZbtxU9/kQdJ8hFcyTVuAe+DDrr+yXgdVC44PBbNO
r36NnjpCdaKXUT7cn//NbkJoh84OkZXd7NwYbbZeXJha0E2fIXW4w9ksIk4MOpTWzkJ49Vc42/bp
/2/ExYIHid1ClR6nzx1EjWavoIr7EKD9/SkGDnOOY/18f7zlZuJ8yg4Q+AIw5ezixV1V2Y0CpynO
X0Rhpo9cy8ZLaQSvGkKLW70b+dN/j0rvQ6EAgQAGf1DGvP5oUj+gCEWev8ROQI/LzMsBJF1WXsDQ
4u3ntvZPrSyLaY8curFxZpbhSI5N68SCLSB99ZYRsWusUUdvLHsZR3pScVbZsABzxDFtOt3HeHSN
X0gLun/eX9zl9nkfVYY/NileFstglBaV6aHDkmH3PqvPeun6mtlE4GzmT0Mu0o3DujpHGok0sMkG
6INer2+KoiK86TZ/sdUBSlxIt0jfTYDwgqPQwnrfID35NFe20R3uT/N2YDIeMkeeBCj54GV6PXAV
BVmM6VP+kgTR9BQm5VvXVXNDDznQHmKMc16lu8XHjiboLUqTBHmURdi1N1q0XmmpndaUg28U8/DY
Nkb4iPeochyF+jMXbrORIy827/twpAYo2kHwomWxOCd6mOApilS/76H1CJgb/FQ1ueOhdCLjEBqQ
PJtWz78OXuduxLrla0sOjYITJX84e8S95d5Vk1nLaPtPvgi8/gmAYX5wFFOyKzLtTQ1odQqQHSh7
IpeLuoI7HZpo0B/IdD9KwX//JTy30MagDEXf/PpDR+NccWjb0Qfir/9qaZU+WEad+ABPrY1Zv6fL
v0WL91nLXJO7jpuH2un1WGkfK3ZmNZPv9aNHcz2e5w5DgpDaczo7brTLRGZi8wxqBUMJS8x/db2m
iV3bj3z8qPSitxoCTb7vgqR6NQSMOTqIo6E8pfmQ/7CsLNMQnNUKE+O9qYWy0gXW2/2DsQiu73Og
rgRoDLVJrMQXc3DdqTL11hp91nRKdpPQlHLXwBg5m4FR/7g/2CLYMBiBFW4OxE4Jxl22xuG/l3NL
Qd13nDj4FmnIuh7nfAZF0jttbBwrHem48/0x5eP6+iPJKh3QbErK1JStxePbCntUTY1O8/Mwmve6
ofQHrOypZqvU1J6jOtLORRWgbA7iMNy3eLh8uf8DViaNkyf1D7nCCGEvSjyZdKJsINb7QyitDHW7
/JTnNEoHodr/xti1bKQbi1AnFxl0miPbIXxQCiHXu1IP6mqOwFj6SusGR9tJkbNl0KOt1d5JCUV4
cIFHbMTX1Ul6PPggV5LduYtJYvTtKjFwZJ+kvT4jHZvJhnj72ZpbcSzYThtn73bbUrCH6UW7gt2k
LpU22haztTmfDD+csvTSzE2LwUzYaV+nsbe2MBVrW4g3Jk0JSXMA7n+9ovY8I8ycNobvFLUWPYjO
k25TvVfXO+J+II5lC6IiNIekOmpZ7nzJY8X5YOWHIresdMOdlc8SCJnLz2qYIpqpI/q1XqFeYtaz
cp4ARu6tsFSh9zW5+MyRExvl/JtLRRIHuTu5PSkWkCdezz1XLKgMVmX6xRx0OxtX+4hQ5umHJFEs
36n7/hk+ynR2MWP56PUJiQ9YB+Vm0iX+WL6gNV0BeT1bviji5EcWK8mTNwXOV1PoBWU2UZw+eFDl
eOjhSSo46fSSy+JOowtoxrN8MzELwrYzimRHSzP+7EIbPNdVtqX2e3NUGZEOsqStECBoY14vbkLB
Xgs4q0CWleFNKiO/Gr1mnxStrg5ZVPT06At7SzdqZVRe0mTeFNdoni5xFGk+D1ndRYo/xc6bF4XB
vtS07pAHNrJAVWv8ytW22TK3uDmwhGCAhBavarpCPP6up4p5UGb2ka74btbnP0Vrcw8alXjrgQ29
3f+Ot1tWDgX2Cd4yLQNzEYvcVIXBFg+KH9ix+iyGSJyNMTIvNa2o74NpYk3e4tCnumqwVUpcHRpS
GBAsqrS0a65nWfai08Y4Ci/GFKbTt4wKxzfPysP5Z6YWgOepOVgnlJjAGBaDhrzx/ZnfRGGUjnjQ
o0JDsJK3zfXwE3RfAGm0os1ElP+6xdQ9jaNTfZ0gfmBdg8PsR8O+HJAOGOKzVMIp4F0PaMKoHzyh
RxdE0mlO93r0Noyi/bMRKKQqamZthISVXYTaEdA2bBcwufTk1v6trpC1tZHPoeH5k8ByiHcTj4m9
0qWWQNGWELSxnmvDUaCCRyxp5jecSjiHTThRqfSbwkiPVkVaQ880UB/0esiqj6/le2/rfzkElGoW
cxPu1GBaEV5Gzai0BwzVzBMoA0T2LVXRrYPdiOrx/n5ZmR9DyiYteSeM6UVWJFJb8ICNsRugdoIs
XtQr33Fcg54QxNU/98da2ZtSrYROEJxc1nNxKiOE7AwHccdLnXrikNAHei1Q2Dm3U5uccNL69V8M
B4oBxDRVV+TxrleTLugMP6SMLlU3J/WuSVrzSU/q9hTCG1V20TxuYSBXJygL+YACyWyXXiAITndY
a2TRJdPLtN1TcIv7pyYpHP1Qz0WSHmYLCMzHd6g0+pTpDqvLbXk9zR5DjDmtHMVXqBKrLxWqX8V+
EPHUnuBNWFtX8srVIXNoODpc8bLwdD2c8OImyr08ugBrbaM9UG+lOGH+p5znZKzEi2j6Fwi95af7
H/N2n+qcCq5lzj7Ng+XNrOUAjxsjjy8u6uU0KcG/7Mt65KbWpq1juDoWsZuXAI2um3oa4Kh0Tocq
vgCb0h+tojVOaFp3LwrIuY0Tvz4UPHr57ICzs1jNunVpwYqaacGxLQ9jqerHoEvtr56KBcyHdwpr
SKj+P4PJq+u30Km+C6OpbnQRyTBUNA37CU0wHYr4g5sU9kagvt0ojEYnGbqylDPWF6PRReg8xWBq
wuvNaY/Sc7Z3EB0vdlHqlp+BbkzPBeHijw9vFCogVCA0uBmU0xYxFAn9CICyHV+gmMYPWtZ5F+pm
5VGNlE0vupWvR8GDTIsqvuRbyb//bUGF3er2gKjGpWNab57AgyQLHEOAlc+2DKxWx5IdShlZqF4t
AnWlg52uhzm6TLlhfrKhjr5kaPhj6tFsZXJrQ0mOCWkGdzpTu56WV00Q8B0luszRCNm+ahpMV6xu
aMI9F4MTbWzL26gpRQyxTlJlKwSpiOvhwASKTkc68FKDOf5iD+XbENnKg6112h/x0HXf7m8Q+a+7
qgZIgt5vwy1mN9llRBs3gR8yzDgx0VTIuXyGwfvhNnb16oVCLf9oBmG5kkyoHe+PvjHZZUajwAzQ
PSxdLjbQAOoBoJYDXk9fFGyO9oFmbnXZ1sYjbHLDc/LBjMu//22LFkHgDib338VDGeI59RLle+g6
/dFLJ+tnjdDBVvVtdUDwJSjrod3Kf64HhGlYFlwf8aWfvOC7SnvtpbRDsUf4IXuc7b7baPOufU6a
dwjZUXsARrP4nJ7ZGVXfWjx462akW9fFvUoXFR29Y4E50PzgdZXq4Ks1zskeJ7x2AxixNl/IS8DC
ea/xsllE8F5xWjRVZQQX5oBnkuD9NDmVnxdq+Q+roTzc30BrhxNgLVUImA5SX+d6fbNMiQ007eJL
JuoepYmOWodhxsmjHc7FFsxtdTCPF5RUgSI9XbzYRtfrEQhQo0upBE1HK6+vHvVSTOLzmBlbzejb
EjI9dwrzgD65NCiJLfZqXhna0IVecslLAUE8M2sEsMYxtnZQBed2N4ZV9gPKZUWjeKC75eQDZsS6
ln4aScQe76/zyvUFKoKKNmsNsmcpfVUURdb3meDggEW3Xo3QG4EQRYF3guXnBTut76L4gdIa6gH3
R14KfciHFQ85LinQhUD/l16FQQv9Ouva9JIUOL0dqqCd3kwblQS7ST3AqcR9/tQQet41cSn8AvIa
b4fW8j5Pc9e/tLoo9/d/k/zQi6AJSla2jXlByAbD9a4zRO5I86PkUuRWPu2x8qu1HV6z4fn+OCun
CdY3aA0E4KkTL3UUwzEePCuas4tuipEEXVWS8zxDHti56L786qrG+Xp/xJX48d4Vd8CsAq9flhH1
VLZUrSi/ZGEePE+THY+oUczI1wb6/E9cecq3JtAa3KBd52MtefmdyV/RzOWRCaHnJl2woyIdZzO/
GH1xqRopT6PZcNXDTCm+TpG9GZtXviJabpShPVnEAgF4/RV7tW/yrvdY3STvhmNZeWzeCipTu7GF
Vz6jRN3QE0HnlMi8CIpjpoWmGon8IlJTxf2mqbuDWUPfoONelYfSbrakrdeCB7YBlJhQFpH+M/I7
/3bRdXCR66ya80sdBzqsREwYJwR+flFdDJ9w244fKL61+zmbTGsv+3II6MzJCVHJ6e3+jlqJHC41
ft5PZNU2D6jrX9JXegh4LSouUa17CqXSBMe/krO1sxvnEqsOpgpGqh7vj7pccuRNDPr/6I15MNOA
1VyPWpZx51AtnXzo/w10LNV6TOKO2CmG/peTehiFf3xAuGgSzEWI4iq6HnCue+4iZkpfzXCfxwQE
UzlIsRv6Ld0nKPLxB1/2coZk8rJ/IvPAJcoDvlOYK4mu+0ae1cVDBKbnl95ZSnNo0nmrs7e8+eRg
9PUkpIRRb5BBGZXB2gW/4gdzmiUHCql5803xnDA6QGvO5o0otPb14G3QuuSyYSMuFrPT3dbAd232
xVS32gs+lnn2yRxr4z9zEk7HaprqjXeT/Df+HtHlBLlqqfmgNMLNvhix6iPNG4t29jFLmHe4r0UP
8IGL5wFp9GhfzmTwqjbkf1K1mc9dLM0c7++f5TF5/wG0jCkGy+L+Eg1YWQJquUg0H2iPBdas041v
uUUvTgEo+FevdMmX3vSy7/dHXYbA/x2VtBSAh+ylLA5nOHdWP7dIhEgoebHDyN3Td4B4zMP9cVY+
qLSEkUkoz5mbUt6Um3AgRaz6szOYzdlqm7o/dKM5x+c40dU/en2wt/TnVseURVh5OlQAQdcnUgEa
EqpeqfsBTh7muQzLTsmxYY2d5lFD67beUZUrlT/vz3SJ46OPyEMUzTu2L1/qRrEBwYWBwtdg+Ekz
l18iVE8OaiC6Yl/xCOcfQZgPZvJN6yeEG+pxmJ+hJdgbSMaV80pv/L3aD/8Mbs313BOj0boUJVfK
wk4GisS1g0dUEixnZ2X2lkjF8s0gZwwpSVqOSdGRZY1/NsexAn9u+Gkwzd6TqinVQYz6c+ultXYc
LY/STWM45afKQ27m/nKvbGDiwzt6EO4xN/n1RGORe4I+ten3k9HlB8MaE/PotWH5eH+clc3E1Y2q
taSyS3z79TjwqCuSF8P0uW9r7ynOE3w4migwL8M0J3/SHqu2DO9Xl/Vd5kQm6DfI9jpVaIXHAVMb
hnA6NyEIM/LGVjN3AR7Jn1r0f9AfHM3gkg3zFoJlJSBKKywAUBTi6C4sdhAq8wVNh5HrBSu2n8Iw
3fo8QuVJT3EUD0+QW4rpUQLDv1lYpDU79A69duMSX4mJNj1miOUgwtHblR//t0dMFIyi76xU8zM1
TNLnSdHRYXeySRs/15GdQjHXS/VZqyM1Pt3/3Kuzp16HFD5Y4BsuVRyKyhGgE3wBeyv9rARjfmhU
N1GPRtYPzh4vDbBScVqU1sHi/1ztgIxpl/s/Ym3PYfr0f3+Efj19RY+HaNaE7leqBq3WMvM/c0ok
R7tAZ4bEz9jY42vLjWKmzjGSlKZlZ7tyIkQ+Bk/3dQU0BjdzBupan/Q/MCfxkiMo3bnao6QafrST
LwMIlwpPZAr3Dpy864m2U9a6Wp8afoRE7s/IwtH7JcqxyD3F2O1iFTIl7g+9S7Zw6GsLzFVPQg8K
GATBYn8hhQVBRZiGT525OSqJ4Z2CTsMRWbfn+Ahtej7f/6JrKwwJR7qJIVoJfuB6oj1tCOAgjem7
pdZ8Sr2hfymdMnExX07d/KQURRTuQ2pX9UaYXB0YuhjwdhCxNzp0eKy7hVOXhq9A7TzFQQfOf0jr
F08dUEIWcVDW+2DSo2zj3l8dF/Ys6AFqYJzk6wnn5thrZlgbvl0azedx6sZvfd7T9NFxcZOifRH8
WRvy1ZbU89oFCBZGppHEMMDQ1wNjIKaWotIMH37e3B/E1FvjKQvFgCSvionbfxGp0C9EpY05ssKL
D2u1WTgA+TF9G0NfPxXK/GWeJhd1XX0WHNY6Mo4lapjlxoZa28Ekzap0zpA4p8W4s55GpZWVpi/a
bj4rSZuEexMipI09t1cMhzGjoLP/+CZGXoQXFZc6SE4ZO3+LyggwTqNV56avxubnVoS631adgYIC
EBE63N1zaSjTn/fHXLvmyWcpQWGbI7UAr8dUAKQZuLYbPo6TSXgCpJad8J1OzI24v7ZtyFaBgpA2
gq1erKej4tmKwhPApkpxfilRqWf7eeiBi5qT2o4bo8lfvUg6ZJIDPoz6AyDAxenArSLuNLux/UKz
gmdddGV+KMfyparriyKS7KwRFd0nDTMvVJ0CsTH8yuEkEkGa44qjFm4tzgggotZRnNL2MZQf7bPS
B+h4zIo5+CgNzfWDrdRqejDzeNpSNVyZ+LsUOAUmUnSS5uvPGSSDY/eZy8gWnomzgvlVgEwE3jsi
+JenBobTISax4W4YAZfv0K8xt1RqVyePoKXK5cNzfVkgSESTlGauOn5pq8m5z7UZfMZIgyPyrBnl
4tFsTvRSP6hGKLMD2lUgktF7lWz3xUbWXLp9rXAdvxoMNT5WlpEi1FJ5/8J77fSdsAdj4yuvrbWE
cMnAj5b1EmE+GbPKZ44dv1OGsOv22ZhEf4kuySPUF7tAORnF1Chnz5xLZ9fVjv5Hzf8iNi4g+3ar
g2Pn0pP5GBTixVYfdX1Spzpx/KTOa9wDB+RtqzGqd1YSfMszKo4bA659398HXDyerLLEx2kKbF/t
lDI5tgBHvsWQTvqHADr1we0Bku0kR7Q63g9VKyGENJ5uIVBDILY36gI6tnoZhiE+zC0hdoiNac+0
nIpkb4ZttwFGXImLIGjpK8ttBYZkcZAMfcygSwaIqqe1GewQ7IYeVrj9BxUo3rctaRboMSkrQgC+
PrAFmUbCu4UUz9GrudwJo+i/RqNIe3gYxlT7H19DCeBA4QVeGEWg6+FMNWuCfDYsv5yirnuKI9dp
9oGw6X4mVeFu9KxWEi1ZcHE0JAxh2S6jkWOGiUqot3y7KD11j01eeqwUkX2r8yj3La9TX1F8Q5pC
H7ZE3VaHBnKPXgNlnxtjBBvXm2YebNMfuW6Bsxtq82imZpFgglWO9ZNe9ViN9dEU/6Pw37dkldb2
Klh3wHH84d4IaMVe3Tdp2zo+MuTpLur75IfaV+Z+qpx6A/R9ex5BVOHLxPbhuuFJeP1JEaZrBsz3
qMaoYT3slbIR/0QW3mYnjHis7uiqcZbs1KqgJXt/M92GHtiUzI9Lliop1ZDrkZugqHO7Kyxf6aK/
Yl0p0MucIBN9bUpDPES1XYdbPfzbdWVI2MucSlBcVBavh9QMnCUHqweoW+Xdp1Ax43xfkcnuVdRR
t1rMtzEAGDZKXPCWJb13+TZSvRlGZRbbvt6X8d8aljnNKcy8qtt4962tI5w6dPQkaI2H7vWkRh0W
aOgyjuXOdYFFgBPPh2RykBOyjdI5pHYwuhuX18quAfNCSRRYpbQpkufnt7em2zl2Y6W159N2NapT
U5V0ppIKxwXgOk3wLNze/dU4WrVVsLy9NUmDKbqQD0tt06VpC4s40dgFOBqUKF/sR7UPTzEtzvjk
NhDdcgTrD9OgYQ+qqFFnHvKxS7d6risL/vtvWPanKr3JzCIM40thqelr2LRxckxR+yoPbteVe3Oa
2+DDoVBm/wDcZfVdCs4u1ntw2663gOty5czRMx6HvbGvYi81draLuHSTJwLtyylv/xMkbbcR9m+j
oRwdDVATETEqEHJBfvvaMbKMKgah4UUPLO2PiUIA3G8u2z/q1gR4MxbJF56o5fc4xAb7fpBYObGc
Vl5ItACkZNciPBlVY2eZaSv+SDnm2VSq6SlPHeV7CyjofH+otc+KczmASB6ybK7FUFnaZHMxpuGl
1IYao4whxC0kmA541nzXR8/64/5wK0cIqVpYwOQznkt36npRAcOoeT+lip+heoZ2Aq6z0zFn8eOj
CQd/DHf1BCAtdEZ7o6G7Epgkj5xhMdsiN148wZounBQHmugFI8vJPqX9gG4p4kMflB/jcYL3DgNJ
W91329XrGfYG4qxVZMUXTfT5mUtm3M14nJwzd+6bc2wpFNrvr+naJ+RKoSFGixWDmcUxkTqBXjIa
8aWFuTicYlACxRm5ePSooRI49SOeEdXX+2OufUc4jDzgaeqStiwOR54GWHSawIX11nA+DbM67nMl
UPeoUXtf7Q6zysbM7Y29unYsqABTHWN1ac4vBlVQGk50LMMvUWo5I/qhZfmox0b+tanhLd6f4OpY
rkSYmKDsqLZff8aE+pwCtAjofDZUX7AxEftgyBvvUHaDWmxMbG1v8uzi60H8ADq/OBWFoyHY7EXx
BYe9/KeqpSUakFlcFYePTwqoCG90qacCTul6Uk00142R5p6fxU5/SsvSCfZGiwrxozXNzZb1y9oS
sjWguskmBXXz69EMS1gIvaue37uD6hyrJomKndmqRXxsEiP65/7c1taQZJYuO1MDFSL//rdwPQbC
iTJeGr5Fj/8zIsjggEBG1VsOmGvXAhfxO+qKsLl0D5McLsxzssCn92HlD17oYJsK0+9l1sCy5rvY
LXrgUFkd/wzJ8Orj/WmuPQWojpC2UrXFzWOxqKrau7BjKsVPZ8+lgYjC7VHoVflcNr1zjEavOrHE
8VntCe3HvGiKt/s/YO3kQxEAHwMklOrH8jUZRqnAr0jxow5DYBzNppeUnOVTYc0Z3Qeb3lCNMsf9
QVf6mODKwUoi1wDfA1HP669rFlqolkHs+VqIbvRLWdbBrnH0yDhnVG30XVAEeejukn7W9We6Zjl+
P0FjojM+N782fos8jdeFMkpk0k4WMBQvD3txk4SUXXvhlYGPwQZhqGa5H8ZcFcG+z7T2Se09TOO1
tD1k1mSdFYDB+Z60VDsG9M6mfeZUKKdaxRb5Zu0aQPON04YADACtRRBB096a6QQG8KrK3MRPMUMO
V6RqDM97CrsHBUmox/tLsTokR1yq4Mr0ePFVck3pQr00HX9sZ9NgM1btCz9vcI+GORo8zaLc+s/9
IZdCq/J+Bbvzjr8Dw0oudb0TRBVnRT50tm/PwtX8SPWa6cTOUDD7ApXY7CBa6MauTJQc6yJMiz45
maH+mc5j8DXw1Lg9pxhkPnpVMBYXQ+nQrrr/C1cCBD9LstvI4eVr4PoHIvrlBYYVBvRxRIK14JR3
3n4ij/ZbXHEwOhG6lR8tI3OtL5ZojK0sfuWjcDVSwJUerjwIF/tgnKfUbZQsvExjg8987HUHu3aL
vZmQOiDQMm1hIldCEogqyRlyedfBBL2esNNoraqPauB3gAfzv8xC9BeMj4KHaqpU7yWBQZR/g4Bm
2V80qhbevprDrZttJSrRciTdpOnPK3YJHSnIE/tgnhU/TuYgOlSFp/JGr4Bw/zOguCtwBbKrYGdN
YS02IvJabAJL9q7xghMDMuvX89ewQtB7AFCXZOz7o9uFyV6ogXUqo0DxHhwrdf6t4CV9bsyiPqtF
GyXH2a6VjZ+xugK//YrFtuubZmj6BjLcZJTN8JAZgB5wODTm+qsdx+OvYTYTHmlJbW7RGuX8FvGQ
C5EVsDnbIOQXyMUsyKFYpIbi40mMiISYTONrI6hmIk0Fg+z+6VrqCVGzARhEvZprntOF+dL1aldp
aDVzFU3fKdZVNA4jdgXzjHvE1uu2GbCPCEsgHkGmNXs0AC1lP6CR+6/ZK4A5KWlNz5Moy//QwNWn
jYR1efTkb5OYE54F+G9Sx1r+Nqlj23nj93ZymucAN8VvemPF6OIVIn+0GqPbog2tjsi7nxwZJ49b
JAjttb5QuvF7Fge5t0u7KPjkRQWuD3kZAzlHriLbKr+ujykNdiQDhSLP9Sw7fL703hnH7zHI/28Q
VaZL2orB16YUoUOMHv+9/8mXAVWuKk4NfG+eO3TIF+eLp5Db8h3H7+ZsPYVN0ZQYHWfTmy4csD2e
gXwkoqDNl6q2xQZyaW1oQhpAInim2EQvPqg95rGb1s30vRBp89C5inXwZtv6uxRqc0qxM8HrKnTf
8sJs3+5Penmo5KQRZ4QFjpURSdbikWHnWuDi6842z+f0qzmIqiY11rSDEurGxrZdGYuWDB1bXlf0
CW7QNaLikqKA8z1FD+fCM7Z9DtBOBxY803Td35/Yyu5hMPqZPF4xpVwWCNHN7FM4YtP3VLh4ULZu
UwOdybtO7Bq1i17qtPLMh/9iTAmDBdgBoX95JQ9tr3hj3zLB0Pp7hGwj9m5jesqppFGhH7y2Ee3G
K2BtTS1EKSh0gKywl1RMLbYLjF5rphm39Xehl69Fkxr/yabpr/tzW8Z9Ngqo/P830OI0ujUlLM+d
p+90mOK9bQBo9upJ39dd7rwFgxs+VFZi/X1/0JuPCECdliHXDY0K/nGRBFhoLbjkkOMfVh1b9Q67
QLXAfMizqhOkh2zY24FlBBtf0ZS1qN8vGjJX+JEy9ANBo4a0eGg0lUDHyHHEWzJSLN+1c+fEx9Gj
LrmLRZJ/wZ8o0x9DPA4eqghV7ROOEJr6WOh6553DyGiqpxlxG1vUPmIzzhezQlxX18T8qYKsV7UW
b/N+yHaB7UTdPqcdoJ6nykgV+tCWEpPdUGjZd2YfRN9DMxgf2iCsYH5ETWHvQoFWMCQmz/hihJE7
PJRhUP+njzNcQLh0hkviRUbwzxCNyA0UySj+KfvJ/TTqveHthyGJmnMlsCTdWLQb7D2LhoyF9OqT
fFnQ99fR2gRAEEyVLd5qS0mzUxQmhrPT22n8H87OqzduZInCv4gAc3jlRAVHWaOxXwh77WXOzfjr
79e6Lx7OQIQWMCBgsUBNs7urK5w6JzhoTQ+RZFVZSrdNgIr+GoWdnyDiHRzmQC1dHJGrNNKVXG55
dnBr0LdR34QGAhzmkiNXraqoRY9BPGvFwMRMLEp3rwWFUvt02VDhy9tmVT1ResvLkyPnTkFRSM0i
6MwXJ4dEfKiHsuyfh0LrBuISgnIk2pgM3VTDPJg7B+GS3x4kY+6mdlv1Q+gNw7ifq97sjqM2A0ia
HChU1vrCSy8hv4VF5MglwtWTUV5uzlgNAobsoXp2RJ9/AAAdHMEQh7N80KB7et+lxRiYNmoHjO4w
vLRkOoJTBNnmSmmfTSsyfgXI2/+D+vCAOpcQAw03xx3yldO3dE6YhF6N783wHkD2JX1dawhqwE7d
PSu5MW8ar6hPVKbUfdtmwz8NHrF8yOy+HFZqvdLnXWw3xCkU6HhfCBHlBbj8rHkbW3bZm8o3I/Hy
9qAL2/lkdG77XXOS0fRznD7uqnDKh2QGzb/ynV+TjUvzHGwpBuhRJgKIvKipN0zfs329803NmpTp
3NHNxu9yVgB4ZmM74rk1vOIB8mCLI1cGz1Q8FOs4TVGqbnRTpD/z0Ii9A3oZs3uYrKh9cqckm7YI
PGjtbjZ7vdiIaTCLLdkI/Kfh2BT2Zm47tzmaQS2p3k3htcN4QGo51q1dULUd9NMpI3zbsaLEsnc6
1Xt2IW1nhIuWZOw3oZbsFDhgUvJjTgJTB13d7YYw0INDBbuPgPgw8oZPWq56f8Y8d6s/QzJN5hO0
GE71xWonE7t9M8GJ4atlGjYf7IB63e93HmLOL8PIAPgossM7Kbf+rzJfrHZO7c6h900rokLcO6YS
fmuAAj+gV1fZOw8B+7W+9NUhBvQKSIbjJGeYILW6NFnrc0npqS6fxyKubV8kkflJTEXW7fKQ6Vlf
C4xR/aqFWhns317sTcvcVZpfCJbRCbq03FnBrClBXzzz6g3clEr1VaF3n5xCUz8WyVRutAwOlJXz
e1ViYdCTuJ72kyzu0zFZRL1O2vIQ8/o9jwSE9r5pNevFm8FG3Nd9Ozl7yjJDv3HrWd+PiaI+uNUM
BXLnwUx5D9jIju89twS0o/ax+JkrPQqV7/suoBqpNsgWLEyC/NrF/Q6iBBH7sVSeYWNoTN8p9Opn
0gFo3AWTOf4cLaTV68lzlRW7S3f9ahfxJEI6mKIJ7S73I2p6xp/GIjwp0Io9q0NpbPOmd79AJF/u
3l7iVVXh/7YkNQplXp3xiUtbtHNdIKOK8oyKTvsgWlH97AM13ymxrm0qrYaPL3dzz0JDvVeTO3ID
+05YTuutxOtLXyp/ByM25CF0n3mzF6c/NWmbJd4YPE/QIhrHOcnmc9aCWS2rgY6h2YZmvCnCbtYf
85incuUwLqMF3irwS7AC0AxlhG5Jlzdrblo5QZOcxkBVE+CParfpy2B4AbXXlr6nK8HKl79esLSI
4+Y5ZjR5WeAPKf7aihelp6AeunsT8qLtkA/Dxzxzlc5vDF5nlTJ36YvCbg9v77o8uH+/HHK19EsY
cpBEugCpLjc9znNnEJlIT3WYqQe1HdTHMuuCvYuaGmpSzQDnNsOUn9Dya3bg2IuVzb4+4KybrJ4Q
W3KPL+MR5FgDV0x9egr7aXhQtNI5UKgud2lnMq309lpvfWfOtkyOiAKh+r5ca+vEaRyAbz+NM1xx
fWTl31vHHHzFRhiy6LX5O6W+aYd8SbqWgy79qvzM4KNpQAN6BJe3ONMdjNS6OnrpyZ3tbJ83EI+B
m6h3tZFb93Pr1S+BonkrzvzGSTZkvQTMIRASRlku1zuOedYprZWdzFSDXc0bGaH3Yw3aL0BeSTr6
GvpO7x1mYKUysacrDOCdKHPhsRTNkK97mZ9yL7bvgWWLb5ysmWg2jW1SHsM+i1l5p2yK9WqVA0yN
juead/pyqYnwgrkz5uIESfu9E7uhsRmoruz0IRjWut83rgzlGZQ0Ka3hJa6O7MxlRRYwP5VB0P/I
g9HbMU+nbFH+qO7Qj9IfKupS30O30j5kVb+2q7fNoyIne1Okpotd5eMD2hQ2u9qN+fgwdpTafRee
/tjPu9L5Wk9950caoifbiIR1W6sCvNDbN+nGcWYeiXqKip6CpEK7/NwiHpk3C9LiFLR6dOL/aNEh
bDwfdb4y9j26P/4IxO2dtTG5ya9sT0y6EYktG4FVDmAPKqvixEB1eLS9UbV3RaO2h7Jq7XAzlqLe
qIU3RJC6mys++tZdInWSM2FS+GR5rMlYk5TLWpyARinqZigRo90W7fgncFsv25XzVK+5xqtEmsoz
o9uMfnGaaPEtk4qod8vIiY3kpVL0qaO03CTJASL9aCcslzC/jLPhM/rmysexJ1I4EEBb904DfHwj
RQizlRznOkCQvwegHWmjZO1dtiF1K5r6RkTxyxSERn5XlUMfHGKuCr7FrOIZpgQ0oiGTqWJnp44i
qbZNyNDLJqYa5q5syNU1kOjm/wcq9L4oSF8ewUmNA7fXjZA4MRH/THnpPEYDpBSHLhmn8SBatW4P
RVM11qazIe28K1DI+S+/QTbGSXoAsC43yJjQbYDfNX5pWmveDpydo1LF2c807X8O6uw8AxVJcr8I
IBoO6zRa8e9Xt5BPgEoHzzYMaOC2Fu9ZOVQD0y9J+FKoobPjvtSJX1MD2vZCeN+1TqkfdYryKyHp
NSGJfL8sGTNIST5S/MsvjwZWOrdJo5zCJkq35cTM8wad2/SQ6V78zMyTsytcAGRhpIpHsymTo5jS
8SvTyMOngYO5Uku+dRDowclSvYSBv7Zv/srPUCgMmmJ2wheDYavejwq4jMepnFWQ/UxaGfnkPIZB
2hzLyYVsgtGOlVNwFVbwPWRvQraJyA+XybdmjamS2HP0ktpx+K0QqXdSvMJ8zBwze7ahidO3cVxn
/4zQyJ3e9sNXXgnTsHdAKwHEjDhuEb3N+jRnCKGEL9rYlkdRmC07UVNMquPp3uqrNezejRNHOkrP
ipooSoXLFMGYYw06WiV+IcIanjo1E6RiurqxY0uFzjAwkXLlNLx7kZxtSbZMdkhtQ37/vzYYUTcx
jujIvnjAYT8x0IJbqTX7aVLbT82sBO992xhhe0XSEU2AblhSOE2kBnZLWfAlUUL30VAVSMKpOnR+
HvXexg7VfA/e2FtxrhaLuIjDscpbTs1KTp9evepKhUwY+OH0pUDUeK+ixbQ3ulk9aEG6qjdzaxel
FDj6INTxiRAvP6jZtTw2eaWceodhT2ZTuqdKm6xNPyfOse2tlKRWjb68vYs3bglaWrJFSWQogQqX
RmdI3Ay1z5WT0ile5UPslL4YQ+HAb2P1W6J1o99AFKk/OAkaR2/bvvGSEotShQVFQyeIL3xpvKgG
VHssOziF5YDGk+72jJiKrNGjTdVqwQ+bFGAbZVaWo2YaFGJTlblLGXac6HCKbDi8/XukuYvNpkLI
MAn5LZsgI/TLnxMROE6VMKITSibqnT1ZbuLHLVQb20z09hpA/spJSGucKxIQea7txf1pdB21KaY+
TzCye0CCcvVQB+l9VxRd7UcIWT+9vbo1e4uXOdDrUYx9G526MI3/zA48Ab5T90O+mTr7V5yFQl+5
srcsSjwIKR3/KDhffk8VVHbIeE50iuvqZ6h0074XTvqtTUKVBRbx+f0LlL09IH8gb4lBLs3RFIaR
JQ2TE7TY8Vez8fL73AmbvRLQNd8QELrJ3dsWrw8M6aOEEgOc5vwueXkRGB8ow1XJyVY7UCZer+l+
olL66KtcXfuaV+6BkXByOD4n9MXXgw5uXlCTzNXkxLw/Q9mJAsy+QI+h2o5NPs1b1wmMOy0S7dpY
5PU2YljCLUiWcRXLoWVt0lOrta34FI2i7zdT5WXKluGRVNv1idM+D5o2Vytf9sotycXSTgSuI4ke
lqVWFejGDLNPemJCrnxmIBU6WWvyvI8OM+PfAgiifiN7kWsbM4vSfsUPXEfUVLlopFJohVtIahpd
nqRSxLGppEZ6IrgJfuSNm37J88gID0oeWL/KJo0TZuNH/bPhROTu7dSOO71o65XfceN4ofUD5ZkM
7MFLLALJIIiQC2+d5ERjau53TWKl4U5Nh4kmnbIG0r2K1+SaiVdlBMnQ3rLE3PCYtigMpSfegwB/
W4ztr2aibuviQvexR8nALw1R/SiKEBmOJq3S09u36cY5I3d+DdgprV5xe+RxNLvpTM0p0btO/1LN
VXRIEWkpNxMY/b06I7Py3iBVljN5gmiMc6+u2m4aTY1RMaz0NNcd8vY19Pflxnar8klRRHl0m9b7
J5wc0R0SRLQEr0EQrVA83bjWNLOpJQIVkvzei0cnG1NPsXIlO9UBdWofTtfsQ98o/T8qZWVvRzNi
cF/sdCj3b39tWbu/fOzI2vHJvL2gteiiXJ7xtCkJ4JogO+VmkrS7pOj16Qg3T76yqzfWR8uVzIRy
hOThXTwCdud1dp6HxQlOauNsCTe/0wpXgfynd7/xOcJPY2av8ftfJ0MwpHCOSf9UPCYo7cvV1dpo
hUOQ5Cd7zsbwZ8r8fHboQ72jAKUY4ROhZGNuVZ717pfamcNMUwydRchd++6uHWsx75R6SNaSohs3
mkFDgBqyBXuNhLdLXQtzL8hPmlFH0Q5knsMoLkr1D5NRNONKhH7Dmk2REX5XiZa+0gwrTaAOXcWO
llHb1V/CrHaYpa4HJ/1tBboZr/jsW+ZI/iXUVI5pLYup9MSaUm1A1NlC9OleMcixNtS72n8VQIPf
3318+X6cXXA8ksVvcay0tksZK67LE1PaxnyI4A4Z74OkSJ/ftnNzUbDZkcwzKsQ1vTxIzJmUCa6h
PE1VWn3XPKmzabR0yUut//a2qRtvHiOo1G+Yv3Lkrbw01Q5FNw12U5xsF4LQjanV/QNAbu2YzRm5
e2tr3wa9SPbZbHQrxO03XC/vDCw3JK70d5b9rEKH1jUypuKk1jkUiKbdcP7TwDm0cxg/dSKZV47m
Da+At5OnhOiX5vzC641IWptG5pQnRw31r15oZ9uWLOwYzln6IQqqOtzRjwLK+fYnvrVOSELAmpDe
SzrPy0+siVrEk1FXp0Kf6g0aovGuMtJya0xt7KOrvZZRXNljP4FfywkJiUVeVqKyKWwpuWTaCZGu
8aFEnxhwi0nn3c+okm7aWGhr/cKrA4sVedcpQVG0AX1+uUTFdCmz27V+Cucw2UfZ1H5KI5Hnfj6i
9rHyPa8jJRqCNG1ARUrO/6tZg8wQJZMxmn5KtKl9cop6+OwOtuLs8xwI0mZIK6s+IqaW7LVMyR41
u3buQAsM7z1Osi+JK6ACJifWl2AAg7ZjzitknHoyt6M3m+OLpdiA/5kOvXNb66BObrLGXnSFQCZW
osoDGyTtUMgul3j3IhtK5GNM/TS6XfaSRH1yGN3W+dxNrZ4CxhjrX+pojP6oivmlqJpkO4aO/QHW
SmsToJ4ofEZ5xz/vPOL8KIoytGg9WQ9a1t3KNG1VtbOMk1Jk8a++jbNga0PYq++IdsL82MQN4I+3
bV6fOWwyHMcEIOgyZNwuz5wgWU/K0TZOVeE6P5OyzD/WQzpuezPSd2+bugpb5PIkHS9j+2h3LHNK
vU9m+YCap34cTLERYVhk22aAgfhtO1cOCjuydotLJDhEKvFySaHbqWY9hdZJzbLqkba++SPsCwRK
Qq39DRVxmvmdYaw9Adf+AiwldBZSpscApLX4kLYyjSVcFuZJdGpq+53VpwFBJ+pd9Ned89h58MG8
vdBbe0ePGdA+dJRg1RcmG1HTxoAL61TElfmohI5ZH7JhRIG3ZMJsJd6+3j06JiyMKAHnhLXLr1oK
Wuc5CiynJjZ05aPTgDvbiaZV7X/eXtXVW0rWBDiDHaRVI6eSLg0BIwcwM1vWKTbUMAAFJfNxLw1U
1Awtb1+4kW5vB2OODiNs8dnKIb0+PFjHL0K8JSOhJYMSVcOqiDrbOlVM/R5aSDuOzVDXx7KYm23Y
AljxPXt6L7MoAycXVhdZa5YyEZXpClbVqX9ChK64KzvT/OaOuvVvUk9rtHG3vjFRLO6WMB3hgsVm
QoGbDJpd2idlnLMdilbRjlJi7Nd22H7QBqXeJIFGduzF3f7t3b2+JrLJxEYBOpaRtDxmf5Wekz6s
5rGb7VOoWtnOyUw13kTF3Da70uvar9EUDmtYqNsmuSF0/ZCYWpbY+9Hx4rDJ7FOdpeYRTo9gZ3YF
MHwghTb42NSuf729yFuHiCajSkQoZWnVRfavTEAU0zmzTqKy3ZceDfR8P8Z1p2+SUBfWToNyATnM
tg/55v/FNGZBTUq1BPnT/vq+IyuqLSi4T6DxkVMuguZzlDZ0D5tGa+8gpeHLg9F3j2+bla7mIiWV
Y7QyE7coSEMcJ13VX2ZTqOkKtPbyl74O1aOljvYIzK3849JSE36W5Rap4+Bsba0I/dxbmyq/Os+A
CKlDS+Fhxsqvak5dL1R7HJXqpYtD1I7NVrxosdbt+G/Bhhl+41lrJuPByZvo8PbCr7Zazj84YHJp
bfDBl9AFoxyt1lGG+iUJ4UKAJdfc1UNfHowhju/MuQphds2alUf7xteWg7RwXLLROMnF166ryo11
MNYvUVPBrVaG9aMVJM0h7mkKe1ms7WwjquACnuqv5iCUlTt8HTrSPZfdQXqVQLrY9svdrorQ8gqk
3pnf7PTOhw3M+2ODyp0/qcY0mweHYClHVRvucEKXuCiOiiZS+y6dgrWRuas3kJ/CjjPHJCEEcN4t
fsqYmmxA2r4wMdV2fjgbvjlP8c9EG6yVF/C13nF5yLFFcwFYGXU9YIuXtsIm8Si9m81LlkSVh9Kg
pj9Ng9Npu8Lw2sfMrCEVqfTGS/05hUYSoEgrK09RbI6+OSpJu0ntjKo9bo+pkpkBz9h3E8X5jNqW
EuzTth/uC5is4c7vOnRHKsYPofgx4cTxIYHuBCStdepsojKdn7K2Sb689zAThUPtIZu/sli98Ftz
Vg61aIP2Rc+EtZ3LoPRT22u2caQ0d6JD/dRcVT+98s5soAupNSROXCU8yOVHBRgJHNMJxYuJrOvG
67pxP450lGZ4DnaqW72/QiwNSry+nFwAWb64PCCMvCawevFidbr5UsE4vOEJUPahoyr3lA2BvPRd
ney0ZC7yTeQaUJtCF/z13Z+aFdMMlS0B1PMWv6KHa6gc1ap7Ad0UfeKXfu+yODz0CKjv1K7Rj4HQ
1yBd114SRDDQDry0pIpdon3GMGGCbDS7l6z2gnhTcrNBkliN4XeTat4PTu4eDD0NQp/K0/nt9b4O
uy0uDzUfMi7+odVsLfdZr1pEWvvshRo1Epapmh/dsemcTV2ExehXNSPgZTjCGibyaHgcNa/5EQkt
+ldpqr6/6+AfZ3quV8rfwxiPnxI42PcdpHxSxyr0jepzVO5VRfeOCdN9h7gD8L3ytF57XQmX4tuR
wcj8fHE70kmF4i+LMxhgp+S7YELrUWRVhOR6CWudkmnZVutoL4xOFvn1bOh3b3/CGzeF+Rc6KxQm
gJMvZz88EbQlDAr5S+Ua0ed6UKOPkaLVcFYLDzhr5axUll6FwRZbBo0leTmFQXCsyy3rsjTrelcr
XmilN4+t7qTHsi96P0auufeVxiw/eV4Yfat1J+/8oJ9UZVO4VvQlZXj1I1QF7dM0N2PnQ6sabqvZ
qU8U7OctCHwPYgVbbIEtKl/oZKaIurdZl25Gaw6OjaHnTwZzYhtnmu3Czw1euTivzcc0hVJuZVtf
JdGXy6QJSBLMTDKdssVVHBXPaKJKz1880Mi2bwaTM2wrG5lHX1jt8APUonfndakpfLp1RrhrxJxW
d6MdF8Z+SiJXbPK+in+1aFOdvTkymz3jaabljxWVDwmXmWI/45rdA9qpQZLpkf2h0rNiTXX4dW56
uRK2iWqKRM3Q37z0pTWdnqbMhpTgB43wnaknxsapICfe6JSOj5PjldMWplrrIx2NJPI7WhZ3uREG
30KrnL7Apzf8NFRaaFs78LJ0m+SzvddVJUNqIP/37dN8HThJN0D2SlbJ6+0sYoieFglAjKZ6sTNN
OU9l3n8EHdJujIBgNQra9FhZQf4fIhf5cQheXI71VaN51FManpFVwrrvZHdjbSjH3oi7B5kOPapG
MZ+gJfIYt1St+zHM8k08lcn3d6/81eXjQSS/w7I+IeAZKanzNC8IqnU+3XfawIObfafgP340jEls
AecF70V6ohtPrc+BP1CWXqyF89LMjNJTbbQvfWk3u2EKRva4nO6iSH+Opm6+g/RZ8Yt86jdvr3b5
6EiuDwhW4LJwqfpcce1Y4JjqJhyic8+RVL+qeqErPt59CqgxpeEDsbqb/rEYVzoUVdHqK/H50mm+
midGlWzhr5Hb5ZVwZqvKyqYOz0GDCK5X5cmnuSjq76lXNE8Iuhb2O2NzaZDbg4PmazNCtkhwYar2
wqF0QnSSBnfYzjyyuxrov7EViquYh9lUHMprCeNgGyqwVQpGJ1XqldbkMix+/RU0oG3ZP/LIiC6X
PddVp5VkH2fqusFxMLxAFsqJSO1iTazjtikGM2W/zgGxd2lKsTLsz1bI0PmQnhpdkqPp3mj7muid
te7gLWPAxBnRYcgCDP7CwxkahCi2QFjdoE/4QWFiNttXWV2p21iLLX0l4r9pDfYVWa0ANbz8ikLz
hpkuQPAS1Y2mbO3UiKb9oLThvGs5086Kd7p1Vplb0ShOE6Mx1HD5JfVWjGEpifWsGkrjwdHTbUqq
93mKqImEwbTG9X5refRwaNdT1pNn5dJerDKh0quV8mJ2duBXngNfataHxTfPjLI1AbFl9MSJdFWi
F0AKkmlmOb9vglJQlcpVXpw2jzasc77Xmrq86+bq2E69941Ze2fPoDYNOrcc+zVKnxuLBe2DI5Je
lz+LG8H0PmwMThuehTYlx7abxEMX5Zpfm3WwxtZ6hY6Ti5Vk73B94veIqi+/LG+9I3LRKS+dXjbF
RydUnN9zYhTx1nX7epcPSRNv5lSW3Lp5VksGlr082xVO7fTbuiX8XvHCN44WzTMmlBkf0aj8yd35
qz4ThAw2gMHgaFXacMgaxyCsiuDnrkbR3TPAEqzp6NzabwlIoeSPa7j63nkaK03LQNDZ1Pt/KQfM
+TaQDOabFt93dGYl/hQ4QbYLAsMl4lszf2u7JdOqfPbAMCx7KaGemxp8KkjxWYnxI3MH9BOi2fxZ
4Ph/v/3C3TSFGB9tFFDL9EYvv63thB3DwE1y7siTgw30bmgwh6IbKtpHWb0Ca73xnqLKwCuugf2Q
CfOlNVMfk1E0yOtmjOc0X8vKytXPdmJXw3Mzx463mb2+z/8JNK09NFbomSs1glsniXecB5VSAei7
5T1C4SQIMzc5V6HJUEoEt/2/JtQj3xyjtfp9bo/RGsX9zQ8MrNN9BbqSgy2WDGkRfIpKcjYLexo3
9mg5GfRMfTZ/CpJR+/H+7SToApvgAO4hOL20FoixMSjWpihGjgGh81iHs/OJYelc/xUPg/n+N4aq
pSy2kBNTTVucnqzLK5g3nORcmshU+gNestiKtpyPtVNGa130W5/yb2tyd//2A7oXlFTkkrMh8nT+
MtVzEzzEpWf9dkU07d7/JV+1EgGR8jWXS7OSmDl3BU15mHcC8XVMssTdzBBnG19IWQNrJZG7dTNA
csqOtpypea1a/rW2XNSlMoF7OyOr1ee+VcGSphe2VpJAhnZyCAfXKw1fz/v2N3zwg/gPN4Neimw8
ylG2JXtlNUyiJAtPz23bOD9bZ3IOtFnSXam0xpe4gBF+ZcG3NpOmLfE8bXr6ZYuTKky7i+FSTc+D
1qjz1kuV3PZ1+PKGTa7Wzlpr4aY52U8FpAuidPmG9FXUiwopgrMdGQPSuI02p5tWdfKNcIdmJV+R
YfLfqSwvKDgaOUEL5QQFwkVsMgWiLUSWZGevG9z6QZ3i2XgYhjZ+/8PoSdwMbEb4FxCFlxeCPm7Y
N4yhnQO4YrK9FptWMvrx0Ex7q1bm+b6kWLvGP3rDh3LV2TUGv2RytFjcYETUPKQAcTcGBYyXoxl5
PgxgQ7sVZWrYew0+9DWJ4RvbR/2NeTuQUMwZLROTEO5aS6/V9KxYTYQkpUZBGcx+XQcVtDhRkayh
nm+ukreKOidQC305CD3pDTQ5bZmerXoavoNKPU6hblSbqtZysUOyRawle/LtWR4atCQgFmJHAaIu
3iZNhG0yxX16nvOy+GrOeNvNGM92t7FqvOwHT0lt7UDu7eTvf5XBa4Al59hKqolF1jePtnDR08nO
EEbm9d6qxLSjK5EbHzIGX+pNNOqUGSAYClR30yh5757e7WuhU4B/RqLoaZvL3f/L+cET2qtZaOdn
PU/L327vKR/s3rCDzTjU4+H9tnRIG8hUiEAAvF3a8hSY2mNGxM51WFuPsVYUz6RGQQCAXvx829Qt
N0AzXnId07u9mgRTTHq0Hlon5yIItXGbT8IJd61DaPW2nVuXA8Q46MfXtvgSUls2TF+ZwinO0D5Z
vzomgBET7optmRRooP8HW5DhUZ/jpELtdfn58kzYVad7+Rl0U3ZMkMn5XAArdHxO2NoAwM114T0l
6wMwp2W+DLZq6LrCzM51iuzhXZoO7YGhNt2GOCoqvr29sFvXT1IPEAvDdQK66nJh86xFCD+jSp32
iY3Yk2pR3QqzT+lQmKBXx/FPQ6/n7m2jN1fIABIVeeJ9hiwujTZOOpddxsGHpocJQZF1vyer6alz
CoURureN3XJpZOZwEpHXOfBZXBrLRxPpbZWTn2RF5hwaRssm5v+bvtiosx72O69QuzXIxK0VkqTL
9Jnwhpf30qgHzb4Smyhvu0B0Y3/0SiCsxuQ+VKFjrfixm7YIJiTbADWBV/q2v9wIXJ+2HsxBfvas
YSjA06N0VFoDQyuaEf2HpBQMPyRALE1OeS4WFpvQCtiZDYVv11rMAPY102JJROVao1Hv3pMTv5c/
S4YVf5tcnBYXWYQKGc7inLeK3T3GmdH/QKSwqaHCUbuvQ929XzccixwV+Hhgv76KSpNa9O2QifJs
q0gxtpE3fgyUWEv8vizsu0lLiqf3n1EmmggrSPVB+CwqvdZMH0Lz8vIcOVF+GNhOHzofddPlTfvA
8/RedpfXT/qXvcUuDlaYZ2ZYlOeh5tljhWwipUfzD7F38TPTKneltikv2fKVp4RNtZFpS1gjFmHv
1HJcwrYpz46aN/m2sUe92rSlW6+EhrfuAhGC1JmAlpW/l/euArLXhRRw0Jnv6u+ZRq+gDfPyi5i8
d4tu6cw84KDl7Chw1IWlWbi8tEVfntGCTfRdJoroZ51FqyHgLfdFlYLwCOIF4F+L00+jNUmQLCvP
idOEX/KyDp6Sue2OWj9+LerGWHEma+YWGzVYSs28ZlKeG1eKrvaMwflloSkl9X89rLa20/6HlJM5
avTw5OmXnfXLPSNu9oCkmMW5keDCrZM4xt4O8qZ+sho9dVeeg1snkZoELTfoCqTg1qW1CBXJNIyG
Ej0Sy/mcKNBX+WldWStP3I3EltBcDioiS8344MLMMAIlbSerOHeongQPoPXU7pBVdn2oyFwehQWY
YNMEUal+KOZqjbf/1i7+bX3x5qlOK8MVl9BoNtQvIWOaLRBxrWSO14EwZOtViO697cJufVf5QSXF
D1MGSxdWNHbGBKpWgJrNk+GgK9pQ74tedf6THTI/GtyS0kd6gL9eu1rkFPRJFc65VijVP16sDdVn
j/KPsmLo5jekjQClgGTMXDZmE0fSJ8QdN6GOc+UQ5c29OZYIlRXOxwhmujX12Nv2oEcCEsdQytKh
NNUcKGSB5dkcg772syEot1OYzcemFp29iSxAPW9v2c0zCoCcSQ9YO2jXXX7KAopVIBxKeVaUobl3
y7kFCqAb/860BQ/c1vYLCpF0XHVevrct34o6rb8sL658I4rBGLK0OkOh4e6UcZiOmQLLZ9oW0WFG
o/jFq4I1FrmbRgFKgfqTte2lnylDuwqjrC3PAWz0I1iIwPWrwU39hFBmq+LGu407mGtP0s2LwYin
nNJSeRTkz/rrwFbpUEGLH+JwXHonB6VLHXc3t+YaQcTN5f1lZ7GbHpzRkZfYBC1DvbPrPv4HxVjN
BVkJA/8uRpbiQxoKsQI4ufXgokTB+wT7CvH1wmpsTl2lzjJ/mHNlPCRjV6j72hgr4xGSS2tacas3
zTEk8Fq5J2VZBC5kDW03AtY7m1aqK8xbpF36gfmLyu592S1e6/vf2jwG3xDLZmgVyrSFGxcmuCUv
EsXZzdAP9DUtIyCsG89eQ3ffuv30ByhmsTam3xanxNZqqxwTkj4nLeNfotTD+Vja3Id95VYt+BXL
6I5vX8KbJmXmZ8IFS3lwsTZoUwx18kR+RoUxjz55VmXk//alJtr7UKAdtMms2GhW4ourKR4ZerJC
+JM8yB/wq5fXgR567aixo6ABO4fWz3aO9HJPNJVrfzSzL+dtbgKrP3Q9KJRP2ZBBHbvRGmFYGW2/
Iep8pxyd5tDUbRQ/TgR7z29/lVsnjLxUlS1P/i57nq2ww65uA05YFc5PxeQBm5IssHdMkq5xRNy6
svSF5MisJPNeZolkv6KIDSU7d2U5NVs1iqrhSRdmEvgqlfiNlyY/XHfO7ae313jrVMsRVUYQVV1C
Yy/3IBIUhWuDS9s3Xead4FcTSrzR1LEZVyzdOmMyBAKTBiPwlapqMTZCSaopP7duVwZbPQ6mf+Ee
VB9EGhQ/rFabDu9fmhxRoKYhOSKWBW8nK51cTDGHWsnF+AXutyY7MHxdrM3A3Ton8vIwoADl8RVm
hBfMmtOCrFSkmRH5vdbE3dFVp67dt9E0uCsv5s0PCfyTqyrpKIxFhphXfVz2dlaeC2iADjEUBg+Q
KCK9FIvYcTZJNEIs/h8+JYxSsvlOKWupNdekqMioKKWetQS5yx3QYrohZpeVf962c3NpQJhlQMeZ
XNbW0rwai0yQ/NqKiGn/dBGC23FjxsNGF2Nkb5NC5Gt0MNLNLBNS+THpwDBfclXOz1OjTKfBIFx1
UIyy1KQADWnP7daZ3Snd9PT/HtHWCY55klafqatWv95e9a27TxpCMZZklUx1saEI6eHd6Ric1ThF
MCQQqlbt00SEP+qkAm6ltnadbJHstk9vG771uT1bLhz0GG5u6YCnhGeS5P/sloq6I1jXTd/uhWdv
aQa3zy1yNfNKkHBzrQRc4HDh5gYrc+lvoJ7/H2lnths3Dq3rJxKgebiVavCc2HHicm4EJ51onidK
T38+5QB7u2ShhGQ3gr7oAM0iRS4urvUPGsop+MC0uTXEh8Rp0TSWpLKr36R4CvGLqltMBV2UOpOt
JHd9bCLBjGUjIizWuUpLY1Dwjz9B465eAyPOrFtMqGZ0jp3mr8IOG83tNWxzNrphawGCpgI9fwtC
O8ZZi0mbY2OOUkPFPR7Qjy3CpBG3tknge3ImIKhbJeo1AAuILtgdM5YNp7rFhy0bUKZ2ElN3rwfl
myHCa31QqbrLnQjuQqtOvtdxH97EslV/U5Mcgy4DzK7Sjcbj5R32ccm5P6mesegzQ25Z3lUiUVgT
oMGT5DfVIUU85dZuM7CrVR37tVuCKdHgqYnm8+VxP+5sxqU0+ee6QQtukdDAezai3rLDk2b15VFN
dT/ec3CN1kvBls+fukyuLw/5gVbD64kxIZ3RGOQ2XSak8iSkXqmcmJd2m8D4sKb0SqUoOnx1JK2u
XVpLpnUjIgedoNFP/uOZ0DiBq2JEoWykVh9DGj+FB4A8oxjpKy1ScctqW9nAmuMUV7xspigXvwCB
T9FNhrWCtPeFKdqjNJghLwQpsz2jTXTruLEecwJ+Hlf5EVDhIStQJabufr7rI0oDuZHR0LdiMlhV
qov2Z651houRj7m3oii9h4UNaI1NPJ4ic+A/pkEW73iloH6wcWt+THQ0UnfQv6wGYWcZeEp1auui
FuFpErZZ8RQqlexALQ83uMvzXh0InNqftukM4z6fdjELcaZKEJ6qEOFk/HyTaDikVlpv4Wo2Blpe
G7Vam0YVVwykOdVVRJEi3luFEZUbH3LtLM1Cs3MTGIjokoBp17KcJLaITk2CUrJLpUuWj/okWcOh
Mo00f0hSudoy+p43x3LzzBqHMg8h4vUSAFbRqpXyQI1OCNQV4S3oO/HDUdLgQSBYmR5BVYTC1Yap
P+ZYq2wZpKwE0LllQ3UafDvCrsuniRoZHUIxFYa+fYdUhgalpQ/bwDiIgHeMmzahpj9gcmZO+5hq
re4qoh/gOti+rfzKS7mtdpd31ccrhB80i+3PnUf+LK6QVpehzDhlfIoHI/+GfjTqVzE2pHsz4xxd
HmttY6l/jN0oMhHSFnd02JRKo0xxcmqH1hf3kyHU/Hqqa+FsFX/WR0KAHCnCGb+xGIkY7Sdt2DCr
QDfHHZIVWfs7baVyq6uytnzkytTvgBbw70UsilO1qSwpAdyjpg+yCItXqUckdxqtf4kz8NJo4c8H
gUrI+fFPfYn+W2cAm7DUId1roQOR16Iv0Gwgz9ZiPAxl9Lq4cICFLOofmQkOPrc4llEYWuOTUwxp
9FarRhS7+PCW0UNih73vqoNcdcdeaoNP7WD6pnd5r6xd8O9/hXo+XVnrZRXIRHxqERi+6u3UHo8Z
ifOuHWr9xkgN9RZkBaI6fz/sHBxQZODx+gGwEdPENboyjE9WOOTJLggC/TrHJfsZnFXduBO+HRKE
kGbaIs+ubSTMD8EczcKRH3oGUTeEhVGp8SkCH38LmJL8RbWG0fQMyNtbkPLV0aij/ylBAMddZKxO
OJpGPIj41GN0u69G4XxxonKkhCeijef52nYiuoPZmvH5H/RWYYZVulEm8UmYoQ/AWxUwv1WS4dgL
msBQvcbSAOGWSZJGbjAz/2Ql1O2ny991bcKzbDEPEp4k4PbPt1OtdN3U63l4sn0joCsvIqV8LLJo
sFytL/A5vzzc2tWGNj+9a53XzwepZBUz+nZIuUJLCj2/ekP+NnSqdB9HrfkVTHe8Mdz67P53uDkc
vqv/BpU+KhN6hqyxltR7UQH4RW1vAl7B4zbausXWzuafktKMGp9znvPhsqa11VopgpPZ6UV6l6ky
vCyKZlDEjpChpe8W/hrGHnawWR4uL+zqTClRAOjg/vhQOuMaRE+lGYDrG+bw1PdFiA0vahw7O5ft
f8j1aeEBaKb9CkFqketjwwT2tmassFIGzw4U47YqO9kFph/uQktYf93AnukWkJB5yv1xwzxfVvQ3
x9xMpOA06XoudmFmBs5OmrpgI8CvrSHJO+V0ChPcJ4sAbw0teHupi09NW0Wf4rrO5qKLlGSV16pq
p25Ma+0sUHoBWQgCF8DW4ug5WZ/5XUW6Lug/ja6YdONNGgsNHfUBIUyhbd4dqxP8A2iEP4jHzeI4
aAnFUBOQyCnPgv6Q9qFTelJStL8pyfhbhkWrg9FYnrtqXJhLjbzSD4PCAuJ/ClXkS/fmKBejq0ZS
2rqFyNuNR8DqYgKhUkFSURNcojXNxmh9ZDvCE3o+zn1kN+W9AmJzBwonNrxIxpvyH0ak/AiyiYCG
WdEi71Bg54xxx/vGKqr8kzG1v43aTx7zqhv2ytCHu8sHfG2C74Zb3ky1aUpdEenhqTCKYZdPgmec
GSR73sfR74lqwq9/GW/mwhlAtD80KDuBqBC6hny+xDL/Awh3b4ymgu1Rh4SlXxr9P4Rq2oNUjUkW
QW4tgkplYjem0Fg49WaujF4pVeNzk7S+cyTT164vT27tscMRQIMUiSYi2eKkqwVOcQMVi1OqVFi0
UPO7KoHZ35qh7EiurTXFtY7nmztVqvR2eei170jxczaetUByLR86xeCkMrT85DS22msqCTl2ERFK
bnVFqPdtIKcvl8dbu5OodbKwRBhqrYttmiRZY+SSgJ5hmdUvSqttvsuKJN/3ZqFdkc46V45fq1uW
BGunn5IX/4DYnMni5zG7sbDp0q0OIGUn1GsxUIjyanT7P+VxKWUbZ2N1MJ4ZFHORNKcyfj5YaxVR
E8hhCkqtb04BfnjDzrD6bl9bOvoYlxd0fTAQlLQM6b0uWf6pHOUYU6XpKcH9zm1aJ3u0Zxtap0Eq
bSPGrH68GX8HZAZ0/5LhmIkgm/paSU5C6qrpykI0+M0sw/xzVKqGi6mFNblqH6hb9uarmxQxOMAX
yB1+6IgKYVkxT2IepHFVv+qFbT+QyE7HKdIG9SqjsL4lkL8603cjLt6Lkx3N6r8m78VCHmFw5o7n
SFXwCFBA9xDJaSzXzMYtNaK1OIAeMEkFJA2y0cWoGQVEuxtHWBNU8B5TIza/aFouSXtQwJHqTaOT
HuzUlI9aHRflxslcXeSZ+kIHi86srp7vWqsykiYBIXeKG6QxilTL7UfbLv07X2r8/LqsSbG23v+r
y4wgB9c/U4Jgfj6mgrZSaLZyespzXo7uhGrIf3nYRq/9lDjuGCrDIR+UZEsKZGWdwWFxZBB7nfU4
FolHn+eUgqsoOZmVeMp8qdz1dlIJd+p7JduLvse6RCmMzh2bNN1y81uZM5AFCO1zRRyv7UWwN7uq
SvNGj+BV9MrOcerQ2YGOt36TCRm3dZCmRx+Vg9G7HCfmOS0KanMvgK7aHAWtpWW8FShdj4Wy/TI0
PmXJIKnq/rGFR5VspK2r82NpZ8o+2K8/KhfvHjlA3FQTUI3zAuPSV700tULHSzRE8nd2APbkcQyj
qvoq6ABsqWGubGEyOzqxdNJBadmL74rmZZXJY+q82HD478xS1w99XLa3Q4rFeKtIW3T2tTVF08We
yQ0kC0s8D3ixKo0BLLwYva8M14qRVAR6zLc3yvkf7EB5AXBE/j/fCO3wJV7J0NtcctLOfsnHaLiO
Cyn08kkarkdrlDzojsmzCmUsOgb4b9bpIP1XOhEciMBszeYKpF79XExWWx2KDlORy/tq5Szx00jK
qPTzzZd5dZVNaD51jf2CkrAj31SpHgdXqtUO3XOc9KbkVpLePQGQ1KqjrhRRsJE7rX1z4LcznQWE
3gdFQqvvjciaFP/FqtA/ysNm3I0gxg6jMA2vmvy/1U+ePwWMthkRTnOJ2tN5yML5INQyLFJeGqpS
P+RSU3lHDOaQDLsIE1bEjAGwDLdiUqfo8fJSr203HtQUaNDj4LKfU4F3JwtjVWhwSia9+EiFIrUi
VV2/z1qr+fkP4/ACJE0C7wQ0ZDGOZhWZFarOC/ZG4iopa/i6Oqp/W4zPldRllr+D+UFzCGmTxThF
qExEWcl5aRuQ5wA5s1te3s2Bknv09fKU1oeahSfAcFJgWixdnrVSkc1DaRSBr3B8+ZH49fC1bJq/
FZqf9wdK85CreIRBs1qEd7XLzFitIv8FV4V2l+RF79ZlL9+xh/2NOv3apNDinjlIfKqPekGJ0QMI
4ugpSDq5Y9Zk486KEECFqOYMXy6v4FpYJ0emqQoXaYYpnG+KPBUA99VAejHDAMZhJA9T5FplP+Ve
oqfFtTMZ8nTjaFPx9fLA84FaXlwgUinyIj+mQ905H1hLM553bRScotqq3zgf5ZfUkn+UcLDulDjE
cM83gTALfL7uWowVDpeHX5m3jdcgYo0zL5Eqxfnwkh/gTBT0VLIyJ/8CMlWMuGI45a1q9Ol3s3Ki
L4AQ2y29jZWwhrYcFwsdGBif5mLWSeXkY2An6ARYdv6adVUCILUxfLTSE/2JrCHeCC6rA7Jl5xBO
EXi5b1vfqvrSQJggDKbiWzWF/mfRBF+UrEsULpJ0S83uYzCbEfcsK+IOjLiEHFapYdcFDk8vs/To
k6/o3Fe5ENrbX34+0HR8OQrKaEnMb7Lzz6fh2JNLRlieGrNOvzi5YrcukrIlPZlRa28xsbYjt8kM
w/u/jTtvq3exmoc20gYBEO40MLgUfMt4tIehOGZSPuxjCxN1tAL8v70L58nO5WWqXNCWliW8VLAx
Q10rTz1fczfB398lNRJFNPqR+i+7YiPV+xCAGG8uuvKQB0T0QUxCGeSG7n9QnkwjNPqryi412W3h
R0qfIp/+/t8exXk4NKgIQDNkcQkoSKKooNWSVCcDttAugbmxg0iXXyW1UWN5iueFDpxo41x8OP+Y
jIOlAJg5+xlCDz7/kJSxy0w3RHGy6awBgHduEz/CwMscstij8SVBedukz39cWAZVAEoCJyTaGotd
C96/DjPVKk5IGMnWLjSU9ikdY3ncVe1YbET21cGoPfEpcXKFdHY+w6Q0xj5r0vJUke98A39aPlol
QMKplWSxUUH4cOrn1Xw31vz3745FH9n1oI55eUrpbIl9mwR66poJMrAbA30IZ/NAJgkhidqMJ1y8
ZtWpjGtDDOXJQoLpcUi6/ACTPPF8K1BvYmwDNlL0tW2i0BOggj7XmJYJhuA2qAOc8k4tUPXrls1x
rVn5OLhlyqvOKhrpsYra/eUg8yH3ZpLvB11sEyqGuVPNDK2sLqY7dobUeVYE32hvj7iZdFUa/Agd
EDZ9ZvgbgXVt19A2A7dNPZ2K+mKBNV7sAgQfXAYtbyYXTZl+J3rJMncJLOGXyxNd2zY0sahK8Mqi
xr2YqG+n4PliWJhw0qrHRCDRvasK/LB2l8dZXdCZwABybka8LA47yiOWBKMOhOAYF56TOS2+jNOv
WvZ/AGSTR68r8Px15TJPN0L3/H8+y3LmT/k/I+PncX4wqqlXA7+DmlyzX7+VM0TJnDL5oHZBeYWO
p/M8aaUo3dzOU99T8bJ9vjz1tQODbdPsCMPupZ54/gP0bnDKMtLgHA3GraqW+oNa281eReGGC1PN
v18ebuW8AMXQECz+I2ixLFuWDkGbs5+f/AJhzlIW2eTCilFdgkfybMm1fTfE/lY/fWWS8Jt4Afxh
V3woJCZ22eZOBxluGFrrNpIL/6iEcn7jC5wv3USY019TfpBG5iJGmhRWBS2uRcCryqFu5swREZ02
2YuwVqurGqfALX+HleN4Ns789+8CKyTvXOSwkU9jV/u9J2tdfey7HperpKX4cfnjrWxWHtukpXwM
BFCWuWKXRSQEWNqfGg01EK+HaXut4NX0E1HkAK2CGIUMFy11TcWtrm7sp5jGgnO8/CNWvyWNoBn9
MtMmlPMZ112lRGoIqHbI/ZHSUjIdg9a3r0hIqAy3AHovj7e6wmRXWN0w5odkp1Okqhl6YOJlolZ7
qSXKuU3qqFcTfg9bVuerk0N6DuykbMMCn4/Pu8+pGlXrGz5MMcTQO29E8OVJ7iv5Gk025SEZ02Dj
OK5OjhcW4ggzA3BJA1GsQCTDxOTQQq7vRKdLjVuCdcmBnQtHO1xeyrXDjyMd5UF6CLTY5tm/m51Z
qladNlFx4nQIN44zSr++JT8qdtd95lKf9r7WWL8vD7o2RR0wn4XiyeyXNMf+d4MGppwnZjhyQnTF
vndKBSvsITa+51Y2XF8eau3rQTsBwEsxffYuOx9KKbS4GsYQkHsb5+Iu0+JIuilEp4z35MjC/y53
ki7Ff/3kmM2EcV+fVdF5Oi5CgFHUg4NcKAX8Upaf2yiDutnKIvmhVKr9jMPtfSGH1pZq8cqVCaxW
J47/qa0sy71Wi7RFrTXZCXBJ9NWJx8ptO7W0d/YQIQHt54YTuuFoq8VViAPNlojW6laaAaJ4hqKO
ZC7TkDotfEWSs1OaFqkLHgv+DZh+25XaWtl34QRhNe21cqP0svaFgSmxyAQCYs8irMNqa8MyDAkG
Q51do4E4edyR5VVcqYYXQIveSGfXpmmDXwNYTrjjHXu+o5y01PKwhKmB0Hf6KiVKtauR2vw8yW1/
bbS9LLwETv4GJGTt27KHoUrwmlTAk5+Pakuyr3VofJyEiuC8P+bSjjQoeFHkBpn/oZP2naa3P4Fw
JhtvktX5AqKmWodHNUCD85Fx6zFTvBro12JcfN/kSusFMehQtyzLcafWWbmDpFhvNP1X7jWiiwWn
lFGhQi6vlF6uqOAGzJdk7wrQ6vA0AC3c5SPKDruoKc3BTfKOay1E/+4prHvrx+XIMe+bRRo4w33I
PvnUgHEWv2BKekX20XU95epkxzdRDxuT/on9111j+nwgfMn06FrAaV2km2oc6jUChbThA8uuvS4d
u+66nuqk2EcopydXl6e1EnvZRrObO3Q1MByL7UsNRqUcb6JbaNizdUHRhuqd6es+plpZkU7JVnVp
ZeeeDTj//btgPw2TyXuZ/m1HpN01DubFbic5zUtZ8wis+6a4ykWU/0iqYfp8ea4roYGhwWlDlYN/
s7y6YayrSWIhQIltrQ2fquvs5JBPavetcgbnvyTOjI1Ns3JYGNECkeqQDkEyOp8sfWrR6o2enOqq
DvFwCS19D/EmfYuoTPzOpR7AemH24cZ9s3Za3g+7WOOur3JJAY92coL6rSgL6zbX2yRxzaKv3kq/
vrXt7pPRNt1NLkdFtf+HZZ5ppDgnA7deysg0+aj6assXnnp0sgWScFUWjG+trI9HpMCGvy51cWAo
PiFVYPJnuYPVcUDBdEhQT+zaH6jXjKQogXKC8QMb+fLMVvcuTT5iEEBYjHTPPycQWD93ZvgI0Jwb
vyqzG632kZpvpKA7wvFsYceFvn2DENKWK/PqOX039OKTOqhRRkNTpScFfhhQ0cqx9o6kGy+QgsXG
iq7t2pn9Dd0cA9QPEDmjp/StJjrKqVnXN148qW1/o1Zp3xxqyXJ2iaRWvttXijFdXV7gtVlS6Jop
3Trcg2XpOe8Cp00lNFtNxRpvhSFNrl2Pxk+9a7qNPGF1KHJAXoHsHeRyzr+lH6p+p4Ro3wJ6qq/t
amquEY6yHtNG9E//MCvaqEwJ4C032PlQUjHOxiZhApMqi4/2VKE1lnT6Q2RxkfzDUCYMNxsZIviM
i1lZExsX5RICzlRh6NEno34wQ73rcT21ii0z5bXzAJbqf0Zb5FrAioRsx6COVEh7jduVimHeK/6g
e1EKSqSyROa7Cv4mx9Jo8o0U6COrj5sSrTh1VgkCqbKkPk+OL8lBz+iQOhTVhW+QNrtGndmUWDoa
liv7Qr2jDGd8yaLGlL3JypqbNMEdaiMurO0lKFiEPANOJ2Jy5x9YrTrkxqo4O2VDMxx6gJC3NObr
vWkk0hbSa3UshOx5o83cg+VjyUza0qoU5AjwXojdKOtixSuxEUdOuaX1fHk7ra2xBfIR3Sca+HMD
43xmqdGU0pgX8Ym+aTu6uaYkw36Up27fp3WnHzVT6QYPTpI53igY9z44ZghoJ+M3Pl7+KStBifch
sRcIFDY9S5pV4MCeb1IISVGRWnd5NGiOhz+ca/g//Qz5FhcZ6a39vZIw0PxG0gsHLR7E5iLo0gkz
p7HU4PENov1hNEqtHKw6i6xXdOYrx7MjO/9rCVvwNgqPJl6pHFRu8fMVb9UC8ugEecju8vjGn0TR
0TwZxBXYP/kh6FGx3ti9a7Ocn6YIuwJUhOt1PqKR+nIoTD8+SSNO3r0q2deNFKefDbIkz4wR9dsY
cCWVBpjChyRF0JCzXExRG9pCtnoGjJXY9LpWFcU+UQZlSyFwbcug/cYDmEc3F9pi8zZKYIpAsVlK
YLSPatyUeDoV+hDcDrQ4g2NVovjl+qK3xP4vNysnhtYU8EZya+rii5GjCLQEtvbg5weHhzX0FTP0
ikArUy+1UTbzDHVMaw+zP+u/vx2ZfcO1RqcDyhBelecfM5hlztEA706BQnvcs5QYCyhTMsPJjSJT
aJ6ST+1h7JWtUPEhLrFh56oRoBQuU6or5wPHuW1HhcgGUO5tfV8U/U3QtZPuYkA0/G1JbE4qQacw
UYjDzjLBFNFY+40TWqdEb8aXrNPFUxT4oef02PldXs6Ps2IoWsJEHAAOnJLzWVX1YIheia1TR+tz
QHEcPADMQUPcZrme7C4P9uEgztOadXdm2KUDbup8sDKGMz4hL/Rq22G4h9s1/dYHc3wJG7n4Ou+z
rXz2wwGZJ4fpGrBrqlKo/ZwPiKQdXodtkr8O+Ens9bqpQxcr6ew2dcrpO+pf4jqPE+cfpsk7Hlja
zOL9gC/w/dbMhVNnr5VTm7sc/XbZRZ0hxSjFzK7KJm6VfxoRWueMkIEFvHhTl5zEmGZ4+pqV0+AK
0dn3mdUF9+EYI91U4CZ0+UN+yItYV/JmG58Dzj9kpPN1HTVMIyRhZ6/C7Pz92EXSHta/+IoMQ3eo
wwDKVZaImIeD42+BWHX+3+/qFFwYvOLRmVUAw7HCyydnlsehajOxL6VSu1M+ee2WJNWSgj3LVqhz
j2Hm0M4Zz3xo3j3hscGVOrPRlDdFVHgL1mX7SqnvuzpO8q3gkftaikY6JHbSfqXu0NzFXfMIHKp9
vrzKf6Qi3k+VOCOTdrHSM8CReHv+O/KiBSkiT9V3Q01NqXQRaRL9baCFHRY0nVOA7igmU4/2Bq2k
8YBQU6A1Lk6j8fBpSlExvwo6u+h+tm2rImnVOvY3yzfrHxbenHoyg1FEfy1FBUAGsK1O/1APJlxE
yTBeOqmVG1fRMVfTStwCfm5MbY4r51MDTg8yZnaTJNQt405rtkMZ+Ur0XQy2iB9AOrTfUWA3QELj
MEmP3pKDfdLGtnEVaZWu7SsTSxRtn0d5Ot2Ocqkon61IwuZiCq0h3I15HIyemkVTeYQ6lvgPygTm
8xpzXRyE8QmN/esyUzPlMUn4S8vsNWNDamUR3bjrAU5w4FF84vLHwvn8a00A+nzLqsY3oMbFk9ph
gY0wN6arreoEBzPf4gmR/iwXEZkVgBNA/SiQkjwu42k05FKqFdJ3I41K4yg1Iw8xV0qQJbhRpEHV
7ywAMcp93dnNzjFzZ9wbuHjk7lynyQ51HNjfkfuSFAx2RhSTAX71tldFECsOsRTW+VPWJHKCkMQU
fDI63TLvDLvVLIA2zpAfQ7vC4rHRsXW51TF1L6pPVdGMcnvfZmN21DW6K09T7AzFVVJ0mUHzOpbK
zK31WvRH+jD1DYpHiCrVqVCiz5MSDPe5Wau2a8E9/GGirTZ6hV5Pz3qOUMeukXpOI3oW1SEeR9Ff
tZmU+Mci7tXGE2lQQB1Iqzg+dKUjuhthTzW1t0EbffOhgMb8M6Eg1ruW6tfV3tKkPHob9TGy3SZJ
0XdLs8QIXKGkkh4fcNv1oy8oRaWvzsiS3ea0yLEcNbI0vi+rslA7ygQ6TXm3NSpDutUq3/qOsoiG
IXrlpJ+qeupad/T92DwaWRAjPu+MqX4t7Egpd60KYnIPo2Uo9zZbunXbVDhPedqoSOUMRuMcwegl
vjsaiAZ7Imi0GksvLP4OVhJ00XUtUaGJw3iSnhquMf+qEGqUobcyifDZqYbS3ueKGdq7pgPXepfL
com3kG9mTr8PlATvdFC4wrrt9UKxaBvAs/AwdIh1dxqF/U2jQGreWqPqVM+8m/TuwSiMXKf7PyU3
aqdr+Zcy5LTe1XktHmSj7jqMKsPIcbNqqoPrqleFw9VXV8Ze1wolO0qdY8X3cqIm5kMJyRlcr1RP
01UT2bHjtnYIfj2b8uKqx+/4NupoxXm9HA/596AMg84TXPA/kK2xRq8yi/IzgXNeNTSkxF4v1HC8
1do6TR+sYpj+QwYn7K79Py55blxoipbgxFv7luoiYTbYHreVOR6D0BfZwzTIkpK6WkJYLXdSFobB
vU5K4j8jOaZ011UVOMq9LtdSfu1nCLkUHiJOefYcZJkUHERfifBN6U24j41sIdi9a9rUV/eDr5Zd
6VoZEpTfUC3rMHwdlMYqVC8bosz4IgM6NG+zAnDVtVUVQUG7iHeDx9Hr2mfZltQ8OKiTppWBN0SS
1btDZur+zTCYouTUREFSB57Z46mEU3plR85L7atJuFPN0aem3lS0OccwkL+GAQaKE23BwK178IHX
EUFZObSZrP7ybaeGcxeE2m7QkrHfq30ta89TKI3Dm6KVGkCUXu7ir0PZGw+6pIV4hnfcSi6xSaX9
bQdyfYOWlSM8yPptvesdE1jOoBaZ/BRXWfyrA+RqPMgyL6KRmp7p4midTV4Rx8ZxUuxQceXaMn+Y
U669VHEdK2zvUKl35jhBWfVLVFqhcFtN4xapjfSlirFSTPWlKdBbgCx2SHXk24AaTZHiNePU/bQV
5Hm9JpGyzw2QRdsNzcIWVygBV6PbN4EvXMPKi+ymwli1OchhG15PWqopu7ptR8l1xnZsK5fCK7Lu
pFNFtguGwf7UQwWt3EaHmbnTfaMIj5qOdFmyD41UMg/1JFfJdd9YQQMKAQKP8YrnD55aPfbXbopu
aLgza6fXP9lRiX1aWqu+flc2Ztxnh1iedPMmQo75xUjjsdmlk2aEB6NGldqzqsB4Rkk1HuB7j1Zv
u8Zg9EXgVjYvaE+Nk+JToGOWdEodMEtomfVq7AaVPM+uKHtpR1dfLQ/c/zAc0Rxw0seiV/srechV
nms1LBIvE2E23SI673efpgYf+CL1E/mExYX2m4tND74G+TgehNLk8s8W0q3qGc0EyMsIg7Q5GuWU
f5adxDE8rEJjY68JvSsPI82m3ivNShcHibYm2O0EFpQ7JmAer1L6I+Eu93XrJQfdMd4Ord1D1k8N
vbvuWmemwBVR4Q5T2+Z3dQLaa1+akTCvc2VgPytZoSKJaslF/aRHORJEoJh6c+/LOWj0prQk5a7H
z0RVdg2K88qPMcMv+0GWqsnKXQNrKfUumEuo4AAC1tPhzug8n3dM+dLFQ1lER/xgsd7c4dg8bRkZ
LBJp6hFUnuAEoKsO/uGDxn+nVVDQms58lfEsOrZUoG8oDhWe4Hvv0D5S3CzS8t0ojPxqIwObn+jv
M7B5aJrXtIloos9mUOfpSqdx1+PYbb9GwofTHOcIczyFqW5Qkk4MtduLXCT1A3wTzRvNztb2PcFk
8OJBCR8KhHnCayS2ccE1/W76XQe52kWuzNMnOjSNpYifQh/aLnbzNlSeJjBetqeEU/AoDwMaLRuT
WT4KqI/injO3hIDH6Cg4nk8GT03boCsTvwVhKz3FMIHae+JmUexwRsnsnRFQvjzmRm84GLKlU7Wv
EErq93WAarCbaDF4ephU1bVf9eWzDga2p7jZOv1vfwjtQt/VStpF3wYplOUD7IpMvo6cuvmvyk0z
JWbYWXE7Ae3rr8hz8r+UwyezpPlDvZvO7B9vhkW1pY+F2ZTxaLxNmsqjh5tMCT4naljfDlJfRy71
2aLeqPAsCgN/xsR2gkYiKtUzuvR8Resut0eVMufbHLE7xOmdIbrpJAoGbuEEXbdRiF109Oh9I9UB
xBpJfJJZqPaL4QbH75wRUm8cGE1/VQRt+lxVStB98jWfy84mn1Jc0i5THIq21Uo3yzt7i8X3YdLg
KWST1B0wLQTwpRSu1vaICYam8uZracS6OtVJaZ0Ecz0z/XV5y354LTAU554mEBuXotK8o9+9MeHv
xGHQluob6UF+asY2uLXCqP7eooDRH0vFSsLD5RGXsQYxsVnehucJxSv0PhelniQO+4S3XfjDSfXQ
cCWrHB6UPlPusBfmeisrdBSKUiMFbpVy4/N+XFg8CgHrzy9rNvMSY5obA83RWop/tBjBVV4ymtFr
RlV2Z2IuuvFs/qPseBbZKJ3B8JhtMTgz1rI4GQxTnk1hJL+J2BnFoSyVvPsspGaYbg1egsPewIAO
WhSBwNjlamp/B97Sqx7dLehmIxR2kboxlNj0S1hpFDtmobepflDLvFOu0jEwnaepEm0ZufFMUM7d
UtPC8lc0lr7BK6eH3iHcovPl6GtJQhDs/WRqsgfHTrPMU8F+JntEVJRXOUQV1DX1qgJ8WtKG5JVY
xs1NkYVT+KzXpVF/Jq4WXe5OmuiKHTB5OfAks5YkzMC0wY+vMx1UrltEvgpnGNartMf914h7rzV7
xTqoAB2m2BN6YzWVy1ajw7DPeqMXxa4rUEIdb/247Bs8z8gEXhw/yPIfVlgbzV8W/9jpM9OS9/Fs
WUnxb7Hho66MMccbxlcaLsE+mnLJ9cMIOv2k/UBATNpoFC4DCtcbGjW0Zyg9A09Yyq61dSiUIWzl
V6ngyXUwxyQ4jFKifpZTIw2Osj31O9VOtdhNQq0K3MYsEn1/+cQtzzi/AbUCDjg1JPqV1qIsNwSy
FPw/0s5zN24kbdtHRIChmP6ysyRLlm3Jlv4Qkiwx58yjfy9q8AFudqMJfTs7Xiwws6iuYoUn3CG2
U/XJMzxthWZB9CtFUtChBSKI3OACLlRzTypXnyPyRoB3ARtGaeX4VolypUGYsVKfTEFwFtQWaZlf
Btsuw2QN1c1xV3mZskqD+lEKpPBaaYSHgVGsLNw1Z2bOyvN+TJbNIJ5nM090P+GtiLUntw6Cgwx1
bSPacrgHuSZfN3XTLUQzn5aAR2ceMgJFMq43aPVAnme7qxzMptM7QzwNoV39NevYuLVJH41r+Eim
7ARNaNnruo7GeJeR71EpKKVy06htPq7dDoDfFrCKu1ARmpWfp+gOTXv8qSY4DmXo6Vb85473JGAT
cAXFEzgqf6Wmqb6xsqKRnbFNu+ck60dzO5aaK/++vO/mXc3PgWkBw1fizjVAfx8PXEUDAEFuxiff
t9xHQDqT25Go8n3h15q98TN/GNeRG/q42Wflb9rP4QbmsrwkBntmG0BJoUCAJ9jESp0tgLCDLNS7
Xn9qqtb6HpaquXJtZBeIpQvkDxUri5rd5bmfWXObWInAlicUTvIsVqKdK0tjLxtPeRB8hJ3IrmWR
YTeawFtbU++sH2Nq6N8vD3pmnmi7QMkWgqvmpB3WKlR25IQwvu07eS9kX6VoNo79DzoEwsHDyFti
M5253ibPaxZVY3kNMVtZnDxwYEep5yktq7HcpEM5XhtGhwpKZCruLQC3OlppoY6jK4SqbCWX2rCA
TzidNLVHmlSTOxmI6rmsQ1FmjWRmMblLztsT6k0dOn4vYnASdhTdKmCJFqKI00kzIrA2OkgW3Ye5
tLLhCVfBm09/ajvoRqOQauRg6mFb+0lyZceqsq8wk9jl3Mm7mBdggWg1renxHUPKxIlGew02MNHF
8amSM5D35MbGk936zU61snrt4cq29fx+3F7eUGcucm4N9pKBljLIxXmHxc/FOLh9bjwZXYnqYaM3
/aG2FQQ9s8IQNaohTUwVq1G+mXaW2vuafbJR6WgBuAvyzPvyqeLncL8CXp8Um+bJIupToo0HxXgq
BrW99w232Pj5EG9R+1ScEU7pDrPbJTOnM+v9ueDQk0zTRPLyeL17S4J3mdfGE7GNuTMyuXsNkeOh
xANz52stV25MJgj+FlqJivj/PIGkRKxVZRgZT0qmho/dEIIFUYfwUCHavvBt53H4NBS4VySheKpA
js9uqMIGkCXx5Z9iBO8dBDjBJHhquRqi7BDonrTyxgZ9aN0LFvbv+YExPAIyD6NtPkdfoyYkWt14
krrKXvdBm+5NOzGdNLV7KBfZpu3KF1dXkoWLYq4hwuKqFpeySd5BMCS02Yz1tgl0gZ/Cs+jRKPkF
sthWHA25RJq+jRw7mU6fZzskWie2RSIKc83eipT15E2fXAtfqdnwHarZu6rVwo0m1a22cLWcOXB0
EwlNJ/QsVOZ5zy/I8E/Okl579vP62XXjaKu3ob/SsIFZR56O0Abl/pXAItEpvD5eVb1n70JKd+vL
J/9002P4Av4S70CkDpDYPd70dSBXDUbc1hN2vD6Qo7b/XhWt9DJgirdUfTp9K8E+ohNBdUHQ15+D
6YCWowtP6vAU0YG4dhWtPLi+HgK3l6XHUakjp+pRj788wdNngz4RJ42Ul648r9fxBMPRM+PRaIPn
UtVoXtB+f2pcHI/JBkSzzsum//v1ATGFQl6SHipJ8Gz3UZrpfA8R6+e20offQHerjV2q8g4qw/Cn
qeXXy8N9RnXHzwQYegBsCMJM5ah58AXr1swb08RCI7By42eWRLhMUkao5OvYlwNHyimNSrH6t+p9
97rUEp8+kVkru5xgDTG6KgJD2QVNvNW7Omz/5JBcF5bkzIe3dIAlEBxQ9yRMPf4Gg90PWuBW1pNb
inyd6UQMYV/HFAGi7k0kjeWUfsgDc3llzmxt7HBglhEUQ/aaE6MlzL9GbTAYFXUXgEqRejPavf5H
lsJqSd7r9K5jb1FQhT4iQB3MWRwSCmaxr43hs2wG4aqosnaHi2nspMSdk7hh82NQmnzlRdBJvjpL
RoNCARsKp+sTwkFe+27VNX78PI6ZqTngk9JVh6Oc7ESJWNLCPLPZGA0cHaBMyMkYWB5/SSkNzWbo
qug5g/mjrtK66PFJF2lSfJdCM603sZbk3bruheyupKxtvA9I2v1dTg/WdXTVlT9kPKvN6yFvi2Hj
x7YV/orqin36xWUhCQBVbaKjSX2NF/D4hwaI65m1W/uvwcCjs8qaMl5Tmh7cjeXWS8iJk68/RSqT
NTAtKMAFc1zjGCWl3oW2/5qobnTTGlG8s5KEDjnLg32upD2URnCjVe2SsdjJ5TbVN8h8iU8RpoKL
cTxLH4OAJKEi9RLyPrxQWxqv2zbv7/O46F8ghZgLR+r8eJMKOQ0EFWHE4/Go32iZ6CP1xa2SdK/G
tvS7xcdokzZNVDieIscLZZVzA9I2QCqQ5gxP5WyCpht3QeD24gUIhvUytr3xPY3pjslVkK61VqQL
z+FpYs/1ZEB0g605tUrm1n6jImOiq6vSm5WUjbHOuqKmzaD6tMBdO0ivNXw82tdYGUxdOvhQnbMf
YKHr+meqDYW3bQsYP8oujdTQXUj6iMdZ3aObfmL/wpLgETWV07imkr2wrPukfQMV4EvGWrUrrCFy
ULyBuer61NLdG4uiw86TrHi8EyVFcNqCFR0VKdR9+zb31GSN/ExqrntFT7rbOm8QhUlNIVf7Epui
9NBLHhJDMRRr+YrUTtH3YxWIYF8OitxuO7lNpD+12wB8pMKmxRurqf03jVjBd4idic67VgnSH1Gc
VEA04X6meHUYuVYWhZPSOX6gfysNf7AXNJ80nW7UN0UE4okgNozfRtF6zSa009hfAViIX/26NgMn
T03rt5TbfrWzvcIj1237wf9eqCU5dp2j3B6vdJlkBN09uqDdAddLPfhhhmHzw61hlOyl1E1+AhlB
0UCaEEzrITRpA0pRn18Paq3+Gu2qVp6HZLRLJ0O6NbxraYNcG6Y3BM5IRzHeGFFnJDhF9bJ8sHps
nDtnrEBMrytDC29syK7WlfAsDbM+TyrrDYqPUYzucm7XB7pFfvFeJZQ8VlWhlBSiRzX7EcJEFjTp
gyi+sQbUg/h8tvugmw0WiJWSDYajG5FAOKjzpXWQQQrY4eMp3bhJ0tsrtOKz8pdRDL7cbRpR5IjL
Ghj8mv4e81vf2vaA2f+MUiiLt8hvw26Lp2vWb+1C0j5E4I5ZAoXJsqn0Gh1gqCW3uJNrcarDTFBv
4lsYq/N6lGJ7cpDk8vA2WZ3t/LhrtoGove2UVTsl3bW1VATFWg66aCEFOBnZhB4GfJY+Kn1OnoHj
eyozEAVIhlb8NTo5KZGWgFG0Bjun3NNjyx5K0DnY7lC2y+xd7Xtopiw8PyelAwIP5FjQmJqcsAjy
j3/AkPSBniSp91Gjzufda1Zt/ZE6ZSQQS8o72OZheD0WbrkJ/SZ54HUaFi6yk5ALhC21AzowZF50
m6fg6J9aIC1HJSVxiV4J75VdYCXCW+fpkGL7JZm3EvbLeCFVdr4El5xf2JTBKMERcBNyT0H37N2N
raLu81I2XgcJgEIxDsUhV618FyMgjzZiYSxFXmJ2KdK9Q28CgQZ6eiBv5dkL0cTeaLlmb7+i1WaO
YIja2JGmN3qBMTuPJie8O80kXiGUPLDJmY0j49w28srar1SKAkf0VftLz7zkHdCN/kVJNISfkCaY
4kmiFyTA5wQndRDuEKid+ypn2bgPq7G+qoJCXhE+AUdqy2zhWT8p4H4OCCwJ2h+HhTBmtlusII4D
O7Pp1en+vdna7Z1rQT9u5a4+YPNE8dTNqRkkZS4OWpG/qHUu7S9HbCcp8eePgM1FHMXOpSV6/CPK
Vsnp58X2a1I0arnGmBCjRyK8B79uh6tusMTGN8Lores99131x+4u1lM5cfREtraXf8v8/vjvp0wG
7VPtDfDv8U+J00bux7q1X3PbaoyD3bZp6bTNaAHY6NCvWWtKMdI3y8J7pRm8+8ujn25pPj8KKv9v
9NlCIMEl9Aahz9eiS4O1UVmDt9J8ROQWPvvpWWUcvAknfwdqEHOa1aCpfWfXFQseq9FPYcPGMcZa
3/E0dtdGYI8L/Ylz44FdgfmMsDZg3NmdlLWWMdj2YL32na6h49pba3sYulUr2eK5LspgYX7njuyk
aq9rHFqA8dM6/3MHthOGt088+zX2Sv272pfeU+pb/WEUYbxEIzs3N1rAlBommhHR4/FYUUlEWKoB
Y/mt2e+yxoivMy2wRkeKJTvdpbGuPXx5m4CXUCbDVzqcMPCOhxRK2llSmLmvkqs03qqi7eJt5Yin
fOExO3MaGGj6aLTY6DDOkr4cIftB4NT+Wsl5tspS1wYZkksbI2jcvVoO8arI3PJXGJbV7vIUz3zB
KcuAuA/JYLIMOJ6iWiO9KYrSflW0zrd3o4xXlwMjYdzIPfC7hahh/mZy6hGiJIFHPhGtrzmf3QjU
WsLPTnqNhSSqqSA7xE6lGv6bm0sxUUSdOJ5mu38uT/LM1uGSR/qByhi79KTu7AuDCrPO8rqlh8RE
1u5JFfuD1MNz0KPmixrz0+tCh3qixJDCMeYUu/xzLOhilbEiD9Lr1Ni/kuDjrNsM/tRGsoLwRrAK
S33ic59xUsAiDprIMersM4L1Cm0X8ZJXD7VNbw2fluKAaoTpKvWxfb68nGduT8YiU+LoU2qyZ7Ff
rHd+leMH9pqKvFHpgApQNUo/ftF6/nMZiTvI92k7s11mJ95uy0KLRtN9NROvOYxqN2yiOAquaLi6
N2YxxodyGN2FR/LcFkXWfEr+YOABNjj+dn3mZnZUNd6bRKawEnHZbWI3Nfa+rxT7Jm/Et1wNwoVT
eDooSmkUM/GI5JHgNj0etHNbjB5lw3vDVAZibIKcOx0i6Ghbq/eKm1Qt7dyB/y3WX/2SjDtFQNS1
IADNba2pWJe955uciajWSqfgQxCSUDL6uDzO6fbkAkWdieUEKAI48nh+RhMaSZU1/lvfmfaNNiSD
E3am8UOokr35+lATfwKgArkBP/h4qMQLolBu/IChuuRmkNTwl5+0YJsRsfjytTJ5G3CxaLy5Ex7k
eCgPS5cKQgezwp30WyJV0qEfFI5C69/g/5ttL8/szCZBlYPHgTt0krGZbRLh5mbSBDB3KrnS14HZ
138wg40PiR0G4AY1Fe3ZbEmSfZ5msYh0UFAIp3VBmW8+R4AZZSrSLHiTgXnuNIoua00kmhMMkXZL
hbmGYdirj6AT+o0dycbCVXNu4xBaTKWwibc1V+HHOGcwC00K3qjOtQeeyXAlzDT+YY5tcLi8vKeP
BBcOlWxE0TkL7Nbjr6lnVquPRpG8VX2sFRs5CbLou4VYvvpAhaq+93Lo1kuSU+cGpRbGQSOZJLSZ
fdMECzwg7Fn2pnTQe2Uvs++pC2k3Q5/6e8MA4f7lSVInIHHWVaIoxGiPJ5naxliC28netNLUHRCc
AaqiXVWvu6ETHyFl4oUX//QDTq8gDSkKfRQ15/VMEC1h6jV9/CYP6ri1Ms98aANNh4DfjuqXNwv0
OsSK6UYATqRafDw5wojM77o8epNcOgW/hqgk/XdtN5EOGXSBX5eX8mRmUx4H732StKL9O19K9CW9
vNOC+m0SeHquUT1yFAJUHl9Ja/8/xiIzAyExlToohh3PDNhTbshj0LxpcqaDEkDQasObCMGjkoKl
FsTJPUMSTm12yo2YGXni8WAtnnRl4ar9G1ba1Y3mBsYK6Un9rm/DQ2uHm0BNl/yup9//b911gnkB
iAZYpXIM7DmUMMstN429UH2TI5nwpTbTybuKWuFC3nf6zSY6H57NdOqp0mnTcfwnMLOjtmrJ09S3
mh4FvFrcRa783m2x8pbtpShwWqfjSU0pNq7NsKN5jbTZS6RUOpyXxo7/xnqjgdpL9QcYoeFq7GMT
5GKQYv7j2hsvUtO/l7fmSbUBgVDEFSZ9a5Rn5ZMITesNLWnKtvygZGq8BEicXZNZDT+KELZRXHrd
3xzZwF+hUPorIULrUU2GbmGtP7We/50/97aJHw5mmIK4hj/Hix1gzeVmo16/Y3COft5oTC7tetB4
BXWxoUHYJJBRPULmXzxIIvFBcw2ask86vYyoGSfqSx3BADjEspLJC2/pCYJhQqbznCFRS5aMdMXs
x2kB0iE1jrLvyBRpP1rhai8S9IY/VLzLZBUr0Nl6qkebgkz0ugjT1lzZuqRMnMZsCiZE+1iOUf8b
8HmzpMVw0iKZfhxHApOAKawA93q8ckppxXWrjOq7XNY4/tF5+qPoUlw4amVpdx0cwc6xawSVnI5y
feLQnfD9dVvm3b4WPuRZXxS+vvA950/V9KNIhIkEyGomnvbxjzJb4sQ2MpT3cYj7d71Qsg89pqoq
+Go/kCkzNgubePoEx/uHA0qNGpFmxClQTjgesIdYlPhKb76HWSnjQ9GlNXqIZlI7hV95d1mVp/KN
6Q+yI+KwsdYZT/UPNxWtAz8w+ZsOxDNbX61xgb/8y05XgtLvlKyTAAFGnuclVpyhKNEo7t+owdYy
Mlza/Wnb3bgmqo1JWL5fHm5+H1PppbcOK5+tRkIyr1W6dlNBB1G9d49HwBll3GEqqZCuy7yqD52W
tleis/yF1Z9fXp+DavyFYg/GCvNgE7qcD8eMQbMRrGWt+WJHy8uGEJgp3xsUT3c96jKHyoPRe3m6
Z1aXO5q6NoXuCWU7++zd6Be63kjeOwpF3VNeW9naDwPtGru7aN1b/v7ycCerC3ECtVFuaV471Edm
ERiRkhwEYRi+c3CqZHIGTt96rRkqxDmSDndiGAaOLtqlPHP+FCECwqpOlQJABacFYQW/mga/iOi9
jDk60I6ytWeXrr6SDd69r+5YBqO1CaecUGxSrT4+Snlpqq2VNtE70IpgcAo4rRJAAqofAMexhDOG
Mv9iMMb8JlrIhIfVpzrr7A6DJBnSKG+Td93z0j1ed9Y1bGD3MAbwxi5/wjNLyVCw3nhokK+ZU41G
SN15JOfJux+rwSaxFWnb+6qaQkukQLAwr5PtOc0Lr5Epw8QWY65AQhUyVCSpTN9BL/qrIOq1fUMz
ajcMrfQ9ycalYsvZ8ZCoAflCDcSae+XINaimUAmy9yDUPbQg8qyoD7La69demWaSk+dCW4BOnpz9
aYqchum6AR86/3SRT09eiszk3QjD/t4Ni3xTZqHhlE0E4Eau1PoGf+9oGxAWLgVNZ74lzwsKSOyd
KfGb/vk/EdqgkzB4UD3f/abP4OHQ7t9XRRcGdLoT4/vljXNmbRmMtIR7nFh+zjFIUy1IYhxR38c0
0jaZMJoNkMJ+16LHuOqgHy7cNWfH4+WkdTphyeYLm6hq4+dJn703ZWjsKUhE63Esk+88XOm+4plf
aAecLia6Sji+8zepHNLmx4tZ9InpdYkSvY9mJ/8ovKZYU2AevlPIzzeXl/I05CSIgpRD4vypeHbi
GZyD7yRYit89q8ix3xnVGM0Fy/htV2p4bw0jZKdQLkBOtdqdAe9yW7VjsdBCPF1gfgQNAl4PFEio
bB1PmKrkIIdDxuE0x3CnR1mI3ESq/TX7PNpXdvZVtA4j4c4FHJaiAaWmeT0bReM2r6Uxfa8G8VI1
Rb33NB6ufDTXAanS9vIan35OoGF0YilLaoCu5oJVcFsazKyl5l2LhHsbyCOSNaEdHITWvn99pMnc
lhov2RI5zPE6BvagDLVUtu9up+Y3o2r7m671gm3iF+Xu8lCzAhOwLsQsQccCYVAQAJsb8WB/ilSH
lKgfXpoJaJKVuqkUq1vhTYfAi1cZh8TSvbXfBeGDbIH6uzz8PNb+b/wJXMaNpxFqT1vqnwunA7LZ
1X6tfEB9EGJTW4X6WIu62aVep6+rIZdvZM99kl3V2oPgBoRjjONWmNV4J9fJ0vU3u3qnX0O1hB4Q
2T7xwTxBpXULZFqp1Q9Vas01sgZQMIzU1X5E6ILvKlcgfJBUruKEUdkuBAnTi/xPvP3f2Cj50aWe
rot55dToMZlRvVT78HsaTl6TjY9qaEoLBaF5WvjfMNMEiUegQM+hfElNETNNFe2jBvNzQJxFc9LK
RjRGLUt/Kw+66qQhin4Iwozfwkq61ZAePQRmfYizLv8JfrpcsmqZN8b5TZ+lft478lWC99lFafVN
b0uJ0D4MNXupssTd+yDct7yRT40ZWqWjIPc/rm23DX5gaw9NJGgAYo0ENZe34+yI//dDeCHgR1CJ
JH8+3o15kaJBqMbiA5hjsKns0DgEPlqoUiukzeWh5jf2NBagL2ZLgQKWxLy023R2MBl/+Z4jaRYq
GkR0121Xe88o71SHsRqDtV5l7jpBBH/dSy4FbVA/r5d/xSz8nn4EWm4k4poAMsKf4wkrnpV1Oogd
zxFhZV81ln2flx2iPoXSFD/DUkCPrfCNW9jrZ3YhUmesMEEG4QYMiuNxBxfj00ggHOL0WnCLqIQb
f2ugwiBFIg0fVdxbG7zWvJcecyL4DMgQHfRe6lYNiqzFKmjl/KqraLYtRJdnriN+z6SGSIYN43kO
c7Yj3TfsuETwFUyq/M3rG/+AepnlNJHZr/zU7a96BE6QD4mNLZo8eLKYlbgexlTdaLSrHy9/ntP9
iLomvCxedUQxWLDjZapVuzVqOQs9J9IFQBmMJ+/4KPCkRbbEZjm5fya1ViA501iU6OaWpHmadZJU
ma1HbwitF9DlKA61eeLlCx//ZM8xEIQg9hyUL4779M//ufLNruiHspV7D73dZIw2Nu4A6jqukRq7
T7mdDQf0X+1dNSpqIQvX3ydg+OiWZXBizqnKSU+Fi/Z4cLcw/C4fNTaeC9Vq2I5UPNVrP86970Gi
IZcWW2Ytg2MHGLkepEK2rxQXATUYU2O2KkLPSJ0izYbaUaMuIWPtFeKq0EHIIhDfswT1txXSGLVw
QPUaWPgixBC86GGTSfdGicH6lR5KrQybHUs/RzPkgRhe6RF2yh0XAmbQr4TmWa+oKqV//MRHM9IY
zVJrNu5YWlq2pmA1wm0qEVT4c3mznfkuqATTtIO1gzD6/PKj+l1oca8pnmPwHhzSyk2+aaJIVr6f
p88krf2fyrLKJRbDyZtLpAOTZAJBUAog5Tn+Iq2OKI6oEtVzfOhO1aErsqFcAc3X7Bu9KK3gAK+r
u0Z3Lk82BQ2bpUd/FrVOIsGfushTFxEC6BwlZEBJg4rUab5Tg44bHEC6NTV3eAfyKrPT5tUQnr5w
+59MmjER4ESqgihvKlEfTxpUO6I/LdpPjtCzvxmGc3cpKuo0mTv7Su17sdNhImyNfjQWTsCZ2ZIh
YKnN0z9RR2Y3L6lcpNsRio/OUAZ7s/aKaO+p6uj9qAOtEjcZEXuykBec7Cz6+RTOJplSSGEQZI5n
q3iiCRuKmiFoYSGcGr3EeqWUupI4SeflKymX7G8lYBt34ar5rAUeHXeyL/CaEwsR1AuaQMcjI+yU
2YmmQYep5bZOr3pS36pc5Y2mxL9rCPWgoUWj1HsL38KgXpkWUKOb3gjS5puZdoQCW7J/hCRK1Cnv
mmaUfEcpVSDziZQ0+dqya7HzCazhHOYVKtckBIjTOWj9eOZfP4qNZi0I5eWDqZFYIwxFf9G9tmtO
s+pIqakEuHpJ1bgRSSIHt0ZEQWiNinaZr2MAmV8UHie85M7Dq54MDTVOmg7H6xER68vkaOrvzm7W
uvpgx76TDD+/dpHMB5ktetR0tTYqvvpb+4kmheT0gxPc2Qt7ar6P54PMCoe1j0e5Lnnqb9JMR1NW
nnRVBgdrSaV4vnVnw2iz28kw0WzKpc+5eHvzh/xzOCzNZJ6CzYeYZXuZp+u5GvNNYPP7N0rtSMPa
ePN+1Q/qj8sfZn7rzEea3ToFGlOmXDKSchddoRimb/Rv/hWmMZeHWVqzWRStwkvI4Aiqv91v6Tpc
yz+7g/L9fxtidosFnahdyQ3U31zUK7F2HX8jbS8P8Sl8++/dMV+tWfAVYJSk5QXTKF6K22K3DWBI
OM1DC6fgbyA5wR/74K2lA7J2+lL1Vp2++aWxZzdmEkhFVHfML/R2pdhX7mpIvstV7ZSSfqWoDqIr
t7q18bSDokmOpBeAhw6SfD1WW37zukMYw/iFkFwFGfryssxD0vmqzG4QGaJBGPfsId98Tbr7Kn1q
yoX74+yB4LmYauX0eeYEU9Un8kPogv0TOb+SK+XZfvbW3jbbX57J2W36zzCz05ANYWD7EcNkH9E+
exv+SIdh978NMTsJkpHXWkJr9Xez8TbTNh2cr0bTn9/jn1nMTkKtQX0f42mIq/zGu1IPxSFaOgln
d+M/Y8xOQumL3CwFYyh3qe20N+DH8IYrX/PSabRV9Fd+/d+Wbbb7K8+WpTph92cf47X0qF2lu6WP
P+9A//cS/jOn2T42I8XPJaSvf7vP+Y26y56N7x3v9lVbbutH/0GMTv3HX7CQWdpxs4exjrK+9APG
HIaV9Nso1lK+sn8ZD//b6s1exjT3YtQoWb1u0+//23Ta4fIQ0wc4uZ4o8BIvo5DFMT0OI/ABGgEU
Rupvs7zKpJ+W+Kl3o6N1T//bMLO9LWeeG4cjw+T+xtZ3YXSV56tALBzSk/ITCT/UKFIfAwcEcEuz
B7g24ciXsTw+2ZXlp44S9M29CxSzhdIOiX6bpRnicchNBXsJS5F0HSGn9xFEpSDswLDh5WuzBjwC
RmwC3ALLoc09u5eGri+1sHaVJyuKMamT+/SuJEImXCs0hzS0X4ikplX892NOYBVshsCKgG8C3T87
3ciZ8XMi23/29MQWjhsGMd7TrrkUFs5fDqL/iRvBMoPlp9M7C6Wa3kU8XKjuU1upVuGvwOU18hWJ
8WgpKxpr1Rd9xQD/AOkjxgXVP/HyPx/ZfwoNMdDawCvj/FkrEn3FuUvllSXhuWXqI0bFYZ0viTzO
Dzh5M0/WVMlGoEPDA+f4XNRUtcCJacFLpUrB9ehHwZ2B8+I3xJetuzEbs5sYcsFC0fLk+00uZorF
oiKiQxtodhgTLZZ7CZFoRBZVEDNUHXbYF6iry7vy5Ouh3T+hAgCdU7EDmXY8NSm3kIVPlPSllAo7
XyEXnv20J+PnHXCYZOHFOZ0SrJ3JCRSsJGnqXDfSyqkeYs+TvORG2tyUmEvep4W+tHDzcJjFotQ7
tc2Q7SAdmi2c7I7g9+iOPIAGQOZWMvRvrRkoe3OYBIECYwDt6qE2EFN6+HV5NU+qv9PYtK9gYFNT
QNJttlN0OY4Kyfesh8LnSYCS21vli9nLANzTzG9Q4LXKIAATPsI2/oV6aKrajuF5kfQexfxrCwv+
CQQ9ugRo2iE6RfWTfhBYl9nv4Sl0EZAX3mMtodGMZElUmelOb+rWu0+QGDGvyzoVyppOeVmtPASb
bUcW7LyfJaoQ+Tsuw83grirk6aLaMSCOG4Vjx5VRXSVqpedrUt26TVaDR2FrP4gqFF80XwITRHsG
TibILfYOa3q8Q4vYxnihi8TD0BrSLWhmxI9busi/SytR2i1iPRlgrcvf8eTAWzQfKUtx/GhhAdA6
HrNk8/qWkVgPucKiUfB0HSQ7zCu08LWDC575m8jM4nB50OlbHH8rzjvwJ2ZLFg9v4HhQtUdnOIIX
9ZCr7WhsylBUMV6flabvU9vTrK2WCCXeBUkrp1sD9TZvh+q5tQQOPz0+tA3hIANa4TSC5zz+Ge2U
ggmo4A8IDKXjj06qbc3BI93QDj7ouGI9ltTyNpmMvvYmK3Ldvb+8DidX0qR+MnVpqKRBFpmXleQw
F3ogq9njGA1BR+sg7PutXriD76SN4S1dSifDsdbgAtlcIJUA5s6OiOWVJn4gZvQYj3FMvadKYepL
IfR3JxqbL0puANuGeMNribQU7zIw1uPV7SL6bLrfSA8YYg33caM1qzzW0l0eeZ1jjdSVhjjs1xTr
rIU9fXo3fRYHcfeZ/gPkcLapqVDp6NjE5aPml9Jtmdj2jWhD+zYbGn3FpMW1FiXqveIK/1Yo/oeq
1MlCTHZyrnjNJl7jRGzkf8yZjbaeRELyCiJxHhqq63ncbtxmUhftOj29EoX3FCCwtrm8oeY7GhFy
8ASAtQiCIJbMwUWB5epFPbb6o6qP9k1FD/a+SzrR3qNxPn50qlkbaxC/VX07VK69ZK50MvokX0zW
y/isOwX44y+OhHsRtVbXPxqZad24MTXI1ypX7XgVaGFJywDYUbLjbep22YDs7Fc/+2ftm7eQDgD/
fQLHcVuPuqcRDI8dmZGy8kPVukojq4mutBafHCcDZH+bVmr+Mywq4ypth+BVy9xeX7je5snF9Dvg
EMACmSCX1KmP10HSlc4emkJ+LKraHRwihLzcdWodlyj2eR4QqCbJF6A6p2OCkEbPgGH/67Ydj9n0
CXYUeAo82ni4rGvR2ndjYaOREklr4EhL6tzz7Q2ADVMkuHtkHDLqeLOrJNLrUa2qvHwMR5RN/Lbu
vqFCMm4l2/ZUp8hV4n6ABn8vb+95VKVBl+CJQsCU3cVjPzvXXqRrOdB+/VFrcL6eRPDD37oYtKVH
8dw4HB7kDRmMZtJsIydNZwUlAkVclK0UXI2uFJurBHyBWNiy8xuZCQEd5TImSOOinAOsqnqw0ZNr
lEcv6isnUtxs06Gy7viyu+SyeHo4GYqQHuYCmFxwsccbxG7geOIDpTyiRp/daGNpXjedcOnLskWh
TYTr2s/G17hFi+nyVzvdmlADJ6s8kDp8szncWalsE0cDVX7E383cpnFpylcFIYflFJFh/NIanJ6+
PCIaBfSB2aJEhHM4RhelclS1svdo+lG1dQ2z3tpKam8sdFgcE+bn1zSQoGYAd5l6JBMbACey2dp6
KaI7Q9qMj2Gmxju7qiqowW2x9xLZ2ORZ8+fy9E62J7jmCesgpqd80gM9/pSy3Y5gItLxMY384LZv
NW1DdWtJaOnsKBaIMcjykPjmpGfXQ3C+wdDw0Vb6ej0UscAWye8X7kp+Or/232AQUawJ94dXMA6O
MGtmSYzepmODnEfw4EqlhOhgOWCnauAdFb32RhFUsuNHMDh0B7BcYYeOFgZ++mcsWz2Z5NZBef8F
jVENe6OLLaxg6tjHgzdMccRZxQDDbNzNchMbLA0XnvhJs0O3LVaSb3Sl7QAKbyRsUQarR4TGcLWK
/6cupTeVljUQn9O+qo0dbe+GMlcIV0ZZdUPp69HaxXx26PHlMPPk2stdXB4c+vLUfXdVxS7xV2E9
aga1dgtzowMeNLAOHFjksQVIpExauvFaLPJW3zcYFWMnMmRqoRiOD5b7/9g7j+24tbNN34rXmeM0
cuj12wMAFckq5iBNsCgeaiPnfPX9gDr+LZbUqlaPetAD20smiyhsbHz7C29ILPqSIIjcfoBOcunE
eOkcYZto9eAjfTRWycqoGju5QEEtLJ6jWC2KO5TswijeYUKnw9seTDnA/2nKx0mEbqmoGA65IaI7
leSqaplio6NoRU+lI7Um08DBqKodfQ0lfppjtQY7GwZoa6juPJSh2VEr0a3YZrIxzVdtg2jThrrO
Tr4COHNwB9AFmpRXgTF1ND2xVYzXNRZe0SvsrzxfRfjaKKA/ADbyl4DH9/uBIyRYU3qb8ddibBN5
XaE/NHhGNffmo4bMU+VqRqJm6zEqZvnaFnrYXqoiNSL8drSyS4SbaiGCdlh7YHnqWnrSpcdWCVLA
L2OH//QWsrclbYXQ2v5WBxOTYW1CwF85o5Ma10mNm8wnWabNMnpKnCEY4sGv0rXadca8EDtFlYo3
hKnLRWNXHaNVkGoDqC6BF83GcXJJ9ie1GZu7cpCafDOR7Iabkq78tAtNEj6/HLUg9vs8FI1v2ZLQ
vSEY0uGiE1qtbzCUcQavrjQMovSgL+s9dpimfZfYUmc/T8Hk1LMX94BdVqOUFsKL6i40NsjMZCE8
CtPu1yRksCsMu8EIOJ3tuncn/nbk9wrolMRzIiwlkMIBkG1NrmoOdlKz5TH7WiG9UWEgiBtjO11L
oSTNe+ZRor0a+k6NPvVqoxubIQBL8jD3SAZeVCIdBzdLEcR6ETE+gCvMKrosJ6trFpM5Wm+NfA9x
CKC3ZWqhaa90q0QxFB1VXVub5mhlByCh+kLBNXskZlzRGI2cw76ZILa7dofglaulQVPf8xXsYTdS
t6bbuOodedXp2pjdFoBly7eKQj/BCggRluvJVipD9iL0uwDUqQNiZCrbD3ugatanwisTy5hyT06V
ukEKvizyzOfRaRGedTPuFsdSDy18ntMo6IPPFV8JCyEJE7jA8NNGRy5kqABNvej9OAaQiDSBvHSW
EwgOcRJkYgcRNbJNryjbuB29fsqd+U2WLKVQ3CgX8Wy4MGU7DlUlF5Ky7Xtg93/lgCaidosGHSvh
qxXV0F/wOexolcOScr78+rx4b4B+H2JRoyOL0Wnr0WNYiMIfD4wmi2CdiVp+RMer16JNiCoPWty5
TSS9ZnXHMV23E+XQWtMDhyVEpj6b3kRuZUCGmj5tCiSWZWwwPKfKbbGleZGbwsfWitXQyuGsquBp
YrSw/ug+Ine0KGYCqvn4jR0c5IUW5OrziMiaucmsKlG3Q+kQuYno4bnk6IcUhct8M2ilVqWPfLJA
POgYo75UulfSJrddTQbL6aV1PR7MNCIYy3kZ/WbOAOFcpUoAyABYj9f65A4lK2yGqFezT7qY2mJn
q23VrTVZWPNzijZguzJLg2j+651wmgTqS+oMZI26BBwLmM2Py5rHuDM4dVJ/isPBcbwuKOvwDQpK
bl8kdU9UVpPY6nNejbltNqFqjMqnX3+DHx4siLDFwt4BKo0KwSl6B3pGWRKa06cSC74nJ9TCv0bZ
bm5UvcKa8bev9a7StGhvAtA+zWA4751haq34qUOBd1uUxqj69O3bHgx0ZVdn0twf1hZrEfoNS9sD
nTMkyD6urapPEi58XfKkDAXOd4ACnVtchtvrIcqyDeaS6icqgUT1Systnn59pz9MgED102xBhwOa
BuoOpyVnpBs0r0iknzDkCu5LM6bFs4biGeqgoyXEzNepSBPHwwlVfS3qSYxQ1eCSdJanzvqo3PRW
II1n+vo/9GEWTXzyR9JiSAcLG+fjkkQV6xxNhvycxbOuHWm+q6Mf2FpTrqOxykBPDaKWso2qSm2s
uBavmbgWpTFo69qw8Mn89Sr98IQACZMyA51E4nr5Sh+/zljJqmh1K3pumsBaKWkyApiDEWDESuOr
c9ivg9movFFK8jMTqtP4gvTzu20wPCESYELaxyvPViVFpZ2Fz9RlZJ1tjA7PZmmOBXgUStqnHrp5
9psdAa5JRr3QPcyFDnVaomft0MwZWfCzNVvJDvpbtDMbR7qNwjbemZ2a/iaiheuhU6YQ194dPk79
wXJJqdsgHZtnpS0CLIXMPntsoyyo/bYq1NptZgOSoJYF+hlA4A8hZUF+Lxr6y9EG/P6kFzEwyV2i
2fhsAKuO91XsSPkhjPI59q0cdfEz6/qTXb3EbvT6IeUjkn6quZEzI8uGfqifhziOsgc0BgesaCs7
x1lkEnq8p0+ACmCBRV/mAwRuRz9E1DLy7CJKzrUqftxZhJqliUAbhmbyKd8tSzI7TPohfF4Qqv5k
mMGu0Y61pXmCztb21y/QjytNiQFrkQayjij+Ka98DFQEyZvJebZReHgoykG5jksTWXAZsc7bX1/r
fYD0IWlZ9OBJYCEyINgIpeXjOxOYeeuYXS09Z20uKK6Q87WayEMt12EYWpRpNt0UJPjZJQpcsoRZ
LVoJj2XFRO+y1CQhWmZAiycHdiv1EDzIcTUu/tj429rbuu0b5ZBMZZjuM9Br6L5jxmU8hKM93P36
Rn5YNDgCnHn0RGmJM6henuB3Q9xWYIBr5bLyxDzHCvfsjeqTTWUYIqmQmJL/u1dDeQOZVJS130ca
J6umZbWMrG9mPulSYjzhvwuyzJSMVVWW9pkXYXmvPjygReQDGTaYPovA5+k4fEJyDgdd01hgqMpS
kgk/quZmm6Hq7s+i0d2Yx7rjZIlXYtaLMwnUj+u6SIct2vFLMxLe7sd17QyAQ0lU2U8BRUm0nTsn
TzjlsH65EEJ2pDPH+w8vGmzARdUZTtVy3VN2QYdUK40fGdlpo2s9vZ81L+6E2LMEDajuPD4DtTm9
HrsGjDPjaubwtHRPMWRJhAO3M8jql141r227F/s6Mbv7ocieKIvOWYf/cDUmFEvfHmo3yj7AjT8u
ZtkMbcJkYXyFO8D4fa5lbHutwok2qlVG5WpCTPlcX/C08QNixVwS0YVBQ0Q9pSOmfVsPXTLLr44T
5NcwLfKLLraqMy/ET+6MHvWi1rIc++T2H+8Md9go1+1CfpW6oH80emNc4byQ+sWExqSrStXb772A
eLfKYLVpw9P5B8Fxcr0Oe/OxLIPkFc912a2cMF31/ZS5fVzNv5lVcCk8Y6D5LUcRCc3puw5r3qEU
bl/z0aw3cjkPG/LuQ0ltdkAAqv/NdPodAA+kZ6E6LMS7k8tRH8bVZM4T4qDDYgRit2uhi9QzC/Oc
F+3pu22Qx9KlXt4BQifqpx8f2hgnesLijq+N1RXYymfzLkJM4jLE1fnx18/rh/3Bg8ItASU2DlGK
opMcFdFcc9Jmo3udWid9tpGVsYUVlfgrtuG2FuaZY23JMb8PmlAXeL1odNKV5iA93fSGPANTgCTz
KqzSejZi2aCRNsoDPtydNeYrZEFAvS7oI/Gb8ZJZJCoKDMd45Ra7n5OCUx9KeZrtPHt1Ck45lywu
cGcKPW/sMbE+s1d+XFXiCSNtBs5ELzbnxwfYdWgspp0xvaJbrG6taApLN0dg5S8n76vbdLKyM3f3
A+AYCgzz1kUNA2QK+KWT26PRFaYQnaQvCPLY4xcTmNu8k6w4ChTPTusgh/M2T0mprmZsP4ZdOUYY
Y+RVVIS7KTBQUHT7iN3olp3dZn7bR3HeYmI25HF7Qb6uqK4iR7LU4Y6kBZnidggfWUBrkGWWsPis
O+YoyOaU57S7TpdywYSgxcQRwCgbNt3JOSc3SpZNJkLlU6BMtwV9zG3qTNUK8ankk6FMw5lHd/ru
wSKiLH93GiKQUb19fHRyV0qBWtXaZ8SXYg98yOhKSBVtEoZg5wrEH+6NvhRn94I1I6RAaPt4rSLi
JdBpM31BmrI330rZiZFBE5PopNTv8AUq1mKuaCarscFx6PURQMjRFcgGlwjPpViavzj9CILcDO24
RkMxirXYb4B46VjJ6HXnEoppp5xZo1OaJTIFC2aGBAgNn0UW5XSRTKtMwkrtbjGeQ0mnwSrCV/MZ
jwVmobnwQVwpxzxou1enarM9k732tXPC7FVBjelLCqTrnJ3KDy0AExEYADy0+BY2MoCwj2vJwR72
aVCmr53utMObWuE36+dTnwy4ntNvllZa2MjJWy8krcXSF53/G4HnNc3RhK8sNjnZSHYubTqJd7RD
Fq0jWFPEHgyXTtMYI9ClICiV9raQpNFXtd5ZT2mb7hDn6LwE4Sm6TOE5Dc/TEu39qpByHQseNA59
p+3DTNRxYKZGe4skXr624yHcprlT7QuVtmdtDP0F+U2/1jlUPBMi4RVuqOeg8yd7e/kOQKrIiwE3
8v6e6vt19lwXge5Ut+WQlLGHYpxie1k32RurbuxjixbAOSbiTxabvtqiKQF4jKLw5HUCaTyUY6FU
t0k3adf5MJYbCW+f51A4rW/bBMQ50NXNrw/Qn14U3CYzQlAXP2izYtQ1ByIe6lsz7eVdyDxlIytV
dECgLvCgW/YummfnxL1OgtT74iLAZrCp6G0D4Pq42SvDLukQtc1tkeSw4eKaEKwBsobteU71/qRr
9O1SJv08BlyoMp9mWWks1Qxi1Po2LCQz38G1K2SMUgo9uGD2OBvbMFDr2NVtSW2h1imiOnO0nd4r
4LAFSL2gGonGZA4f73WGdzcypiluhy7WoOHZ6bZ1ZKY7wZicKXKWGPFddkJYW0I+iQn/Q8PuVP8E
RaJWHeQcx5w0EgfJUfpVV4TnEv+TwvH9KnDTifsET5KRkxOtVSIiTVXmt2MxhYeuaF7nTBrvWlmE
aFgZ9UpDCQXzs7jagur8/Ovt+rPVpE2rLwIZ8GVPkbmxJKy4F3p0K81OfEPCIHlOMfd7hAWLM2/G
T1ZzATguOQlVHLikjw+OidiYSkZW3Eo9Ao6iGdsrzBOSl1/f0E9Wc8Gp0CcBhIvJ3EkCm2ZJgNeS
VN4mCuRBDOVqLw4C09ec0Fr1nV5t+0k3mPk2TeqFVn+OCXwa55ajEDI8pw+n1lJifbxLcG5ZmsVD
e5spc3AtByVjc1mL5NTHvqD8HGil/K00/h+v4/9ED+7624Zs/vVf/Pu1KGHxirA9+ee/rsq3/K6t
397aw0v5X8tH//tXP37wX4fotS6a4mt7+lsfPsTf//v6/kv78uEfqxx53umme6un27emS9v3C/BN
l9/8P/3hP97e/8r9VL79849XDNrb5a+JqMj/+PtHu7/++QdpwncPf/n7f//w+JLxuc3L/PIP7joq
f/jQ20vT/vMPTf9zgeCB8UFNiNx78Vce3v7+CeHZQTqK44i2pc02yYu6DfmQ8icDCxB7tAhpo5I/
//EPxLT//hEdfKY1MpouAIWB5v/75j88pv88tn/kXXZdRHnb8IeXqPxdeAGUzXlMrb8UkHRTTjHa
OVgKKyhF5zVG2q573ILzY6/h2FHEfqBZ414KtBzpmNIBiZCj2Mj/BWiq3uIs3I++ElboajWJqh2a
Xk0ujMqRprUyZKAYDG3GZngc46tGm4p1HeaiXg1jIBV+mcyZX3SjJF2hfJ3sglQicE55ZMSbvIlD
jFNMRWCY24nWtXIGtymqQn+rb//Wpv3fbsUP2/eXW/v/wU3LofirTXvHC0xI+7b/l03+/vvf9quu
/kkNzEZA6hXAFqX+f+9X409g0YyqLbD8zDCWU+/f+9X6k/KObv+iekihsmzyf+9X/h5nx+IpS86J
GJPzO/uVbP50xzI6xM1tIZovGjMMpT8Gt6Yz6jFuyRIjTcqEN+Mn4C66Ctpbnk5D7+ZapsZeGTVQ
PZQsb2QPYgBzXFvExTo1FAFHuWyHxAvMpGCw3NoY3+PzTgsxyeQc20OYCNbFkEh4NeKdbL/C48+D
9ViDsyhd8Fe2tHc6KWpjLzT6yNhpchA8AMVJMOzta3lIGdaSDNXoSoUWQJVONkcgDm1FDraaFPL7
VzPLgXe5ZW2HTrbGeLTN86OSWXp3hyzSqMeuPbVju1Jb0wQXLlpck77SSR4w1XUqJ1lVndaO9HWt
rrkdAT6lbhaHhuZXdQ2iFynZZDS+akrXv+Ov0Nk8dM5Yg9mRsMiJAb4rUIwnOj4jryj19GOVZl2+
M/OxUjdMaOcIV8xAUb0UzwYGs+Bf5sBGoWCKPwsxThCBzeaq6nTAK5TzKv5CWytXwtdGMh+LQCOZ
7rFMHo1LFRuzSZbdeNTe8EK4qVIQIV6DODSI+qrA7VORXTo9mWfHxUFSs+FhDhtYKnZTX6Kspa2M
IkzczJEu+Vrwd3XWNCqrQ5Po+z4WF6JtX8bhOJVinefhRZKZflJZnSfbwbSLSqIJPFPr1myNS0fk
Hs3zS/Atq7nVt1aRrMEda96clI/TXB1KVlg9SFlR7WEdXM1TqPf+NOF/DFPpZhB5vBbpHGtAaDpU
e5rjHKjGurH03A2Mrlvp45Q801gfj2Zo6MeuVy7lljY4GwPy2zZMjLuBL+niPfNohqG2rUMpucnU
HouxqVdd4QRbMdT1JgMjtkKumKXV9QfUHkqvjxG7yNQw2PSllLhVi+4z9jF8sFEPyZiazjYKsMOz
RH7HTNoH0fZYJq0AXFPlLtAqI/LMbiwrz57L8KGv1WJvmsw+lalCuqMS4YXsvJHUCD8HaZy5ejSn
XjLUl4NUYXhteZosqash2Bf2dBS5iUVuAYjwvhCOJFalLJLaVwag9Q4bwbWzchsZ9W2kz7VrWUG+
7uvxGKHT4To8fTeeC04aGdpX6yAH63hFHRZbw5xuF4FIWtwo2M9tvoGG96CkwzoTUutmQTZc17Vd
ukWm6J4SmuyFyCigq2OMbCRljxRqNnUHZApl/s9pH6bdfIHbh7ZuOv7LaiwjcAvTvGbSG0s7uVKO
Wh7krjOJGMxZVH5R8pbGQRV9qdHvgEwbxn9ZgAhKr9Xnl6YxtMuWmo5kztL2kZNEF5ZZ6gczGlAt
TsZtGWhV6jodik52MgM6nAKd3mU51Osm70JvzrRDTKPaNWMpODS0Bjykug2fu3Ku1Ujo/cqJFbNY
6834kijpX4Om5OuypXsBqSPNt3ohTZdFj15vjOVk5E0hn67y0vKHQUb5VULBYm8JtRWb2QxR2czI
NVFa3sVYA+E6qipirWpxg9R8Xm2mrDd42TAjJRIg12P7szNpPVJEou8uBy2OsysAil8VqbtqwvKr
GZhq46Eza2rXU9HeN2Nv+2E43icWRFqlm138Jx/kqkg9m1h7Ce9jL2r9ecLjQfqSaZUagr90a7vY
xYo8uJEtZ7KrBLn22lBRufKQ28eRAu8A8PEYFYTCJHLSHpymdK2bTOui8hjlCGQRz92uTPWrtI/5
JSB6RDQYFHKPUpIk8zQFLiVeqSlfGRA7PtKVIE776q0esuBrHVqfsWJd0f7oXQfyCTLMpb2exuAp
6KeDkshYf7TZ/KDmaoKqlFPt4l47FkyjEi9kZKl5TZklL0Ug5VcwdoWPOWjkA/rdMnm61qT+OCWi
VqHh0ZXvLUlZSxSqvtoVttcmte2WGMm7qmPEbmnUpETDBbXrodF7bcX7xI9oqT0pVRV5Op6l0g1l
rHEBWigl1AjuPC7uwJr69izzj2abGAYFqNT5nR0O3tDIG00vjWPCYbkrg7bxTRpyw7asCBmIdX4d
wVUQcwx/bjgwRNFkHra/d4EWfjKC4dkyCutych7bvNoWdrUGPF0uvqiXc4BwRDzvOkbBoEgC4NtO
t8vrS2PejU7h9ml1lVQTp+mArJqGjsVcVI+C8dWFCEbbowh1VqFaXoxNMnp4nxDpOpdmsXEYmUrd
aqMu/kL+Mi3TFd0GVlBqmuQ6IjhMSXpDI801lHHTYhpMZhv6clldoXvVuGlmyp+NprqdnPwSY+lb
034pW+ZyAiT92JCyzsFVVTUHueiarTRlAXOSKl1DNyq+OKK7ApK8H0LlkLXKHjzUTaLuZGlcj2nk
VsFeYXoNLIs8APVqeaCZ0l0KDKq9XJEepsk4mqV0hcJTBn+73qE99UbwHcTOYmzuqUZ4FUV6uq6d
+NKWvpbKTVdwqDTpmuTgqXdmyY3NGDAG9gFOmTiuFSUbPaPo94cqeS2Jk0V5r2pfbBQF+lB36/iv
rixcMRZX5AZreRw8uT4gL+KNOolFLu4jnZPPVghFNM0lsvRGAWMdbc32WEt3mVQ/VYgwqvG246h2
msAX85ttSl5dMkCyJL8bq3UaD9ss747mTPD5DJ/Ew4fHs0zOdtPyLPsI++XAK3tNPumh+edGtb2t
5sodOvTsc4JxFPtJU25E1O+BxG5bpdqY1mtaG1d2pF2HWbFKKppwKjrIGCJl0idDusw0ffaUCmS3
HXf+3DuHrFui4lOSWr6ZKX7qrFT9r1pWiVNqdN31Iesl9mNBV69e6Iu49xpSs7Kl6tJJy9ENxNAv
bCOnuKGO8PRQ34PaQkqe/GN0rjCroIjJtp15jQNQbPA6KIkLWwnibGe4FYJrHuyX8iZ2EnIRcmTb
G4AweCZKkgg2OdoW3bndrG1AtrrA/zFubXylZLek02tZCMDVHdLAVjBuEC27QqIUQmtFC5qHXXIM
i7m5mStJ3Rn6kCN/YERbgQQ1TsHroWqaQxG3vPt5+4wqrbYDMwsi1LTQOHbNIKpv0Da5xSLVCuNi
24Oa9rtqvlLt5kKp+wu1XdWaPfmqVcg9BucWIbJIbg1Mxx9Hzem3puAJJFaPr2lcUZfpX60puQa+
sxN8xB10xx+y7E6QiXiTYXTbPp8iL5yUdZbUFzUsaHcop0tbDu9Qe5N9g/OO92+XppsCXBWj+aFc
8R/PSPJnPR/C/YAb+kbXA5DQtUnaE8uj7tlq+BKq5s4CHlgINCzzQbuDeLkCMrHRqsidrGanG+m9
ypXzGiKzZMobGGWPetRhitiG7qwe9faGIQA7Xkt9JLnWUW55nMU+cwhvKKZLJUKPFNdtmqBoCe9C
C66B3HtZaW+jqEC8T7SrgOQYa1/PGdis0bhNTdkPU5kWPSnekOV+GGTrUpKf8Zzwk1Hxg6m8y/Ti
GI/MfiRLe2jk+mn5lFmnj/KY3EWx9NkxkoPVt7eSIn9tpf5hcKrYrUkJgHz3XlslqJiRSV3NQ35X
TsG6SuN1NlYHgNJ7Scv20Mg562UkDkf1TtGbh1HGzrv40qS8XpbOcsTZhZya7ADzs9KMn5xu+GTX
1kF08sqccbGNRmfNzHaTR+UDrmhHvYPpgO/zOgYNTTGSGyDIZe1hQMyAJrwUrAC0THy2IubKDJ3w
NPMMFMh2aK6trBBwvtSFeJiX5uRnApnXGPtRYxZrioLIq8Zxgy36ZwZ39UWojtU2qBUflOmqwvct
naJV11arVktvRLAHAP7JDsYL+uWrdhSrLAhJkUKZL6uuzLR21nFh70WeuVJWVjQoxq3RUU7F4acZ
i0zXyKdmm5fyC00Yf1RBFYWTbxMd4Za4Os23sPkatvq+sAoclJ0Xq5HuncC6F2m/MWkw5Bn8i94c
vxjJRSBBjNcB4rqqEvp56FyZMc2OzMnoicwXsSO7YjaMvTQk8YU5kl3rRrnFlI0oBMpr3obYnCxc
iWd5kDdOOa1USBPWUFp7cP9rC9uWyIp2SqMf5zC/DGqqBzIVosyqaorPi3tAyck+yPFKteAp9L1n
G+llGRj7cL4q5BJmxTNg3pXWfhXI/ndzfhNNvReVnVsUNclf64+skZ5fyVnnZjl0BoPMOBjIqoR8
gzf31jD6rc7plgjblZLWl7P4c5HWB8mUHpv2ysrHu8oIDw1MFUW8DOST/jg5a2GaB2yx/bgdHote
q7ww5fSYEym5Lyeb80GrZ+y6xTFuQuEFkfTV1MaVauPA0tfzOmjEdAGoxUj9NKSuonip0tdEOHqH
14ZBmicnBRVOUDdw7uCdx0/WIpO6svWRXLybi+A1DSMpdYXdjfMtnC659UqmGcHG0OhD+cyBh6+x
waHrWp0Z76NSQno2UCLzJSzr7LMjN5kOzafNvoalnod+gR3SZZZpznSnT6mlubKYpuoAfjHeaS29
UF8SU554PUbMKBrLUixR2yTKVU8RJ7mToTSmF5saTrOkWfWLTJFImhfaqYbiidAlNwmCRkJwtp+W
WkvAtWY7hJ9Tu8ioSvRa3msG+gKe3HUmxzW+sqNrI5Mse1nVYf1taZ21ksEOri2zlnMvMXIjXKmh
coTCUTxp86QdOjWU0SRxoJh0WPsKL1VnJXVHaZrqVQWKIazJkn1MP9AZtDOjMN2oS4uE35BGaFJZ
HaxyhinlRc7qkl71YOR9iQHxg2hmi9htdOIInNPOfYQOyQEHY6qf9awzSxyO0yBkktg15jrpI3E5
Qzlu4WPF0ZEvNtwLqSsvB1XSEhfMjXWXWRjPuFGfJ/cxOu73SeUYD7MTDF8Xpm7pz3INRVkJ8yTy
ZEXGtCNtltJiGGXOVyM14nxd6SkZnFogG4S8pghmv6osJGAELLTOt4gYlqf31JtUyrV5G6SlcW/H
c09omXpwRgqgZukyBrqYeu0IYHrdmPlQ89bNWbLS5hynXcOMjGHhzmhXug680Q+6zrqyq4W6nMMi
vCC1tFVvVsDEeMnIaenp9gQtrxWD0boiUuI7paXVS07gGDMpP94rbgN07AXcqfSo1OkkNqmVRAja
DUa0hD1d/jSMs4KfmhrjxTNI82sRGSkbMMmgn4GrzyVvGiblb4m9/98O/QNpoF+1Qzeok7+9oK7X
NC/d923R9899a4tKivYnTc8FMoq/CzO5xTn4Wx9fUsw/mWovQu4go2inLyq3fzdGFfVPYLL2wnUA
Ofihka/If4IIBYDKqJTOqfE7bdGPA99F5NaWofPSY6RryBDvBGgwok/RgwW7ErJkTp7ZoODm1kgT
bUD2q6uScvpBTmtFcr9bpr+nCd9PD06G+t+uC8wTgRdcTBScjD72YrO8L6q+jK5ClOiU4tAbDTyO
Nnfr4dKMsjc9Rfk/iOiGaMnzmUsv4KH/DC7eL/0uZYUUE5q3P0LfAuSyh6q+wnqwvsjisurRSc3n
tUVf9kGiR9Gj4Kk20X5ShmaHBnHNDMw0oTPyAVWsz3ydj13p96+jL7ahtgqoC2zBychtUBph6hNF
Xi5ClbQBxXe/SXVMroZZKNS3JQePCx4lpTaHjWm5cVYFlac4KZ2l1IqolaJGqc+Nj09gMd++GGIX
7Fj4DhQiJ+1y8o1K6VXpSJkc0itMgunrMJslpN1EEjdS0RsPemrnta/3dfYwje04QV12wp6GnuK8
Tk0XnMFIfpyOfvtGDJwY9uJDwTSWAcP36GtjsnGGK8QVUj/ql8Loii9j4Zg+9oTRPlUy5anPDOta
cqriUTZj4f36SS1b8mTf6DqT7mUpQM2finVnst6YRuMcY1GHj5E5tl9AIYZr0ZIX//pKH2fNf98n
hnKL/hH6VqeeyhpNsWqWgiPOlfKDrTTVVsk65cxFfnY7yEsvhnfWgtc6efP7woBGSLtd0GT00Voa
H0Yhy6u2ogn3+7cDhxI8H+DPBXrx8bElXYjQ75RcjbxKtzTNqys7A9L164v87HYWo2Ymkpy4zHk+
XqRLYGM1aXSVI1CD/qgRZtBkKv02LtrpDNLtZ48HIACwcSLIoizx8VLFMARKECVXeo3Ect+Govbw
3+zOKUj99DLYNhLhkSQHZvrxMgvfzWrRbLOcZL5H9EtcNnhl/F8EYlrGoBp4zYFanjIaELUXpN/h
VYF2keSTB/X5WofddM80rL3D2NdofWNsa2PVxHZm0+OBvrIxA2XUznyVn9wvJBHeLBQK0OM/vd85
NQsjS+1j09IFUzXabqGIf0+F7/3VItYidmbTXwJXd4IsLbF4qgM696ral27cBZ3bFflTmKJP4NRn
sD4/uaGFTwEuxZSxlDq1oLVaQCOOMR6HIKGZB6TUlzVhnDs/lqB3EpYWQUGL22Hij/rIx20S5yEA
glQ9OkyB9hmZqJshceCzr6D76nLjYd+qr1TQOQieB7HxDM1cWtV6rF3OTDIoyNPgvqra+E6NBe2w
Wq5HT5Pi+Bamc34m6Cxf5vTLohuCpBBQIcT7TpZf79SyYqR8NNWadgWjiC+moM9bT7qD8reQt5S9
xu2vI8NPTg2OjP9c8yT8tKE8dlggHOMFvuSVywC4yPPporR7Rg5aaaIMkbZW7ylGOl2ajSnd/PoL
/GwfgPplKg5iQ4Mm8fEJ0WJ3IuLJ0QracdVLdXMYw/AcBflnxzWvDexjTDlVwB/Lt/iOmtQAFaTN
Jx9JNNAQwTBN7fx4lI0HBWRb5spl2zIF0zIUK2Y4wj39MztHb0GWhI9qoym5nZQxHfz1vZ8o276/
cCYvHDB5PMNJZU/O7FlRSWAqnYLTsf2gLsJbpY3SLwUt0tWc1NFjpQ25rzRodECfNMbnMTcUGnd9
9KxIZnOD33j1lkKAPHOav2eYp1txwe0DsSTxZgD2cb362XCGxpGPXRQreyssGP2nSU+vuW/0bWGM
0V1XN8Un5trFRV0P0RMUZEu4/4u9M1mSFMm27a9cuXNK6JspYJ27ee/h0UwQjybpFVAFFPj6uyzr
Sd0Mj5B0yfemb5IlJRkZmBmgevScvdcuBwWcoKGq3xWj2R/tweuuRGu8x2T83UNDyM5FkoxQnH3t
54/n95NCTGHeGtITByUiScpTOP0jX9KfNydAE0QBcAG8IsL4+SIMIfKSad1t21tznQ7kxX5oyZeO
yy0b3b2olvb0zuPwm+IbUxKqfuo4ZE1vjYD9Nmtcp+oWaOR4bdHsonteuV+kr+17Lemow5t3ly9m
gdyOMbIFM9gz56dsw5vwzqP5m1+Y15FmBAIm5KdvyTv0cDunCOVtkxv+jjztP0x7ad4pFX53ziHr
nHMOYrpL1MGlbPnLWzkK28nqQt220vYSHVao9qSSh4y8l9Sahnqg+5l1ZTyt0WgkG63onZAENPz9
z/6bPYJPwWEPLw7cwLe7nhxlIEtD3uqCI0NrW5/7bfqhQ/Nr1kUJEWYHFTjv7Uu/+3lZ1SBFQaMk
8/rNUl/3oa88mBxkmF2QeRBgssr1EmQ5I75N6+QKVP/Tap+XZvtoXJZHZ3rw1nE3Wt2X/FJq/P1v
8NvPc1mDeNoxkF2EcX+9EyAnhxmxzG205fLEky1o/HvBO9/614uQTYzIh7qdjR/E8M8XMRCqadkN
t+1iFx9Ks1TPjAj9f/xNLqhr9JksDLg73hrQO2tt2sHTt+3kym+O9uurDf3CO9/k13qai6B452VF
gMXa8PM3EUbELMnXt6Op7ad+3EYAopvILwyb9j3f85twg8s6xDEE4SvNDkKuQUr8fLHVNyvtFvI2
ADOI8SZ084di8coXRy3LhvIvXBK7r5wPjMomSDL58rpadnHlmvXZslHfpITGMb82RNGdQLeQwazH
ta53CjqBTv/+OfrlleY3x8iMbZSOCSv0L+uGB2TNyexbBD+iSX1YADpWPoNRqAHkuIeKqOrEiUh6
YVquSLTzx3U95gpa1D98EC6fhOMBhkhIcOg63zxttbM0YTGs5LQEDFS8gARRXE3vLJNvHwQuAqgP
WZd7Ic7xvd/cmzBEPpNPt1rQYpC60jc+Ax13FdU71v9fKpg/r3Q57lK9+JwB3lzJty9qtFLe9lMz
3XPeqbwEb1NwVeqIaZwqGbetfnCQ6KmkmIt7QRv2B2pE6xXR9/DO8/8mFI56/fK9//fTvHVEl0Ge
EwA43pYuU1Q2EXE/2Hq6NxngD4ZLSnO+Fh8av0yaad2u+ryb9xw65qOBe6xOOtuo3wvDvnz/v1Ys
bz/Rm7dkWbeykpm83bRhEv9uWd+zRjUPWvuwyAjTiUfL9XZ1XWha1MM/XdouV78Q/2DjMeCmNfHz
czCJMgRipm4DxiRJOIzIKOErvfOr+7/5ipf15gLxZcBnXv79X7bLbDYGcFDytq0n68GeVLBfWoYM
mefvQFXUn995ld9WI5fvdDGcw9G99A3CNx6bxgApgbryVqnwMqPVtn1u1bo9hVHXIaOxxgkBBuB/
SoOwfKwWWVop52RUUQ5MqOidN+23jxxGNF5njsDkGLxZcx1Mih7QIk4qeXS9zdAmmHS4jEnQm32a
I5I+fY4Yp0i4ZuILSSDeULe7MKtwztjTuWO8+frOL/T2wHb5hS5GtAh3sgmD8c0SAyQ77HxnvB3n
1TBSuyvUZ1xviBg2qsoqmUSkb7phhZa/0AEq47IbhZUGVj6pxG8LfWf0ZdQlxHLPXmwwBDlAVCNE
3WhMa75y26H+8c4n/t09ZXlmYWRJpOJ5s4qwgZjd0rW3cyDybUc6rl8koQnVPy01Npm4IeGKNkau
iiGBcjbeT14e/HA2zdmXe4oG9O8/0NuS4PILXg5mgPiBe7Bc//xIy2Zacn/uby1j2Mqkn0x98K1m
es/Q/cYy+O/1CpcPsGDMg3ig37w6TeiIyi4v39sRXRwOrfxad/1i7XJQGScxdM6G9GbahoQkAKtN
G9miPIJWaCemU//jbilfOwIKRZ3iUv398nHCUeb2FkY3Klyjcy7c5mG2iuILsYrvMTl+8wOT9U4q
Jb1STktvF+qgyNwaG8BNtwbLieAyf7dAs3+nvfibhYnmIt6fizGGTpnz813EbTxmkx0i853cY5Yt
UyroEj/U9WXWH1EIHP/+qfl1rcfDgUYZUSCdqvBtjSe2bL5otm9UaatPpuxHN9mEFn2sQeuJGLaY
dK/pOqKvcCy9fhdzNpbvlBcsOm+XYyoyRk8RnnrC7RmX/PytOTYVCFf6G4a/W4Esbx7ynVMZ46dF
btEnzxn1Byo7RhIoO8blm+vO2kwMmknqfqFfhU8K0KN3U7XMsdFhg/uNt6xA9NdGOS5k2+o246NJ
zud2xTTfvDImh3k3sjN+1El6zG2brc1BbPrjcmttff00VN7wjf6/OyagG9o+UZASUQlvwm1TdzGY
PnhtYHyFKVw/oB6ph7hgM/w2KjO/7fSyfvN8lbsQ4JkLx7psguOyeqtzyluovTejPy96P0xeC0IA
hlwyahv0UOe006NyLZklUcP5AhW2nU17M8inNdlsu/5OWjKyCT1bxiPMy04ks62ANmDmqk7Q8fXn
XjhrnZa2ASq0q+tmQJzhOF8sJ7f7eEa2hTBhI5cDdF03oGx2bIoI0xSIxatomlCtONNxFAyuLORl
RRAReuSjHIoXi1UMqQjgzh284a4rU0xHYfkNDKdYEFSwhaSFdNlMbL2uYu8geIVoFMmwPbRzh2Kw
mmf05TH/VXDR1nNcNpLAcCbQOlA/vJssJPA4XiNc9vtsMqLlHud/eHAyxR+PXDlOR+VkF7Fsaep0
dJD0x/NWC+wVyOeG2LysyHHYa3CMWSi3W8S8JFlgURjqeOyIL0ml3+B0cOsGNmxmURZ9GCvd0MFy
3frZnj2JTmtWpR93WUfVnWmOnTGoRW9AypKvKBsZgWUokHP5YLQOe6btN/YDGFkb9bNaAha/bPbb
pPWU1ew2NU3yaHFzP9eVytHV2gUMc6No8bmidmYSaTQTjNcgKq0fyqCBm23G8qUDtbVdCbNbjUPu
ZvJb52OZvQWMhv3D2oIR2TuWi6exQRabrm5YMdF3KstK/NLy7tfRrh8xwfMEmWuDKGQaAHzEWbQE
FxV71OUpU1Ge6ijrsZ84KtTALz2nWvakSVg5rV0H0VvR0z9NZpK5aRxoa412qP9buStaw3WwTZBv
mfbk9L66Iz2qfe6I4Knz1+XZWW2/xSldgUdjwLUU8VIt9bO5EKWaSLMui4Qz63w/Z3p+sDoGcfHE
nt/u0H/Z3/166a29nCN7127lfB1A8D44Tcdbqmd17HIH6V7m8dckQ5Qh7dN99cEPVqtFpCSL53IQ
1pmAAeN68PMClY2yNgIfw37yT50hxmf8DuXdMmZKxGVRsrQNdIleRjMUTmIvRdSgV9Iua0g+qDzt
3XmZ/l2C/X8lw3/jd/7LDvSLG/GDKMcf3//rminz9679q5Thz//w31IG618E7lDH4Eu/ENMAPP9H
yRD+CxglsMIo8OlLwICgLPs/Sgbf/Be5JH9uYmyJHsOs/1i83Ih/xQkayAfsNagG/0TK8Ge00F/O
RzCnkTFcPGYXwhLuy0uh8JfDw9ZmnRvCZ0z21VN708e3yfH64Tr9I0qP73E1fq452LpCPu6f5QZj
DFyLb8qB1qpH0x3RXDUyZZU++jJ/pwD47RVQZ0A5xAf8C+pIqXrgHMkVBhnLLTiaefX/eIU3pX3U
TxohL1doyTDnO+DA/7+5gss0gltCFeO9KX0tuGFYVTzwKkFqeO4RA8E7V/jTs/e/9zyEEsNCH15O
JzxZNvqan+953pv4SKsMmRcE4eWmmHrzaVNt+BE7jGFdmyRZC74ZCny7DsWNAEu8s4F23sC+q92k
INGoul4G8DfslDB1PklrNtsjujdpHTKvNJeziSOkTSFM9u+lWP1cXvHheXAs2h2M4enkAbj4+cMP
5CxBbg5Q7m0Xt9f3MKqv3M7cddp9p5S73MuffiaudGkQYaOk1/9Lp8ig5V6YjWHF9to/swVX13Ow
PYii3dK/rBr3//4r/yrs+f2FmFpcWLioWd48VFsj/LYUCFncyU/bUiaO7l7KSH/6+8v8+ssx0UP9
hmiK2/7L+7f4DU4yC6Gn6TepM5td0ojw8yL8I8rad6718xH4cpfAMIBkvPyDnuhbTzw6wNE1S0TQ
U7icsPENuIeWfktsdV2812R5c4r782J8KUg0nP7537espdrHnxQuuDSWFmix/4IkOQ+uQSjjanwN
5keZX4Xt2WGH/Psf9BLP9sszwuEUthpHHEJXfoEpaGTLeS+kEw+2Nz0H1swgaEVNGSRdOJEIDrbe
Sch6Cb7bjdFc5SMxS46eu92olsFNXZLDumMDbfuu6igbk9rvRYHhKSvwbXmT8Yn6rznMXm+2CZBY
cV1ZU/9hha5vxx4T2udsLa3P2aaiLxScVYnascU5ZJOhVKaW30wDAu4pB0Dv+HpN3byXRoKi2jlX
Pe3pLhT86cHX89em18LfIzzmeNKHS5BIWPy7xlPhoze1Wj3mI77LJB/cbblqTRzAQP+1+XXs+/K+
qTO1xYaTDRPcfVDqZh+AP3TKqHx0pvwHW0O+xijopwgPTdSHII7GfktJXrCetPJL+3oKe9u/ipZ8
eBo25gGnBZ/Wfu0N9b1c8/Heu/Sp8WOKYxvkzc7FoccxpVqLLlX9bMvDjOHwxnG1mpOhjXoT1APU
uzicO8NNx4vJeQ8apv9aobgt423aehI/1rpd7voNx0IP86m9aeU6v2bh1IF7H5y0GAbzIaKkvLfw
b6YdTYQzztwiMWa/dJO8nS4qX8/s7uyom9v9PI/m9JQvKMyQ3g7Kjil1u+VGGSrX17lPYHyeWJla
0DCrsZ4OiqhcL25rROqpw5HnqRdBXiSqpG8XbdFVxXp39Lol2zN1cx5mV0VYWlm+D1ae7Zu2CNAx
GzGPnRO8GL6VnfHyDWPSZlN+7sta6Ctupr1XQ7CkS5jNpDVidYlNmXPecPtKPGvemh1hxf6yF5jA
3fMU1XOHaLoIvDPK2uaA4t946e0N9QenKrWb/Wpyeap9WdzXqxlASK+GcO9XF6HbWHbyZhrnbafI
oeOo4hDqbfekNDxO42r2+wWu/3SN+dq/i4pwOOksYvNAXKDXZ3CguHo0f52fcwaloznGzUBSzfPo
llSydr5dk2LnYzDr9Xr0VHdxB5R2F+7zFVhjzDBE79VoBs3VQHOqOnjDzHEm7kogVne6zlX1bTYp
hXbZko3GcfWiRj8hRaleVcf45tpZsuAEOU3UKfa6xie1OfKefSA75Xl0hOriqFxbHKC+rL4M21j1
Y+pOKsrSmQ394AbrsCSMU0gMgIUT0ESSJklfXWfJj6KOpLunOaFTJ3PGvXDX6Klw23oPSXRWNCrt
8ZXA+mLvGpPGM6fl/YIa83OBHJqMLu0eK7O199hbwmMl5fQaDqbeeXmpeLmYa8yp5TaRTMtywBBW
wns8qjU0PqgMHQcGn9ZECJlPxfcO2Otjls2lkRhabB+l4+CjD/pme8WAa3eJlxE8F+jZw0Z2ybCn
UenvZ1IvPpFsEL4i2bc4iyyTczD8cbyfp4rPwYF8i205tFelj/wV00fhWBAmSjwTuRHVKQE8Cz4h
e8mNHThvjJMFi9x8qDecju62fuxEX7y2shVniy7zt6r0s/CAGyrqsGaEw5qgZaQXuBh2VaCqysoP
aylzJ26VIQ9eS4BKClHRLXdmY7Z/6BF/bd07Onqcqbv9A4ETjXdtTmKx70gWVdbOcvpyTWtPjtvZ
c2lTxwP+A6wA3hIB3ykldk8/E8sDQXl6uJFW1Uwv7eTpTKSD2bgDjYOyd1NTlJf2C0v0PqsQzyTl
Yi/PfG6RQo7Sr/hj5/7zGLQw51uXpUP4uvD341ytxrVTBcI9Fqj2zVi21XzApA/JMtO497Bndd/9
Dgt9HFS2vGoHaehkWo1tFzRR6cYzed6PhRm0+d6MRPlhI4jlg5gWD7OO6K+i3ipy4B85p+RwXF/C
3vG3s6VK88ZYt2V6HjjCMpZAJXc/kqZ8mFCbfdXTJVBkivrC3vv11jsYIorQ+dCENMzEkvfXjcwl
SPkRDtdpyCwtd3W3btFFBrHSrRSyqrarxsTktQ+IynLvg9FV7acxG/TAYdqeygfGWe0OxwwJslXb
WV/oHVgiDUtvcO+Z1lTnwWrmB8ham3u0Bm1nR1tfAEmznd9arvAfRT/ZtPj8frWT0CK+oorL0WCz
I5fGz199yX29BfKAiWFq1iXEeAWJ67joYbVfiHLu+wMaiuU6kHN+7FQf5TcIuyGsLNksTyvhJ09t
P+OTFBr5zXXuTd6chmYX3Te5tiMAhGvbX61L2+SJG0Q0VCyGfi2pAlLRp8iMqCqTfPWbfaUaEx+w
GW71teFtDcaMvsse6QpI6EQ1cpYje4M8eouiC09PQx1KM/c+trldtFhVVxpsmTWPx01b7cfc0Nun
jQUggD9air0ywrVKWW3n09D4Fm8Jmtsiru3COuSmnO5HOg/Bue2LxcKksebWvlYL4oJujZxHd9wE
v+yiD73i7cvHkqS6bM3KJ6dWJqeBzNn5lZ3ttim8xIZTVRyCtlovyIqFciSWjHBjDzgHnZ/Ngla6
beVCEzJwTtKcLetcR74eVWx1mXh0Ozfod/U0m09tQc7QQUXc9xgHXxTces6aPxqcT8Re95sLmaIA
tzFaFRbgeRqOAz3k6lONgYlBvtFUSaDEcDv0hhuey5wolbSTjZyuGSR61t72q9aIRzSZK25zubKZ
mlBA2r4ykmytCAo36yYhWqdNlnps2i/G0jS8dyT4ufGqdN3siEnp8a7Ui7tzBpBGXw1jsHat3kw/
zZ3eRGjTTPW5zXTlHcvQMerUkhX5B/AdIqOPkVWv8r6wPKXjLHsVNjLbxnJ19aKBgLGNySYKb31r
w0solzBiEs5AsY+XTOQnzN78FRLR1actMjEih3TJDjOHeMKPDFlbzMdh+JzybarFlarrinAHjRjG
aVWdP1rZNs2pIvn6gqBoJZ5Mke8jlIxUUP36HCqh5ifmV2AYygro6yCRBKx5qnPnOJhecUsDuz7g
YrvotZuBuCQ/3+e8/W0M3NTlDi/LcYH2v2sAjG8p1sbwDELBVH8MxhzE9qwG7NSld1CNYRAZ69UV
fKFMtfPD3OKz3mVAjKLjBMfutoiE+bkdsCexkEz9ztjm9bpV/eLG4Ri5TUJHZFn3jG3d5hM9Mqgk
Q3fxMatutc72qCRVb+nOZ5MwEfsmql0S+BaA6F8rNlcKAyPKT6L26wpEgPavl1n791W2tffLGnTh
K7kwef4SEcCQ2gowGluaH3zO8kzukTtuuwYFM8WEYX42FsY4Cd0c9bA4Np7gFgHptd1aIf0GoCq7
KNJQJIeqCO19mBkO3t1iW079TLm47xgvkX6JUv1rC/QhsVpbGJ85Rk1b4pb9ajwFogiDWGxlSxsz
KtbXscrq9bsdiGz4asnOKvcTmMopJY5Gtk8eGM7jPA59l0wYCai1ljZIwSAwrvLKHuu2Q+pnrOal
SBZbOc/T2nJOaIHhXq0rWlbDKrs2Dt3MCM/sGDMEtSiv8DwOwx/CramgRYi1rapPqEOup6mNxSoc
dyciv6Bdu0njVK9DvQ+6IifhqsruFthnz73aj5TyDImjuKQNrTHSOmN7t3kjZhGrjtYNJse0bamz
5RnHjXoLHrRdDSTQbuAhw6ESO04Z3u1krpyh8L790eDM+sArB0Gyr8NrFfX23ggVuIycN4uJZbee
tImx7crLisG83pbeoWpcRf7Nd/vpMGxbb3yYHEQgMf7WDFFrZQnrUqOae2sr1yVF9+nNLz3qHk5h
URXG9TI2O4m9vYo5ZslUjnV9Vg0SuV0AW9PCStzZOCiXDETztq35qTEKt0ws1ZqHFubHnOhm1tXJ
8HVgn2Q15OIcott2Yo+H9lMpQXUkU7P0ejduCKvPNQ3b666wnfXEslicOFRlTdIoh9Qqq9LrN3YD
8s2AejllvBSmfZUPl3NXCVPCUmIs9oAog2OVo//EveqrY1/lhX4MFzegL+bb1T28heHrEKj5xmGO
dsguMCVkbUBJ7KHOujO8Jf3JnMeZKZFY9GSnxPGitSMfawl2emuq4dwRQxRcjVlftc+jCDdKf+5n
sBucvv7kcCiuE2qR+XEhPevBWDL1JYQSu+yKxd+u8wJAxew17usCu0ESRw0M6mYDqYLfv2SU9ehn
SDnZJt2yi53JWK+NOV/1DnX2clsHoziC7pD6cjbBv5kPvgelaJbfelFOd4YhhTrRcKy/urk7jIwx
0tETUb/fgHjXN95QbJ89i/o8tUdJJK1TEoywrar6SJSaPSd4VPApzrIomniYmf3GI/vPGGfKjlLD
lzKF+T2wBaigPzsVapJTFVHHj6j3ntpoAv3X1PzfKJr3ZT2PgE6q5rG3cFqb5hDsJofJM5QYMzxE
c5F/qbzce+7XfublyhBuXTQ9D/iWzBdpcWQVm1nfefSids3iK/IAyy77bMs+oDdnDdehjQCo2Dou
u/T5gPu/0PPHyO/LP5qu0dTkS7QcIrdA9QS+iOmKL/GKW+yJqfDL8W7tgKLWnm+pD0SKQfFRRZlu
Vmhve145D3sr+r2k1f43X9nGTT0PE2yk3BQPlKTd52nGH0/ppTjJMiRqE9fJgIyIFZdEPI8eJ02i
2e0TfhrvwLBQneuybs480VaqQc7s+ejDg2N31rN2m6dMUCZggK2gCpRmxLPREE+zmMP2BwuNdVVF
OnIJtSz0aaV+B7a0CfFRyakvDvxt7m1dOHWftjIgUXTunG+wG+udlkN30luAEEf0SltxJTmLZIEb
fWbubxy7BcRLbCwKaBADVbaMxsm2ZRe4Rd9T2DGaInwxfDGMOtrbnCQ/+Rjcu5OtDIaY9eCLq9Lu
wzRqMiBPc+7XD0YZLp8NmbePwCdyEBn5ct0Ya3PWMut46KzAuu1Cv4VP6dSPMhvxHQ8hAc1gn4kY
LKOjXxObgi4hWGLFea9N/dHXXyZGrekY2Mo/Vgv3K+Uh8KZ9UZh1sOtNA34DG4qBf5cPkDBByj4M
/hIe0JUbMBIYOrKhUH8PdnVdlGo7kv9XneQSTbCaImdMBaOpqxZN8XPkrdVDAYuOpCJvyfxdWba9
jFvP2NKZFvzT1Gj/sM1qEclC4I1IGOvVRzDDdCw6d8BIMSkGkJOl4RQabDzB2mUXwsuEeLoFF5Xg
yF4DQiWjimO6qvi+orGWB8MOC47Jgzy70wy8t5c46ou1PHiadc2z1t6Jad/yH+Epbl+atbJBdLN+
rDGehHzv9CsgDX6IEICKPZ/xOBF7P2PK+ZGrutux04svk6eSsQyrx0xZznyDwtdLL8Xzh3Ct8U1P
HX5+RnpT/Q1ZRv9xJWF43htbaDb3/By8PgsIrCC2QKEk4xQ2/BOS6521+T6AgUtvkDpgCc2Da3cA
ycpqNNezyC3vtSuZjMeSvmgqHQ4W+xKtsY6pX+2dudZmlEbWgFiokBnQtGJmOxqH+duc+dMO4PK9
a1X5kKiek1RsGXo+TzOvTnCh6M28U/dKeOEPH1nP3dra2klGu9g+RSJzP5Ffox9pgnGWjCpPXIe8
XRbtSjWF0OFqjtDFZDsy3ZjV7HS5lU9ZtJFm6ZTBjhDZrNz3DK6qeGl4CHYSyyLRhUExeIlRWsHZ
mwMDGJUj8wdfXszZaJodql+ePLI4cWajS5dx/2KckRBVLajk3jypjkHZvq45qKmz2fTlLmqN7+M6
ZVssOY//yCbfsHYGuAEAQLrYE2++XWsZkNI5IsIqjigt1WvgtqRKBp2bDlNXrsd1tLi0VgAxQVTN
kFuM3rpbGm5cVJvTro5aDYqh1NRD1gihoysjfHCDa5uJKchrugFs+Nz102sQyvlmC+310Z2j8ryt
7sYqa0EUufIOxUPN43dcs7EZE+lSjx8C6U2fNmgowZU5thcyRzd0N/TkV8rDjkPTYufFibRndCnS
G/wXzob6SodC7+xaL/MxB8P6vaeoHGOErG069zwasaXNKQVjLdIts5BzFH49v4zUwV+bzuc+SJ+j
464enaJJi7BDNR6YnMluRNiJ6ChlVU4MwheEVJSdF+pCyOpLyUbYX7Wt4kPUWgWaL8Ykd0sxg5eS
k8PCMbgQEeMqGubg1mF4vQ/nMVAJ0FmkIgJn/1d70mV5aFQwnWxgPNEho9Z/rScizAgEqF8NYgf7
NNC2dZVtOGz2HB5WfSiH6I7X8qEu6BwUeO1ir1y87BShGPL2kSobASqEQ8I+oB66AfFk53FOLGta
9bn81CPTSCRpszJuojb7KDnywHeb4CHEJLDLF58mbMCkCPzao9MFQZrNlXsiepkt2dRGm6WyCimb
EAioNS2LTKt4RCdjHJGIw3fK1/A7Dc0fnd0+ZEUNEIDUD/tu9crO2m8kzTW7PMiaJ2d0p0Mp7fIP
pyFTiToho/AMYcHFgozNhhjaNWrPa1VDOyKHNt/iQZFDneZ+t77mJKOZCcee5cXNLnqfLIR0Yjno
dQFgNpZzsrfenA7TZkywSbSS7c5t/amOJ3ca6x25riQEVEax1jtJWMKQjKYxZ89Lo+SYgmra5n3h
2cQzMAvMbsI8AtOgyr5Wh1o0zhm4JqKFqM3X6Fi09PdvCxy9a5xLbyFqNlzLbxbN8TmpjbY8Vy4B
5GlGamNwdNa1Mg6Mvf3Xi/GaRAIqJz+N8mY6kDS61Q+5NYTPvd8C/Zl4ss/TxdNHpzE361ME9RMA
lkeTBZUGAo3qHqEzQcD07Cda//xkMYfUQb+2hdJ2MjjD8DrTptu+jxy0mvuZuvdEMiWkKxEQoRer
3rYhtyEwSbNaWM/Gpdo95q5jqWMEeiRBpIJ/yzDaO4Kb1NNk1R5988G0fmylU+wXYS1oqcgtowe/
OD1YS7+ozg2/+x4jrk8H2jL31CbljTuP2XZoDLQzKreno+48HGOhjEgHzszynrJO3wpHzUUSWEtP
Q8EM+FP+kn0X6wSj2qi82kkY0+YKLlHlLQeza7V7TbC1kRa+yl6EE5ppmwkZnsOZUxwnYbrwj6hL
ojEpeYhf2k1QMuZbYVAaWHn7Iqe1XmF8TU2x22ZD8wDl9E+xqeXVSylpB7A2+4aImwbhj++qcz6i
OlmD+sIGBePIMW555WJ1tjONcHgyNmgGTdt7TNbYsX64bVXdg7sOU8FaMR5mPwx3je+Tc9uGiuip
jnbh07hurk4Anjj2ucQS+UczcnKF6zdZGzgnpfTBMbe13EcBeXFxseErBLsaNcdF1AoR1xIUJwFZ
G7AC1INDndfD59ZbkVVNRn8ywdI9mY5Zsbs2M4S+H3C9jIfWUHJfRd+Jtl2hqFspg046BwsFKIw1
BEikZNSW+UNZwKCQAlVwOIXIKue6LtriY4W/SO4unBaoNJLnmZly9IGu4N1cNM8Z0ZVdSmpZBm4t
Vz13sdt247ggzLP66rot1vGoOj+4cQO1TteroBFyNglAgM+EvVpegcEd+xMx9BAvXW418KxBzDsx
zdUGlKpGpCTtzcivsYMzIWzFNp7dLKPBxx0v6Z9xpGjuTKRmAOcYDJEPUhUZH7IAX7isTK3iopP9
0WRm+DhcNt18DHnyfAh3Mgl5u78w6LMqaLC2BAUWbe6ulNZCgSk2+1m1lbhDAEwlWNN35Kfi9AZ/
b87rQxU07AtiCDme6VKu1ZVlzcEnq7bLa0Mj/76TIFqt2FucwU5EYV3lUaXLtNXkRkOULIevtTWI
ci8lSIaPfc/MIh4iXZQH2WMwNWUZdNg8kail/KLRQ6/n7bqIEFo9CMZzfLNwzJt76C7hQ1naowDG
unZG2orA+LCp3rwzczRisdnSNvLqoTV3wsTYAaPMx+GLBna5aQnf/uiYl1Y47gzf3jmi8c88S9me
OsrcwzSbxNWCIeArFSe/kOf9D2nntRy3ta3rFzqoQg63ADqxmUlR4QZFJeSc8fTng7zXdjfY1Sjt
5ZJluyRrYOY5x/iDVFR7al2f8rpF90ZKlMaw6xTo5U5OTbNxI9+P5NeSqxjKsQgz5yQWp5Z4rTA4
FI58nSqBbo62jl5mbCd6JyDXizRXZHCk2ggOjt8ZOOkuNOoo/hbTbFtOATy+UBRNKK50cTCRuDOU
lx4h5Dnp6NVuLNUkBLQIYslce+oODdDQeD/5RVHtMHCG+Y50EJpP/TB8akbssAvMhG9H0tVPVNGj
b1lTVnuU2dPqYKRNEe+DKlO+oxMlb+LZWgfh19GoNmpSRy/ZrFeL4lycTy6JCeslFbkO3CWN0CfP
GF0avpPiL8PbuDOlESkyjL+3SVVbJBIzPxG5jRj6bwG8S3JAybWhWJOyP0L2SepDgPdB/r2giDOi
IoKO7XPtpXHPlPWVxBlHlZS+Zlb9p66LkPv0hjD7VPfg6jZibZJFp7ouCHYWkjbfIlwoBE/wmKDI
hWFcf1V8Pz0U4hTs8f+GKYvd2fQW1or6e6gRiQu0gryS6vWewNjpLdm2VoYjEpXhUDmkYwoR6Vlf
Cu9jTQjE5yAYmeERc8s4ahzZB1yJpPAmosrMmzSg9+3RlNt3IFfNvRRjv8070tKfQpl92OlxwcHC
3ahfoO6SPNUFlFxuvEYvnnxfGtB+leVsm8S5/1XnIlTb3eCRa4zEUOGBU4/vZWwWaOv5ddg5iGn4
vSNzbg9HYfLD1pHgd9Uustrho+InynRINK/MP5dT1N8noS7yGvfj5HMmgkCwRaluXhtNr16hBqE+
r+qFQLI/zG/MqawCAKHoQtuWgj6EPU68IVDGimWSSUWb3pLQA5ZehILkwldt1B/x2FbHLtOqR0nn
YoKP8fRWlPha5GhboJgnQdqckm4WP65EhpPKgW5rlYAU0wgUNbNHJTHRZEOAzxieI6TO9oIhVvJT
hHjuT1UsrMANQqXbxkltyl9D7oDkPkdwEZDEGmOPuTdpNS1qb6m5Gd+kojWPkPQ00uqVWLpWVnrx
rq9ECGaGHipbGfr2U5fL3U4OdbSD03BUP4HKZYftkNvcGU3ZBqh0BgNVy7SW9nKr8sgKM0gvm6n3
rY1GceI3R5bkNlNRwdDWouS9bqvqDk3O4DEfYlRmmVZQCnTyf7mbCZHR25nWFO1zKZfyYx224TZM
u+Ee6qn8Raoa6VYfpNmlkj+qpHrvOdlMFdqEJSXERO6L7Vijp9jLKpp8IMb1bqN0QmTeUPoZPpMp
ynAUxlwNRYCiOVZK4N8ZWmG8iaiyUWaQ2/uib5Gs9mPqnQk1aN4rkk8Cn8JYxp2Uwv9P1pK36WDe
P0ZVS6Yq8fggHxlnP5XEByVsIxI5SWO6qA4on1tIzzuRqYn+p4ZHVuMFcvrb87n73Ya96eU3vinX
gesl7Md7LumIagV9JB6S3ktfcBzuvylZ6AMahvHHrd63KhRKQ0C8eyB82Q3yA/p+gFuC0HAy5Mxo
UUifR/ANlDOjMvolyt70Va41KiPYZoXVnnTl+KmcxEa8C6gA0hdqWniHXmlVb9NbofJLYRnuPBEQ
sqs0UdVgDR0nz75vknUAyCI99+QwuUmRdbORt0PWIxAoe1ppk8iOHyrmp3Tycm2jd61RIu4RAnLr
UgTQ0ggJs4Nn+ULg4ildCFtuFEXlJNQI94ivT8nrGE4DoPW0v5W51wFFj9nltjlH2hHIH1I1wPaz
R83kkoPRmWKSeUXmiOeN6HFvmQcOPT8u1Q/kOU3/WzeVMgul0ubiFlUE1087/64NawGZyjFrujc9
55pl+WONIGspaMOhxemarLNJIo0lXvKIFCZ4R2yTglPXOhhpSrpT0nQbfUTkMk7iR29ALe0GeHb8
HLQZZXmG4qhpxvSJartf34fiLIQ15oq/p/7pvxZCyLrCp+fel3SS1AD1cKNtuadHWyMTeMLyqGdd
THRY66CdXbnDJJSDPQ5B9aPqYkw29bzpvmmRxqblYaD9WCMkO7gx9a3EIfGdo04ISv+5JeozlMr0
6LGN3fOE0R/aZqiepHCE9iiLGRWLLq23lifwXjGbGBGHtrDmO32iom9ZqwbKyBo6tCb7sGMaovhM
4YzEb8mfhdivpnqHkcOmu2l0vX3oyw58Y4IznL+tNEQJ7YHMQmqHWBvIIC/a/FGJVPluyIRAOYKt
y4eDooekuMxKzB+FJosp7nSznVxbhLw10NOCkaKxNvpsF3G/OUpeML17Vdy/YCUNM6ydtP62stqp
3hRw3i0HWnApb1G3MuFTYP92IHMtv+ncvD8LcjiSodcUyg5qKb23uTclnB2Jlz8OxRBvVC3u0Asd
RvWmj8PK+pwMYnWbadOA+C7Dguc43LLUqRqhKG2jjah6iUn8EHV00JZrAvZdXZ+hv5iTdc+eqEIE
4wtIgqT6wrWnqoGalcFeq4L4dy2KprBLLQXKKU95s9u13GdcpU6gE4idCqesUnMz3cxlXCR/dXMg
Sw8M55ltIAa5JOacH2OR7qqpkT8ZUjtQLexz2Mmj+BVoX8EuqHH+yS4vGS78nNw9j9hJIx1BzTRh
W067yKM+VFPTtXLKNcrQCDqpdS4AMYm+2yiU1dsYV+TISQHGfcK/V31TsY50Y0MOfpoQClGxVoei
pgCRmxGvRYnMFF88BEfUN4fP1hSH+ja00InEW46KLwKbbeV/tszK/OmPkxwfsj4njQQ6sco2s+F6
7GhFLt2NVsXVRjL78UuTqdH3cMiU99LsYPKkcWZ+C0A2NY5SohRJNd83fwaULyy2eOovpFB7A48I
4NRsXUJFmShANj5qRj/fSOAy0II2xmLax5FpPZHCBAYi+2b4AjtKLO5xS+p7lmGEhsyITnD3kKrB
dBNI3fBD5Fz9BZcmGNE/lNl3ckue53lkDl/kQlJfxlKQsI6twtDbz9czZKgDUktb8tn6aPdyJkW3
YNEy2fZSUxLh7ljNl4rX5DEagrg65DXODG7LRj3CoKGYjNaxPO/Ufkf2IEWRV4SjUKKrKUOzjzcT
bqGDHftC/aa0g/o9yLjgoycaeBwmHK3NTeg1uX6gdj48NbGAhdX/a4Ypa7OqYwsPYwX92U7tfuNr
iulfQAYab7jM3EmI1d+Og9+/y1FTkoMVxRWi7EdUL4ZUOHdbM1cWDPECqJz3UlcH2NDZcv08hvJd
ysK1jOlwHYN6AWhLLVI0KYSifKiqCyy3iNmUMDYwZhK8D0TM7S2odfk9tdxCfbwe6gLW1YKVCH2f
6gvk3UWDwGcVSZ2S0Z0CXmyi9xrn3tP1EBf6DLY8fERDoT2Ya5+Du+HGCEMbE0IpngrjNZs2JPGv
h/iIgkYnC1tW8GVQS9U/hIgTwkMc5GBhglKlKN27JUoDKL+LwGSnYE0rxfyADTbF2ZQV9rdhSnCU
zxuTlYZieVgq2GPh2RFpvR6dgdHc68OP1MTLYhWOPI/1OWCdLpNhHkLQhj0600lOuRx5gTYQOFsV
44DJgZ7GRf8mq3ahdReFd76/6Sj36tvr3flxxGbYMxg2Gd1NBDkXjZR9ipoW2Dg7757lfBYrb7ZK
u7ke5A9c/Lxl0NoB5zBcEnQZdcFPHgwhB0jCHbpwe6fe6LvOHVzBFmzJDje5wyXTRZOFv0sXbe/N
4PSu5NDpNqkSR3ApP2wMV3PbFYbAxxXBZ6HRJ4H+NnR1OV0LM2nDSuezJOthaN8ac4VAq0A3Wowo
AehZ+LOwg6A8nI+okPhkqU0LUtdmbnfndq7sIP9Duyf733YbDhY/7uCAj3H/aTVYS8d3PYdcqlOs
rKCP/JEZbA+dB4k2xfyHm3Q6z6S+SDwzlZBNxvGHooTvUvGM4K6/1Fvp3tsL6VG3W0bgU2C//Fzr
9D/SX2eTYRF+XncnK7gToy73IsILOJeBWHgyDSc7fHvIHTSAyahChDt422L/AyiLjdiyfT/av3s7
cqKV4V9oD0A8YF2zUUFIAcCOqdxieGrS7sZQ6bqt1q1TSqLT5Z8jTXeqMQhtWQUmXgi20r3L9VtN
PoWU9CGMjBU9qg/bDOQUSDycMYheSWjcnneHlKewAayJnKeiPeRIJLVi8zziF+X0gvQol5FLBWpN
duTDLjoHRZ9SR+QEyY+l7qCeWEB2A4naSmTdV+XnoucSWav9Uy3kt2Mmb9pev6eOS2pbq4DHqs3j
YOLhosS3WTnta9+/K/zh+fo2cWk8+CpF4wyhM6CdnHdFVY8UOyF+2V7zPS/UI44VN1qklnaX35l6
6/jYfgtZ+8mSkwdBm0tLync0Lla4LxcHBPkmxFg4lvH+Pf8KQ6bI6w9ArcsUpK4muBY2OX3puyTI
9rDuHUBjP663/MMtYB6Ok5CLJSFX2HGVGSErJr5GomxWwqVG21b9Pg9WtvwPu94i2HIz1nyA8T3B
OkBV3POofxu8Qq+36MO5QhBWlqFhranIDOZ5J4KjHaM2Uww4v9qGWtOuiMFm84S4HubjPJ5laSFR
sn8jHqAvVrBvCE0jNIrHY898HDPxN/rSpNTS+tM0Gfnb9WAf22Sp6KebXAh0tOPURZsKGNxCoxme
LYTiTuKO7SvdG7N45Z72cf4RBuk0Ec1CFFGMuc0n+2Pe+HLXIO9uG9Jbg6kFEIsMYAmg9vaLUWgr
m+DHqcf9U4J7NTO9IH0tGtULXdBYJdL8GVFRn2sPcMY38ZA+xda06bJpJd6FEeNOhaIEWw//XK6u
MDTJEEuyZ6v5906X7pOhec5GdO8yf0WH7kMkNvhZUIJrGp2IcNh5PwpzcTOLdIQaauOJ35nvfUwV
7DJSsOBqxJWZOK+as1ONQx595vleioAhzMbzaAiIVtDr53cx7qDqi6T97qEPZSJFY2OTdl+yrt/8
5XScI6qI5aJnDPJqucTaMk1jH8kuO49URwurTav98sY1McsPkx6CMVdt5jtLGYrjol1kJ0fZwhDO
xo5uKL5qCA7E8coReGGkiGEyVri4cr1f7PvUPwtT9Q3u8sKtSe5HxZQj+Ty2b9c7bCG2xXTglqty
6aEAh9iSri0eW12jjKaUyDxPakG6VUSgUqVRDrPeeXQcW+23p/QN0G9SlEWHM9kIS6+i6LeRI7xW
rn/Mh3WHEKSkk2JHKZDloM+79Mkq7+syQQFB0uxIVnvwJsA0zFRVXhW1Sw5Tg9WSr7bZyoWU9fVx
mkLKm4nJAK6Zp4uuLgH44UMCy9F13aPr3rnHO/5tO//Ybu3t4WDb/ONuu93yb/bB3jX2Ybezn3f8
9J+/dBgV3+1ne8cvH/jnM7+P37uZf52fnPmHw1/u/JPj2K7z9OTu+XHcE8udf+Jvhx/zb5l/6/wf
7s/j29Pb8eexcAv+63jkx8/j/L/wnceV1fpxxqHRCAdfQ9OLZ/6Sy662ZEOpFAJaaSzMHn/IIm4r
8a2nv/7tKCuqorN2INSCxF2q1fmjVk5VAxA2Z9Z1RQe9Tjum4JUKZJGs39eDXWoUixRHWUSeibsY
21Tp+lCySKbFSfEI9/kAZRjcbH+Lov3+eqiP02h2P9ZlJPIQYEYQ8Hz2xr4SdZOfGXaKT1fuvdVl
iWUQhSa53mTND4rq1+N93IXwTmG0dA3NVo6queknqyWQYqVQUICxp06tjkgiJi5V9/xmENJuZVv9
uJETCo1qESFPXfsgrRTWuq9qdQzTrjPjg0T+HEGyMXWHUc8DvLdC/cY3xu4IsuTNAFiycnGa1/35
OYLEuvmH4Y8+24cZM3RjDMinNXh3WFQZoXqWKxLdCzHHeRs8D7HozEIyW0OqOgYvlLJ93gmjq415
e6gATTrlCHYBD82fsdCVTp8lD0orln97CZi/AE29Od/BLWCpDp0maMGqHV8gUWZxUnxfcx2fuWz8
khjl3y91CKYabiPk2HheLa6IoOxHUuFcd5MmcCXhRsQfD7fWrP4v48y5gJMpWgkdPF+JOFSN3V66
80CFhLXplMnKaXlphlgSzhloBXJ+LCXWSy+JfbwxeZ/k0lNZ+D8i7Af/erlBVuW8l2ZNPvbH87Yg
mQtOFL1nhNETfCyVztHkAbcSrVyZ7dLc+4vpfhZpMRcHaOFmkNNrrQprLXycmHjBr0ZQQQGnjlCR
52vfa7DbaHVfb+MfFe6PodEdNEjuikgrnDcyauGwA0vj4S29hv4D5XNV3Jf1Yy/vRIrTaoht7I04
7Ap4ntVzUN0ClmmtrRZj0fm+8i0X9je64d9vWXSDGjWhF86Th28Z853f3OfiNw+JD0W7hcSra7tw
eEm8oxd1gAw2erwdx5W7wYVpxdVIR7yYfV1Tlkei1OlKrld0R1GJEhWTggMLDNL1hs7tWPa5pHJi
II5D2mWZ7GgBWaMnQA0E/thvOde24N9/QTzdlHrw96FmiR1kqEmpohosnw9v6felWsSKjsNg9bkL
x6ei1o7gJX94cfE/Ekq42vu/8sd/GnBVAQRNVs6nWeJbI3W7rBUIvVyWSOIwixVhV5bmDyWWYepb
X/+29wjDixD1cvYxYJnnTRo7gHajRhij6W6DWTsMTVZsGDc8w1cyRH9O8PORmreW2SoJmIfxj3LG
yXZmqUJdFl1AwiXqDfOpoGp28GVF6D8nDa64WyWiBrmhumR+VjFXjyiYT5xWQhj3o0MWOzxAdNbf
EoQNjDuvKvpfCbbA0y3UHfgkBsVtvDNTjdt+M1GQ21KNTn6PHtRAV59C7U2GaPwoVol1w5TBHq3o
+u61CCpoYIOiZ+TsiizZqciEAewKwuqToU/+a42f0VeKgdg3Z0P7yzOw84XzM0QrG+THxcLFHYFQ
1FiQROYGfz4SslZ1tRYhI5flXxX1GP2dgOZ8RKMJjtnKLJQzJwcXV7nCgmXq59DXxin/jiOkPfXG
219PprMQcxNPBhhjvg5qCyFE2FVUpW3G2TFat4EzcT3Spbkki3PmhHeqMj/Kz0N1WpCJQ5JSvLZz
+9s/uW/lAWizPW64Xe26LWoRbur8QoYQ6sHGe4F7vuuPaKXbb4Ur2r9/mg7Ofu54s3bSXRhIahKk
+bAC4BkgLw6BCR5FZNS5ycqtQROg3aOsNf/jnjeXPf4NsdjbG+T/e4iEJvxfIXGRXERQPBf7/YR8
xKbOxeH1enf/KUwtli7JI4lbLJMTSbtFd2P0McWtmVk2sElbV4qbIo4xVOxRPQHRhEIUuKpXRDae
1WhwzABuUp4d8ZB1DVgveFc8Xf+ejy9dnYIjQgKo05Ji0hYXMKuaoiQ0BM+WMvVZVX1YyhV6BPU+
moIv5iStPBU+Pk3+1OwQKuPVxQV60d1akYzY34J5TMvvoUXVwPxZhrUzlfdRdDDklcvYx8bN2SyT
yplscMz8uWufrCLelgpwwIZt0pz2iuI9AUtBKbO7Q5TVVibvry/OSDbPY0u1jryduVi0oo7ShVRb
JjktJDHbjab0W3TQMYRfCbRs15ySQIgNPAouIfTlIlDZxZUqgWRxRgD1IlohCHuWsat2L32UuNcn
yPLys4y1WINjIcoYejZgBhoVYuanVMeo2dxfD/JhVSyjLOZFVPdqLaIp4cRv1q36NLigHg7KXf+1
OaLEc9M9A8RayeQun5LLkItXsidKoWGhauegYydWsY0LzoiSug7tSHczaYfE+/VGXg4I0MkiH4iE
6CKg1OK/PCsaONOX/r504tv4cbpRnPDz9TAfEml/Gja/PjTKFhh8LEasiMa4V1XiGOFtmN54w0Ni
AtmSPuv9vhW3yJqokqPEvg2PceUwuThZLGh/EolWcoWL0NkwxVERETqob3CDdoAOIiO1W2ng3FGn
W+g/Dfw3ymKydJERa8Ecpd60m+lFs6dteFN8zoqNT3nwOB7KF3wTe1t9Xtu+1tq3GMKORzBG3SwG
ywS2v6tSfBCblXk5L95rrVscEAD5Jw0ef+wMqY+SjYDQwsqSXoswT9STbdHvURUTBCIwjBCmcqdb
q1v8AXp8bIShSJR/KN4v4RmpZ8lT1gDIEh2IaM+Jq3F5mPb62zZ3LKe707+E2+AG1Y1tfftptOv9
yg75J+d07QMWcwSvDmTifT5gcO/AL/wIj9XhV3wLlfxesaFLZvZNvrk+Ly+ub+6F/2nzYnLkIIh0
mCexk5nRK1oNELaRdrudZr8VQwH43yTjc+LX72IXH66HXm3uYtIoMuA1vSS2fhd0tuG71kO01Xfh
U/ZZuzOole+g/0mbkGvaSuT5Mr3saF49lMRkmRPOWkymMkZQzJxHOtT8p5QydGm9kj/fhFFx29WA
BwbxqRq+T81bYUaww5KVLWceyA/xZ28bCaDILIp4PpnhGfZyJdHyNJLiCAXsEeEY5Kt/WkkR35rw
Bz5db/GlPYBBJmUsgckhEXkecAh7qQk6GgwYTIphAGUPE/p714Nc2uJOgyymL7EHlK8IEig/QmOb
oGMIorCtXuu1usvF/jtpzmLWDkM5+h3ENqcYGqftM/ZrlCTT2lGar9fbtNZxizmaw/pE4p9IjfXu
+3sDwK6xuR7iQ8ZqPhp4mVEzxeSJIvdiNoLm1GqUAGKw0e50q26Q/LwVfmk3/Wt7DHbXg81/1oeZ
R00W9VLMlHlwnk8EmbRCHfYT6917N8JtjLN4iJpBKaIs864I29L/fj3g5Q7834BLOCKAqCKaagLK
OapRg2gPerNNw2Jl7l28QMzF5v9p2DJhEg+hDC9pjnNTdc5rHbnyzwp48m4mvSFM5Vbb6w27PAf/
DSif92SRaxIWz/McjLc6FFLVzaD9qitb1aVj77RZi51Cy2TguiVRlOpLGu1wwLjeirU/f/71k2PV
CHWSJ6kYO97gADi3+2jtenVxxs3XOqrzswfyskSK0tns0M3FxwDDPjrR8FZBd7JU2xcO4fhZJBdx
vU0X9yEkl3iuzq4rS3tMNLEMT82JaEm3odc5qM1mPqx/yFp1uDILLvbfSazFLJDNRNA0BPOQZejh
rTylytv1xkhrERYzIDPHTK0GIpS6C82yqF5y/7lCL7DcAVhG/qCCe+lvgXbZku5ka8+2ywsL3A1J
KaBLH27mXp/qEgzt2BECCWJNanTjJ5Ukh2XDlEcBteGl2ClD+ZwYevqg+3GMWKSoBHeSNqmVTdZp
beVd6hFEz2YJdSCWH5BAujVlemnN+yWmRsJw2+U/r/f5pT0L7ABn2VwVwXHnfFHEMNYGEaMJx4DQ
rRUscQH9f/wN/j4M+ZSZmiHOdc9FGEMmoYwsAD3bveDjWfc3jbX570LMm9jJ8lZSuJthonKljYx7
YO62h+FYVq1Zz11c4yctWZzHHJKdGU6EqbukOWoGcneeAAdyQNGOrOaNaSUBbEv/qJb5WgHg4jXy
tBsXR3RfFUhYG3Tjc4JaxIO88b6i2ZDtxaPylLpklJ85BPZrL/GLm8xJkxcHad9g49UVc5Mhkory
topfctSGAtJCK9Pk0nQ/aZ+82ECjqIbdVREpaCCyUNRq5JVN7NJ8P42wyKcZsxBGlRMhgWYqF1t5
qGw1XclrrTVjsVNag1TogcUwddKbYRLj5fpUvzggIAO55MocM8srbhaRn9fKiDs9diqi5qSDGyV3
gvcYDfvrkT6gSucLG89M8gXs/CJ7xPmqihNEX+GDsS9A5PaUY9f9ThBKirCZTZwm3/TK3ki/jt5d
oT1Ka9NButRQ8vkz1o1sGuWo8+go8AVTmJex0z9ZW3WXP0/7PLbVQ7O5HV1DA958WzkYh62ZN12O
qwLzBkzII2L+9ZO9xEMkIhI8dsMuqt+rQNjqw7egAOeuvaILurJxXdpRwBRhzInwmTp7WpwFy3Py
NOZEbg1jLGeYjmn0fYABqQFxz44IRdXNr+uDejEggH2RKjXZ5WWBWii4ahVeQzLPzI9j/bU2C9tE
98TsEa3zX6d0dP14DS9+aeFx+QG0IEELAh583kqDvBOczo6gKlWT+CB3R/RmV65DF4MAczHnd99M
mDgPYplIpCoVOcNKrbc1ooRlIO5qX99c78CLzxgTFwaag04ZtdjzOFUvI6ZpzI/aMLkbq4cJAUZs
eu9BM21SjJCDMnhEtR8keu1Yyfv16PNBtnzXnB7Zi4NOhDGeG/M9jNr8rLpst+m2jV7UwP3v4iwW
AX6FPeRHnhlwhu2QSmGcvpcSNlpr9rQX5+PJHWRxqgFq1dti4g6SyyJCS+8Aq5HzatQHXECyPNzX
5gqI5+I0wWkOS3v0t/CSPR++mQwuViXbih/f4OAh6nup+na98y6FAACiUOLEAxEKy3kIQYnIVCN7
4VgRSr3DBrenAPmH60EunTOnQRabM+LUkRrgW+akuvko6u2TlT3/dxEWC0pRsjQfU1ZtqaFbOjxo
ycpQXLxz48YCogk4Dmt2MRaxOIZ+X3HDrc3PYn6POv4ovwjtpyh4kjInuBPuyIJPa2/oS2voJOry
pRZwR020OX/Tx5PjmW/4XaPVhlbB7nr/zVN3uVZP4yymgV+J/UD5NnYkNBJ3oTw+dQgWTNajPv1I
Rdmyjfj79YgXJ96//akt50QG6xM1cvZZDc/PWd6rfY7LlQ1wrfsW0wKgIrqlHs3qrN0UB/ak2yXY
rWDlxb4WZp7/J8dwbtS9MhiEKXhxJsNop/p3FDIKcQVO/AHUN99yTodp7tSTQOooJYYMi8fRyOn7
4zulR6m884rnamhtHwt0YAbcgNYKkhfWL+UmMJlUg3BuVBfdaEV+VMvzMZJ04k2TGfdd+3p9Nlxa
XnNFC7QbL0i2u8Um7mlYGKIJTAgDsfA5LVCArAtaGw0Ce+wR/BNv8P90e+3L4ENzXnOlujCEBkwp
YNOsbxVs1HnPohUhIVHCIYJJgN3nu0j9EojftHBlnV2Y9Wdh5s84GUAqHL6KpzW5S6wFvWZ4aNTy
d5Ot8RQuLOezMIvebDBD7cKGMIgD3amItBqhHT/hxXdX5R4yVmsZiQsnIwVr9gEIkCY/L+JFEr7N
Uc1RH+nlGzKam6D9HXj+TuhfmFL2kH+3wn6lKy+28STm4jQWVKHXMGuetyy3ml6q+MmGkYylS/Nw
fW5eHDPu19wHdYn8w6JxBUp+PuJ77MGA9loz2HZTelNO/go0by3Moj3KUPlGj2y8MzS7EtnzepsE
++stmb90scvPcHioqqT+ZlzQ+ezD16HIYrSYUYgA1IR+Z0XWChGj1G7WiqsXW2OBbQYZz2r+czM9
megWIEQuZYQagt5t9b0ytE6ylme4HATgL/cXLpHGYmTqVMmMTjPJ1vSZk8ifRgXDJX/l5L80z0DI
AmjiETLDqs87zfcHWfBbIXbUCOO0gMpGpMZuqSJP2llOkwwkTvGHuj5Sl1o2k7UgoXH1I692HjTq
dR6UBYp4QWOKjlWluKpaXb8NlWmleZc2vtNIix0JBp0+6THNCyzVKVr1Nuusg58FLifN4e8bJQM2
MUE1wrtZPiC7RPASKyYJXAyI1orRror0zVhZK6fxpVkuQ0SniIc/NRyY874rDQwFUO7lSotUbTju
UBcMzKMODi3aXm/Qpb47jbQ49xF0nLxxoEGZsJ0G1PiM75216ZSX62EuHb+nYRaTQRJk0ae5hNGm
B6O3dvgTONdDXG6JwXOXpQSMa7GSkjTBekshE5Rmv8eBpOdno9302v9lAkDi/E+UxRYXxpJSBnN2
tS0eoSKMwQbR3esN+UA8Z2tDyIMmQI/RGfxFZxVDlyIXo9ESmx3nZ3EbPo83r4KTHIe9tq2O4cG4
oZ77AG3v3t8KxyfR5b72+fpXXFq+px+xWFQhZkgtbiMc8+P9oL0JbeiI9cqQrcVYDFk19KhOxcQw
1a3qf+nh2iOBf70dl/Y+CvIWnoQK3qDLFTskcjwYJmdSGE3fizS47ZT0GCvRNknQNgR+Z0pYCV+P
eekuAbkSlDWpH2gjiwHU8irqG592hR2idOJ9xLFRYrNRV76jF5tWpiC20pVzVy3PxdOQi+HqCjnx
C5EdA9nAexBxjtynP7oCExnL3HZGurK5r7VwMXJqZUSKp9OrY44hSKMO714h1Iekq7/knfhVtJAI
8kLrPgX1udK5lwf0385drEBBbOMhKehcNPbRsi1IOyHx0rk4i78P+BWIyB4F2lpi/tLuQsYQJhBZ
PIvK4vmO7E8p7pzCvCP3Rx4vCjIEU+hU3u/rM+dSugsoI2QWnWA81BdTRx3KfNBzWodc0Z0Y4wuX
oDciW7tSQPs1/tqY6QGdWczYxj1GUT+uh784i+bSFPlP2IBLZp7edV0Ft5YnRI5FecrECbcyHu+B
9Z4K0cpAXuzSk2CLo0fRxBCFXoPUkOw9F/pbPCHVXPtb3JpWFsfF2XoSadGpWl42kV7RrDFQHY7d
o5EZ3E6NfTvk6FmJbhU0Ns4im+u9eamGBALj3+5cLMqMXzLNnrhBVOzlpHIiDZHBEp0IK7kbxtEJ
YunR73Bbj8S91zbYgOkPRgi3V2iSXRkjud+JK71+cYh1VCNmyQhwx4u+iEc0y/p2Xj7knZNgi36q
rroeRaDx+/XmX1yoJ5EWre8N/MUklOMddfiGHmCa7BNqKGAmPMQY9W5l6s7f/WEDPIm22JHyEfKU
MrcrVFTEHL54ZGslf23OrkVZbD5Bj0arlswzCR+YfqNqlc2dcGWILk7Xk6bMv37y8FAaDYc6XKyQ
EWy+KFZzG+DX23lvXhVsVD3chMF7lmXu9dG6hAhAFeB/J4a+LAh2QVTC2uG5oyVbJQwPEj6xUpdt
OqPZc4enOBK5U4mbXKcgV1lsTP9dFPzHJDhc/5KVPl5qZTSloHtDyofgzOOqAZ57dbgrhGZlU7h0
JVX0WSNDEXlILkV1jKQuNCvm5eUb2raP8DiZkt3/pSX/hpDPB7KrqhALSna4uvMR8A1udTV486Zp
JczFjfSkJcp5mFxpciwXaYmKK1RVF3dS9yxlJuAbfWVmXqpRAmPFlwJhDAh44uIYVK2mFpTA4laI
8c4woIP4nNS2prwZ6pdh2rbeg4YArdrhJ7Cp1wRhVqMv+jPgvlyrFQ2VyXDl6pMe3AQm/idHudok
7XedL8HyA0MlGezemozFxe3spOmLXq6Nvmyr+aWehxXPPvwgdygiI4f6CQaLKqzMzkt50rOeXpyO
vh8UeEPR08F0r3UbTAtsrdtNcNk8vI6F50R2h2ilmH5xIs0g5XlBwDFanA0CHrWilRMTG10MZTu0
2aHJI7DZ0sTrS+PiMYQ6siRLqkrOdDGRulFLR0/mza4FHVhBPFdadYeSvTOpXzi2VraUSw2bKSIW
WgrwV5dFxDGHKi+oORd+xUAqKk5+NqXVObKvw1iTtU/X23YxE6wBhTRgQWqyuExS+bll1qJGOBCJ
6q6Oi9umRkdfa/zhgBOrjkip8qMJ8e4csIB2lcFE8NibXlK90Fb2hkubKZs6qAKVryGVdb43yGmD
03BdJ04EQ1FtS0ctjbtk9ZV1YbpSf5sfxTN2AFbX4sxqIuxSTaUjlRk+m9l70T3laG6OnQN6LMhm
j+a5bHG9nz+OKjFJ0IG5VgyAE8vpasqzQRkxo9mQ7iU0KxuJzrz3/ss483ecnMeGjCC1mJHYxz+q
aV9GHIunh0r9/N+1Zl4xJ1GKqNf0wKQ1WtJhQ5BhFfSiitS1X6/H+Tgj5l5jeoKcRnVnOTnLMMgb
sZlbk7z03VMmPpTqyqSbP/X8LnYeYrF3oXg/WdYcYjC++8ZBqlw/B4zwe1qrRXw8w6F9ibIBykGb
dXIWfdbUjSaMMwB9QN6+sp5Fs13JnF+MYPIeItvHQl7CYhQJ64vQoyzQVthtQyH+6y2XFpAfNSyR
lyUJ4PNRb4MC3ew/JQDjU61sFS+3Y+8hC5v/wxw+jbO4uMpDBmKwJwGnp/+fs/NsjtsI1vUvQhVy
+Apgd7kMYhBFSvqCkigJOWf8+vOA51x7icVdlFyyy7bkYmN6enp6Oryv6yeJ7Rtf/ISSlLqxnjV9
UQCjBEX2CiDJhV9vGwK3Qic/Vln3cv47gU7nsvm+Z78WxkWjp8VkPnOwxFYLj6YLRiEOHSF4cctc
x/E7TE2GW+687/Vh3AFDYr/cydfKXtsxNTfZrykd29217/LAY0ScxIv9w9v5VLvHw1a4t9JDxWuP
TWT2kaQPT7+Pm1kx4wVnKZFrq4FGMTyLEN0FRmrTim9X+Z1l/VH16LFR2n0cPYpdfUUF6BkSNFeU
Kkf3c9xXufViWTmLzJYCLQZGGwBOy+NetYlXMxNKNK0nN/BW3VShdFBKbT9yLMdpq7y7Jo6Jz3ec
Su6dZQiR55DH9AZ2VtVT8W00vJgB18k0oEBNkjqxo1GCsSdqS+0qE8AFs1UVeJVpMHrYRf1uBwZ5
AhmqPs6Ma61JyyAwnPUXj/zWg5Z3quZeNqe176WQpOvkW+kdWfb3eVPnkWhHPSNPHduLRVeYhmsz
zG8HofkFyeeG+Z5flExHvN+TwCJQ+ls2YYRiUIMeDWR/AJyAHQL2YvfjDCcW/o4DOpwMkDXxFSDp
ZT1c6kZf/bm84jP/zwfwA5hPAsCME7Qw0nwcZMgV+ACp7Hyb/5lM3dj/9IR6C6HoLGJ+l0QCm4I4
cd77cTm50eZcVkRxuHIs1XvNkq5zrDIqdgCj2wPoJCqNQcB2GuPfbulC7MLVRWQkPUVCbEmnidrt
QsNV48QOMtAXu/1lZZ65u4WsRdiTVRWNyALKDGuAezI2tLi6LGF9u/5R4rJPt6jIq0bIcULzE0yg
dt/fVFuNLGeB1MdVLDuozFa0Jg+uHsfP/oSVQNMCFJmifw8T5EZha9bHB+c9S6ImiN8GVOUMUEnU
w0Dz1Jq9ia77BAx2/ZbmWtBknEFhDr3YB026sUVnJ3whcv7zEysUgx5KoA6Raie7YOLbodR+jrPS
FTWBttqtS2BVlycrXFhf2FYdHYWIS8AqVbyj3j2WNVDyW+1iq3JklEj4wPiEulgWhXwYk2ABcKBi
vAkAyNe6dCcUTKRnW73Bqxo8EbVYEmPuVqfBVEWQzUDnD324CuOBrF7mVPrWG39dFiE9hU9u+eU7
opXNvkhhrOClBk/omP8wguS6lGVgNzhasCRsHK/zhPtsHvMb4n8FKou0lwY0WtaJnGB6o49ioV7r
YX1T++Ixa782QXlPCyy4LZhpKsJVkWw8TFdP95wiNoF4Jp2y2MVySHIvIa/gJELhzpzk3vTT07wN
j7hqKydSFhsIb2feNhFSRPiWgYI7ikG0b+PcTrR8oxa/er8x9k4Flm5MEIYW14tZFz1wLcgSmp0M
ORjUbTZIDLLvFjRqmL47+AqYqrv/4CU1QPfoewIzc3mryq1epknf41dGbz/oPUzKCgA9QrPR4bLq
v/6Vs2xmHAMBUiEAaZw8tpxE+V5nuz5r7Y4ZeEbCtOoNJJ6Npc2bc+YyT0QuImp4QDNNUBAJaZcN
RxU3Z5c6dfkdSnlb1Df2b0ua/NFbTmbB6JuJItXelr3PvvCkW3eB+pk3vL/1VthS5iKS70FHUjMR
WXoH45Xg8rBuJsKCl6xjCEtyY4L1y2ayJXG+zk/ugrgQ5j4SJEo0UjRa50aWD8285EKDeyTp/CUJ
h3s6pH9dFrsaJZxs4eJMSJkUdmaOWJ9JjrSEM1fVNlZ2hhJHdmVGuIA5A+hYMDUXypQzuumMcCRO
EG6D7qUqvzb1jeK7knwF33iVXaXqfoKox4se4TG2deYftBtodJXCqfxwI8qdF3Rmsycfs9BzFaZ1
NyYsuNOf0nbcFTFkk8aGkFWtnghZaDVRaE/oS1Ycx9dKNezKsXEv79uq32REcU5RgjK2RC422CpY
qqaZQzWnFPerVr0ZY8Yst/Lqq/o6ETR/yKldqopXRCCwkstuYLiIQOx+kfQN33UuBD4SemAZRTHn
rMnCkVSJJCd0YOFIeIEJXXjIW3WfW9Jfb8tHMQsPIsADrMQKew9eD6yjpujtxrDZwuI535qPUhbm
LjBZ2nQNizEnGVa0lyqZyd5/9tr3vzWBWQ4ZRiZciBKW+VN4TSHd04l9YCk/gHN0BXR2YQO/fOhh
e99Q3bl7Qtg8f4WxSVj2YodkE07bQYUVssUM4LxSItjC3ACQSS2CBY6q6VY1+PwMfZS42Kw0UPQY
8kzuM336ZNSV3Vj+42UNrprdXGWDxoN8gLWw7c4YGKEZWZSgJD+zrFdfY9XwIO4G8+qypPPYkcIF
nc90uDLFyzjIx1OUFDzdpVGlzB7n13JwBY72JxVw8/IbOaLLos5L+4yrwbUz9/cw1XI2dNLWuRyb
qU7YODrS1734eSYIyZ3ihm6N2C7d/qvvtD+lrWGK93zjR8/6Ue5iwySopkzoLCvHsJ/N6+R2eqh3
0323f5SchN+Df/PQ8tuGb1v2swZDTfdaH4Sd6Wq7atdcRS+So9siDDb5be42u/5V+XVZM/L8BZe+
cHEyzTyv2kKZv/A+OATPxSvsd47pQme5q26KXU8mbro2bfkJ3JngoNibiDvnIcxHFc02f+JMJ7Gs
23bgA0LpuqpeJf1Zio5q+gALaxxvGPdKuPtR2OISCkXZz4UJYXICNd+dou18IbRFeq6qvVd8rrzd
VGy4pFUzPzG9xYEa+y7KwhDTmwsFSksFywBoNbc778rYugHXdKmAFkfBgPOrLzHx6Nn0uhxgUpAA
7QESKwYc7BG85cnv3La62Wo6XHmNgZZ1Im9h3lloqAwvIi+LvzSQjYmf0uI7rz/Hyu+EkYrz3oS2
YIura83vkpWj0ZaXgwkc4UeLgbVQCOLEw2KGey86CqFlJ/5OCoBcp29H/GJu1SPXfKI61yHJAVK6
emc+OjFRKwS6ZCwR2MT7vvoOAwh07ZfP4XmxHA91ImOZOCo1uZCbSuDmqqrPUwarcvuji8Pvaurb
1Sg9SBDXFFriimZPs76/i6dX+mc3XPJ5KXTxFYsrDUTFgM9gpX1fOIX2s/Syx3TI9zMSYCi/wHPL
U+ZWECDo7lrywMlG/WbtsJxqYWFQcQ48swUhKG8MC9bbwp7U10m61aIHY3i4rPE1KzoVtXB8edYV
pVGzVJG8Y1VU1Fhcpf2l1HuC7bi+Mrr/4nxOJS48Xa4pYIJOSIzH56g8DKnj50DbGoXbdF9qw99B
oFeJf5/z/GhYC5c3MKStwpcId7XxJQdLS92KubYUuXBwUH5pdV0goM6mAHoJCD/7zq6zkN5dMN8V
7yUTMnvKtKfLG7jm7E7VuXADQu0VBRDDuAGlg7/0sxo3IBgbThH8BpIz/PuszKxHciQQoxiaugwt
p4Z5o0TENP30T990JGPszHLTvwbpej+B/4pZGIlcep00U+I6zRRdefV4pzbqTpTLjdfFWkB+upqF
VcCR6ou1ghixfsogjpgMZZ8VjkFj1eVd+v+4lH8XtDAPpfRgABaQVAWFMyTNTgtf9cmVjYPCVL0G
eSlJO2cKXGCL7Q3Zs7taBjfzHJUJtB3cyMv+J3OopXxSfTjPEq3/ncbqcJhHg49ZYZgt0+Fe9yQU
av0K/QMUgVULVrtW9LsqSoX95U9ZdWwS7EQMdVG4WoLnKonehkYV1LASqG4QPRdM1/JKUNWdEW4k
7d/71c9WfSJrPrAn15U3aB1E96zaqFoXnC9kImyKvpQ0KFfWN6gLXJZ502jxoZT1b0YBJyS9PN3Q
34rdH8FM95j/MRHfLClwmE87KINwiELvqayimwY+jsT660kdzB4+Ews7mZ8EyzwkQuAc0hpAAcgn
0TUVirqt+N2GMW7twsLnCwGQxWaMZgTx95Ad+2pfCDc5qWJx68WxJWlxjEG+hVckRZJp+U5u7LLi
ORe/+mWwywHPuGxbqw74ZL8XZ9knTaa2BbaVJfumYkTcYVYMAM7CBgjdEdpXKXy5LHE1jgah+B9z
XhxqYiTBmHQOtWYcIu0otDuGLoVId6BQ79pHaySLtQV4vR4inQhdOHyr9MK2MdApNLBGi81qN0n9
mkzSrgb7Kqsau50Tk4+jaVfWdTxuHOF3Gzw/V5SeQemD3nQ5Ilcqo2fUDaDPmnTLter0emurwdUU
fcKZFNV3068ZbXySBkfvn3vrWheZaco3fJq8bln/fsVC9Wo8tkUv8xXG/b3+jab0Q+VGR9rkRFt1
GmJEu3fFY+68FXZg/6E8KO5jV9gnO8udvl02g9UbGCjJ/6eQxYZI5dRV+LXaGQSwleX+O6mS0Fay
EbLJ8qipkI+22lYb2eqLVT2ROn/ViXtLfN8CphqpFUjv2T4I7N/frU+h7f0KeKzSSooCGlu3md5h
OuEoXA1bz/rV98DJFywcbAg9QZ4EfEFc2cyXOX3g5sWwsdFnLK+k/WhN+Ue71qLUlZNmjxINKQC1
pLv2Sj6Etn78WbnpT81WfsETuCtePcE23fCYXXe7xobg9pvy9CY54T4/JrDdxu72IZzt68IpWGa9
2rpRTDjWa0Y3Y7oztaQcHQbjpisvDiQn96vhiwCl5ZPE4GrvGH3QXNdtyNBWlIbtb1WKVJWeqdH6
yeR/dNPVknUHE6kJSWtmqePjNHjNt7yLy1upqz1mLwytfoLipN2PQUSPstzHlptDbLprwkFo7aYo
rNYOgtLzd6mZlNd+pDVXANQpN7lRkgCGmvxxEFv9M4mOkLywYahXHsxwr2nde9dx5Y++TRNi63Ku
SK4r/fQpM6zkEAmDdaizGnJ5jx4hClneXcoUiksem1actGq+VILGo1O3/PA6gTTkPmfQ6sfMT3SX
thNsIDWTbPCs5p2h7z1Nza6VYIj3mmeIbkbTnz2EgkoOuVa+hU3cPuRYdepag19Q6J4yd2rS4FmI
Ot1OgtR8aJJuBEpCrdra1qdJumoKU2MYpRn1NxG13QSlnzWkIFvRd3qrEBW7tILhip4s76gJiQE2
YVQ2161lVS/m1I3PgBKVD+YwBPe1COAL3YzSsSS7ukv6TvwTljJtoXklfusa2Tp2WcBP9Mwq3Rej
waZPo9QcK6pd136sio+i1/uKS/nL/NKJXXMXlKNeuGUpZr+8yRD2XqC33ty9r1xJZlrQ+uUnlXrd
0mKk2zKEadmeXJnaQlbqaSnVrLgdIDrs5dE2IxnEoKH2H1VPDsh+wjT8qYZv5oFMAATdemmm343K
92rwt3wm8mujEmhLKg3rSlQz9UH04uY6SBXhztKbpHEKEUTfSvfGP3qtq04+RVlzuOwb3/Pzl86J
/NFNqROpyFjknMh34RPB5vfIfYivPfeNEeGDfJ8fQ/e1vzGO4z6whS0P9Z4uuCR9EemksKZZ3ewk
zcPPlqzdVfCZifXpMbPlb9PO3EWPzDEZt8a998mYXebWHOdqTGIxFqfTxAzL40L+mHCYVT9m9Q1U
581Y3unqZO68tv8BOchbXLW3Rsamafl4vKz488mYRSi5uCCHxop7Pe9YuvDWtPQx3wY8e02vdASJ
hyKUk8ZnvXLFaCcH3/1yAE/M2CjLrvnI02h2cTEOSpAkUcAnGGXqioG2j9WnUR0eqnYrp7D6wpkR
TvEvzLgvY5KwVIy0GAA9hlR57ykAfOWm9SOGyX5fKR03oC4QwgskucWkDG1BIi2X59lG2mZtvaTi
/vmKhcqNpspNkSqiQ4XvkycMB1U4TumhjHr38uauBj8nghaK7Rj1FihV1k5btiTP27izi8i71UTh
WxuadrcJh7Qa6dIlqsztd7ADLJ+QQhJb2qCCVtb0Nwo362i62I/E9dP4PBTdbriDifXvV8mk7Qz/
QLhLwmHhOppRbpMZIU2sfmYG8Yz2qleabbav2lZf0vr6yGvC0GUCpLpMa/iBITZ1hUZ18dkfmJS9
0Rh2FFrXpAnPUPdh6YaStLHAtQAKUF6JEV2FnpNl6aezQr/omqzG82a21kY3QRPuCpIdl/W4Koah
MfDVgRI4A73z2zEtOxigEHNVwaqkC3dy8+eyjPkht3S0sAD+I2Px0COToACZiwzfKMq9VDXdsYx9
b0NhawfsVMq80pOY1xtHpS0lpHQ9I1NxafdMHvSyW8H6c3k96wahkOKiAYFC6rLFNtSzIhIERGl9
tZt6nhNcmGY5OWWdH8G/0SGnSu2gMl21ULburbUdo/uZXzMLDVygH9cZMS2WaXMxKBdu6+Ex9u4y
f+N+WNuwExHGIqz226zM2xYRZTbS7l24PY31l3W4dvnhMf5R4cIdTpIVt2XPgzwWbtVmdEER/kqT
/JdISL5LHk4kUe2i2aqnru+cqs/lTbiDOF8flafFvLoYPCMyr648xY6lQwc2qOxMsqNPg11KtgF7
0OWlrm0YrTKWwjwEWPLvr9UTw1TbUWBUgaVaypOGPaYj1FAbO7Yqg/ZCur5pwaYl4uO6hrScrLxg
XYnu35TyQe6Kq6L4fXkhq7Us7UTK4iBHjVklTY+UkEkwaQy4JuOnEg6aWjVhQgJPPq0qmIp6t6+0
Z6vKtjjD1u620w+Y1XCiSq+QdClPCdmaePyqDyRLp/BNUIorsaXxutlKJKy6lJP1LoxUSyWo7zzW
mwWHpnsJh9cmfOnajYzbSqMTaWamXZlRhH9eMRZG6aVBKuUtgeDUxr8m0fwFMsNOM2L4TP3bTn3r
ygouTlrHWiW8VuXUNlOocbOy7m1LDyK7GH4VpnQXhqGtNltxy1oC4+TjzIUvyAy9CX0PlfcQuIc3
k3loYXnRaicS4QrYwjVYt2OAiZl/MkwG7z5usMw0rufPqgDO3S4yya2E/KhmW2zcq95nxj/+PzEL
Qx5UqYfQBTFR99oU9+0UuaO6NxMT9A+mpsnxb+H0bi1sYbljI3ll0CFRTCenMf3ENmkRz5thy7Fu
CVrYrB/ohSrVswaNL7H2aQDQvwCt77InWNUfrbDzGASd2ss7iOmSIpRqglmPJqU6fu2jT/4YubX3
g4E4LkC75l17WeTqWQRE2oTBdGajWQR8SdG2uifn+B5tb5bmoa9hvbkbW2l/Wc6q/uhd1kDEgmZk
ia4TE1hOYGByt9PjPqnHgNwpQGO7y1JWHdmJlMUupeaMNzOhwFIrbrN6TPZ+I3wzGnOyZbl9zH1A
uC5LXFvX6Z2+0F8qeT1EotzpWiQyL5y7/ngTBL8vC1m9XwFkA25wZn89C5VFX0pCwURKEgff+PeD
VJlXlVHsIm+6yzSFHrPHDGhy0jX5Rk1nGbRgFxZJNKojMC/iTGcFnNwNAG3qgtyKTOXqoXdLFupP
PzXThpClFulqB5d3Rr/mqUNH2/JxlTVe7neWwBTOjzAXH+PA2AtK/nxZjUvreJdCtxzPG5jkeLN+
XEpcZEo4hIHvFLX01hTZwSvG50EgHdZVpCik2jxcFri2LLo2GHdmjmqmCP4ocGqzsROk2HeM/Dkr
mk9BaDDmvOXcz1rMJGZkDOrRGIjI3N6y+zQBLz/NhSRwbr4CCG379pN9eHt1ds7j1tDeuTFYcAVB
egGuGbjoyxnBANRtT8uswJFJ/d/t94fDbe0mtuNuPAXeNXP6tmFJHwTNH3Jidb0iD/EYeoET26lN
oEzGnWFAR98p/BcBpj3/nfLr5utX987a3d3v7eMwL/zw8KbatyqdddquoJXszX4gC2TTImS/Hnaf
navHX79utnJOSy+6/NzFIZHNIPYrigOOYNCTG7ZZeMikIt/JfvxkaL20UUI/sysGQGRlbtqhAdRi
SOqjdoZeZUpDz4GViuRyp2t5fAX9aLjzyVBvXEln6bx52ATSUaQxe3w+BRhEhPukykNn9PeTBK1t
Ju6y6cVLuqs6fmkTaA6IpgzhJkiA1sqcNHkeqXWn0b6IRcpznyrvt2EctX4jNJfPbHH+MOjhSPSJ
jCguT/NUjX1cgnLjTBk4rW4XRXQKWdnMh+FLenoXj3moO7pexXOru942V3kuaw9BIgs7Maxa7yoN
TT+4rjBEBrAUT2FiopQfe38YOrfqYPHcS8Ig3JBfylRHipNGcPK+h+y5TEvla2uElr+P1DLa4hpc
2V64ZaArlQH2YncXgavsBVbVz/RwMOFpVWHPUL3CVuf9ivp0UF7pWYcqHtKvhW8q45I0/YxVYLTt
lQbqAl5zIwJfWQdLADVnduzADS/MtJ38VklmGPHJ616CQNzXuvRJTIwNr7SMmv738JGy4pk2Y5Yu
Lo/EE7jgS3xFYHoM0n1tp3QX11CutMOVMudetESy9WBrIHhtdWRaka6YBixASwUOTQaxAQPBFBBc
qb2eoK8yzK0Z1TPPAjrIqRT541EfrUmaZvJOpxsru1IDpx0AWhQoJokbJ311PZwj4N7ZK5IIHyUV
YiqNZhHSHKzHR8EaXHWK9l6zhcSwfPjgT3Qe7TMLoEoT5fJJrVSypzZNkDieWil23VoOTSvXo9VC
noMii7Kh//DP5Xv4/OKfb5N/LWT+ppPbZADGTuolLCRqGdmusr1YGtdmX94NQ7OHynrDIM80Ce4f
mbeZTw8SMNDTPoorWjljHjwInWZor2vKUHY89jeFLGz0Ea7IoQN2nn0kj8llvLBA1dPqUpptIjJj
qgsVte/bOPl6WXdn+0VH/qmQhQGmRTWOSakHDiSOgLb4xbEFJEbteVYrwiHx/gRD9fmyyLOECGfK
fI83CTUAY1ui2nZh0dNrMISYRvgY9PJeNSJnqMQ3SfIfh3i+Z8RXScrt0idHDNbiZfln5sIpmMG2
cY/ADp353xZM3aQL1NDpxQ4G0t54szJD+1EqreRIgpa5CQm8L5dlnqn5/VjQN6tTugLQcbGXNL56
o88Iq2OFUMh3t2l/LKTHGcFcSR/irbO+4lUUzJOTDlQJd8CZy5S7QRDBpiqmVLktS3Nyi94rHHHq
xCsp9Lda8VblqaKJsVqafHbZxNXUSTWQFfB/Jtdy880P5b3PMdwaFDw7EfgTdo1ABecyD45/PHlh
EneyH9asayw/YShvwIAffMF8vrxZa8vh4sSl8BpjfnXhKokopoCoDljE6Luk/eq6va78KoKNk7cu
hY4fdR6KMZcIn2EoSkEbysx4icdm+jW1qe0PD2H36/Ji1nTG1JohvmdSz4AtoqThAvWs0GFYoD0I
oZZep6VK0ssKo63H5FlpGu9Pq50B6QF0GOfRZDRqZW6EAErKQS++DCljZnYWRPRJjGKW26NQZrIt
AgL9s856Y581Y8uopT9xHiLReKgAdE2dbuIRdwDYWSxtQ6y9X/RSD89T4CdvhlFrV4aZ1b4zdqbx
TY1y6cff64sX/3tCmALSEv6wbIn4etELnRZYdC8AmMTKryxva9RgbfdPxSwcQkYXAhBaiOFJvx+H
K78RHS2O3cl7ubyeVUFcxfCr01x8Br5hqaVcTCrxZZsazHtmg6q+SmZcPimTp7xNekCIfVniuX+n
h42isSjNLBjz7fLxmFYaOEljFoPHVV1FiuTS6znpRxEix2lvyJlbtoVtVbtgC7pyxdSRO7d54vbA
OVvodCqB9hCKZEZyjGBz19y8FlyfrpPL61uzcohG5+kyhicBNJm/4yTe0OvB0tIqI2hLeIzQ4yqE
j5b5Ra2YndhVzGVTcyy9a8U/dPmLkDiD+bkSnaD7URQ3TLyb6m5o74fUvfxZKxE/dAjvmOcSAdjy
8a7HXamFPT2gcX7wZmpr7vDLEs7yVHNz4qmI+RNOFt4OJU65RkTxFqmOyuQG00bX49f+5/At2Six
rtzS1CyggqNQTQXZXAQm1lQOZTK3tJo4xrG97ev7RlbtvHbreEPUmt0Q5lNImJNUkrbw9z4DT35o
lTxk/OKq8Sao2LSjmYsb6lsXA/sbtgOH4PL2mhhgUMwBMX4+OXpLx0isg7uz0TGxojdOOU8liiPc
LMvDV1uwsQ3JEDnZFDN2K3bCHa7z55DVjR3F4An1fv+3Pf8ojilLKFxhk+Kf7w7hxC4EzxRKCoeR
k/bKbVT2TkpCcTTTK+hdN4LiFXf2QdTCLMxJiVAhI6NxDnt6YNdk9vT8a7DFjLyyWR/kLHxYKIqN
pmTIyTWo+ep6ZzThVTupf28TxMD8kskIEIwuIhoxFCu1krxZc6bbStUnDz4E2tT3l0/uim+YwTUZ
3KOF6XwiFtSIPIrauYcneu31itfE58sCVtSl0UZv8koReaIvu4UKiBsDnWqcowf9nxDsnlyJ7MiT
N07qinFTNxGBaAGvimHEhYcXtdoMBEiAHSPJb6cQ7OVavG6zX1od22E4bmzOijQ4zOfX0fziOyNS
YqZK03MlThwaXG5E0l1pZ7h6y/rm7tGtcaoVFSJtZiaYU/JnSKilZ/aprKWJ40/mtah5NsPNO7ne
SMWvnB99fnQB0klS+QyartX6WLCELAHZXT/M7+UoLeyerj476zc2a3VBJ6LmTznxCqEqRLh3RCmV
9ZxUhZLYhTaNbqWPW9R/K/bNqlgTpUnu5WUVI+zykEUjSiuFozka96O0VbzbErFYzQg+rV94iKiK
wXqa/Cri2e/7T5fP0fr2/LuQhT8IRphhJwspZi/YE65bBWMUmN+tq3zVtPE6pJdJbZ2VIvvKEKds
BCI5LNXPHch7neVdTXIAeEZ8pwigG19e19r7d/Zy/ydv2RszmjQu+h79D1ZRD/BfBLmTd75h+3L5
zfPMvR/6hyCP9/9BKqMkc+qQ1/AyJOoTX6v9sEycKU+uLRNI6N8y3CKF+pDScdeaG+LW4iNya//K
W8RHcp8ZtVAiDxBcZ6xGW6g1KMpF+O0+99p9SgJTG3fWJr/AfOl9KKeQXTiVO5/Ek5OmSoUvigFy
JRjFlWCvlo+j8tyrh4bVwvSVz0XZMNu39VHfioZXLelkzYtzoXtC2voApDCPZGE5umaLg/AwJj4M
7T244OlGfLPqVU7kLU6IOlh4q3xeq3zrS6ld0rqvbwIErZ7DEymzPZ9odCoiv61myxktazdozfe+
bgFk8WkbCSf3spWeF/jm7TNm0Fd4S7mgF0tKmsTvapW0Gyi2zNa0NOKVxls2l1pC7zm6YuBJHW+z
igkYoMm0QxD98HTd6fyvXb7hf1a1a0I3QlFIgpRiYUmdLDUGoCO8WcL6d2qG10QNvp2Y/sbdsKrf
EzkLq1HMkrqExZIFWXJ7+siERiZi/R7+p0IIpkfKiEyYbi1hYv2SyLQYWuxTGC1bya3STq18w72t
qW3OTYGOQC39LKNJLm5IARhMSN9TafGLWy3xbtvGfLlsKWtaI384dwnQxWjKykerNIpOCKS2S5w4
0rNnXRyTY0Xjz21AY8GLlsavl8WtPeR1i8eXhClY2ObiYRR0IfnhcExApYvdrjmSrMq7bzrJ/fG6
FRI64O+Snv6V/WW5849dujOeY3PsxZ5B2fRxmXmfQbjni1xOQnhrNkCnx/XIKGWu1Q8m4xbJy9Dm
lW3kG6mfpXpl6gSKQvaK9AH5OGvhvptsbPOhSQpHmHTIMx0DnMhG2W2C1M3ff7q+pZzFIRujSlDq
Ii24FupPBuzqZXZQQB5kPtbpt+j3lsqchQHAhzLFGc9/CfMaNFMlJ+TVnLaugVNTgOFjYHZ4yTOo
Xphh+UVWdTzkVRd9Eas2/ctw8106aX64SBWOx7IviCpnmHEmcoJagBCiqWoemMUlq6/Roz1NQ7sh
b021uG2gZjnvorFssZoar4OVlNWW9It27YtVX1MJlvy7cIs25Oyyn5d2ImoZ0kx5qmoUJwoAMOdg
Xevoggu+ao3uxLL3GrfVURT0t7GQj6O4hV+3Khz8PbaV40mBcnEyq7LJwQ3hrQhcuXdMRoXJ6tb/
aqT+MQJM0raSVoOOOPqcW9a1WI7FxhFdxnPLxS8eYlmt+R1jVgWQ+9FDR6nG16R7IQeBoiPKnwwC
Sm2rHrZ2PLEjljvfTnT4fHQLZlSaRS/OlsxfQGkI3hcpjN3R/3nZ/ayu7UTOHG2d3P2eVtZdpCDH
9Hr3LnPzzAew+EGI96a8+w+iYKVjNt00GSNYLAnM0bhVNOARGDxz/DA9EBJTIW0q6UpTb8xko7Fk
dWWUAqii81KiJLBcWZFq0oDVMMgXXpWTLjkCo6D2COP4Jyu1JDcJvbsi6beG1pf347u5AIQ+dwto
lFYWHl0pZY97pAT5Jb3HUdhSciWWh/+gyxMZi5AtijPFE3tkDJHxs+niGy8k6W16n4nXj0bAQK1g
bERua/o0IFOd83lMii5zbV3aU1oDut/ppWdBcCz/mzEd6/457WVbUDaErTnyU2GL2ylvaRwxohAo
DeorQfdLjSKoIRhWV34kQmB7/U2o/WWsPW8bLYFch3Oqm1GUj/ZSBGEnRrNIQZr2g9TQBBHu217f
cCbnSB6zHFmbyTRRJC/1j3KmthzrUo/g/O5bW1c+g0PZmftg3APzLvtvSmwX6W8B7LJ02Ajc1pRq
snc6DBjkr5bzQnRjE5MXnHVxGLh/w10afhGNl1a/9o0n+gkZ+3y+bKZrXsykSGbpVCog9lucQb31
YSAX0KkUyJ/bXLpuU3kXaIND3799WdTqLXEiS1t0oZtD0KlZjF7V+Fcw0rzl0UPF0MUXkD53YZYf
5bmTWiyse1P0Xy4LX7uJqa3DXghKCiXvRayatUwptiLXo5V0eNIni8AjE7mZBN/Jig3HtiVscTam
qdOGSEJYp7xZ/kEGZjKJXstyNyhbneLzj1oGb6frWgRv1VTHcUUnt9NJL3Lywy83roTVn0+rJx2Y
RPnwgXw8C77Y+GZh8fNrK/0sBd1POd2aB1kXQduvyGMTvpyFiEKsAPsvMfo+dhMd8OAi2DhWZ22F
756DjMv/iXj/85M7NKPdSExiQlzjnj7G4nY4xofxofyq7vXPuv2j+CPtvB0D8DsTYnX7r+d6Zn+i
6ZSOmIagkL/0J17T9VEzow6JjaNl9ghSXLYF+bLm/E+FLMKEqksUk75iQjDrS2kcU7CtJ9PhIDjp
cJ++XT5Nq1t2sqLFacoHbyy1DGEyD0yJPJq6lcdZu6JJ38OjBJL5ORGXQE+TIVcAFYy0V9plRGna
T75Ifz/SMe8NRSIsnAYqMP4+2nfa1xxWiC8c0wz6g8g7YBd3lIIliQzLZaWt7hAdllSEedCxqo+i
BDGKk1rD/VkimJf6dRRCvfVbAxtfzJ4V7+mytLUtwtVRnlAk0jnWQpo1ARiQMTNNc8prA8OJ0G7k
TNZ26F8Bprjw5mM5mWkCwIGj9z8MFkGTW7B1ZWzJWOxOoKt5nVEScEZ9b0WPivaJQPuyntYuwNNl
LM5NIbZi0daI6LvbIHLU+li0Lthul6VsLWRxYLSMJ2mrIKUCdy8t4/3YWHbaVLvLYtYuHkum04VG
WAq7y/etITB71c9OQC73jWkH1pcYzPlYf8usP5clrS7oRNKs1hOPGlntSGiNpMIDg6b0nFQ/JPVG
wHcOccDpPF3PvN4TKaU8xmPRo7YunB41U7B7ZvuzQIIbNv7SSY0bWA0bNzoAj9JBClpdlodQaEef
qnLY+pgt5S4i+kRM6kxV5ufKtXBvff4f0r5sSW5c1/aLFCGJGl8pKYfKzJon14vCdtma51lffxar
72krmbrJcB+329sdjm0IJACCILDW9NC7Ck00NMdSeyvv/d3k5l78Yr1ZAhNdTZyWy8D58qTpjTrF
WOzRsl+HOruL5mKDtkBMeoQ36KBBN3W4nTEmHWbx9vo+rwWthWh+cjDEHbfTVCgdROhf/YESNBm8
MUS/kzsrT38tC3cXXF5wROIFn78P9pYfkqJuIasI4Rw/hwIsmqAvGLZafxOLYsvaqkIcWvrxxAke
Nb64nFZDbBsxbu94xAU3OdJSvUVhBo20gHFM+uFzCg1vkhvQ9qa765queM+ZaM57Uq1mWATQNFNO
oB5Kq9fcF4hYsVaIwPgbQREf8NPsExauA1Q0H7hBDUoi1QNmBiTNi+2N3x9aIsAAWdUFRT2CMpeC
cggX2vopUfQIVXqA6u/U6SYsXuPh+fpyreqyEMHOuoUuKXtjByYaa0Xw4u5UaRWVRm8ed3a/vy5p
5TRAL+4fZbhVm+vBHpMSGwME3Cy6mcqPMXjo4x/XpTB/5ZJ29MMgncZtBO+d/EU2BVVHowJUHXCN
wO+ntpN/J153VKkvihzs9OIloY8DDXCmCvo7nrcmiQwjLUJm26fpJnicbqPt9FPaB/sM0jpBJ/pa
uGZdI/8rjSetMQuAMYWSXDrpMdzGx/IYbqKTdZQ3wXbe6tt62367vpArSQ5q5Aoa+3F9xZsKFxjN
JK/D2YR6th7THrRt7SBwozXr/iMBvR7npgeaGHtUOkiQpft+PFrNPhMBrq7VGxZaGPxUrCXN5gA0
VGQ5D7M73aYA1P+svWnjv4Uf0uY/XLdUBsypQhBe1fg0lHEE9jOpEGUzGeNUmQ3uj6ER4SWsOdJC
Cl+ONsuOyOWA/L3T3lvNydRDHr+1IorpldNpqQtfg9X8rJPCCLrEgMbO0Y43HtJ4I8VvNrnN54fr
xrZmCirGHlFlxziizvuS1Zl1llR16YRTraLkBV7nYS5Dz5wtEW3Kml2jki4DfBGVUUxznlud1OHC
g6I6DvwAD1pze5hk++8PdlxHMTOCWzG6e/jCj26Ffab6uHWHFUESNzoFXuZVVLTiwn7Qwh8WyQSx
dS2KY9wWIEM6hkjwjHeuVIsEeAjYVasaQaKIWQdVetTTAD0IoHbTBbcTkTAura8IcJNShWXCuQcY
FGcabxpMGE2YAzc31+1iLZov9eIOwEIqLSvxIaofb+UJDJtqATobL8vwFNk6YX0vIRW/LnLNFJci
uQOxHpJ+6lvkxXle3CS5/d4a6ologIi8LmfNv2AjKM7reIW7AITvZ1xRAglePLYKVZPXyny1NTqA
OzcCtqAgwV5fx3+F8UWaos2mwlQhrAzC3ZDmx3Dqdnbr7yMtB3r4/Es1xo5akjwItFyLVQstvxqs
F+lFKMeDESeIIoVuAVr1ZQxUOken3Be9O1yChGC6bCmJs8rOb+O0ZyoOavk9VDTQiDY6SLumo1mO
XiYTN5bDu9H6Jhu+W1gvOEu3caPS1hju1BK4VRqemsDj0PXu9Y1eNSg8q+NBFrkimgbOfTMnUkpK
E745GsGuaRCwo/Y3mH8EQWfVK1F/tdA2ib5cvmFSaeSwBRg3agbyc+M/teSuzrfzZzC9/Qd1GDyQ
AtYaG7MG5+oMdtVL1Yz4maAxfMK10EYLfjP9uC5lVRskHcDc1lDW49O4Km0y4M9BimwkD/gWJ0nj
R39M3CwtblpFdChc9D+giqmCQeZfeZz1zMU8I5QhDcblVqW1/DmHHwXQ9WUQJuE16DQr07Mvv4Av
xzFSEdviqpMshHNRLhmlPk2CHgFVTg+W/pTJ/lMSYoICK3t9WVdtcSGJC24lUWYAAGJZMWieGtsp
/uhMwVG+qgwGg5CsfiEDcXljOQ691oAYwYnCzxpgnvkmAh0NaEyva7K+Y3/k8FlQAHdXhxQ7hjE7
ZROALIniQede973Uk46lCJthdeUW4jizL5Mo0+sEasloQJ7LwhnR+y4aFRIJ4azQbu1exUA7zp7h
qRp2afMYi6DLRCI4W5OKNLCiGHqgZ8/JMJAEphVDhK+8JgSDArj7IyJj0oKzgSBLOp8UEFJUx8z0
6uoYivANV0sMeFlDwEMXMPqkmB0uTpaoxKuDOcpIsqyf3fQMEEJQDOO5VLvtEJfGmKrxk5X9hzch
3Cv/SGVxayEVF9zJNkNIxSt+0cqgYhXVTlb8hzWio+kB9OyXjOIVugcQCxDHtVF9weQYzJoEP7pR
R0+NEMBrJcyCkQbk5WwkAQkrZ9XDZMxG2yAeSMonKIFcY8LEOLC3Lb2hJP553WVXrOJMGGfd5hgo
GBaEsCy96UDzPZigNhY8D66u3kIhzrzTcp4JUC5KZ0Yn0qy+qOkjEARoKH1e12UloTrThQukQyPJ
TYmfYLQZX0BtvjHbaZfZlVtbDHSJvARD7hmxyPxES8j+fGF+xqza/ZCx/cIbq4F+jqy4m0Rvauzb
ucLGmW6cZ1lWFyhlDd0CYItlFoAiW1HzlkgPzo26SCvGNIAe8UgOfTvSsbGhSCo47lZy7DNN2J8v
livMbaS9I8TM5tZo0WC4GWuV+RMQCjKnENjE+rqZBkjikEqgA/VcWpspmW43iN7lVLikOVSRqOb0
9ZR+uTX/iuAPPfDdNTmAVUtH35Dd4Eye5gDg+iC93Mp3w7fgSBz1Ge0vp3Lre0lNkx/Z70T0EWsn
L1b1z0dwQUNvaisHVgoqQyHtALEHJgPdsQoHINDlmFDM1uNl1BCJXQ9Vf6Ry0SO0e6kFCiAKYJVO
G/KQZd/K8diHI2apBUFEsJH8MAEZQX2CrmWk0uC/GKatJYmyl/Xw8UcZ9gULwyykvigbm0nAhdYa
6AhO2ngLSgAMmbqxsh3y3fV4JVo9LnBEeEUc5wwC5wqDx+483zMQiC5yByLgqlt37T+qcdFjyO2s
zmRIauQthjmtRqG5IqqGstLgNT/g4kelYcaxi1g2NqGF1zWitzr/aBWN9vJHDqxCFSQa2+srKDIK
LpZgUE0F1wL0Ispr538IS5WideOih1L1mOkb8fe3dvhdmoadnOVvbalvrquxljctvZd/dWqNMuxn
ZtxlALoVa2PFO8zYp0TG49/JyN1cvdFzkVDB4vF5RlQbY9YZCMQwdGsfeTLYunf5IdojfgBdtrqT
nhFDchGXIbO1CzMBizsGHIBVgHvPuZuZCTIfX4VYawjcKJP3BPUwU/ppAmLt+rKuKvivpItadq1E
ctZ1kDTVCTXqgpbNf/GrhQQu6hYmxihkdpYB35ia/U892ABg+boWq+flQgYfY62qiWsC29DTb4b9
NAe36AwA35ZrErQ5C4SthiQV7bCg1UIlgX8jVKTBrIwKHIGy+kAUvNZY7tgcu+iulASuu+paC0lc
SJLtuOsSjUWL5lHWXV327FIUkdYN4I82XEQigRoVM2M8HCSGrO1JpPVy1VPKFqDJTlEPNLNoQNDt
+JpkICdxhk7gZKIv4ALUVFbIrVto2RSfBvmZi8DMVs+sxSpyzjSn9uxnI9Mwfw2GRxuUSdK938Fx
3ayJPTzt/d8MhCev0efc1/IQCgXxDk/ajj87Q/AzAExSL3qKEtgiXzwzhlqdO4XZIuqTEtuv92h6
75MbXfSsJpLEuRhJCsAQNUwSxj6JdIjAraCAjGX8OYp6G1ajHwZr0K5soT+O71ip5qmtfFYhka03
DF3RwPjR6veNqBt71bsWYnjvUqO0CVhBcDa/Gzb25mj4gvL1qmkvRHDO1Vq90pns5jhYT2H7e/pr
clZAGeEl8t+V4lxHjyuDBD5WSs1jKieBK3db4v++HlxF68T5z6RV1tCzdVJ7w81J5gCRjQTv/ych
/OkOePG4RZ0A91KcQ7EKKjOdAqaH/t+kcGdR3ZNYA+MyikjmS6h9YKI3HQWtD5cUXed7wqOCAIu1
ShOmialQezdkVL/7UO/jO+teua3c+E3eA7AUcKBuc3wJwNlV0erw14yL3DeQ8/yhstAAbLGcb5SA
bgeAc/Ag18UxiY6KLeLqWg2vf2zQYj6wuBJIkRomJvBynKD87quTO1fpqxwTtxtkr7Vtt6qyjW5k
367vpHCZmdUuxIZ+kSs4HpF2bpSjsvFR3Nyo3vA7c0C8YuznbXH0D7WXv8qbh+BHc/N6Xf5qxrHQ
mgsebasY6czuzMHwoZUvEpl34IPbpIqCd0zDosAWigTGy/7Ki6RwIZILJkXY+4PFkpy2pBXGKWzf
A9cllXrB8SXwd4sLKqaR18rIVFOnvTW62fAm/S10CV4toMi/cYuvs7b1rMk482Gf9sYcH/P0h3Cy
4Aur5spy8afwRMwSVGlQIz6CBGWrPEYUXWr3SEJrwOecdODjOuWbuvEf4zfjTabDTr3tHNt9IdvM
zURVAMGi8gd1lWO2twu+Nu857e7t5lGLBIfNuggMbLDXdNwdOPtoUzJUMvOIaQYpXLxL/BdV1MKx
mgUAmeN/ZXC20RmqPyoWZETp9BJlLY1GbZOMPi3L4luuifpSVr0MDSmAQgTCEepT505e1XqtZgRJ
h4kposooKKjw+jpyq/ImjPey6BljvUKE/goN3dGYueKnfDIjb7Ixm1DpfWxe0SANE4mOmKvTaXav
3WLM/HoQWfXohTgup6r9ObEnE+pF8jdturGqPUAnMmt/XcrF8P6Xty3EcKcBEPFzayiglbSzHiZP
PkU3pHDTt/Kjpso+3sY3yb3uiGh7Vs1xIZU7F/QkxUMbADycFoBLpSePb6Ek0Gz16AEwPAbNGaIF
fxMb6lQ1sgCPGilmaAEbmXgNkLjU0W0AzmeOdBaNm6/qtBDIRf26U6WESNAptSb1aCAldvxOx3uk
PPUC21hJHQGOhbdqYOzhyZofslH8TKoJqBicrh97KsdGs23LohFkKyKFuJgxW2USjzO6Djs7eZjz
0IkC85COgpHnVTtfLBsXNVQEiCYAKySeoLcWuRkAbiLf6qJply9Qu4uIvxDDzGWRErSGXySjzVoo
58DF8HYq10Bdvq1Kbyxe+8KxogNm5yIfxJuPE+D39I39n27sJhu0BAQonsO49Ry0ONQGgz2z4f2L
jEd9+jBEMXjV6hcyuNUk6LvRdLx0sKpASNws+2G239vZU/zPSvMq0XT+6uYtxHGr2kjAfax9qKRp
7/r0U1GfDfsgLO+tmDtBaR4jnGAfQQM2t3DWlOpFzvaumUanr36EvsAGVy19IYBbtUEDnG5pQkDd
bhMAjJJfQS5w2bXTCkUoxiWHAxKue25/mPmXQitAOCdTkT+WIH+1dTSXzV2s37SYlbsNZC3ZqlqT
7a5H+LUtQrcoSCU0hmjKoz2qYz7qdg7WpNR4NM0H9DqO6iER1WnWVpAwMjkTRCAYmeQMYVBbqaxC
wtxLdf1I3gf67Eo52V5XZsUS0E3JUOGBjWDhIfl8FRuEQymydMB/YcTdkUNfpmlZiTLQr3nuZbBA
wyaqC0D/VIE8gU3jDK6yUWWISKfToLGB9Tm35lEKx3epIaqXAKKfZh2qD3E/v7VDObltPGlOk0SP
ASEfgxK8YrIuuZWMad4mmECmQQACgr9bCHwh4EkBGoY5BPQj8GCMKV5qMbsjg0iCPLfl25C/X//7
eXPl/37254twmWdNqGVoOKOFsk2kV1N9HtOHNNvqllsGoqIpbzy8MM54tDjX5hLkK9RPXTkIaUqC
DfrBBMfZRds0E4M0kTXr4ynzIoyoTdsjl1Q1inog1cxXPfkg5EXKwQCnHxP1pRoOTb+R/ZOaiBpt
LjrdIRtXGuwTgGW/0J+59TT7Iq0IIEtU5ZuCsVUf6DO9Z2q/Td0JO69uBgw2D549vPgJ+ErtkxBY
86tBlzNqfAIBlQ3r4QVJyvknSEZhWGMPozanEiVcNwGJdBXdtJoXqphxle66MKE943MynBHl3bzY
jKi1dB7eonAqqwi/4a4Cdtzk00QdnDbe9uZzPj4NtUvkEA3viVPp4Waw0Kri+xg9f9Lq3ZRHdLRq
mjfftTxwE+nUlh+Z9qupn2zrTrO38SRvA3DQAE85zZ468ybPReiOF89D/6z+H9U5a44i059zQIoA
kT1xQyMFwTR8GyyH2t3Yubg2u1P8qIOF+a+d6GzFObuOx1GS0gFi+wmwA4CIxzo+gdwAxhYcwV0g
OGLYX3dlg/lpChTqEwuplE6LCXWGaQKz7U0yjmiddlRckYzpU7ZEBF0rrrtUkW9pjFCbN6S816k+
GijygMhKymg0iy5DFxWdf3YQfZOMqMMAAMi58YLn0zeSDnKmeXRSOwMZ9lOe/rL1G6V7ME2Jgvx8
TlzMrg514hrKRiWfaOYDQyw4tDMQfANRuCSnYdw2MsoiUuld3+qLJgb+A7kbjZ8Fml4oWHwdqUNr
3QAriOZaBnHweRNsH7/SSaG4lHhmcD9HH0V5SPKMtjIeJ0fbmSLMsdsPHcH0WHVn9QHImG/Vxvh+
/TMv0uCvzwTxoAXiAJNNfJ6vI2A/5WlqsI4BzmnJdOzkJQr3FSiTwAwU24GrmY8WsK0BHG5Xb11J
u/FTKyzBaq1azeIrOH9UwR5pJj6+Qm5NqiE1Ze/pXSZwv7WAj1mfP8py/idbRRenPmNqrcHCmc+K
zKgu9MOoz7VT2nZLu2IGGpmvApE1z0Kv6/yOxl08eA2JLEEJ5uKq/bX2rCke7X0YV9T4tZeRwuYK
et7S6iFTN2G9J1pKwyijpu129rtZfJOx/4CYxL/f9bHwZPvbUIM04/m6FVyUv/gv4da/ACwsIQ2+
pOlnGle7rtFQlKwOlnpj+wCzq10FbUuSesfeFjGNNd+O04sm+S4erTogQMfxRNXuBmx2TmN5md46
cUToqLU0S99NNJxPRbm9/s0X5Zd/vhkjcGg21/DYz9VDpCQdTHuYdBo27766Nc1vEglp3WjbEfxH
fg+CRfAimejUEfW1rFortsyUDWSeF8DXgdWDNT2addqlQ0G7tilcDOR9ai2w0a8ryefq/+j4RxK3
L4Hl+xqpIQn4bgD8yxwp3LT6uDc6Q3BWiCRxrqFm2DQ/gaSAyK6PkxvvkpSk95roYvBFJ3NxKv1Z
Pf5U0vLKMqcQUTCqfNfS6Kzit+lN2c1uFj10EtjmESoDBc2Nt4q8VclNEB00G1nRa2q/k/LVtGb8
x8cwnQD/TevuDs04GFL1CvUVme9kP1zfg/UQyaB4MXQAyOkvN16kvgZJffA04IMNyb8dQ/QJ1OZD
oJjAtxzJJlG1zSjPwL4z3cy2PxL/Z10DEwbTs9vZ7t2i7QXBct3yFx/ExY051NC+jyFKmhvzhpXq
FLnFqP6xCVXHlvBEGR0a+X4AAbUZudcXY8X0AfeOiyM7LjC2wJlJBvCWIcoQKPI2BPCrdPL71APE
oKA3bU1FyAEvK4p1IF7g2dKkJkHpxsSBMOpS7EhBONB4Cks3m1qQ6fmNtMH/19/6PsOXrnHCZgmK
anlvpQKF1xJ1FMgBaQ40U9aGzSUaKfGnOMwQZuK6+T4GxC1s5ZW0hquOYMAt9Cc/GPaWnBxtGcTH
WvhgDMpdpGkbvU8EVYm1VYERMqBrXBpwg2dOvLDEIgYkdJnCSeNEbe7UeEKCXbQ/iV12uPamaKyr
sugVgEz5IZzmyJEG+c4Ku1QQK75Wn3NhE2kpiKwZ6MlF0mAC5snXQkWn7VhmXmihI1gltXxUfMzd
93rAZimHwdHs+ClMswwAHzOoESNdxdah5op2pcfrZrm2Mme7xGVbXWKneOiAXXYMd1Xf9kArNE7F
DGSF4I6Aj1HObkz92GWC4LDqDwvrYH++2BG/Io2dgyaGRm28T81hE80YF2wzgRWyz+cWXNdVZoYI
nGDD4DweNKqGEjH1kvjGUADf1wr6rtYXcCGBO2mUXpsiOYcimX0bmG8j2aPwlAxvZHzIihvwE2rq
cSgEaq3dw8704sIJOGOCULOgl26+KPObL/nbVL6R8vs6+p22YPcB55KIzmV1y1CaUnF6w4p5NFa9
RXnBmKCpZiBi+NouQ+NrkduC6gJbsIstW4jhFrSW63AymZgxyJxy2IaJ5+ceGR8LYoD/Q1D+WXNJ
EBT90YpbSVyHWMUNoSEp7pUME8wn8MZFwa80tFES8rIcOYNT5J+YKqDZIMjFri8pxo3PvSCNs1Rp
UxxIpAm9wZbvelKc+tT6L872r46AfTwXM6cJUH1Z+Cv1x6a9i433WRRIVh1tIYJLKotIDuVuxK4l
s0SBvuj0kiBUidaKO0/QGSXrIE9DpArDLcF81TgGN3YhYhpnEYE3P9AGATIMOBGgQuYiRlCNUsbG
w4FNT7yoiqlvnZSqBbXPQTJEEEhr94ezg4kLg4FmlXoTY2cq5aaffuuhusvbXVWMjgFUx9C+k+fu
a2q7NgEkZW5ls9la45Pd7Tr909ZuZfJZmJ+AmNTUe7vN3aYoXG04SOZ3ywAGK9q6rp8XK6tz9r3c
6qD0hntvge8NK5RGVKOVcevp+n2SgQYBHDMlxeRdI4h2zAW5LTkTykWEIFOtqJUgNJu9HKW1IZ9o
HeUeaLKcLtYAfPliYbrguqZrgR1RjgHioMqnYgbq3GkwgkJyY4Qh6ENNm5sY7PY9oD1D17pNzbt8
qn9rRvZYG6Ln1rXL9lIw36QV9CRNscrsdvvcDd8U9Xdgy25pPRf1vo1BETs/lOah6kba6YLYu+Jj
Z/kJt9Kh2jUobEK0oWdO1n8bwEjb5wJH/prqvtjPRRbEr6xhVL0PECsaI6L3SbONptdimhHcXWJ9
ry2qhDlF7dQs0LglO3MSujM674rpqYxbN4k2Rfuu2qigpnSe3//TtjOKCmDSgQyKi5UNsPWyckKK
VnQv43RIyZ6kmx6km+O8C6bPxj9kmpPk++ti18pyWPk/YtVza0swmCbZOW50g40iY+IlSAijNPJa
MPbWjWspllP43/t4qwDAtkgBt24CsheIhmiukx4z1VVNx0+dGOXJ1jo0ou9jG3+xZQzkUMXdnb26
nn9eAQLcKpSwKoY2uPEU0YSNdnf3vrlvkm/TLDCRi3F93N8Zd+C/8jhDlIogLaIGyxFH4w7FFCXC
lJ6yKct9Kt1E5UtvPen6CZgz4dihJHmaTPQzBr/i0Y2UB6MUDdat++TieziTxRxkpvQx2x79Pe/m
fZ3OGwUhr4teVMlJutdJA6pP+lxN+CLvum2sJXvLxeDHuvBMqI8KsGtRbW1xhB9Tv9wY/snHg1iG
61L5aYc/YxG2xv9Hqi2jyMZIiL7i4yJDl3AI1WZLdDqn3+xUpnr+HiQpNasXw9pXY+OY5pOkSQJl
eUPDA6uBc1djvIFAsbmghJUH8PVKFghh5L0eT4BrOAb6EUM1df9YFIJwd3FHZRh3jJsQTUh4E79g
uWBciT1GQUPnffNjs/91/9O7fQpc0avchTUzMRY7S8A8g24FvsEKOB6kC+cscl51etpsKD2Cv546
3k6QzNp8MYoJAu8RrviA78PDLsvSFnum+mpaqEEZOe7JPW3eT//82GxOmxOFWPzED+///YvfbOme
4ufm699//tCjXk6PR8fdPTzsfj/s3MPD68Pr5+tOYNTMY5YRBZ8Koj20b7Cf1gXkXFa1uuYXHch3
ncbZbDaR8/VjJwJS+QIvuRBEwEUL6h8wyPNwO/JQZEk2YfHdg+tu3A2U9qig3Li2w6BVQIkcDOvo
reDvRsDRzbIqqiInoYfD68E9fWy2bz81+uYJtvgiLflat4UkLjLKeaD4dghJh9MJ2+Z4IlXWNgYP
rAADBAqshtaAcxuKCruImwhFkMPJdd9Pm190C3NwdoKk7gsGj9+XpRxOEaXPijApIOf08fHj+fk5
oDN9HunjTDGajd/jvyDaO3rO7ul36Tz9fhoo++f3RPHeyP5HcEv6gpG6/CKg9tkWcGIRVc81r9Fa
koeNAkth7rK/22N5qeNC953jCNT/+suuCeNKUoOZy6NeMWEurJ9uHrfwTEhyd65A1BfmyoUoDQ0z
JmgiwCzHpTTy2AQAPW2YqBPzgM2euT0LBFAP+rns53X3Xl/LhUwunwnsZOyaCpCObkYJxS+Absev
r9A2cSLn1/Zte3+8Px49wSZeFJ2Zf6Ap6F9luWtiV/VqKCcQjAhY0M3mefvNuRUFlVV/X0rRzk3F
BFYBCHGYeu4JpTJE0PstLPVFZCYXiQevDmeTRpTWivwl6N3d7Lf0ViThqw57YR0GRtPwGozJdP4x
jcRFLiXo0mE7dTDpe7/pPHezvf9Zej+/QqWzYz4gOHrX3X8hlnP/hPhZNisQy+wjoe+d8/7aeAOO
g8lp3cbrXdeEV1CclBpt8U+K376h4cBpPTxcU4Pm+AfrLziYvjrWr60Hl+pZeYjOK+2frWXHqHv6
+gWOw5yHnag4Rpmzsl/wK34c8b9fzgR3wg+XufF1fzKYv1z5Kh7BX6r8qpPPvurr2zbuP6c3+wr2
LfiJE4H9EH0BYSbNfwGQLNH3A9Z65DHcuhQFKsVajQYXJhgZxdcPhMhH+gbtb50bFibdh40oqbnI
aVCbA14Cev3Ar4G+OM4DSN2EpLcgt++mmnYGHkztjtqJ7pE0ENw7vmALz5TkhHFRuY1zKQ4tgsOv
oHcBDSiuwU5Pf+F3MwWWAP5B5uZBXwq1t8d753H/uN17HtT//fvhE8uy3zBHen047B7ch9fXw8Ou
o78Dd6CfojkrvhjD8mO2KEikdLyD85yxejJkOZ6aEsylyX4NGMGkqDwgOKEptxr9ztzO5hztgzpP
BUF2ZUsMjJWAoAPsWOYFd6jlS9U0a0AIwJSCRnGL61y8/6NvVUeTO+Za6HXjZ6GA2xT0KmIOWEWn
BSgXuE2xE0KSuoeepEX9Ba3u2nawHBMlCrP2TFvwWHSR/6C+vZTG5T+FnSe6XstQbr4fMH9u3xrG
ccy3ERq92hs8r15X7qJFErt4Jo8LhBWYEuNOgrzcpvO7/xvQOrv5R/oj2Bf7+LGk9TZ5ntzhhy4I
Kcxv+FUlMiMu10GLBzZg/PnirmCQKq39wgaHd/kQDd+DGM+SonKhQMbXHXMho1MTJRt6yKgSHy0q
CXoddgMeeq4v4Zo5LjThb6oqHvYHo4KULCXP6gBA39aV+yGhChFk3xcxEN2sloVuUROdjYzn73zN
EBjS0p6ynA3/OFPc3Y6BJvCtdREgm0HrL5pm+cZctcD7hwaGB6eagn3ZgNASQBY//3LBoAab+jV1
hlEN2LJzNYKwA0uuDxC0Wf9hjagmfqtR6JYHgZiL3WdigDoKVllQ6+DQ4MR0cTLYRo3V0g5FZZ8y
zXQBRCiIDiIpnP/YQz8QJYKUugSiYVQfY137zPK/5Rtn6JGMaA3rxqqzPFhEG+mxXfQQExjvUf5j
TH0wjrpCZMPL+92ZHJx454tWGm2hxwPkpHnjStV2Hj9IcTOHKg2NhOr2LQgP88pJRfjbF0GWk8uZ
topqatD7TK7WeoC0cfLepih6e/2IHl/yKOeSIPJduK0lg+ZJ0YFHCeRj3DfPNc1HP2rHFh3CaPN1
grHAU/BAffLqiwB7RIKYyy2ikIEheoVMENQQNMaaEVH3oJcrDlNdfiQgBBPotbKSNlrKEVV1Ex0f
PNFoJwHfTiEIEk2ZvIJyz22DrqPAa6GxnJ9IZlIfoCZ/7dHwNDA2YSwBZ+5XXrNQMTEVcFbFXe4Q
dI8OfU/70LXxTOJXgrx9xdtYyYyxc2F0AFRg52sZ9UONNiSEDl2yb6wsRzcsqIULYoquWGubhvc3
gKdjXEVDWfBckD3JJUI4NJoSVMLV595+IKkX1USwcqsKLeRwxhHKEp6zox6x0De3EVoEVDNzk2be
XN+gi3dmxA+gwP/Rh33HYodGH50IVgZ90EDtJskMNodNY3rG5JTGjZLQEdxLleQ26EXp5kNEBI1B
q2qi2Q8WYoLAnn/NysHzxKDvcgeHvKdIiadOmqeohSiBhhZnSQXT8o8Y/u3K1zollVKICcLQ0fyP
gVRPmly4rarsilJkjBcJMJPGDmI0gSqAE+VSmGjEY+1gzVAKZiGXxUHWfkTRL5Aou2EqehheOZgh
DH1MuLTqGujszzdQkRoZfJBQjUT5vZSRo1l9v24jq3u0kMCZYiVPdZDZkGDGvZMHPcX9+BEkpgJT
XFUE3SNAl0ap5AJ/vI3yKevlAfHJCh5kc3wikSBNWjd2G284KLiqoFrm1grdALqaFTqMffQf/WIG
Ocyzmc2uVlLrKc89tX8wtZP5S0Y2n2ft9vo6roUOAtJXfABSHDAkn+9UrjWVr0+guYst9DrUgEv9
GXWej17D63LWAj1hDeBQE4z2/GBsrWeDokYK5BDzhCFPdywM6k8Jte1021sKRcOfwI2/eiZ5B0O9
HNDKWFiT8Fl7Og95PmhaDsoU8qYF6GiNsu7DTMmhbPVT3jWGM2vhs1Gbj9EwDlRPQmVfa4N842fV
Hhd4sinbKkObKHm5vhoX9yY4I17IkFJinlZHZ/H5qtelrgzR5GdOPSjoZ3EA0h9UG/A1+jramO3n
LhTY8do2o42OoEfDABcBf/0NMIYSGWhhdHI1oH73wzQ3eTk7USLY5lXFFnK4BBMM5aFkFegh9vuX
drzv8z0a5txM35X2SSk35fAfjliUafHmxrwH3XfnC4nuXl3yhxA3AAusWAN6l8GM19Sii+datFmK
Ycu7OJC0Fo0aioXlM+z7wSxoi3Fey36+bhRrLsKuGgbuGZgI4/vvrKjJMruLckcZb/3wlNVgTDJ3
trxpcy+c/svCLYRxGxXKddFkaYyoo8m0qg5qtG1As3Bdo7UzZ6kRd+YkTdA0EmIooNw2ktk5OaBI
wuLY4iG4/y8G/kcfjbsK9IDvGNIAogLlW2ntxuShVp+rcn9doVU3WkjhoqVhD8nY6JBiW3sbbeDl
XS/RXtTptupEuGnCDpAaA0aAs7Yg7eMoQw4ekMC1u18yCnqQZjbAwkO3Ih6KHGsS5QdrJs7gmPGI
jWlFk6fljeJCzTBakTtIrjw7rdCKDIBB8+H6Al5WcBD50OSOegBANADzyK1gkhZ4swZ7s1NVDdVD
QgdDo0ZfA8N4jPdq4W/0QaupVHVUR/+Okv/M9PyEIfpNjx70vhowNvlbr0TIW2tLjnuMqdo6shVV
5+IIDn5/iENUEvLWdIFqgJj/OymbbaG85LMjFadS1G27tt6mTjQ836OihJPgfJNLU2qB/Z/C26ss
3lVyik4ZEo6ngqSGe33RV0Vh3XFttMGmw7/qaogsfm5DuaKeTzYGKYdRfjbM4em6mMsOAcgwv1oR
kCoZuGGdq4SORyOT2XV8RnO0mYQvfRudmv7X5H+SAf3rYRtSvZMdXRuelGj0dFBnupIqo5u7E9VB
L58m8DFLe+YSxFYBrq5kw54lzNa8dInelzu/QQe11+vm9KQBNcbfYNI51ymK+F3mlordf4dlDu5k
KwEAXqw+RbtKqCjFo6VK7evYKVFMJb+xTbeSasS0KRyKg/0/pF3Zjp08s30iS8w2t8Ceeu50pu4b
KyOjATPZ8PRnkYv/25tGGyUnkfoiLaXwVC5XrVqrqeh3MU7+h8FrihoJB5O9ZDzzn7UH9t5B8PZV
4n/JggxNCF8LyfShS6o438fEGbrAguxrHyRdXg/PjUJCLcIStVC4ySSU5SzbyPcqAb5up5Ry2j1t
Cw+KPpMdtQ2tn2ouJ/Q+ZkVTBH3d0ZBqt95LcDKLuAMlU+tUJQpBSV/7wSiVfPCbzpwCz9PlT9LT
9Os4FwCDlEojDcBjileVdiaE1K1Ex7WT1ZZ3kw/UBmYqNl6UHHR23zuj92Qmwtc7kCSqeEe1VTxC
hKqPrNqOPXS4glbDKUywTkli8M9J7Wt6nwg8F8GFZdNHsxHNKYkbutfZgOiAsxgnX7ZMGBh9Rj+p
TMZolOuH4mA2XbUXAH+W+8xHG1RopUBtDnGrv3EjyfpQaTRWJq5Vb7VlrHn78y202M/NpKZmgEQ6
dKGqoOUPPf9AkVti+cbF/w4+NL930fwPIBeSpQDfLwy1mTE3OuCAjvqxrI5g+M+M/Sg/QbEnqLNb
AMdscrx+WNd8wrnJRUSj2dDSkiDx0iRAjlsSLRVJ/Yxe2tfrdlbn0IccOoBREE1exuB+K6ehLGCn
081RJc6hktknYBk/1L3acHPr0/ifrWUGXY+lSs054zx5R5N9N8bnzknDkX1z6t007dr8OWu25HJX
HhnIX+GtC0rh+d5gywvN6OMmbaFyWfj3sXyq1H2jf8TJt7EKM3c/4sCmH3HOA1ABWTV6AKwozb92
xffr0/z+/rr8CuvS9SqzYbxL8BVDDmoe/tKMeQTQRMiTSNVfkjRM24136/sNBItg9qDzCx9Z/sW4
Sxc0PWnSlSEqQGEtyd5J2UnxLTMrOV7Ywb0MJP6McFzqmXE1eOhGqhByKe/F8YfndEiaY5f4N56d
VoGwchUmNh55Xdqc0gry5UCks42t9T6QBR8HiEaQXmOzvs38+7P4f2K5X6dzwjdt23tELsmBC9ZH
3QiQIWg7kPQFGn3DK6xNMAXfMnC1M8jvDyjgzGY9+LWfGkWFJLougkYUbRhLxXd9bf66vnlWDs48
x8D1zVgptMItYhFu6kKYOYYn5OfU/5UnY2A32DPklYhvw/gAZqlx+tsGVyRFL4w6l3NqCF7EjYMt
i8boY2Z6X7uk31eNs5HgWB/cXFNB0p6ioXExOMOWFq+go4NGc4g8iIfG/ygQQItH1oZOsxPtveBb
gPj3Xg9jA6wG0wkkI5J8l2ODdHLv9w0ORyt+NS1al6sHzsegJBsrt7ZHzu0sjj33/WosKMbWtDdV
8b0TO1M9X98c8zJcJlEuh7KYvgYayq4pMJSueZ6MKtDQjrtuYWuyFhuBWS11kxKDyGv0RRBxylP2
TCHfZPVbKIBVN3m2LvN8np0pUbMMNSMMpmSPBL0grRdMGlTmPODmnTJ50HZbZd210eFE4RQDeoDo
bf6kM5O+jeYDxZDLtjoHysePY/pQDune3mJ5XdsKZ3aWwGeVtPZoJLCTmOWtZ5bQbi+iqYij64u1
ZWa5s3UxOL0BMz1YPn3FdoloolpsscC9x3LBO8ATUc9FCRFcQws7CmzmqcGQ361TNaEqpLiztyBU
MAY672xxn0OncV8zSR5SIx12djOWb0yJ4dZqSxu8ms3416yy+CKKTid0OwEEjWTp5UKSEuJqPhHo
x83s4asxTmh14cqk4M5oHfat8sb20U1j1YUERQUEcfC3u3+Y/LNJWRx3ajcOXiqYFMaHl4qbP1vq
RLTaeMetHZLzqV+ceLNsp3rkWGKqvvhgdjUrM+TyebIfEmNC9PtVT/8yLoacF57ec/y2sAgQdl4n
FrLsacr4PpOGe1PZQ44qbrElT7fmziDtZ4PFC3c54u3LVezaoour2VTf23fAdDylpRdeX6XVGwd1
v3kD+8yyl9ndhOdZNxkotUg0XMQNyNeOlnHshj2I7E3/yfLQd9Jv8HysuRlMHzBGyK8gCl1MISE+
RD018uuujgNqdmExjSfhODuv7DZW632eEuynqBS4AD7D2jIYorkvmym1StRORTCRaBriwPReG+u+
VDdl8+n6bK4O7MzaIlFJheomIWAtQeaalQfbAA1B1QbVFlntqsvBVY1g3keg6bkLT02mpmjLeVyj
a0C2q9sDqB6lfRt0LQkzakZq/OKrIhylvucF3XO0XPz9WPEByGQDXzrvnsvNKURVx1rhJkzw0Ofi
R8+SSBgStLLpxhqunXGwiiA+QREcwILFdkknj5UiJTNy5nFgam8Ugd89uezOzk5KpwGlzcYtv7Zr
UP4Bk62DawpVmcuxMS/WZlukUPtj3yaQ2JIn0TpBix4sqqO43VIRWYnYMZF4l8wLivLdYiotWdWg
cZDIFvRM3srRATkSacDwoJ0s3dnIghy6jrV8Y5Qr7gVsZzYSia7nIM+5mFdPD5Wu5teIm7kHMrF9
nW5BJlZNzBwRSP2A2c1bTOTggYWCjhTHb4pP0kKKCCXcv96H5sy84YGvDRfwu5C5H0FG2Lu4fIU4
WjKGjv1dk1qBn2xR8q6cbjSDo/gJlVXQ4L2bryorQEvmwfNnCqmhGMQXN271HFsb+331GUlB4oUO
JgMkSMt4wk0HbMAcs1bNlDO2AnzhRfqBLt/c8THNH2vn0fMOk+z216dyXo1l+IwWwHnHwykby9Uy
Ge2dWGGAHflGHOiLI2tVxhtv8ZXMKzpvZ7F0FBXRiLKE0XgNF5YrcLioBXai8VBVTzp79gRynYfE
OxrtnWXtp9QJFSJP8xVZtuujfLeMc1jkoTNsFqo0gUC5PNxNX9FmmDQaYMmbg1wS8XeWz6FDs7WM
q4ZwdSNHBlwGPNiloVilhs1nQ2aDvK0X9pYOUwBrJlDb2fuEfI35p7bc6/KLRQ+A94zWS0F2zNt6
VL47hPOAz75j/s6zqL5DQcLoIaKL1nMeMIvvC9DGg5FboWx/L1nAyzsKuL65k+UQsPTOJxvI23fu
dPEBizimnUhdjBY+wDGTGGIe0OEzQGfmIiVSGvlOxHzXWO7G9L9zqguji7uY23UPvB2MdjrZZfVN
o0VQJHsyHIl+vb6jVk2hyXdOfMDVLWsJLfd7wOyAY/ahPkniQ23tCtCsW0PE+d+WQudRAV3nGQ6A
l0DYXa4lyyvqxA3Y2LT/OHUnMXyZtphP3nmBPybs+YQgLERoeGkC+d2hlBYaxJNRIskbjebvYkuv
5H38sjCyeB0kTcKnBrKjYGGmRguGO6OFdlLcfxWDX+w8ljnHOJ+Ml1IX2b6oa3XX1ZIOO92T9JQX
qfvXXmnxQYvLUCbWVKcO0NqJFVEDmWZwrbLI5bd0eOHJs5+epL9Pez/y6H3qhs2mtt1s4ML5/vmA
/8Dwi2m3utyZqMAH0KwNOzMUZGc7J8+4d6G/AKRFRSK/wTMHzKM/HPd0fQe/fwYsrC/Wg4zO6I4S
W7gyDkn3MFEeWOl3Bny6+mKwfdHs22Zjytf32X8DXsw4ytNyKGc8vs3fivzDWANH/Pv6sFYP5lmD
wewZzzxfJY0JkqYwATpJo/nB0hvBHocJrKx/DVZezN/C1zuiMlhRza0M2fhQ9W944uytpNy4utYc
KVK7iHQcPD6Rq7scD4g7ncZPwEUHbsy42Qvwao1f+7QHYcSt4ofrk7e2PufGFpNnFi4iRCAKQ8XV
zoufM2eMmuH7dSNrd+S5kcW8cew73MUwQuFsrOFeQAQG3MMG39rgq6NBqdd2bYD83vG0sa6Mp7GF
46xdL6h+6EEFoysi19w10tqx5AVSiJFZoR0Iz+0mGu3HRH9r+o3PWB3uf1/xp6f5bEOC/HdISY2v
KLM7ob5p98YuXviW7seaFTRfo3cIfPB4Ly22ie/Dc3p5BTq+6cHJI589EB2xLY6btRlFUDOzRoBv
8p3KolcPSatEW4RtrIPBf21JEahsI1Xwvp0WB2tmZgd73Sx5s+wSG5WZGf5sxTTAe9cXsnDAwlix
Y25JcE3i1OUoVE1Fs4tz1t8zNkEsI1Njda892iKfwQomfymCvmhQN1exb4VTlvQRiwvrl9EWEBpo
eAwaZ6AaDblvRxBz7hwmuu5uGGxtHArhatwHjVM7ESrw8b+Eo9AQcWZmeMzksnRSlJZJ+rQrQmla
Ucl3wsSzjwX9uIEwXIsCEXHP2ND5Gb1s2qhr05YEBflQNnG/rzP6u6hd52+flPNqzQ0HwFQw+x1E
nvdOQhyTIdSs2tsUROVxmWxcG2ubm6EaDJZuIATBc3rpA70h6eU0pUWYdlYeaf3WmNCp0O4YaUDy
r3untTkDggpvYx+aFO4S5cbBMSDHEd4pH0XAquehePoHA+jOBWYHwHsAXi4Hw/zBJUWBwbgz8Xl/
yrof/2JgRhv6qGojZLw04MeZjn0nKcJJ0Z9g+wgZWNg2Fv39exWr7iNRib9466C2fGmkgsqQbLKs
CHXLD2a68y28I0REvMh2P8cQFJPkrmRG4JMNy6vrc2Z4/v2ZOx3qeBibIi9CKstvw0BDJ7Y2js3a
djsf2+KCQhoIOI8EY4utV6TCIlvvCEOt3N24bX186jL8A+M+StSoxCG8XywU2CMpyyaQdzbU5GEi
f+gGTyX1BaCOJ1/HXuiUxZ2RbzULrg4POUTTgOeZ0XSXMyhANdLxAWbHwYMipbSjPKPfi8r+XJKf
17fi6n1hA9Fru7Miw9IBycSxqrGFoyPSf1CpFZrKvuvifHfdzNqI0PL+PzOLd1/ROn3VefBzI7eH
wFY6FADBpmC9zPri+P+zNS/q2f5zclCSkgG2hvKVFbdlfl/UD/2W0sRqcD63x6JfCin6d4xlsUjH
1sZdFaKj9FffZiGEygKIGaNp2glE0jzlZRFV8vvcLHd9gOtHG3c7QPAeeFaWpCEGmvlLr5IYYT2L
u9/R6nH0HpL0ZNm/Knl03WdifaRbWkRrcTugpIjUANdw8NJdzGtajQjksCu9JnmyUMUqf0rw0rP8
4Kj99RGuuhAPgB8klx1gmxYHoHKGhEoLpmSHLuTWbI48zrb4YbeMWJfjyQxaYu/DCNTXPytuoGdi
y8TqlOGucix7ji+XEBcyUl9PBDfJSPpfMk5PtYJGuuMfmXqTzRaCee0h4p9ZWwzINvC0UsiHhr05
IZA20IUxoYtefWMJ+cIH/8F0v1xfp/dpw/mSAdAYqwTSLBQWL+cQNTKCIgBMVsB+qUmEZp1+oqz6
XBpjoKCL4pZm1JV1jVbDr7Y/RlbvRD2rdxSy3Ne/ZX2u//uUhYvhQzYWhcS147sKvV1wLg+d3PVu
tyu2CrkrE438L/ouZo5jEz8vR91CoFiKP5zOGroy7SGjUeIePbSyxeyNqI3jvmVtsaxpz7phEiXO
Hdq6vemTjL/qGKn0HE8mYJjK4/V5XHHVFK8HDAwMNggcFu6zrRt3slSP69ulB2RbevLT7T6wSUbX
7azcrRRRHB4QHh4S9rJk6+iGpI0YoGMAkrfmo6eOLrkpnaNZtEFj4fVcb2Tp1ubRRIbOmjV00Iy9
GBjaAaFkwOE1i+lJyzAp9a21O/WA83bt/fWxrexFOu8PmwK2YWGIlxvEIOiUMWrcqm3PbjXiikD3
UHBxBVpncvrkAVR43eDKNQ6DFD1KNqiugcG/NDjFleY5wWWUKevQExZ0SCQrnLPrZtb2xpmZpf5o
01q1281mOJ5FWXtftyGvLejtbPj/tRuOQnAIlBsGqOmgnnY5Hum7fVdPKJVOdQO2+JgUedCVlrwd
C+eZ6DZ9Zulo/+DS6/ZjWeX7JPP6JHASD93a18e8dtGjkoU6/NySPnOoXX4L9M8s0TET35Ld1Qw9
BwBoTHyO3VEG2hMDDg1ZbH+rP3F1u56Zna+vszAGfOhCD4mF+F2TZwC5oz7xPlcJOxB/epI0AzHr
FtH12pE8H+li1g0iTDoqmEz1W2q8KWtfTLN0wY1rhLHfBulWV9TWGBeubWq5TCsPBquRgNDxi5w+
CR4HVpWFSryZyYZre98paeGFejan8zE6m1MXDZI20D1FWFu/NCQUByjXnWL/jvon6jz63ade7KVb
oHEEQNSNJ/KqTwDIF7QGEPKC3uyl7R4ohCqusI06A+XQ9thRez8wKMLFgWo3ajvrA0VOAap9DK5u
eUPlseYDVKyL0PZqAxQuKcie1AiCU+GIoDf5DyeGfmmeKOvGMswXwk07UrTzQvCU+LjEE3G6forW
Rg9EizMTEAKRugQm+KqWmVs6mHnOdtStbx1otLZ7RvKDFNPhurF3/K6o16OV/X/Wlhk9EKjGXZ1C
b88sH3u0jBHZSHDuP8N5hUnlREpkUQm4iUz2tRlZIUVj58c6u4OTJuKDQYPsSUckMrOND1sJOfFd
c9UP6TMGJvTLPUDsliClhlnQqEblsn7E1bAx0WsuGvBiNE8jv4Be2cUW93OeNKSbvVWe0jwahxwU
thDkPVnNJNN9qv3u5fpsr1kERgIEhtBnQ0pm4TUGiToFK0GHCzqQ7LGPW+TJjCm/l4OZRjzu2o1A
b80eGp6gqYX8xswcfDmJaKf2ey1xudYlSHzMmLxNxXSTmtZjkWyhMVad//l0zh9z5jGcvssthNWI
qf0srOS3of/kTTtlolL8RVv3IkE8/3p9Plc3yaxHjcOLx5a/WEFhkDjPGqxgofyAi/ZO8S3m6bUp
RMcB3nEzqgAcmpejMrmZT+CyKkLV3hnFLeTKiXXwt4C/q2ceazRzjgCdscQ7sspuoG89n/m4fMpt
ciMT+TKydAeGjgf07mwElKvzhh4RSFzb6Ipb4oMMQDw7Aeb90O5le9t6lX/nTezz9cWZJ3+REULC
7j8ji/1QZ8gFJAOMuOhK9nMZkCyPpPXtupX1bQc844wBREPP8rKABrRZZrmHF74j0NNlAnpen1KV
HAmHcE7uHNGNdavcX9T/p3AHWc+ZOwObz34HqAErp89TH/F/b0dd+moStGM11n5IeKh7cRDum6r0
AcSoG85xbWqRRwH9HDCI0MtaOEekTVwCNmIk21oS8f404SZKfm1M7OyMlut3bmTeROfnWU+toRIY
GYgP8E6dhTomu8LFUDMVVIM+TMiQlnPvHfXTYEp//j8/YHG6K9TdSCHwATERe6c80Ok15g/OeOja
eNc3z5bxkdm/Uai8bnftcJyPe7Fv26azmbDhpN2s2hP7wDwdXbewFsvZoBaCywJtOV5ZlzPbxGZs
t+2I4wdsrG3uzOFTRg4OOfZ5FhbQWbtubv7g5UIiEYV+45kvG3miS3PuxOHgErgw07wzfUC/OmjZ
Zm8V2QI6rs3cuaFFjNrWbhkDDlGETl2+9FP50S6njbGs7XxUP2eqK8QF6Gy+HEvq8MJmA6K1pPvK
UG+QT+W/JBHOTcyjPNv3rtEVUvwJ7dUn3F4Uuo14v4Z9HHbySZob/mt1cc4GtNjkfu4bMuVYnDG/
MZshJLQOFMsCvRVQbRlabGtNMqsfcsxcxm9M9mko7psWLZYbMdXa+qCMgBoZJEpmia3LydPZxCaP
M5zZglXBQF7rWh5VXD5f39JrO80D+BqwSZB0gR/20gxPDHdyKFwDyzPn1uAmsN+dmX26bmUtZ4eG
CCAVgPW2PADZL80YXUbLXiGflPbkrZf2wSI2BFcMoJah9qGTO9V+txWLJPqT/T7exThSrI7Domcb
+371mc+gjThzx4DLZAmdsGtPIb8u4PKnDlKO6aCDXKP261TQn6hCRfywSiVkJdMAui1hNW3pCa5B
nlCQN3HdIJLEpC8mI5mZtzKGRIPASBvoXigoZ3sSrdDQOC7IybFzK4AU+U0M3RVumaHLtnDNs2Nc
erLzSVgcTc+XhaDlnN9DKFH2+5zelsMeQI8gFsauryq8D8Pre2Dt2JybXIzaBVVBXMfAIviN3qfd
9zY9VMqOpu77dTtr04u99t8CL86nW/pjSiEHh70FTHipy6BWNPJocxN3cRaA2z2i3Xd7yg9KlbvM
SiGivdVKt7nLFsfXyQeLgcgH2TjBg8JCuUIEDvs1uT+k931M7jvdh7lzaPt/SDgyB299AE1nIMFi
lpk9JjnACXDrZnaMqR/4Fb+zspeORZn3PRui65O9Fm6fm1vMtawQqREUJMEGNn0pR7kbHA96lcim
znlH0/993dzqHkLH8ozydhDcLy+tLs181tbI3/YsGmVU1Q+TAVnsLanm1WHhIWvPbQYzt8alu0rS
qeqdFHakeJkPxSAP2gR5jrxnW2mTVVN/qDRQdgVX4sIB141IvCaTcEeGGRrx0SaRqPYj/5baGxCD
tWBpLt+BpwfQbrrEMKQj0x0IlhG9dLvOhfDz85A/Gp4KqXnXdhunfd5nSwdzbmzxYDbRGxUnFMbK
oS0PA0gkAsKc7oQGuG5jD26ZWgSBYNqTjjBhylYPdPxRkCdkAjZsrG08kLUiyrRMyBEvc1vmzPFQ
ZdgQdS+DvK9ClJ2D2iLoP9mwtDqaM0uL0A9qOP7kV7AUd5AksyEJyR+G4fX6OVpz/+fDWezvTA6g
7CthxHVSaOB9aGUamO7BND+KUQatfkRD+nWLqxN4lkBZ+ENcNnFfjkig6OTBqfa1cUqLj1a2setW
tjhuVqijgpUTaazlFtc1QDr1fLNS57dFdwOaPN3TAD5Vg/4YNtF1K0d3Lj8C6Y2EkAHOjUsvYbW6
aqc5ShfuAFVysgdTxkfH00egv29F7G2xwzjvz9QcL4CSe664Avl5aW8yG93bNuYQoL6d8tgOaevr
q7Sy+WaIHXK4eITjJb5YpbJti7GxUR9LyFsdPwi0o2bFRk56y8bCMzhFalAhYWNuRS0Z+FnJncn0
/vpIVvbbxUgWa6PS3LXjGjuhyaoAXHWFPKX2iwkN9f+PHTBfLdYkHpCHmjAagOWDyngEIKLPavB5
bezsP60DC4cKOgDURh388N/1aFmoMkr0C2PaGoDhgr4Za7SaokspIkSAE9CuStfaiV764EE0nFMC
bsCTBowBGtF2eXSAWAd4zaNzii/Jo4lJdZiSJNvDWv8L3Rdg0mnAxfHEOp+LXd5kSNKleoppIMYc
wN8Op44ee1QygB2rWnuXF7UVuGTSX7iajNcsbuM7P63HNx0XlD/nvWW/Oj20n6uEIB+sDBofGOh1
fvI0n55oYUHTjKBZ+lDXdamA3ItVFk666fmh4R0d7vwmJ3Jvt7mZHMw4Tr407qC+kEbadlhWVfJa
j8xMAxJzsKewzhqOKAyWe5Wh/X/DK685FsDZAM/EaxkYvcUtPdW4FoSJtCIvu6hzDw3Cudo5anlX
OzvBPlzfVGtH5Nza4g6IM3SMZxasUTCH9TU6k8BBxZBwuG5m7Yycm1n4kzafsH1GmDHtn6Z4zvmH
of8htwp8a6EwFJEp8nuI2UAgOY/2LA3QcDfxbTRFh638UYOSSRxs5zFPstCub0l2AJDIl0+et/Gw
3TQ7j/7MrOqSuEB8jKyb/XOAXHYlPhRtDta2neuCbcZ5bMkOGiBkC9n9p5trcVJB7IhiiA8Xje2y
GC8DQRoBmE6EIKr64VRv06D3gEfFA/i82hsvHncMAXKcuyeN/orcfcYL8TQl1c1o08P1FV65oS4+
ZTEHXcMK1GXwKY4yvcCu3Ii4NcDLXRz2VQ7iui1+uJXAAgPHDTXDfg26JCHmHi9TR4DRsqi8l6qo
dozVeegK0FCR6jdy8Md2bF9qh/28PtD3cj0zut0GuAO9koCQLNkHaezSVvs9BLXHT25t7BNTfPZV
CaR38eK3gB8D9V6A/MFsG4hP6qcUJdDOTV8668Xps3tuftS0Dom91U/zfgUQL6Lxz/aBuAZh+OK2
c11QYypqgNDNrA8g/wJ1OPrevH2aiIAUeuNEr1qzcNrwZpl1TRduCrW5LMkb9NN3uorGkkK5A6Ck
sYqsGDDOrZO9Bsk/X+0lF7QL+h1FIPMVDtV04ujGNmMmKJpGne7e8AYo+NZlnt1mU0urmzwh/Nag
RQqdl7pNfvPRNkjY5Z6JrL8YngxrzI6ZYGYVOCQvLIiF8u41yV39eYiBEAgyJ5E3iRrcm9Ewiicj
QxRUxtXGK2nNbyA0RiUK6DkXSn6L45vFU9slgwasjAxDyNFKYLDWhSt2XiENl++aJv+I1NSTW6Dx
NrcDU/e/r2/md355lrIDqh1/cOEgnr30XHyKJ0ETSoIEGVMe730FBUwdSed03c67ePKPHQdOCnc8
kILzbjrzkChmt4mVwk5Tfyxs0PrWb9cNzB964QkXBhab38u7cRLVbEC/YF+Y5vOmdObWGBZxXueO
dpZ3MMGSeO/2PACl6kaIt2FiCUCqzAwObZ6mNvECJ/5s+BvrsD5NAE2AqwuUYc7CS3NteQNYITGG
rA2o2jfNB8v7+5ACoDDAaGcQIcBai7seoPKJ2KkhENmLL7adHPyWfvbMLfDpu60LrSIQzSCzijQa
iuULBzSpTHuuhEcYFegaUcBDz2KfHARwUte31orDn7PWaNYBsA4Enst+htZUKP+yUYTSetXInDhf
hypqzEhMN4Pxyen3HPSUydGWOijQlmTYj0UK8sajYYcW/u3617xbQYTfIIYFfMzFOYKnvzxJRpFN
BD5pxmULwFKP/QhmvS3nvuJusXIIBtCzBjVgVGgvrZDCx4MsmYpZvfAReoofP86SgtClehkDqGoe
/16XC73/LpqM0SMEl7j0Q30yUFsDmhTGQGQBV6HdN8v6rLfajN+dL1zd52YW2x/PHVu2FcwIEM8o
52H0twi0Vq5FWMA73ZvpX97R57jFmJrChYXK7nejAXLcCED5QzHt+JaM8tpgwEyP5wBULebjfLlG
njdxbAXEIbmfdU9dmQJK0Qmxsd9WLqm5f9FD7RPaCDPPzKUZQF9spzGkCOPSj5HB6awwpdMjqh0B
r5JdPUG1ffyuB7EvWiAW3Zfr+30FK3Bpf7FmWUzcwesagUoeOI7lEMiRgH7PTB4m/rtp0/1IHHRQ
4v2tt3LAa4uJGizCS8Q4uJ8XM1yBQcqeyhaRHion6XBvQcwDjwmub6d8q0j63p1hmP/ZWmK6UrC+
OgkYzkN76oBwh0K3voWWAtt63a+OCf2oKPihtcNa5rXzxENtxJvpb5H0M8FXR4t9Pz4U3VtJDhtL
N7vgi0sZxw1n4X+2Fl5ED07b5xS2kOzBG/aXYeINe/R4FTr0+4QCSersK8AE9cfrhlfGiNTFTC01
9+TgAy63LGhUUhB/gRJTid9xSQKrRFCFBt/shvrZ7h9sIS2H7QFqZ/y5tEVUI8qsh4aNb7WoOR8s
62DUbpi0fdD9PSgAjQgAXcMKCPABcLq0VXejtOIRjJB+e/DM+yn3kUA1g6nfmL+VGuqlocWZq+2x
8QoNQ724zZP7qT5o+6fFdhpJdtoHQ3mLmp1hfa6qE2t3ff58fU7nc7XYN6D9Rj0at66BjvN5fc+i
xdKFfBQeb+DedxUQi6AmSCFENNf06UvZ1uB8/plv9cKtnL8Lm4t71YY3tcTMgjk5xd7P9qbgR2rf
uN1WVXhrcAunUsvOzWqNrinbzgLmAeJHx6DPf5gujzpnCFNjn7LX6xM6f/yVCV2S/yOWGBloJEHr
SJGjvunaaHLeptZBUizUWXP6e2vnD9HF8o3aGNBBiKchq8AkhR77vLkjyIznUu9lD4apepNk+I9i
2uUIUS9haDF2AdNER8JiVqe8SyazNxMcQ3T1Q0iqaijbq7Foh6CsiU8OY174tw2J2yrKm8T8bEJj
GwDd2jkVBqfpw6Ri9pvnlflbt2V1Q1IvPo3FCAZuAYZiFisAqtuqaF6madIHWsr6ySDMu/VGy/la
KtkcKr92oKrW1ZyHlTsab6nu0jfPzMB0o2rifUFCveQRc0pQultayyGSRd6MgUzZYB88RZwXlWe9
/5j7ZZXhrpmRn7E91MPJj4Vn7kWesa8g7CJlVCEJ2ez6AuKBe48L/1ddcTSZdLEbVzvOiWPvIHtl
6kOTGxkNxxY5bDCItKhDl4Os5T6WQrsnQp2BfbD8pE0DnppanxwuKA3ToRX5jQG4BiaujyUwxbY+
ZInjd488LeLu5BUyPna+N8KEr8Vrgob4RyWR6w9GxUB5UzIw8k4WG3lUM4Lat6hHkC24jAP+PsVF
Hhai0PQgbIfvuNVA5KlUMb3LKkmrEDkHJJCB80Zo7+IiAdFN4Yw/wRvoospde2iGrQewKj0lipvd
acyMDtxCJfWbICVj8VJBLfDRsmqd7jQ6KO6tkXANQYVCm3sQ55Ah8FKnfB1sNwVPj18rFzqMk7kH
xsv+jjyWx54LXwEj0iXgqg/dtu12zgRg2D4roHcUdHlSP9LJKfuPEyjN+lD4dSl3PhV+e+rqzvhu
mP14MHhSpoE7ZjESyU1G1W2TNew1cWIK1lseq4MxtSNqsegg+oSySyrDTFTd86Bqu4EQKoDbfkeh
gkotUv5Qtat+Doknv1ajMu4dpDiO0o3pbU9ygRaDeKA0Uv7ARJAY3nTyi5p8zP1WfPD1IHsQ9KU0
skUib50+zuIgLaj1Uhei2XNpjdOuG6EXGLQqzj9XZiOfmgpiCwH3VXtk2YBu6had1eCgnQb+DXRa
+kclScsg9tFOByA5DDCHUTQ9RZn2PTSnZVRCh0ygt5iRsfwmpiw/ehmxP0uz992oYLz6hZxt64Sg
BvAG0BaKCbQHin6LQVcPVTOTV89p49aHhrmW3JkJpY/SL60xQBFhyoIh9ZHD6Y2YxrtSFAq5Rptn
3xgxrf7Q9Nia2N3w4LnXl2qv3GRG35hpeV+Ijs9KGYXqgsmIUbrz8Cy4JzofjX2Jw/rdG808DnIx
mFuiL++cMVIVYKC08arCqxWvuMvbjStLDX1vEmCAQtL+H2fXtSM5riy/SIAkijKvlFTetJ/ueRHG
tbz3+vob6gPsVrF0i9gBFvuwC3QWqWQymRkZYSsBNF901Y7koxk9omR5PxjfvBJma1DyA+oU78Wb
fC8IaVYnHqxJ1o86xXi3Jqi8fGWmV6GXs8BleV6ggUYwQoMa9HC/wk2yXU2bP2Qt7Yq30P7ZMRAz
MNlBoXAVCObQ5qDOW76sXqnXO9nltRGWCcolGWZO0KzsmlOdv0VjBJjVwNJ6U/SiCo3IJPfxkrRH
WVBFAcUfvyeAvcgZy3EgEgxa/OhMalsiEpk5p7u3Rm531XZqugyNSzYMJ1NdESgtKKEoUZ9/9Y0R
KD2iqggG5pvEstcDXdI7GNFf1fV758Rvybbv18o63mbrelNu7vvkrSbAXK27sMfll2UGlRMVCi+s
WynPynv3rtpPse3Vjvpw6A/qwXDkteEIjM7ecG+RXFqiNVMcAKGK2pcfO34JPq3Kmax919qRZjDd
OAdSxco2ZHHtyCL9nKVjODMcAs0LKiAwbF+7quLHemxUWLHhHcuZWl3Q6r5JX7929N+/z6Wvftd1
UZvi70sjaBtI544mk6djIuJuEK2Dy7NKnfh0nN0xh55Kqmw8WQTn+X+c45+l8ETdldZKILqECRS5
DN/5Hj5Oh27zC2OZwWe2T5i+SlfFaynYQKFZ7iEXelY4DT3Mgq1nfHpMP2UbKQvS8X3/8W100u2r
BZ02UXVlMZ7gMMzToLgS+OdjK0OtG41viU0WK3f0l7oe1+ax/GyclwdQAoznAGfBdyoWvcp7XfB2
va2tzF5zYZ0LoKVVA9Dk4UiMlE2Bm781rKnY4LnSWv0WiKLM7OM3B9CCBt1MJjg3PK7PQJ6GCnJE
rDU6lJ/lm2qjd7fXt8p6eMrfh13FAILbxzIT+eziMufBC2Pmk8Ap5AyD42SY+gHLHCCIqlPMtDM/
OkHmk4zbgjqRdypFYI1bHS9srQF4rQakM9oefA2ijr2uLSQsNk3d1pXdrGXlOtvTJxBWHcaVubIe
+w0yalcETFqKBJeGudiq12VTdkjcWQyGAJmNyosG4HNJBTF8KRBcmuECGr4lkk8VZmT1w4A8ut79
uR+vF/OKSwtcSJMMz1M9AMYZytAlU3fFSntoGPMPte/ozGSv9SZbP5ItfRCdi4UtxOAYYC4a2soA
xXNrU6HwRqcKM7tl/aqgsVw6o7YdrLf7C5y9jjsOsILLYMZ1gc6MCzgkmqe5qglxTnMzNB2DKgbW
RsTzvPCdUDGCLgtm4RQgwbmALXuVQdpswKGzXi3jUQ4Es7ja/DOvloHyM0UfGJz94Ni9odbtlJLW
SNwDew++N9vfWGfCzHXkQK6KNatwH7vNPn2EKLc72Jgsf3vo1/SkIyvMWPpQnxFr9p6rnU7TGtzD
W5X5zmti/8ed5n7ivEcX9aTADBsJEwEQEZZOcb+PdZd4//U4wAS+IdrukHCSLV5CrvMxIlj1WYCX
DEYOnzQi+Ps3sXP++yjBQ9cZDMbAzF0vQepkP0z7PLAb8qlUz32z6wM8VJwgFBi68X3OELdXvuXh
XPjQj1ahtNt7u9D4riWuLCLp/hpj5d3mKxeaycABduXOWDKhJkzyFgty9LeBGW5xiF1y+l44QIHZ
/ro5hLvOTrcBi070MXmytqmDDGAtveSuCDlxc0Yw8wKNKkCwZ9HFG5o6yKvLaZX14KJSP5vQaTsR
nHJhU68McKEsbSDfM2K+0abGefJWGD8vACcXgawWfAQtV/geRU8IxTDuqMceXtq0ma2Ux8SrWaZC
UyG3zQTtNOc/n6hLUzqHRVQGKyfKAFPD9KDl67bedaYgIVtaDV6uBFXgmUCFv7STPND6tiH4KNov
DVLP2d6rMY8KXE0scPmlz39paf56F+EhU3UUlXRYyilAPBnQHyKKwttBEXjYpQnO2y0w0cl5oWG/
VobKwpqpLqpibu2vR5VJiJvT7/sf6JYigbPIuZxvAZCZDLBYSavwTbKYZpd2tvcPJVIt7Rc1bdEk
w23XgDPJ+V8jTbgiNJhsd5kEQVAY/GPZgy2/h6lNR6aAns8Z1/cXenOLamDZARkNWk0Ii+j2XH+8
pu+7WKtpYKeopsSvmu5GlQCn89VJ5WIVbGB0EUTbM+koZ4NIOjT6BnDVoWB7gnoIM3fGOX0aGOq6
q+hTd3yW2w2LD9npk7g9OwGjy8xTyn70zP95f71fTcd7P4bzVrNKa9rkRmCPNsqSkBxwtJE1znTQ
7OBn43qrjIH+J3c8W0UVnHmC+34hlF3tBefJGPD0zMbDXiTkj6kxlM5YGT3ltQgffgtB+Pqw/246
58BRnKtlPcHQ6BKWsvpUrUBx/pLb6VOzUTbT+rWztVXCiKs5zclaW7t2g87Yf6VinH8FWI4gDotr
Fxn9tXuZZm/lRmEF0M12ImJHSD3N8yTifFiIQIAKgO0BysIqwZDxtZU2JGqoT21o0wZYsJcwfRU4
zUIwvTIw/4CLEFf5QGCFUIeym181gpzFkm24h3zxNvg5neQzXft2GriutRXxdXzBA3h3vVzazdkJ
S7XsYLl284R179pnu57ONQswa3iUvpeHOsS9LsrgRRvKHZJObbMgVWC1iFd1+tAUn/c39PYUALMH
rCW8AzCPm3QvDHqL1JUPiHykNhvLa06mNqHunwP1Xw6BCOs6b9L1JqJiPAN94YCgs/jKwS8+X5dG
lWWWGKLxsocJiJLysRUVNhfiCmxAgAOZPMgy8T6/dhGjKaWi+yJ8/D6cMclQrrsVUvhu468Ny0bH
0HWh/MsiO3XE7bul9eEthMadhhl7/pFi6tWghCYquPEmatnwnK3AjWD3bo2RcVuyS8f6M+n2dPRX
w8TqfSt4Hyw4Kdb+r32+5CRHYUG0AfZb23sEW06F29J0MJG77t3tZPeBo9jP9z3otkCAevylTe75
Fw4o2EHGCDltzqItqo47413K2c/YBg8rFu8E7uB634qjqECwkIygDYCABqImDSx3fC2yUPO2MEcf
jO7hN8OzZcgMdJvBX1OIZOTSQweaoLJhmS6jEiq4rW8f9Vg1bmuIYCPjwYXNeZkMytdImsANHB2I
E21Tt3ctFxcYCuqMrKNP/8U4gjZqZIYz/GrtViSquXCXX/8ALjKElg6eCAM/IGVgN9tMmEY7mJ/N
4f23uRp3UFraD3tMdLmYe4FSyD5+0QAHtuXdqZns0mPA5ghKgIuh5GJHuAsVb75hsiKQaJajq0O9
2ahWITJ2XxI4+e0VANg6yFYQtpBMqzwEt06m1mtbLwb72VkJaoxIrPrioVXrVdH/uO/bN0VNfGTE
KcjR4kVMICZ3HUrikgJArcGUmbfWYwyd3cc+qffTGFebvKtDWx37n6Qeh32MHuJ927eRHzEErJ3g
doQ8E/hrr233PhmkysR2guTa9ozMrUXsD3PiwQdjSHTBCMX4H0YBri34UaknmT6TgtLWNSSkYEaz
j4vwW2OMdgf0loGO718sCu074LWQgGJp1yYj0oYB+BbBaVA+RGbBGtH0xuK5xFf7xwJ3LJJkKmKI
iSMaEcRdzIJi9xqn/wE9QweqqeDYWkXsLX5BTdq3f8vAcAiWuOQzAG0hCZpvgBs1X82EIANGaNDE
C5HNzum0dvYfeiasQi86yIUhbqWlFiWJGsIQfU4OgBhMDHQIxT7cpvY39Ze6MsFKJTh6i/fL5eK4
Mx6n2URrHTYxyvUi72Rb+2ixn3/Mc2hjXI2lP0UkykvbiVIG6CWBpwW6n/OYzlBTKPJhWp6WlGmR
mwXOYD1gIEiOAB3p0dN37rvo7YPTBNobXw+3NwrtlK8+oAMMSscUgnLZuBq0cz+nmah5Tx0kt5nc
Hi3QsZifZlUx3EmOQkuBA80rujqWs33UIWdFJHOWIL0+I56UEamf6x2puusxDVU+Bv5vwRrVuzYI
P4I5GtSjegUbtaU9qmBxTVvNHuRfEY0PVqRuSJh9b/zxI2oBOmyVbRGLumM3wedqlRCYvF4lOiuQ
rTXxC/KZ3mKAIG99KoJmrzeDQwHNGEMRwHHxwyL3xJwzOEJVvE+uTZYJidtJ0aAyVfiTvpZoX723
k48Ckzz2zVNAu+KxlCWarlQ68zF41PD9g+Jr8cYo8o6s2kSTd2BT6EUD7DdXJzZDwx6gSI/nOQDr
178MKhtaDWEIiAmm8l6Rf8lluakHDAdFVHL/4tOjsgayD7CvAd3G2QKJDMo3Rgz3Mk9e/wpNbiYH
YPON7TQ/S/mr3u5buku710AXvLiXPvmlZe4h3GVqFQYVdM7l8WiURyXbQr3DpuRkBK/KtBGs86ac
jz2l0KyHCiAg5ZQfq8DF7aejnOd2YWkHLVefxu7F6grX9zFKH6E/SPqjLMcHUzJ3teJ93De/tFaK
pstMGwF+9K/U9eKhE7YNbUvgtaDTZ72NNABXKgEa07SDSn6HwuK+8TVR4FpcMbQHka0A/IAu7LUX
ScNIAs/HioeYvgyqvJNGxRmUBgocun/QFXCNx9ZOBhc99X6nKDDdX/Jt2Qw7rmOvgR37H0Dg2j7x
AsXoGigg5vVhvtvrrQl0bWnirdVvTMs1UduAfh5xUrC50VWciz75XKzlI+eMRZqbC4RitOT6B1RW
6NWtDDXLPtoqKXDLUP7SpM8gRAFJ2iQjIIFHDNjdX/bSl/7iitVBrTlf+tdGQabpl8EcyNBCjQ4x
AP5sAHTyaKXWMyohJyPyfnSx1QhIa5ZCBurjsIfpYNT8ubUqpMrQtmyAQC8J09qMGTrkLYeeyYov
KB3NK+C2FeSyBuDaXww5/IPaKzA2YeRybnf0l1W3ayTKTpPX4PGotmJ++NsmNy69GSyNBhSMYizq
ekPbBNl9bEF+G1fs84ASNnidoawWu4pZrvv6obNku2u9la9Egpt3YU+vLHOfUsr1qOxn4e/ae+iB
lWyyCumjvyKGMMlYuIBhCuA58FIANME3BaRxArggRXxoJrLTQlAsFfkhkHyHFJUbp1CmKIJVbj6h
brifen1dy6IBn8XFgiMTTwyC+TOezC6bUM8KMix2kr439FhLNSuapzoSJXAL5wNJKrADKvB7mPfi
ErjWTL0aZxLplNLuKhOj5Jhe1Uvll5Q1Gykdtok3rO8fyduSxOxCJi5UAJRQ3OKRiVphGBmwxbkd
h1uab0K6U/x1lWyg056Zm2ByUuMbhayOtVKjVylD2Rms9sa5FWmJLa4dA8ygEUZHGeN9nCsTawgA
GM3tCPLO0N8gLwY9mpVnx8HeSujq/rIXv+i/1ijXy+qGsQyjEvE/yzuwV38ra+TKgwYqL0HIWwoI
KoZSsLEasgi+4e8lePa27QRpEYCmCikE62n7lCnFPiDx02BVj/fXdVvnwedE8EFPBNQxgJxxsa6W
BznElAWw1NbIfKVgRb2KUTjUimOW2iDI9sInL3sLzRA1oJf7xrWF4Hdpez7IFxd53PWKXKWQUVEy
H3Ty0UEJGoG7LiT8KuS5Ma4KzVANHDzXJrq6KALTM3MM25uuGbU2lUdkgeH2/kqW7mfw/IBze2ZY
mDsB13ZoqwF/DmS0XVdWvobAmIbJ39R/TE3fcjo6JOugzY8AMMM48Z161CIW+JAZTX36CpbyBiMX
6SjIWhZ8CR8WU3/4Fz4uf1STotbSETNOdh7XrW4j2fYOZhBPmWOpAOYzoyLxnkpeJOryzavlbjWw
kiJFg3AT5g75UqkeAkudKxgNqnxXrU69XjoqarMGxnIS80daO00n+gALQf/KJPehwzaz+m6eRjJM
jKYXr1Yl2/KQupjdfzBIxfJg5iwhFOO3KrTzLAvqkaqgG/2VGHDrxjnCP0DqofbDP6jTEUla1OIw
VSRkXaKwHvDwkv7uSLPXMOzsxbjwtB9WqLOCVmutrTCEnm3C9KEy9U1MG4xXoNCrh3sPassB4NJD
IaQCXDp1qLgBxwtdcjzFuVS2q9vIHy2cugw11D7atfE75JcN4ni1/xppxVYL35WaMFXvX6A/tIqi
ilWyKohzSwcTxxHlfDDX3uL8cADAyTYh8QmJ1NihpgwbcPRh4KmuBE+jZUtoLwHTB54iHj2pGHWZ
tPPTNNLUjQlBhbqDkG8iqo4t3RAGVOYwAwrZMsyAX0eAQSZSRKu0sM0AVGz1Jox/h3m+0oSztgue
PuM2gBBGZf6WUjwbQxo1UVmAih3gNzfAFP2KylWDxE3qXjtzNL5hyEnZpIFRHGqjRulahyqwlhWd
XSqWL7hBls46WOhQFJwFc24ukLwpFH2Ku8zWg2968mB6n+qwhdbClDwE6bMQ8bewzaj9/WuOuzOi
JlTlcDYXeEcT1Ga5O1VvmrAYt/DcQU41Y9VQpUJ2wWVWObRQCfXaAvEcAyQHL//dSp9q4xraO1XX
ZbZORMH6tro6F6QuTM4rv7gNw6jNOyOGydFWnOobBDKefoJcHa9o1u4DlrGHXfBHemhtw0kFgWth
U69MzxfJhekxKKrairrCjrKPEsQ0asKq8dwTUWNl4UK6sjPndBd2vNST87qFHUlNVlIpYSp9sCFl
s23zghEpENx/Syni5Y5yR7InQTiEPXY0ad6namBT8dyHT7Lk5B7Ida2VIAegSycT70YC+XOMwEPs
7Hp5U4RyakaQJEKC1MCwVzUM1boua4y/Igbpu6pRS+L6qMauxrSp3mQI+zxI1BrJrjFS1LT7QhlW
ekxmkOdojP5Km8bxUR1z2cDINyHJA8J5uS76TDM2oRcPP2JlyHXgZnziBpOPe8XH4MK+Li0MumFa
TsOwgt5hAn+gUrVL5FxywzkOkEz1JBtqUMpvq5HrjVr38ejIqSWFThdEmWHXg2eeqATFEgaZ0OKB
+Jr8UqpK8k7lFORFkmIC4WDVso9Cdah4gKbmTbRt057g4QXOBEcxggq/wWxPneERyhKIOvzA8BoI
n1S9eiYl6QtnbMseM2CN/B1KUgiemhzqOZoJfqCvaFCqOx9E+ylrih6N17TGdNa6TiVA4xDIJqYp
iebE9SRvrFLFGE+TtOoEquTBQnlvyErEejQTd30cWK1d+pH5O1dA/DW2hvUZ+4WyTYkVrlHmGh0r
8QJ9h4ZoDjbescO+5dhk5teYFHJKo21tOW50z25lLf1TFmN71MGLicmsOPLaVei1QcuqKqKfKRr9
P5SwGU079uvqV1sr2XMe5pPHaDmiUWJK1mdCsb1PRm74p0oZ5Mj2R0hbgm0CCJ1mAm1tFUdb3J64
pHvLXHeZpw42ujvbtGmj3QSi4G07lupWbgbzRzkUfYj59QBErVUND5OqgWQ7zPOS9JjR3HShBRli
PiBpsz3JO++IuRqp2oyZgtGJGGT8x7SF77IxV/N3tRo90PyAXlKzq3EqMdVpUCt/LIYo2OvVSIAR
K6ZyApNxWcbMwIAVdYcYdDdRABEfiU7Ks1YNIVomJTTbmEpyVXkoaJcVbtsrrX+Umoochl6tXdIS
62dnjeUajcKMYvxf1VNBorH4wrFQCpzVvOFEXw/ai6BTVQ28Jy1w/8u67anroDyq/UccnkjMsmhD
8s9qgqz2QTdFdA1LpvEsR5FylukFrI2Lq3nXWGUN8RTMptND3XUn6v+O1ZTRuFirMDf23SpX+32Z
gtw7yaFYlguC0kIIBGJVAbQbPWJU57kQmGFwBIS+IIhtJYWp9poe2l7DqZRtkDkJbC1Ed0ygoptq
UBUkKXyNVJESWiuNhBppy3T9VKS6Hdab0XvxiEjrbWlZqM4BsK6iT33DN1KMPcJm6RcYB9NQjy21
fKfIQ5uwcCopmK3lsHUmX4kz8B7ofc/uR/qF6xLVfWXGoKBIeFOWRPm5q6IJ0/kJVO7DBLrCUnVs
JBk8ByJydpEp7sYERZwKZCFMlUO5MUsQ5uFbNkNs+/+ZjhkFVjRW0ROHMhVeblzGQ4bRqswRuhVR
l7leCl4+VcqfpaF3IyN1QdznDkMuSM0XniJXNufVXxxNw4/0oItgM8HEf1YRvEKe73+qheT/Ml3k
QUNeYYXaF0tEgYlwEINj6LNinikYb11wx0sr/Hs3C6K2m/oWvBCthftbegsxVxNmOkQfkpXha+vO
F/GmLCwMAxug8MO51gBm4D5XQ8Y6BBsBbkwa2bXcIqfxtkmo/PfMEJMh0C8CqgAlKb6W2qCtYhZB
gcwQLN0V3WC4H8nbiyEqey09nQEsmFVMtDkN5gPVqA8FKfywsDOc1/dyiAGB1scJpCxNl0iQztB9
/IogikcQefWYR2Mj8p3vGKDqSjBq+cDV+oqxD+rO2gS+HoDeoPD3QdhLLnhSOxRga2iHOnHT5w9D
opsYFqq6IBZcNosOffE64TLAkKLETWZHqAyU0/oIVZ44IIJvshBnr7xt/hEXpwYCPaPSWzCigZ1H
HTZK+7vSHmn4S6fu/dOzGH0wcIgiDopa4J+/ttRGbWMoOR5bHSpVIE9wSLgBjbTlvd23s3h+Luxw
K4pqq0WHBCsi83kBz4kJxb5eiVag4/ignrYr4liA115qhcCvUaACSc4c8DibVhdmVG6rwgZNBAMx
CAuSzE2m7wHEF5TgOzhD1cRJNcW5v9Slc3tplju3cZ2lKtgdCrulvVukL2Qc10krMDL/dq4OBVkz
qIABPwf1LP712iTATXUySgQduqM+Cc6x3wr2T2SCC91KXiEN8GEiTSHCO3rBo9qEguthYa8Q2GbF
GVDczH3Pa/erStnokrpBSUUunrJa+uF7ySr1ir+oYFya4UoKbZhUemPCDLCzRXLOwUUVhMcI+GfL
Jd23VF/fd4Gl8ytjGu6LlxA8NJwLpCV6VilFLbQZAyfPm3M0GW4zaDu18RwjHVd/Yc7E3zRQiUVb
jDMXTXqptwoe3R56fMqUuLTUHbWo0KUPjoW0vW9t6SgDYfOPNc4vyg5SrdEIa5V0nnrMsKi/6/jY
UKjTAi4qujaWik8gCYBuDk4w5n84D9HiUJ2CfoI1/Y9mgFhlPfSfSfRi9Z5Ttr8HTQQgWvp2wNZB
kQfQWFRPeYNkQLfWj0s7DAeX5l6BwVNtADVTZI8BoH2t3v68v6FLhwDAGmvmPZwfMdznS4Mhn6cL
0PnPoWAy6Gffp2sVT1pBUru0MrzpwC+HQH8LujXH0Qhx1kD/VLvdtK+9ilmDG1R40Ykm3ZZN/dMe
4JMy4qF+PiVIao3qPZdlloevox6wwtuMoi7h7G5XkXBmr7uAMXP5c9EAoxESwJhVY9gOigveaUje
Pk0ilNEtAIozxD20UJZUvGyCoeJAfler6T3daVtyrDB+42or0JK1m/t+cVsvvLbIJ51RUwOlCF+0
5dHWvuebwYnO49F/6jYgXTgONmYn7OwRRGGvCpDSu2J93/5tI5izzx2FLFI8FGtgP9hKZ+vZBx1I
+QZCqoP5MvrutDHwvLbLF/WE6eX7pm+OBGeZC9hK0vRDoyB5m0wwPcTfgqxYNaIE+ya0cEa43Kfy
wj6aSY7sSYH6FSBrEP5+qq2B5Y385isNS6ue1b0lyCBvKSY4u/PFe5HdDVhX7M0eK6+7gxxtQPlg
h39Gi+GJpJ57Z9ipexADOOTlLzZ1HgxFXIOcB98WKvoabEkaNtVLoD4drav8zfvP/Hnz2kApDPAn
Hpi3CiWl30ndbKO09G7TU+sPNFjPjTQWG4B+Bffeopf8a4w/H51FYkxswlhA/lDZnQC4xkvs/qbd
ZpHXK+Lb50ZAQSdBYESTDp7mdPohMjrQTJFVpQL65k7FL1V6v290MaZdLIxz/yCarFHxYNMK1QxV
vehIu1EDlQOqu9DWFGlqifaROwip7GW49CI4JHkMvIeyA1e/AHAlMsH5fGBFwWT4IT6V+dPUGPhU
meEL4uXywQIKQAY58yxPMv+Ii4MFXUGq9RTroNZRUuypPOYaazBJRDZesqXhiyH5ti8z4q9KetYS
CJQxtRGktF/dxpsL6eJXcPmRlZECStT4FUO1ldFkDQY8RF0j/hEM57SlmKZ38Hi1OtHo1qLTXNid
7+SL1QdoMCtFDbtj9KzqthpvpiJ0wBx33zcXDwTMWOBzBR8uph+u7dRTC41zD3YkDSxJGtah6NXG
88D570G+J5gZsmXFkWqyCyrBm+Qmr8BhxLAd3gvo9WJwibuDIbdJR0WF7bg0dyAFcRJgaPqBfNdz
Y+uLLuDFT/mvObT7r5c6GGaZj2oMikJMyhh/ikFxfBSZ6qfCBINcVjlBvkqzfovJsPubvPQtLw1z
N68eyvWo+jCcRbVTEn3rhxVGxqGX4ouywtsS9rync6lz7mohL+T8Jmnroc1C2DJBDMc6glmPFrV/
mjij3jFaDO7836uanGJlBoEpkPIRMLgtb/TFb+CSONCBNlnS4zdIAHy+gCCr36d6hlnbCWCsTIZ8
fS/509ofzHFXhGp1TtF3azCWKwBr/j+bATWq/9Hl8bm4EiQp6CHwQ2QdDM+N07WbyPglNauYrnyN
5RAU7rFJaN8NovA1h0A+boB5zcBLB8ThqD5fO1tJolAnco4Q6Y8nIpWQOxI1vRfdCnhXiilgzQSU
4dqEOlpWCqgOtjn8bsbrmPy2ZlloQYKzFOuhhmaB+BygM8qrhkXSQKS8qOY8g+5aPd8ELRRHx5/3
j8gtIAt+C3wJgpABbmBUQa4XYyRFqJgR0ii1Q4hFt+0tMyR0XhpUlrw2UV89QlZRk3p4Fvc/hyJ/
r2vjEURXlq2k5NVrNFGBfTE04oWFMirAt3jKcUcJZUxcTBUEV+I6dT3iPYEifYNun42RFCf2wket
TV0KzJKfCDKGxVwdgCwMvcB1Z3r7691Q47TviIQ5hLh4qPRhHVbaz2SMWdo8TUrjKH7wxwTtFeh/
Ooh7dMVHg8q821fqtqYxEjXUYq2P+19oPrS8Q+O7mCj66vjH4j7QCFhOCcDcPGoY7eLuMSUohFHw
xXvDKYf4q4dH9n2LS/59aZHLm4rOSsZxgsUimkpGkK7VcvIRYpyeCrVolrz80haXNClSMw1qD1sx
smkL7VmjeCt6QUqzdN9dGuHSpopKQa1YMDIiBEdRyUJ/LVk7D+3+zr2/d0uvoUtTnAPlSdMGeQDt
pBrU/nXmosFuoPoe+46Kd97ot6xoBWF/2SRQahDWQDTi2ZqjvgDOR8fqZK+EpciuYnU7WjJrdevk
6TWj6TmWpvP9hZL51r7xSwx4AL495+58dQ4IeR3oFMQnbR1+0zBkjGfsIT8SEM/tJXe0va11GBwN
g4/psXAm5r28lzaYv3bhi/de/tYE33gp7gN+hHQKoJK5f319cqW0omOgIChj9pwB5HkKfWHOtuis
aPyBGYVgNoCnWcqzdIIaBdiTvUftSVnlO9/tLGewQaq89lexU/TMFtFtLfnu/FGhwTYPefNYmbyY
gR415mcy3RiLh3TseggnIGpSJ0yAqo78hj7VNcib2f0PvLRYjP9RWAXKGvi56w2tihTphNwBeTue
Y7JqsgA5919EGowf4B61NICOedUNoDL6DL2g2G7bH9J08oPX0HrVzdVfrARtdnwy4OHwr+uVTMYw
JrhOcUDM8Lltu7eoAsS1nwRHfzHrATEwUB4mPASvp2s70F/0fHlAByixjjRw9XjfZ6uxWlftg0zd
XHEJHkr6Qele/mJ9F3a5eB0MShv0wTTHUHA9ABBDyqc8lQS7uHQPXa6OO2CRH05+2mMXA0NDHZkY
f2ajG/SNM1stMmMVFq3ilFn2X3vGSFBwnvFSAp8s7mTusUL7rCQ16GbtCcRHYWruO0N3xkk6Y0iV
ZYq00vXP+/u5FEouLPIE/16Thh2Bsia0OX3bjE5WK9KeWExxLk1wroIXnlbqPkyYpgdtYpwsN/Af
/P5bodtgGlOzGmmz4EAv3RNfmkDzgBi9uSc8WtB6wnCtHXegYaQfPWZChrh3CJiew2rYNVp6kPtx
e38zBVb5zQRKa4gh44iVDuepOEftgxq8VdJDrW2q0i5FBNpLUetikXzfAWNGbQw1QIj1RdAxxDAI
qCeCvzgJlza485YPVa77Kmxocc0kjVENo5UY8a9GZ2xc0N7f30HRkriDN6ZmPJYyzBnBjwTaOdng
Vq3gKy2V5XUcsZk5E+kvSnHXsYvEflPWSCTsdkyScKWonf8BUJH+K4QwysrKgc0bcjM+GUNTTfZY
+dIZRH8glAJyvz8EZZLsG2r2o+CCWFg7rnMIrKFDC1wFD5UyMwjTNnjCowq19fxdbQzM7DzBwVg6
jSDcBOGaDkQWMuzZhy9qPlUygZt/Bjn0fUkPklmqD35K98nQ491aWeuxU3sHOdwRNDMjC6J8+otl
UgyLIX9TEOT4EmxlYOIjTfBe9sxnU3vIzY0i6gDeCq8BE3hpgws5EL6YMgs1c2DsIhvi667W5AwC
wI7hVRBUlQ4q6JaCTmehApERAtXhFHKrmcLiaAAEEiwqRGXAnxqoCd53cB3by2WSV7+MO0+mEZde
PRdOMQVjkbe+xRna+SK2nIWoDudGL1Kf+594UV9/ZB0dcoyk4FWpVp9x9RJUr3+xijnHgIjpTLzE
5Us1lWtvrJEPp5Zbgq0VlN5j6ZiZiHpm6UhQTEvCY+fpcn5mslcjHNMYLwzi7VTpT9lBnFnwohCZ
mLfy4jzIdCyjfoCJ1nwG/gNEuo48CmpEIhvz/7+wkcdVZ2omXi1m/lnGbpyfh+Lp/hdZ+uIAdQJ7
qIIAHdW5axMQoQADgYEvPsFzZ8QeUrD7FhYjB1GsmRJ4Zungk2R/Kr2G+tipXN9bzWao3XmEzvjQ
Ahmagmiyo84mQDUtVWxQZPzX5pyoXexcFWB4tbMyOMCzpbBxDeA50z7ytXWaMOX+Vh8sRxNU45c+
FqbjDAsKYNA546ERiU5SQG7nB7R0SMBagWc09LTv7+VCooDB/X9tzFHiclmKDPr7Zl5W6SjgxPGd
KT164atssFhlrehRsBgP0WPDGCImvDFaxd14kRcYSj3gwdiCiVJ+HTCIxtCYskH1vwoP5lkGP5u0
b1bJWgSLXdxNAso74HHnNzsfKSBRo7eYXbBDZacFu2L4boaC1/nifY6x2H9scE6SZzHm8X08VaH9
wMINxgs/vEO7stZQc3ryHUXQUVheEnRK50qicTNknJZaGAQTlmQquKd/9elxbAQm/gdA5++JucIx
I1jwAOdBLE00VGMcShFmVMPyFTPX9CeV4+5NM9Ni0xae+j2pM2vrhZF0MrKo2UWpkroRkBwbL5eD
rR9VzYc2ePKPMsq9DUgKplUkAZzF8MQm67zzvdXgq+0Oaj8d5lKNbPqIx0azdX9I4B6DJhdMKs3K
SceoPTZhAh+p9QLo7VY91qMhnav/4+xKmiTFmeUvwgwQ65Ull9r37YJ1d02BxCp2+PXPaXvfNKnC
UjZ9mFPbVKREKBSK8HDn0dh6qjPNe67x+IfOtOzayrvqPqqa8cpgtL3LlLpDnTAB5BaSOO64ox1I
2GNV/+nMaQd2IaPBlIiOxOep6yjFPd3TG9OuzSagJmWzX4H8oPaKxG4cby6n5qW1UmOPjRsecMnH
R9ABaaEb4XXmdZ1jHJJqXMaGZl5fUUKWXxaxYw8ofqDzrii8yUhYULjlsOOWWe9UjFLke8hUdQf0
h4YjBLFo7KtzQp7jbHYuBqsBNlgdC0LDyMimyjNy1bjSKzU6xIMLVaCqUZvG67CJuyEH14YJYvb3
UbNy5dB3GfU72+zdHbN6us9n13rL2wQoEFVVnhiSjo85cqLbphqMUNES0kE1wiBArIMRzAhIFhvQ
41BT7ZXMOoov8WhdZnmn/eiyWv/HKKl6N9gZC0tIE+GVDx26LMAUfvYK+N3A/dgts88iMscLRpT8
hWl9fywLbfbrYcqv8b9314kDEpw2s8l1BPIStMRJcnRGnV3r1ORBXc608jBRWL5ilsa6H4rYZZ7b
1QQj4YaTDbsoj+Ns31WJfiz1pr1PGeE7QMHc1meETBdgTx8+7D5RwXdWo83nKGW8HyBMCqJEamIy
EHp9N1nEWYXZqyXxdMf4MQbt1UNZzBj6YcAZYxCM8/fYsBLAHrR6+GH0DIIrmQZOhws9wRwXg67I
js1ZdRF1KnkquopER2NI6aFL9fleG0gBBbTJ9JVIse9Nm0fHVkMSs+8NoCpC3vFI86wCHTPfAJi4
32dNM95nVT/13pi50dVgKjnkJ5XuENEKQxP2yMufUG9Mngj2JfF4UiuPsWY2RVAAnvhUMmN81ONW
+3ArF4M8GQb3PVax4qkgPf9hZqgFYzgHCEMvSRP+Wg6Zex+5MUYFioqQfacY+aUzjIDMdP24y8oG
Y7d80msvVurya+yHMdSAQXnSLQqVw8xBm9/D0PxYhTl1k0eSYnA+p2YCGmFUFJ70SVd2ZdSRxFNL
NYNuVDQOL6SOh2MEES8XIDzLuhwqPbqJSYsDXKoYiiYz1AuSvOovhyFV3ycwd3t6yg38dGix5cEE
GbWbvEYp0gN/+HjkEVUQOqw6nfa0musLo8ag9cRmECK6EEY/csdKd4UJWrjInJMadWNzhMAfSz/B
Sz48V7bbHXMnc8G/h/bNbYHCUgHZyiSo6rL+ETtRcoNo2AVKnU8/7Vznu9kgCh71xZh4jV2BfBSz
cfEl7Sne2+5kRXuwtuWPECTGUWeN3nswFB+ht8d3IDtMr42qZA9KNCUHKyEmjkNa4SBZSRvGpBgv
IZKHYZzZSt8hzqZ4xpR0YQ4Vm8MAFOroWbHZB3U92WjXaDp4Ee0OQAFjsp3b3sAMG2WFEZZ9ag77
yrJq13dyA/RP0IxuXG8oKW8DPWmyBJWkGoAiEzQautcbpAg7m7YEIjZ2Glpamj05jKC4XTSjggEh
w6wnf24MQBxdtUm/EmsR2B1L3r7w0o3CidTVu21E7aFPsnQ3GVnzTmKlPXAwKAGD2QG1b9dVQJZN
TwplfjW0Tv0ajNTxbDBV3QM9Z1/Frdtc2o4zHzU44nOXK+AbPZ8GbT6GVun9tzTI6RD6kFFWcExu
vjrlR5T7Qy0r724lx+tnhJCEUE0H+t+EnaK7MMkz6yVlu62MYP33hQRE4bgKIgMpI89DDobQxnzR
nJfzeyWzIbzbWaqTPquwhra5YN1r7T6m0f15E5Jt+v0AWGWlblSAVqaGCehSJhnHU+i/Q3qQNrkL
DyXKKXC207R3Ujuo5OVIQ3PtAlBZBRNuaiR7Miy5rJg5rY0IH6Mn2WCrLYxY9/kPsK7fzAfFt4Ju
N/Re51c/1MP5Xdt8o6wNCl8mzUB/qy+rGnwNkfRuPtz1l4Be3ZE9lJ/UK1lKvezStwXiCEJvDVwN
QOee7qIKSUyM8iL/nDCeWQ93jnLfmdcx2MUtSbFCZmlxmJVDcMTApIC6jD+peyM5xLXjGdb9nEKw
VPIg2nxcorUG6gkDSQZ6MKemWJabVp/DVHTPbm0tNAGZuAAHhB6Sz0jyVt48Sn9siX6ua1XECwZb
vRY4xs1s7Prhb44S1HPQPEOlERN0p8upR0vPtAi9dRCTYVDWa3PJGvSt2Ll+IOinFoiRjfWQ4oGA
CdkrIAvf2uPtEMaOb+3ZnRXYfgK9qLf2wvLcffVV+Lgrng3NOwyoeYWSE7AUF0SPXP8WwSMT6Kam
ZFFn7cnDTHcqwECa/a67ryoAnfBKjGql087od+ftbsUrMFFjf0H3BDSHYLYGVTtGt1HKVJo9x0B4
VsvEZpbP9G1hKwvCAYi7So/dBcnpdtNHpX1mACG6ECu1CJqR9JebYfi+HSW34uZZwIwLdMcAVjEh
IH/6aRvWkEZjvz+t7mcAVKECcXBAr+fHt/Tn+T2UGhPCJW9s1o0KjKWL3Avou/pdh7jsmDuaHEb6
GhmfjH9JjC7OKe7reoXC8Shrhr5MDqMJ9cih/swvUPH3jV9qwMJxXzxLzC1r+G4Orw4T80dowQob
aoDeM46UBfdzX4M9PDv+pH583Xp2DiEO/S7aNUf0h5yb+FbWSNxyIKDy/rUs7K5bz0kMzQuUeyH0
ecy+4iv1V/3C9rakwvh9VBIV77UhYUcLN6URhJDRpwGt9GP5spv3ECEEN7rhWZ/5tfkAvQa/vokL
z7qpnx3JRbGFJbKW3iUqj2BgRi1GcFm87nSjwge9Lh/aW+fOgO7OnqNs67t+7LOP8m66xOsaQoiv
f/NtV5aFOGi6Sekmiyu1b47p3SI/1vZWQGyv/OUkIJ+GqnPQXNKfDIQJvlSkYtORV9aFEEQVouCK
hHX+MuBxdrjVbC97GYLqQtnTnUxuYOs+XhiaoGqEpjvKaae7TJsk060F5F1GNxTMINaurcDQeB3J
un5bN+TakBD3+qme3H7BXiv1U1e/kfjYqRKX2QreaxPLT1jlFozDXekSWmf7OObAlGjkL7JNICDQ
6gOnvAO6hVMLJUhiDX1BqbrD5TBBiyJ0TUmteOsSXvWZxKElrckbVevRzVFm52pwsouWguOkpD5h
enDe0TdN/ckoRLLBrGhLy0mWlk7/DElq0FSW0d6SqcVtfXiQZAKICZAk/hO+iq3SgjfdUpi290MM
Op4UXLKSL7+1EsuCPOKCcnC/oZfKanaSeAB0JIGAdQ4sEWZtszLUpPzTW4dzbUjwYlVhtZG3iyHM
sF2h/JheFCh/hXbbNHfQ1I38uu8gVGJZH6OqNYE1m7vMosTvDCq71LeOLppxi64BJi6d3/F75e5Z
S+Zy1vFIsNOdCt4WLXmI1csWKh6jJqmHb52stSkhIhaVznEjwdQytEPJ/ZDIoEzbFsBnBmDzwv0r
3Kcky3KbLUX9ttlX5Q3pJdnzpoegQf2/vy/emoXraPWIv8+LT9axIC5QV3PtkIAn6Pyp2hqYQ1cE
uSNQIgCpiDJNcERANmqYcnorwOAOUh5lZ8ag20d1s51twLltT49pGKflFYaSbiZUieemQw219xjk
DsisenRwD51200WQZi0ke7GVQax/oODE4KXv5m7Zi055daw78BFBbykpfd5e8OpAZADLza1f7YcQ
AFCdxo1K0UtJgfdoaOtZ1QRFx0OMUuL5rd8KNeuFLb9kdSIKF1zr2YSFMQxFkOdWuVHV8LyJTT8F
f6ONnA/NPNFPB6Uw0Q0DnpDpV0mqoecuBTdt79cfE4KrTlZpoFyO/eowYOInud/dFLs4tEMeWLfd
UQmKL/rUPTqSi2ez6ADGsH+XJlxu/WwnSrV8J0yw0Zv2bqGFvGDep3qlQytPw3NPxl+8GcH+WHSF
yRZaZG4JdCYQfxRscM1TY++K7C1rrpRcNl222a9crU5EMUZD1IKeC76RHecrckkCVHNvXL8K6bH5
pf7SPftqOpjIMR9mSedN4jKuEDxBcVUPXIfLJLQ6lIxeWUZ2OO+V247/76cTs7iG6NPIImyka3X7
kgyocxdeZmcS59942YGTHUzXkB78zTct5OSTndhj7DjIGJQaU1eNGgyku8ICA3uegpq7SIxyXPHD
vjZSWRVu+eOnTy4YB/zUANBnQSUIxsc5bZRuVjDSBtRwPagHRXV3Nqg9AS3YKR15nungUxAOoInR
V/F//oqwDgqP5ReAJEScySlAED3nkYuxvvjnkDie/t85mDAUD9pQohLwUBi4j06jV9bHIyd9hHsD
GsTJkWuXI6r2xdt5V9n8hmszgjvCQxRVQRfFV18qPYyfyU/0YQLdujZioCHOG/vul6dLEl4XY5Fo
wHfAVm8f6xGpA791HZlTLn9E9Av0FfCAAfPEwmV9um9NPdO5bqB/V5gjmFy6yotjV/PtVpv2rZsC
Vw+IdJCVGCIYWTvegHMBGZo2mBdN3t337TxJftH3sIZVo9aCzjiU3r8RlBEaDQY6c0A06l+ZDQlh
qHSoYNR0h31ZjpJ0Y2NqbbGGeR8oF29IopC+yRpm4kxWWoRBzxwAFrS6woSX/L2nFtthkPy2jWf7
Bjj1a+YoNgbaZDQ33+8sLBZkxGDwAU38t4fRkKGnR8c6A8OWi3bTkVYfzHmz7N15f9raWWMZUADC
EmdFFAQZypp0eccz33CGUB8zPP/TIGkMLyPv8WhIXhW/PeebZ4HTT13Yww1NHEqMTCcZ+wjdl7Gy
hhb5XE5UP7Zy40mBwk7Qpl2NqZsxLZLLmnMcW8pS4KQ0vAiOts3qp3GRq/FaxTZ+OH1MAmBrZ+gQ
GXl6ofKpSMJ0xl/ymtZqnkqXakEVVUsTs2inEPo2+bNuteB1aEvtSW0hg8GLBhyGTNFfzCjih6yd
8gBUWfNVQo38RemiCDw8aHfedXEtVcXaOszrzRcCx9zrPTiasfntDKC6DgFU+46PkqrTthGMX4By
DOmVqMmnJ+kY2y4k08Z8+DWM1njn2P1zyVoZJ9zmuVnm1DCtpqMoKk7usbbt6sGAclEZDQCS/Gwm
EE5dzq4Xj75jhLp90eeg85LBkb8n3zgpLsFTGIPDCy31abRyjNaOrBy7aLXPc/c4VhcxwyvAS5Vn
tT5oVBKBN6YqiIluAZpjC47PEhPWDvqKuR7jZBrtM7KqkYBgNIho2IJTk72RzI9h1bpxZLwd37Oe
U7tCFssgTKEMDtbpNO2e2uNhmP4zvwsuTIx/Ay6qWQYEPIQLs26HVs+ATfFjdqiaIx8OE4e4swU0
oYxic8st16YE30/LGOSbi8yVE2PUO7YOjpl5KljL/3t8W5sR7suYTXyuE5iJNGg+jHdj+raoqETT
J2j9vfO2lg8gBjdzKZcAcov6nyhOaHaJ1hQL3S2ICWz3wQURlWve19Fjp9a+VUiuKX3LH6xFRwnl
8kXdZwntq7eZxpWe12S5pRNvbkHuVj3qM75cqPD7JnoB+6xiXHfxD2gb5M6BpF9NdQNmcU9je6e/
VI3PWuFQVHnM5kNhBbSQdb+2rpb17xP81eINSc0YsR6oQqZ6Pcq89j1pfrZUkkhu1NWhtQqJJxSq
MBD0jUyK1E6jJSZ2otZBt01B8X2X/cb7eG16z60pSDTipS1Y4sra67KPiqAu52f8l0ku0vGlcIAS
gZC5dT/GkgtvyyUQmMD3Do8ADZ/wjdJxGdzrIdTn6JCU0O27wvzV9lWQavghDtmN5ed5H9wOwqjX
wTGQOHwjzWW9ZQydDYfvptB17iFZUXSvhf2U9D+g1kn1wEBeKtXz3jrNBh4yNtj6CXCOy7+vfHGA
+ImJye0MYroAHWsLmUJ6a9WG5C7bQJGefmkhanR6BSGIxad4fgmUAnw5xEBgzQLiPrF8Z7GgTw8l
+CPiPCh0SSzZWqSFUjWQniaaxuKDhXOWRE6fQlQSYOoStAGR4Q8yuo+t22xtZMkLVzuZNpVbgCEC
O6m9t61ntns735HkaTAPeXSry+SClz8nxqy1OcFBOZ/MmE4wZ4GN1LE8g9yMBEgwGR3uVjBYdJUw
0APhI0zOnC6rmxSc4BKXF0l7X2XHen5IgLI3tB9ZJgmMG2cO2Qem5Ze+AgY5BV+0I6DJqAFTlD1a
ce3lNpo+5W2MwRECQRXJCd/4XifWhO81MD3OlBHWMOY4cwywuIlHEzT0dC83PoA0G9pYcs9s+OGJ
SeGbMVC+FmYPk3pNQrXtgqG8BhP5+UCy8cFOjAjRex4Yi+olN42HHBqqF4nuY1s9YI17LjnV+uYX
Wzgl8FDHRLGo9JgXzMiMadnD7JGOxwG1soL4bRmYcWgUT5QZftJ/NsUnta4i8JOROhgMyyPqzgEY
lx7beFdHWaB1YT3o/ph1GBvaIUFLweyR3A4yvYDNrVn9XGFrcN10hU7x92t0K9069rV6b/OfA4SK
bFk4l22NkNzWztC585L0RfxnaQaN8krJjrgt2GmP6hTWdFeRK1cL9fKuRdV5AnGb/uCab1me7CvZ
jb4VfjFY8r8PBW2i01MM1oVoUFX8GhfbjDZ2DAIr30xVr+mPgOZ60fDW1ePeNO+KPBigX3reJzeC
FcxjmtkiaGBjMPDUPOCbpBmXTD/id6P7pM8Y9C0vxkSST2yerz9mfrcjViFYmSPFbSjMFM0brYcg
rg4Fl6n5yIwIAdE0lGQ0lrjhKh8NkKEdDS1Z+3YrNmFefmGghOCMI0L5tG4cMpRoUSe1fmbRcc5A
cnOsbUBI0suyfB1fzn+erSWBswVPQBSNDF38PGqrVp0BPQQ/nULFOZjO4/wXV7C1MiF+mkofINpd
wUTNr7P4nVuhIiPD314FaGtBqINikzjhCQD13EJrGNfHfJiMV5Vd1cXDX2wUqpKWipokaIGEAJ70
ulbPNlbRj482qDEgL9xLwvdWURL9xT82hCA1mZj2aBrYcOu3GRodu6nxFfMfnX50/X2Ga9HsZIIN
mzsHiiNwwiwPcrFsyKu2M8qphyp1fYzjL4o6C/lxfue2wiFE2f81Idy2EXR/crOEiSYKB+WAN40Z
sOJmdkO9kXRvZKsRPpI7xVliQDTdd8FVGWuHgX6YMs6SrZtkvRzhI6XdNDSaChucTh7NPMN+mZzc
c7VLIpPt2oqda1NC7NRsXkdaBVND+UtTLrLmqxrx7t6f/z5bxRE8PDTIuoL7BLxjy66uYufMBswC
YWTbn5DdYdYNQ0uaF3X9pc0XDY8aD+PqBmJf+8mMrhM7vk+4BOe9FfTWv0BwkWqEeh60tJBpOsd+
+sfqn3TiT/YFj3+Wzo6qshUvgVrIoMGvgz4KmOsWXhRyuuLenZNx0Ew8uGoMEiVeRp/tMsyii9GY
vdF9JSght3iKS+7C39H0m10oaOKMAyNjiCOQdq5MdVRai+p889L9yEPykwTJZ+kPlUePYDKLPxOv
fG2vnctJYnvjaCwa2XjTLnU+XcRJpHXLI0AzfodIxwnydt+P4XlH2viKtgZU5e8heBfq36e7WuV2
NXIKDgOLU791dpa6T4gHhWfPpAGSPCarXm6cj7XB3/F05biWjumOaozgNqD+zzDqNNPj3F0xmQbA
1t6tFvb7/b6y06tx7Bi5i4oASCsdG3Xm0Wv+Irk4WYx+unt21ZlFgZTYTwbUoCKfuK+DbE5gI3bZ
Ghp40OYDfx3mZE9tpJYy5ySF/4Ga9qopO4zJsst2oGGZg42zZ5Jm5UbkPzEnhEqqoNSlqPC5TP9M
OfrpuuZB2gR8kQ72UgaekVkT3K82O2QhBazpVlCzH6xPPKM+jGlg6vdp93Xe1zfePwb6h4h6yGvx
AhK7IraZubxtAX29rK4AgdxhNm0/XdRHDG8fXV95pr5xG18VHrtRPiCIGVZ7dhUg4HhNGEsez9/d
8/SnCNusqpFVdDawknbDURQDB0vvFTJto+9nDUYwlgsiQfAxAshy6jrmnKPtPC5Q3wZ3XhdwTKTl
9oMto7T/HkRgB+IkS4cdaaP4rmRzXKoVhR1N+0qBTMIEN3/VwVjSY+wESiiJKXk5kOVgnQblU4vC
9qH+C3LtCBbJ7QcAhm9N+MiOdN+FT79cb36jD7/yJqR+44PEoGox3k2vKi+7KB/j3RySEPXBvayb
+/2cnv4kwZUzdSg10Mxhs6OwLg69e9G07xi1lc7Lb6Sca0uYfTn9rGCOhr7d4sazYRG8aKKI7uw2
iq81wtiOugCQVnldfhqJFT8kmpPsrc5Nn84fpg224NNfITiXOmnxAM2ZZdKnRjkmTHw3bH9mqnc3
BZiTDSiOzaVysCUHZ3ObQYm2EKagyiVWQKParUkOgUu/5dcNoHCZfu/Y76MZ8FoSCTe9emVJSHBy
k6l1YcNSChk+F1k9tzD8DHpzDFYPr71xb8i4jzfP68qiEOodIzImjcAiAKflEM667Y3jbVT9Recd
3w7Fa7SG8cJHMnXqQcaYFKBGgyHIJlKoI2qN1/exhyJr3X1FxgOErEf3RmN/9e3+NStSQoEkjcUW
uHJ9ogUscz2wQVluWLihKiOi3QyvfxYoIm60uLaavIQlxQjN7HqY77TpTXIAlmP2LQatbAiXv6Yo
ld0tUwaN2XtaGeZourZzgwF86pnQmWWeMh17VeKVspUJabBKbbWfoAzs9/ocKEMED/mIZvqfM88T
BzGMUweJ3AL6ZouDUHKZsMcO/JypjOJp09txZWCwx0GtWtT+q+q8jGYXNrjpFTPzHAexTPMSVEDP
f6nNkLEyJFwWqVu0kbYc5BFtK0P5FfNrl0AV1+OyIayNkAE+TLxRIMAL4l5b+DgKeHNd8LQjYR9C
s7jtadDaj315AyxLCtnMXFLQ3fAFS0MIBEkeWXpyQrxgCYl7J6UooLErW7vLzLf8v2ef6HiuTAh7
B0pliw0TGkFpcdfqd3X/zEt/nm51mVzSRpv11JIQk0aOEg6QJCg5vaU/oKwJGKDXv8T+sIuvyI3H
B9/wkh8XyH9vmwvCvK8v9UPGufmbu1Q402jwIiwiZwJiRCytTA6KomMHAJSmeaTzQK5xAdIQiOK9
lPvsskj8+WL8GpudLjlvGy56Yle4a3iHxiqU0ZcM+y5THxn3Hcc3cLmz6XD+MGxlDyemBKcxevQW
Kwv77GRfrfJmgc3RL6vJa7prjb9o7DqOOsnqNk76iUnBiTLFMAqHYXXo2Qza26zua/eqkOFTlr9y
7tsJDgQFtmaeHCzM1T6n/ge4ECL3gScPGT1EuuTkba4INPpL8XJpVAoHXe2GJgEPBLApqMb3aPPS
BsQWV0RGob95wld2hDicDlC3TFvYiedb3Qyi6qmX5a3LnxC3DQ6PCLL09k0xeS9aJyn1CLMXkQ7N
Z/WLyGrJ2wYwlOqA9Ej9Ns1MHFSK7DnDGjQCblT9cTZl8hibJlBCXtA00EcUJ+7SRDMHLHqJUp9l
9WCBbfn8qdn63kuN+n8G9NP7MGk1fZyLHCXX/F7FPaWnt3b2kMiosLY+99qM4FY14z2yFqwjaY5z
8WJzj0WS878VadYmBI9K4iZOxhQrccoXhb5DHt4B/UoKqvNMRie++VUW6j1wRWPIR6SWdFJj0BoV
EAmTQrQZSvG5TGxMZkFYTIrEtSwXJBx4IAhqgpVspm3zg6yWsPz7qopUtxUaZS5wJQoYig1oEY4+
k5GUb9oAaFA1UOHTcQxPbcTRXPB0BKajHG8VJXDKK5J/nXffrbwEYIp/TSzuvVpGVoMQzKgW9b7p
BjQ7HYjiACSurrkC+iwOmh5Xcl62YrEOMmTQgrnoFIn3KOAyoAEg6Lol045bTaCDhyqbAsW6Qnzm
A5OY23TqlTlhfS3GdOxh6Zc69dWgHaj9YpNgqg+VDMq//a3+rEu4PIfe4T0UlFETGj8stufoVcgo
9zbXAvQLJHiMBd0mXGMOd3NXtdH1JtXTUD3T5GjEwIA/MiYpokgMidyjEA3p8pwj8KvToc+f8ILJ
oIcJ+K71n1klkUr9WZFIjx3rDhDtAHv7VvKqQMS7rinoPiUusBmhXTTEwI0JDUfR49RKzxjtFxcn
noE+b+0EavcSyUgQNiPOyozgaVrLmJbEMKOr94ryxmVyfJvpGUYB8Ikh2w02B+EKKJnFimgBN/IZ
/DlKcumwFKqy+kFLhkt1uBmLAvhXveBe4TaSYckN3AEqRiaae+BWQmlAbJgyMLvZTjsjFN1ol/ke
5f9AVTygo/Zk9KIQj7RRYnJj5vDUpJAbIlJ0nDUwqe+LI314Ko5x42mvrs+D6guVpH1yo91rH8RX
glrxlM/zgXHLawjSHhAgo42Gx/xpYGxJ7kJLC4dtdG7LNPNMdhgUgAiP581shQ1gR5f8AVV6CHqc
mklayAI1Dk5Aqe316J9+up1sWS9iA5GInfxjRByKBg1Yx3MbRjrMu5XQnXCuIxCS2nvX9DWApooH
5u4bGWXs1oFYWxXKgPFEgIxarDbFJQWxcGW8nt+7zU9k4yDgbKsuML+ne1fr/VzNFQ5EOypW5xs2
a/ZkinRwiNupBWmSTnXz4LzN5W+KOTFBUQLYNkxHfSPFHskMkTQLNqFyU0weZjZY7zWVwn1QkTl7
c9D1oAJr9rXSRqjzTrm2P/8Dto+FuxDmANaqfUeIFw43snkABvJWTfz4oej95Rl644bzDfXpMX5y
9w6oeoIhgJL3TXmUZbyb33X1A4SMN4u5oscafkAO2PNyffeyauBGZxUOuzIhHD5bUXNlZGiVjztt
Zz4mT0kS9IFxwffVJWfenPj2hR+/q28QWg3q3fkd3rr94FKQMEHjQtXECmGeV2CRS2DcYF8EApzz
4BGwhRTPZiW5mTYP/x8HFqueQNw1qbM4MC9/5DZ4/967TrKY7VtjZUM4hXzoI17NsKFZR0jeeENt
Aq17l7V3M1o/TRRA+VDVw7/YQtxSgCCAkxqYwtOTmWWKQ7oMRg2kxRkJOQJoBN0bJXvRC8mzZTMK
LJ1/dO7QvRP1mdScdL3rdqis1TSYWRGCwo9DkVxHzm/af/PFVsaWH7NKl+eyyKKRwzfU6g7Uo+3w
nMpYiLfd79/zLfJxKHFiZ5BswwfjxZ6nimc7P1AkwQxICcihKVnQZjxbnTShY8Qt3gI0jAVN1HhM
nPe5fovd+R5E/pdq4SDvw6gh+LD+wj1WJ0w/3UW0kcekWXaxUzGv2EAgyyf0vu+BM3j/G0uA3y0p
y1JlOLWEMX0QdVojKj+ASNrtDfgue+cJQ0k9NJrPm9o6zL9HkoDx0YB6Xv595RpW6kyU5EtcNvsw
rQbwpaIaoL+ct7IB74E2/TL59P9mBA+kicJKvYYZ5RBdlz+UxhsfjDpMr4bAvMMYRS6DIW+dL0PF
GAno5n4XsE/XBYrTAkJEE97q9g9GvkYMs3Bw8VoSGpott8ckMqbkMF6qfZsU7ppuiOsEXypWrrr4
qOo32XCpl/edJUEnbWZDa0uC96mAr3VJu/iEVu3n2r1kLdC8pCCBq1ddoPUYvSz5XscY5tg0n5X5
dv4Tbm4oVghsIypf31QButqZ59ZdNhQqyK5iBDEPW5zv+Ou8nU2HXNkR8mdHUTIgaVTsqHPJzEuD
7ZRGkg1tEFrBG1c2hPOVg1wY+Dnk6Oq9da8dEzDH3jf/oJrTHqzH1g6U5yj2Zp+CbEFWndyKXCvT
v8XIVuctHS3QoVJs49i/Ti5aNuOBjZMXk68JXW99ulFlrD+bHw6gSjyDwHqvicPstjPpA4S7kfig
g25MvqV9JVMQ69Q//+E2jwLaNg6g+MC1mcKVnU+005kJB03nA6AvFX1ShrCpbk1ZXXxzQUsRButB
Ci1mOlkXN2XMdJyETDla9Zfj9iDro75ac8npllkSzlydRXSKalga9HvX2Rn5K2lsH2M2ksRjM3ME
Nea/SxIyR1R6MOMQaVgSd67nvvSIVft9wZ6rxnio0+6KqpU/Jk969VLQ5M7E3abQORycdwP1h6mq
w9mivs3Z0eiT4/nvKtuEJbFeeWyXmdwyOH6bxoPGDSvjWk3wdH04b2U51uILBf0ydUFDQrhGrHjH
3B10rQca0hk/su6r7/2ZHVV+MVX+8Hne1GZTbG1L+KxJjnsQb2c88cLiDc/0W0x9NL4TxG2AZ0iA
kRiwXZY/ZQRvWy8QyHS4KEcQoOvFZqoxMW1w0uWAjLeldgt+bO/8wja/1MqA8KVSolRTymGAW9Cy
JldTG2Sc7Pq/qeqvFyLkDLZe9rnVwY5JP2g+eyYKGunP82vZjCartSxrXXmdYigYCFhsTF3usfRt
rGI/1RKfdQ+ODBizuW+YPzTAWOSAo3b5LStbQ9yjzjDBVl2Bsf1tbDxV9UcZ0GHTw1dWhIstqZsB
zSRE/gRH1mJhG3nA+3bqnRPtDOfp/PZtXjMrY8INp8bZQLQFTk3V6wjjRQ0mnHau9pTEflMfOH0/
b06yg2KpBkK7GL+ZficHb125H1HlIk+xGpy3sn1vIy1e8OHQfhNLyUY1EYg3LPd2fmnv+jc1jD2V
eSXzprvCa+7MvfXYBT8mT0aBuZmU/DEslpa1qky7ooThRnH2s5YG3Gqvo9aWhNrNCLEyI1yhJkVn
MYLUgZ+AuY6CQE9/lezgBsYHhDb/7qAthD5OSA49FViY9S+jUz1eHwb3xTAedP6aABmraBdOKbvd
Ns/yyqhwu41JD7brFEbNCrcZKr3IxoMUohZ4/IDM87Oj5i4pHjoLLxD3faSJr3SvpVo89WDOgMKJ
x4zh+fxGbDrs6icJoVLp1NisYvykng14qj5WFeb+Hmplf97M1gfFkD1wzsDpAp0mHMO8avO+bC3U
+vSATr2fzzLBtc2X1crEt6Nn0tgp8fj245s0hKwDhul29Hned7v0E2OGUNE9vySpQcFJrTJWY3WB
OLOr7qs4Rhf9JSZVIaQyf6kg0/NkLLtbn2q9QMFl3Ti16pw62MP+dVSD0b7X7DdTRlgnsyL4aMTg
DoRjVVP2zwhOqTj12vGjdb/O795WIEE/Hwz56Fm7GHg6vWqsoWwYkEFIxlF6xYPDNHYzk7WOlj8i
5lIrI2K0ciBgk+g1jHAM3ubxo8sDl907tdewS8jTBVXfSJxi625bWxR8QgWRNkb5YdHiOyP2Ox1n
HEplxdXwmRayNrxkD8UY5rhdr0/gY/WV8intgrF/Ju/nv9IWFtiCCBoAuWjCYiJC8Ia2VYx66lAJ
NOvmyQYjxWGc9J3N5zcISKZeOjjDfmwgk0njXr9wrOxtgIyNz1no0v8j7bt65Ma1bn+RACqLrwoV
uzoH2y+Cu20rUzn++m+pL8atYukWMXOAOTMHKKCXmDY3d1jrAwxRN3rWb9RhagTFkmuWFKlHxHcN
AjPOZx6p0kKPbW5jszoJES4QXRs+wpM/Y8NuTIHZXpvmJRZ37irUwEtZDayi7MH4rjhT9aGJ6lrX
jt0ShJtouESBNc7NcmxEKVUgu3na3WZSYkPpbnN9UddsMfJJiEAhHjQTZJ0fPbh9VlhD/8oBZ5I+
JHbIfl4HWF2cBcA81oUbSWIroGYGgEBG/Tiax9Q2sv3uNdc8mWX2dbC10YBmzITiNMTXIA54DgY1
rJFEgzYXWfwo+o+yF8zW2uov/z43mDJsNTPwVbxIkbYI1NoNzedmEHV+rk3ZEmX+fTFlDIljP0MT
v5NDx0vf+gTEDh0Uj/DCfbo+X6vjAbsJWgdxGyPxdo6U9lluWXPX26iBz7veqK2/UUyB3VhdlC+Q
z6zGcji63yk1AQgkKGzL3Iad6Padp5037Sa6BFQFWxlZbW4YrEJXxhDjmlLL3VQ7FMLRw2P8X47K
AsXiwuvM1JEpUzAOJdhk8p8BXGbXV2OF4RQPSND7GRbe/OjP4sbRtjrsywgEA+kcpu0RWzDau2jY
JsS1/H1RveGEJs22CMCEjvOKV+b1L1ifyL8fYHBDjCGKUKEBaA6nhg6kT3zjJa+/Dd3+Osz6tvuC
4S7GgERyLtcYpyxDegp3Q/pERa7L6iGCUoyCsAJFUSJnCvxRrcEHhwANAxld9aRHe8L2ee3Fotjl
2i0Pffu/QLxNUPIxiEOEwxBFVPpT37+M0k5rvlXZThPlx5T5ernY6QswzjRoOZTooEsHt6+1p435
RO3IHmOoDdr3N/bb2+TY3o3nGfZOFeU3V0/xApl7qPd5zNLRBHKM3N8E0i+h8ulqbfhyJrntH2d9
TIMBEOpdm7n1o+RIt5JTboPTzC1c7gvHswcveOpd9qLdBK7oPbv6kl58AL/9mVUZ4SRhz1g/5Kfg
Nn8F4SFE7J5+g1TiXn44tG5lVyfDu34aBBuIJ43MlUGrRwuoSgZJtwR5whurvYFQmpb8SI37fw9m
zTx7COqgp5yXF54CqqXtbIyHJN9EijKLNe7bqdrVMgW12ABh40JQ/LNq1iwVVY9IPaGXneeAUBs/
ivwUrilUAnyV2MhDqmoE2sk7v9zrlh35v+Er23F5myg3ZuI2w/b6oFcT58svmDf34gqSrKqTow5f
EOS3yuBOgav3myI9hcGpwv6KH308eP8LJuJmcwIMsrd8YBPFik0TtRSPGnQK9hoqLO6j4l6qjqFR
O6BYtMs8sUF3I4CdfUPeQqCsDLcHmtjBRcVZiBTqlhkzAEuZKv0qkqlGKgVyEFC8yfasnnsOUKa9
LdER7phxrOJBovR4pFoTwZeh7KVr+/9STzknAwmEPFALwidB2niCHrQSZI5fPdbqW1qpWHMRX+Da
3bUEmU3nYo0VNo1N5oOOXJM8KzwY1h3cJaGSw5oZXKJwrjnUEc1OIhgK3hm2Waq2KSrdFo2D26s+
kTPIsgNBTx76DFFDYGgUsvTu9Z2ydkFSUPKaujIfTN7ZSCySl0UVZ44UQJ7HpPeVLN2qxnAE48S2
VprddbjVifuC421rkkWxPvlR5nR6ux3k4WGC4bkOseZWQFwD8lEgvQJpJOdWGFDk7IIMEHXxoYIi
Igm9Pvj+HzDQVAnjCTfc5D3mEtFjRqeZSYHkEMn+Vlp/ClQxXQdZnasvEN5jHpAJ1SCviHtoVl3Q
CKqXRGZi7dKhskVAMDTnrvk3cx70fsB8jANyVGVmZ3+ku+g4HIsNO+KNFt2YXo8bb/KM2/AgWqfV
rD2qq8GeC65ZtPhyF72MeI9V1tjieeh01MY9e5Ocyv4p2SduDGliwXSu7vQv88PHG/UEBK1Bg30x
gscyDz5aMHUm9Bcr7oXdxKtb8AuKjzvKGrQyoggjG4LUhZjzTTSErgKd+OsbZK1wECTs6PdH7hqc
lzwXVWakVQeJLyiHOtOG3mhOcAh+V7vwLXgo3hF4VB+twlZ+geBwztkzJ2f75O36N6wM9ewTOIew
NepAL6Uic0g9+po9+oTco/0zNl2NsTQSOElrAVZL1lHEh2fDrFLPHW6ipr7aaRixBgnIWMLlpd/4
KFpsTRToOMWU2FYb7uT0Xq2aTdyIiCRXzssZPHe7kE6JEyOpYFu0jYTUFDiYO5eimUYld0QSBLTW
/JUzNO6WqdHVnCQR0FT1sUG4YYJ8LdrPzPC1VXGxIwB34zcikaIVq3MGOv++uED1kWpao2CGw+Ku
CHo4+aLn5drz5Qxi3lMLiEC1IIGXYlyS9ODrm9ry1DBwNXLS/W+J5EVMsqtfagZlawi+RG9h3M6t
CojqOCaqtqNjb3yQ4PtYPludL9pgK0kgkA3o0J2n8x7jq+LRkJ+VoIiHnEnxmoEKq/upT5u+sLZZ
9axNLjYfmnaEPforp8hCaSUyIXNyHcoR5zOiRnqehhYmfTyQ39r3Eg07u9LVneRZd9qjvC+9nqAm
//rRXXvo4BlPEG0wURer8FG/MJYaJik4u8Nm9JSf/g/Fm0CpkeWb4De7NTbZHcXO3scPontndbjQ
DUYZKZiOIEVzPlwyan4po2nf8QdICb0a+SluNtcHt2LtP+my0JKEkKbJM0ilElEH1QQdW62oW3P4
UNLNGNTOwLZDvL0OteKqnUFxJwa6x3hp5YAKZTeV0Imyo2w7ikQF1s7lzP/1z4DmOV0cGjA3NRQK
ZVCST7aDcldbop6C1UVZAMzDXAD0sZ4rRQSAWHGM4CXqNmEkoH9bu/JR2Y/KJDS9oOGa7z8NoRZf
RR16Hs2IeGjitS3Zy5L3xHcj+QbSonmySSMF3BSitM+aLT1D5u4pSU3Bcgz9LicsH1qkxTOUsrwj
OAhBGGhrQSBBGN5ahQRDAAo7UbWD4Oq8RRcTKtPYT9UOiRJEaSAblIOzpQWDfmM3Y2vHWQvKCLwf
3OubcWUV0X31BcqPk1jxmMwF6Gy6z417Iv8xho/rECuX4BkE57dVfjCp5QAIaO6S0a5M29gHN5Y9
WgKP7ZPuinvFLpH4ZF3dNXovEyCpRf+st+Uh9kfI8kGKAj3sSaO6jfqnSr8Z8hPc8NK4yYbQky3U
3Vg2SUAyoYf7qDM2Y1a5gfGi+MTJlI8ITCsoorQ7nd0PvX4Xgyjp+gStGISzz+bNW9SFsl7jszvE
M5R808uvFPWSzLsOs7oO4I1FTSFFNS8f2wy00C/qEd04ozFprxGl2Y8A2xDkzJoawn/XYdkbZoCw
h4Cw9N+/TnRQ8uAMo00a5OS8996nZQZeoggVW+lTTo5MpOJ0uZHx901cToDQ0Xs//744PVlXRJUf
4+/XSNTSElqqJNlQ8u36HK5UFwIGhbuIlCBPB6xzmLngQ891NN2n0WMF0QSIFKrbIXCNIEArxZ0+
uWVnm/SmccpnXYMSsaPYerGZRKZxbbgQkkXLGIYMAjhuzzRhIcejguGW+e88MW6aUdqOrSKqlL68
FmftGwMKg+D7lUECcD7cJmVymTYlgnCjrT+TbeeS1+zg35gnvXKgC3zKfjEnO6YHEZXTJ0vC+VkG
MoQNCeTNDIrM8TnyREgrFQQGuDeMKbQlFDr+kVFueBxzpUtskjao5W/KqXOiXK0f8iEF28KUyZXq
ylGU38sITd2hdquOwGBBayjd9r7i9XXVoULeaDNmS0oaQHC8TMJn32zr537KsXYqSayd4sf//j6e
a1JxG6NHZT58/P70c7DZh7OhNY0N1XxwUglaadfWaonAXchjiTx+kQBhyB86aL70TyQ+0qS2qfp0
/RTMm/xibVC3DkI3xGahP3m+NmWbpYYWV6ga0ALEmQqz9VKaQpxKsiy7VLKbsUrx3EhBUACfUVSa
uSI1ga2BtxxkPtCgddHSAbl41MxXMGTxXvnh/1Sh6y4h3k4dbY9mpm8dwu27vreZfcjutNvw97+v
ojnD/7zIF6ZGkgdaEQr8HDrVxtGPtp3/pmfb65O8esK/RvnpGy1Q9KToYn3ujLbqxwRiuRVo+uSX
6xirWwbsCyjhB5k3XhTnC9lC07wu1G5u5CvulVY/hVTdGv4EdyO3LckXOBuXPinOALrBLDQQW5AI
4Z4tdalKgdxiSBW6mWil2Er48/qALu84INCZzhBhIhn/4gbkdxVYRHpsjekW7QCk3Pmhx3pbt5xQ
WGk+fy5/DBZglMt7gsw3qNjcBlmVbqacIJ2clZ6VeHKwM7TNoLp5fZdFbu7vLFUkMrnCV3k2Ul4m
yJcyC4sK8PK2fiCDLb1QZ/T67a/0pLunJrRD19y+yTs72ENuBg0thTPazLGc3stQmStwYdY263Iq
+ECHhi6rcp53Ut5UyGhS6KBuri/tmtFZQnCbpwip78tz12ubuu2wB10XLlvol8V0I1lOne+uw63k
n+YJxh2PeBU2Ex86GliSaAxVpE5QbOrmnkzflHhn1XcjWk+b35a6T7UfhdSjMgsy4+RnrQuidWuH
BQYOzgwq3PEg4C4MvzSCuFUx3gz8gmiitjtFYGFWEcy5AFgBMyf6TM4PC5mKIlGMuURWRVt9diKR
kCB5Xnf+iED+A/c4jjwaErjzWJUSKf0EDTO9jrKAYzY+ynQnJaeg8XLDDWhilzUK3fCPIH24ZggW
wPzZTMwuaLoOwGhWo9JWVt/j5lYeX+riIP/7Gn6YtK9B8kcxHmGKinmQRZBv6vFnMSkHKYwExlM0
Iv6IlSw1xrmZKwSbtTHdpeyIl4hvvJNmh0JnAdragV6OiTttLcr26oTMY0Ltlfmjbg5x//36CVu7
fNCzT2YKIBNF6NzeKAod2iYN2nYtX0PJShX9jjqo8/Y5pCvDIZg88DSK6P7WJnEO0yHBiqp3iyfs
HqRQjehciJclT00DTS5HIi+5bI/00ItYUFemEMrwEOKbWUfAdcOND7z1ci4ZwGooAr+KZjwXjTFt
UhM889dncv5L3CmTQW2FDCMedjN7zvlBDoiPhy+otJwIIsfyGN0G+T2amW4luTgU6m1I1I2lwz2+
jroiPow+uC/Yi7TF0OKW12E/ooHu0BcN0UjTDaJXdVR2kmQc6uK5CsJjF9YuHF5wiGm4oiBrGU8M
JZYvWhzutFZzNPnj+oddbCzE+5Fqg6AvaAEtyqc5ctVXUO3OYFhQmJa330vIKtUk2rM2OCAgv7+O
drGlOLT594WfBl8nNlpIWDpduZfkl7g66H34MEGzJEczhWqJtA9Fo+MWm2VTF0cV8NJ62GSmel8Y
NVgoUi9q4tshV1LBMl9EJ87HxxewWVAjNM0ox/jkBgHY56r+U5q/BlHT2mWsj8Phn5qWH8UFA05D
lR91Eod2FTPpCCbhGyXLwKI6DIYHmbgcnfdZ5jVK90dqikRg90Sj5axsHVmjLM+jraSNYrkFanVb
9BgNJhUArS4jRWELNRENBkX2+bahipEpdMQyhsUpKzdD8oA7xDaqt1BUGrC6QRdI2jlSL5mUTQOQ
qPKKDJc8bBjKwBjE7xLLDnqRMVqdQYjtIU4PuVPESc7hNMi2NFE3r2MJJKi/ZrA8zaScDLRzXz96
Iqj598XRi6ukIIUKqMKUnyyl/x7rCJH2xr7SRaRlF8Z83p2LUc3LuYCqY4kxpcEkagF90KiBovz2
XbNqwYjWT8ECh7MmsYb8eh8WNTpjPXVyGYR3lbBwGfZGmT6jSTwDbQdaxUU+jGgqOauSmOHQ5hWm
slQRtVJobqdVi+L83O0ZREGvr9tl1+jnbCJxBtFxlJHwUbQyywtCZaDp8fA7LWQHlVx31hDsmyz6
5rMMYdC6/RPrkIuj7Ca0CApZajcufRc57DcNDb3XP2ge3dkFev49fJlJJ5ms6NvPWWe2DKVQC5T7
aWh4er6RDDdFq27dCwzA2ozDLUBSA0EU+CPcjpLyVFcHVmGlSd7b6ALyINzjTkXl4koRhIYucwsY
4BKM21ZpJ+VWN8DXzsqjCuFRw9Gimz5zc/MlMuyUvoXIalyf08tQKYfJbamsnBr0MgJTkw8sussa
TGThNvFTAv+1dbX8FJBdEnt1ZfvNabR2cn8Im0czguN3jAJRKeraCV5MAU+1I0mjGqopPqfWgx99
Uv8ylGQLtZF/+2z7HDVKJFFTPtOacuZPxhtAjXLAxCYqlgz2HYHIh+szu3Z1IIT4F4IzezRQDR9t
QZjYuLZr7Vjj8p+kezl59YkgniKC4japQZuZnw8HowJxUJg91FK5KcyjLjG8uAUzt75AX8Pi9mhT
h36WosLHgSFyyOAGEqoMReql6yCzQjVih8hFcANKBmpFtYRTl8ARhZPhZIF/LFQmWKK1OxfU5X9h
uLFUUZr75VTXzsROQ/VsSPW3mt3maQMRncEONSp8ac/uEW/ClojcaZtUjZG4AWLLBifMd/Q3Bqfe
joV9iCSwcjttJ1JpW90cCqjxKFjN8RLgXJgGfmjTDphLEjQ3MQqwJLP30uYWvdGNKkoFz17KxfgW
YJwXU6QBC/QI44sK1RvAOR9mqPIuKscvNl0g23KHfpfXnD6gDRfkjiCLT0VkGauXM9is/g6YO9sB
m1KEfjFgaGpR/8egPYLhP2s8TcINVnh+X9mWdleb36+fdyEud+AL0wSFaQ3cCgVLSImQ7gEiyqWy
KcoELWuZXRjgYNNcGZ7BdejV47IYMXdcWNZJMRuBXCDET7rDZAzbTvSiWV/aud0CjhOCt/PWXvhW
Uj+RXAra2lEm4oLKAa+mpv12fSCf/vTl/vkC4Rz7nlaNSYemdmQK1Qy4OG+UbivpJtNuuwiKnW9U
2dbNrZV/NFQwiavGQPmC5s6JVCaa1FFAq2njtDqBrNUzAhGFXRHHoLtCMkUpkjV/xlAV6BqgSAjV
Opwx0AsWk2AColQ8j92pobYZbfyit1O1tNtmJ+5Lv6iDmq+9L0T+du0sJa1HBsTO3DaKZ+T3YzKh
Yy93WThTK6FhtkDS7l+30cywmgINIxSIQPCOswpTlWUTUvaVk8qvxRDaNO3sPmr3rf9d7X/U5bS7
vo1WJ3aBx1mAEon6uO+Q+9TptFWnYav0xCty6AzT7i4ojS2Z2QZS2b0Ou7qDFrCcAciGblDJDKtQ
6VXy37u0DO1GHTe5+kPuMq9XCtFDZPXkI7WMaxIa5jJfENWGEEhrJsxspIwbRRle5Kk4ReDLsqzp
NpZfInncDQE+wxyjAg4cykep9EYSalu1v80NURPlqpHQ5kgyaoEo2t3OjYSG8uY21q3Kmcphmyrt
4xCq++uzvHqf/YUweO2krsBLZwoBAXWHXr+FVxwnW0tD87HA01l1/RdAvMFrdTNDrAx3l+E7EYra
WuRr0HSxY8Ik1foy/jNtICQ/nzb0kecRmZexa3ad8WD1b40ssjbrr4vFeDgDx4xmImOD8ZiQnetk
1e5Rdpqkh8hHeoZ5aKdWAryralHzhhCYO/4oRW+LUAZwRxoPml9odQap0q5Dv0o12KOxU8vb0hT4
dqIp5WyA1eWJFUsAZYpromHAD7Zm3QmeyKsg6EWGTgz+h6LE83VTWZoN1rxuDOUIQ1RstdHwQFIj
uJpWt/wChjMspWKMVmwABoFluy3eK3QXBTnqtOKN7w8CsNVtvwDjnAmZNmZejQArR2aP6W3Rac4Y
/KxzUfJCBDSb04VDYQRyBecbQBG7j/utjEGZFvgtBTkm0RpxJkkvcAEkMTYCMfGwDrKnkIwbsKY/
XTdL6zAoLUazKBqheDqvssjDrJ5gliD/ZffqiADp0wB+mf8NhTMULCmqADH1yhkafSfT8Hkso23M
qEAcZfUmQ9P1P4PhTEUbmWnQWhQ2Fg/KKdxqPvP0aNfgnVJCGlD0LBLNHWcgrMrvtTYHHFr4oB1V
KJ0dR6Lkt2hM3FlFFCCkxoCpy1Cn5VYKDWM7mrKfUWpNXoPKwhrNMr3qqenUPl9ftfWnAa4qgoAx
nD0+iaa1Utj0Pajsq8bTq+PUemA8tdX8tsgPtHFj027Lyg7QAX4dePU6/sL9bDVZHDEWTOXYJRjz
JCt2ihJLfxB5IKsu5QKCuyXHTmrSVAaExVANiVEU5s6AoUV7SgLh+7HdGOMmDf51oeLsUi5guYNg
Moaysw5bRpfM/VC0r1OVbq9P3uquXEBwh0A3orYmNRaN5qcqY6hgezaFymarruoChNv64Ee0pBG0
mA5im1A229dz46ii2jUWzBgem+QwSbvr4xJtCu4gpD3JWKsAkvkoxDLTg5+zH9chVk37YlTchWWo
PpJRFmxuiXooVp2Yn29b4xSBHuS/AEEBEbGNmYaCW6PYCHtfU6UKpPLoacviwFHAhtwNzM4tEY39
6i0M5up/sLilqiC00RgU+yHTj3g8DXLlqo2rhg6R/0ukG6wdf6G4JapTNEuxAlCy2t6owejE2uOQ
IW1M2uC9q9K9isR7X/giEbP1Lf+Fy62bRpKhixNMpwIb34JdCy0DwdAL4tyrlngxOs7DUBPa++o8
OgvM3OljAVYfGQUgjb4pKuoJS5LWN+PXoObPWRjBqe1aKmcYVBp4HfIEXbFV6x+a0f6Pe5FzNOR0
1pYhGJZSNvYwv/3KCLmJ5KnNRRLP/58L5Z8xyfwjiFlS5kcWsChUjfp9CP7UhIFEz5mgJ5kmTxP9
M5DnXBN1+l52F33a3S9gztxDwCE1pgzAUQ15lvhP7dNgYw3EbuCQgAV9mxVPXTfatLPcHk/OogPr
DCR8FRUaBJ35OGjl/ZgRUeLv+pZCQcf5GrPG1FAvgjVu4pemO+rWQ5OHhzh9NYwfSWUIVnrdaINn
QVaQAIP66jmaKo9FUaW48yqI5UaQ3MkHO1Jrm8n7gf2ELKtNQ+c/GLrPVjIZYRQ8Nc4hh8RXlAjK
uQ7iN+gV9KBMXKu/SxG793oAboHDWQCpHeO49jE0E5wcbJ9BgVn6SKtd1j2M8lZWcNf+qtqXMn1A
u5d7fYyri7jA5uyCZpVKY8x3Oqh+UgNVU8lrjdRma23aAA1Yop7IVbuwgOPsglHUciw3gAuy32V0
qxVOad0xXTCo1dt2gcJZhZrGBpqUgNIl017X219y+6+lDOcz+RcC+azzvZGSmBYsAkRUVm4Iuyap
szBvWm6ur8/q7WAhDYqCIk2jCrcHwTqtNHGGfjtlyE+Spp6MjLwalfl4HWbduC1wuD2Iromk9VXY
GLV/Q44EmoNxtFFlu9EDj1Su1O7AAReCy1OAOx/bi+DzApfbf8oo1XU7ARclbXbVlQd/Um08Hl2f
DTZLKi+kP2sWfhRxYxelabO2vjFN0Lhd/47Vfbn4DG5fqlCTU/tmtmVpeyi04lijWiiDbLUiiZp2
V12aBRS3OTOqFz1eX5XTZr90bJwqxuMOhbT9G4hKd//TsC544OvEZyg9xXGrNkEYQdzEpaNDNIHr
uWpE5gMBli3QwvCKupo2GLHZY5OW41arf6MEpEBbYERcvXmpSC043as3wQKNWyvamkljDlgr0v9Q
qhejOyr0tfdD9I8cWbEZG5FOjAiQW7Gk9iUtz+fhsdgODIdJJxkl+lV+m6mebniqKBy0ar++RsiX
6OphSFG1FOLQWyACQKRhipvn6ztjvQZhgcE5FX6NOhI2YFAkJQ806qldp3mHdk6lc+V0uIXc4B1p
6o9K7SfH1KaX2p/2kuUjfhjdRdXMZ1alsZenqu+wDoQq/ZiDQ5v6kuAWvmQqwFeiywrSfnPnwkVl
aupLDclMSMWmKvLFdbBFhxNaaPJip8ToQyyTQ9g1W61IwCEJSxX3+6Gh/yUItPwIzj5qiAcil4qP
kPOHHopWBjKaGROF51bN8BKGM4dak0ngTsbK4+KqrE1d30z9qyEZTpR+q+MXku/0cl9OAuu/fsn8
Pb9UOb/MfHTS6WGJvRCT6SAhUZQW2m1QJiLhUREO58OZFomL2MTJRdh2p/q5V5oor9dEUfd1cwQS
H5Mgz2fwnDLowMpRIIXhmMZLZ0x2nbltg97D0QNNDjFE7d6rizb3JUMEBpSfKNw+n76gNwc/0bBo
aeKk5mjn7U2GbCKUFIbw1LMdRbWrBJE3pguOxqqdWADPvy9eWUFEIQyJ1L8zmuVWGvptLxJWXL0X
Fwic+5GGmQ7fCVM5WAgqTJvC8N3E3OWaKbiAV29F0OGhoYRS1EZzcwjmLDrkPbYGCx/10ouQuidw
QzUPLcACqNVduIDiZs0flI4wNkOVD5rc20ZNwF8cb64bWBEKN3NZEEKgZX7WS9ENRYo5Qt2gkJ91
9WZCmSxoek0V9e0cSNij6kitsTwy+IKD6GaEogQBW019R1MvhrBYqQqu+kvS4k9rjKYVglpMHaJE
53uuSLskS0xANsxOTvrjeG8817fKvb8h7qw5hzb2bh/8gRd3fT7XDvVns8z/w+VdGaVKWCx/Rp2m
vWV6Okow43slOLayO8aCPNZlH+X5IPnEQsSMpIPni8txS+3AMwM7sDVnso377JBBZ49O9hux05dy
E7igIUAJvyTIBqydh+VweZPcNGpkaNg+07Bp4+M4Igz1bFWuIf+8Pq+rmcIlEnfy9IwypQ+ApMRH
mOR2bF2VHHUdNQrqrjI2ZWY4pahl7bJDgpth7hBaVhconYQZru38NMGvR0uuPQRQmbHDt+bFfzw2
qo3+Cfen7wWidLYq2kzcuVGmJCJdDIsNHriN/2zcx2+1a3qRh7TbNsCCPsSu5WpOtdcfS1f60YCY
YVt/K7C7Ici9g59EwZYZ73fq92oDSdtjJHoYrZn2uWffNKgCzRC+/xQNTVMSZzHusOHWjwYwE4iu
rTUDtXQ1uHWvWNakZMTlwXxbB4GIlG19Ycn7amxjicKtc5XqkTbNV1QGgw4JNjM9gUxBC3+pLYon
UglyIV5JXiay7elGH4l3fXev3V9LeO6tIBUDimszwGuldEgm89inf0BI+laPIk1c0XRydrHqSM4Y
uL8dc7zX5Zexe2r8P9cHI4DgnwVxm7bMDDAYJZkcJVJA/jltppS512FW/ZnFpPFde5NFQ73t50kD
Nxde5LiLW2tfKXed7vXyr1g+5rJLjGx/HVc0PM7kBeHQySQEbKB/q5A36+QHXXm7jrF+8P++JXhX
TbfQ1Z0VWKWoR+VeB1KmXvpmWf2x0pX32HqqrWh3HXH9IH8hcgdgpEmVaj4Qq/LkE3iBGYQmBHfj
KoY8M5TO/DgXFUkMIslyPx8ypQ1vc9ojPEK1vP24PpLVuZM1akGKWbF0fu4IKoAgvzCjlIY7SvYI
0R+o0yuSCqGauwDZuv8Nj5u5LJjGBBQ1eAuVj5V25yebZLyJre+Z/zCAm+U62OrmWwxu/n3hSpsk
ihNiAGzsJlQh76ukRi+4oFR31RotQObfFyBJ0PVIeQPE70sPNEcOiSje39YdCj0E2060WNxD0ghY
rCQEUKCEVClKVrxmeh+HJ1U5So0gt7Q6d9D806Gkha5HPjRvNvVYpD7uchM8wGN/kC03KkVd5+s+
2QKF2w5MUwopnZ/G1im8q3bTDtmrfXYqoF8U20jc5nbkqnvmSKdsQzI7PVmeIli/S+qV2WtZfAO3
S5pWA71GgiPQfdxBAyd4RU3fr2/Pig5dt9LtHH1rOpMzvlle66iHSXeajSb4htUOoeU3cJsIsdEh
qwPMQwvWAjfrHf1xONbbbhe/lx/hgwr6Rg9pMNm7fkDWPbbF2LkdlTJlNOoSuJBKsiQbnX/HZqf8
8n+1qo3cEtkodvmOLOldgSpl08tERQ+rh2eBP+/4xeHxNS1JaAR8/elEQdTw5t/0sYe1JxtIcT22
R/9RuQVBR/B+feAiXO5ij4260A2GNQeldYQQgnaaJE8o8SpA+fTSF6MzExR/DypGF1XvsX+EZEAC
8fSpFDzf5o/lw+2LzfN59S9gFL321ZjOkwhO1TQ0f6twsyFOYBP1zxQSeP4EcVtRyeyqMfpaus8I
3wJVY1MVdiNQ2+KX5GtumoB8JAXN2bOBuGFUb66v2CUt5vkx/XRKF3hBkVGpneOnowMBJJCUOeY3
/AfdguatXtuN9528Nw55lG7YtkG3tZM+SDfj9vpXCKziJ4vG4iMaFTyzhYR9U0KoZejlTa45hiqK
m4hQOIuUgx6+C+d9U1YMlAelo6tvTSJyCUULOO/exVjSis1lCkAh8Ucte3XrluGHnngQgrRjEZH2
5esM3IxoUwelJVj1QT/NjakK4i43GRgWrByqvFIbIMKr50RxUhrFryCfm75bNKX7SG37XayNiVu1
KPWyC6VJnKCZfLuckvCNVQW5Z74S+y7pGz3d+XXSanbeD82BDeoQ2dAGUV0TXaS/2rgLergy2fAr
ZbH2O/SraFNrwzhgfxrKu9lV+p71Y3IcA6sdwAJcTY8trWQwF5Dku1+X0R4SzTVey1Gd3UispaeE
dPn99T11sQ6YGbh5OuQ9NRMlc9zMBC3RumwW+jBHKdpKxoR+gpLukRmv9qqKnMtoWb495lp3uA58
+Y4DMmp9ZiJwNGVedKJEWQHmCBM0+MpDi1sv81QFPDpkPx3yDZ7D5LneXUe88Gk5QO41ACo5kBZ/
8u7XDyoYwU2RTMSFxeUAuPdvowWNJWEfod7HA4lhLqFWPyKo+nGvD+TihM446BRAx7eB/8PXIUpl
V7bRzD9vGaXXtsktQxF921WCkttLvwA4SL9BGRnMPOD54xI6hebHcPpxcYDkt/dAPL7Lb9TYKY7+
LlBsutULm20hwyF4Ua1N4xKWW6c0bmQtLAAr1wdQzknqrzE/pegjuj6Ll0UwGJ6sgCBengdn8Uy3
aObpmjLUoMPQVYw4YRh2Jxzz/k/USvWOaK0V2EZSDO8W09pbNvQF3JIOvhAqIusDQvTVY5rkqL5v
pCl7qSItuS9TqX0vqDQJTunK1gX9MEhHZg5iPMc4TwmtYWXcJz2Yj63ejSSYJ1GCcP4LZ9c4WPmh
aQTmQahMqdTk7EAfylrfVdhTyuhUsqcwr2sVu2adXQkL4VcWGJQhugFOe0rBasudk45oiPl+Mtvn
dsd+VMNdkyO2LJiztfU9g+Hc+67vyyEewdE/bulTkNqKkz+ax/TOv4+c5g+IEhIUNG2QSHFLgWd5
6S7Ms4mnC6RFINtm8XIampo0fpKAu19+0p+0g+ZJXvyuPbzrt11gd06yB0Nwuxsz24n2qjPu4m0v
YoxZ2TJnn8CdokSnkWKNs3wA+25Yp1hUdHAZ0+HGyK1iTKJOn9NFjv4xS8X40DnqbM2NFJuEXvtu
iF4pKzfV2YC45QyjFLJk/0falzW3ikNb/yKqQICAV8DYTpzRSU6SF+qMjAIxD7/+LlLf123LXKtO
3+o6/Zhlia2trT2sFcNC4313V1K8VMLDvDVAr3GDeZcnUHJ+A3Wv96a/tB8STyHbS+FwKEqu5wbB
Uuv3dF/sE9vvvxlQh3G1xZC89jkL/v6uOlusEB7FyBn0+aJSYKMJVlU20SjLhcjWJLiUVE1py5Y1
FSTb0z7dofp9fdvWj/m/h2D5oCchXsXjvJonrKEqosDRkeYev1EwLMtGhVdxkD0CSyykFhDlneOY
vcbjHiMhHoMchjm6kf0dI9EORrKvr2fl2jXRK/APjmCAFPSeEx42zIuURwx6or1G6WSWtlypF274
BEOwtIyGpBl7YMzRcxpCy5VtCgstIsOune9I/ZQUe9X5jvGk60uTbaFgbhTNikpiL87CwNAsXlWV
6vHyVpd9KtkWikYXl1PrdFheaB9N/lBHEP6VsQrJMASzm8o5ZKQFRh09z/auHDyIj8pih9XTA6Jc
G6ErpFZFbrPOJklkNNiwyoFsrOk7yQ701wsTq6W+orRmJG91fmxCvKDwVuvyF0UWBF5W2Rb/u/Cr
IT+LGYqvzNLJ8SqbCiqnJcy+qwLdeupZAE2iYKy8kCF3ArU+dTzkZXDdUNZiQtMhC9UarBQ9hMIX
bM2Y1lOCGLf2Rx+Chz9m5uLJ5ni5Gz2YHr9Tn0fFlfKbLGdYPBensMJHTRU9xS5AHoxuIaC+G4PI
devb0eveq2N1a0lKpWvH4RRNSNBYNJunWrNQLGQ7btyhs85u/LqXHLrlN19Zk0iEUzvMjtsFxazf
C+4b853dczdDAXMMQvZ+/cOthiQnaxLZpTWlGueKAK1xoy0IP/DJ0gfrHiFQ6qJOBy2a98jnfvx8
1G/QZJ/6A5pdZfM+lyk/GO3prxCiknLseBvGMJ/54TNBtX/egZTr6Gx+k30ThG695ZiZv70dJX51
zScsgsgGeGIsNF4LVjtzLSttFaFgXvt1XYMRD/zJz9d3eO1Bi7X9CyLY6DBrdlZPWFsb9L656+4h
ovKdHQY/dPvtsANnhwRw7bI4BRTMtKs1hzQaAMlWy4NwO75ET+X7OHsadSFJ8h+uPwdaVBpC96/5
4/NrFs14hlMt8V5SIHg+tOlukL04Vz+TjhcBGM2QqBFVYsuhTodkhEtbFITiRQERRO+9ZB1rrtv5
F0Tk2Bvt2ErnGSAtfwkhZ5NI+YIlyxA5Nga84aaU4QZSKu5CPIN2N6HsaywWe+E8DGiagi/+i+T/
/GuwycK9NEAbrtUO4O/p+o/eCvRsPw1vEitbXY0B1lDQE0Ae8OuZdXLPdHpqRVOIs9N5488WLoK5
VgCX75Jjsp89/jR6Uma21W90gikcJRv0bz2NYGtjYPzJboeN7c/b8pDfV/vWiwJzLxuxXI7K5Xb+
u0jhKOVmW1PIBoLuZRs9s9fkkO3HDUdC9/pmrrr8f9clTnKaPInR5gmYPrDQhOM2gYnl9BJvJ0MR
8jZpEU+aXi2793P2o6fwQEo8cmUtL5It+7pwTuzCjkjY5gNQ0gM4KLwY/S79Jglkd/FqnIPGsP9v
f2Kc02lGG6UjcIwnDVd/e1tvkJB8z7fD0/WPIzH0L/HbkwXNxGIG+sEW4cDdHPpRvQ/J63WItUcz
giYwNEPzeGEaEOysK1uwJ8wQutPyD67cIOnrl/1mos+hFdjONiN/LDUoLUk5dSWeAaoOMqXl/F6M
fJhxF1Lo6yDsdnq0ebTQ9txVyD6XkrzH/7I8CyPSxIEAiSpYnpZ3eUNYBmUn2m1KdKyG9rdSfYf2
N1Q4tQ00waCfq0C8EnR40Zz9uL67K15jiUj/QSfnPrHPMlWxIRIGFVtMetj3miyvs7qPFFkd+EKk
ikXHnlt900L4ActDeJ0pf8bxWYnvYllov2KIAPgXRlhHG+sthsQAo0eHKD308c4Mg/+wVScQS7x9
ZuuKXUUZg7wYAbE72lV59HIdQbaI5WOdICh1VCPpj0Wg7uKWzh901EOcRVJ8XIu5KLQVKdgtdRC4
fz1XTlDmxs4UToCSRobLF3IcVAEL3S2Ke6R0gTea/tyANeh17F5DWUvdigs8Q1/s5QQ9U/Q+VVQY
HOvTbeNYR7WvbiercMEauIFohp+ODIbYbK9v7crdfwYrRLNJnkbIq2LRs/7chIfcvBu1D73+1GdJ
qHT5DZEStgyVLHNiEK4QvBVrhgqtzFaKoXk1drOuumdUcXM1lviny31caP9BoIV2d6SDLzI4bVe1
xUTB71aAXrm74+NxqCZv0Pdqu+2tx0Kmzrm2MMjPQmAPx1iFzOn5hxs5qE05t9BcD10V7TWLn5Xm
4/pHkkCIrXVmRwsnLAHBoaZbG+96R/1m8q+DrAgnfOmX6eDjQkwLvb7zhYTgeUHyy85ADQGFWJt7
7I/jYtZMd9vatT6VO3rMfFnjzKWfPQcVzH5SuDUMI0ArcBCiw8kfZDH6ymsVELaBoqSuQbtELD1V
oLiKE6gZeNWmeOkDcMgH6bbYO4d831C39IqdXrxZW+49Da5zSLfOQSaBe+nrz3+B4ISZodBCTfAL
rN7lyt4km17v8Rp5u/4FV2DAOrRU8TDmtpzq8w+I48V6p0uwwO7VdG71MbDUl06THOTL2SzDBjPd
Qm5EVDCXfL3LTzyV2hCnYjlDrsFlz9mb1qMHPdU8JOzd5CbZhn7u6pDxuus3UcCOUkGyLz98Hl+f
4wsHrspn0jgIQbzuZg4gxRgYH9o92nXR8W7f/bK2339d39aVi+EMUIy0OxV0dakNwPATzMaD6mVv
/a3mOhvzrhsD7U/qDq4E8tIto1AK9Sw8keE0TVEoNFUnpTYxt4PUmHJMH6v7/gipXXpY+CLdeet8
al7mV6Gnm9J3xZoVQe/ahmwY1H4gy3ZuRaYyUS0LI1hRHubo8Qmfc7W7H2al2WtqKKMeWVvoKdry
a06MKbPMdFZ0JfOKBJyYBv8+FvkLiT7smeym9s/1bV3xozYafdAfirh1Eac8B0tTHodVhQ/plJE3
qt9HCDRSfrwOsuLRIOwKT0MxF62ZYvVz1Ma2tBzIY4yQPjNdxOjWE0JAW2KVazBoyMGdaqF+r198
psRmGFYbkDxFCRcCMNyWpQVWblIQ4RJcoZglv3xfTLHDtGrRtbTCIJvf43oAB9MePNelFkC0GeVW
WacwlGXwBYSzDU+NujHU4wj8jBD0x7PCnDgqFiVIu5ld1Qgnj4Vq+AiRV9iHFaO24MYmR8+U3Xe+
M8QDmgltpF5QDIDQt4IyFDrDBwU10GRuhv0wKMYbCxtE8Riq4LuU69ns9zoCEZXRNt52Q65rfo+g
5NDUQ3dAeb++r7Qp6m65lRiPdKbw2PM0B6Sd4ltKmPpJptK+HRO72XcwYHCVaAwxjTEbGkYvUasF
x2vk0D9MLcdgNuzpR6JM5lPZhKAagzzLN57Z3a3hZGNgAuOJ21Aj4+Cpj302Ov2NkVP63ldxtSXZ
FGtgrB/aydciBUzECYSoZzVvIm+q1f474tW0CUiklfuOzoh46sFij0NRt/MtpIOG8NGBQu5DCvrk
3htAxgkekiIu95YZT2+8q+PASnonckutJT7aAug2TvQZRAt2ySc/AvcDlKFJrDzkpFDfs2oOn8q2
SSAKYmHUc2GZ9S0+DfVNb4BjHwW6uMCUc1be4DPqYMJ3suk3qQhmb+chYy9JRzgKCqaqBkXTJH8a
SBSSAJx8BdLiltVlKEBE3TsxhvajnCMM1/Wxnf7Qolrf1FFnjC7kSvQDphlRZ2xpqEj87pqDsPDe
xKNaB4GmmJ9KnAQGtCgCYSt9Yr05DH3WMv6HVRB0wyBWBBZUZs69kGHlCWbs0ZOi2E99E+Sdb+r+
dR+04sORWf0XQgg4HEh20hA0E0j/f2Ym9dMO2rfFgP6Xv548Rlf/KZLgUtWyK/mgYDHNtNPqmwbR
tkz7Z+WKAH8eNJHxf2Q5xAaIpJ9Ij+B70f4pAgZmf7alx3hmGyPUttf37TLbhaKsqmqoxUGKDlzt
558mAUysVCWy4Gz2jBGFDKXdzqm6TVruhT37nSqyzPtXKkh0eSaiKQgOQSsZKzzH7FlVxdEip6Qc
UbIpDu+lZ80uuzNeXqL7/jbx6NG8zzaV3z2yH/EGShI4765sgHHtOkEJ0AR3DUZc0S1//ivMMLKM
ZebK07OAQhyyG6X1mjWjPIUQrnroeI6l3QLCCQMMSJK7yfuByqrlkken8PWnap8catfZyxKlsqUt
9nUSYvAit8p2AG6kI3eZT+5Q7K+bjQxBSDG3k9YZ09dNCf/aJPcjkaQT10JQhGKIxzQLwhOg0T1f
Q4sh6LJoJ8TcJVE+rd6yPoo4QlmtssHi6jpzkwcMxEu4hRjFjEgbhwnx24ywX3Wkp7DfpLnlydBX
Ek+ztvTTMEQ4/3kUjkO0yBkO3auCpwCNJZ2Da1ZzCrD8gJOvZ9dtVpIKGlnVQN4yUmwrB/3hE78p
iARJ5mcEpzmWKssmBVXNkCe7IdoXOaoDrd+qd3G8u24wMihh10bNivosRAm6HEO/pYk/oe28fDPU
yi9Ap3AdbM2pLaJaSLpADVgTW+SqqOy7xoH/HDg4uhKXY+bG2Dm17prjfkhlN8LaBzuFEz5Yo2XG
VCiAmxj6uHp/Uv+Evdvnb9dXtVL+tW0bdSR0DiDxgumec8PoHbOOBw6Ztm7Tbaydc/yN7qCfcJ0Y
YEM3nr5Vd8MtWNrfB8eXlXjWrnAE+UjbEoNcds3SbuzM3AR2rLQuerttdABqc7m5vkQJivjunIpI
pWDPRlUkLlw7fqTGM5Wxx6x9rZOViMkRNtdzlU1YiYk5ku2gZzVaP7S7WVvYlViYHq8vSQYnnLFk
Mqq8yQGn6z9z62eBSJ+DRztOv13HWUsSQJ/wny8kVnrSitmasrzCku/Oi4pcozsfkDTDJXCwNmhV
6F373g6SHxLYhVhLvMxtXJ+4ztH3Cs32c6Os4ULqsNNQlMNNwEzPMZ87ctTA0BYlflwG7STvWVs7
30tjNYTNQUQJRv1zTCfW4iEqDexpWXCPz/pt2XXHbuBso9X3PdqHFEfSD7vmvxyCGUATEZGF5ttz
SET0g24NBDELaHo3iv5ogp/LtZNC3XO7eqe2JeuSWkVEHX9pksKQJxUWSbvWaKoMcWY55RY6vbRk
3mVDon2SLFRirzKqMN+ysWOSqsDK/QYKbbBXYK4UzyPx4sUnLjI6oGJdxOa+7O6ssNpet5mVU+5A
7hCmitlL9EIJK1NQ97SNDmU8NcvYxpzVGJqazYh2f+v3daSV8ucyHuGg4wLjCZohZngT1k8QtpzQ
Zdpuhw10X747vV+4KfSFZY+clQN4jrV4gpN7WwFBAIlrYIGjlN2zO/tXHFC/C0hAHjyoHN+pP1TJ
t1rJYJ9jCmapldVEBhw2r9zEEL0vXbze/MxLPP0uvm/dGzThS3b08uOdIwqRn6JqoEftZrTqoXf4
p/qWRV7rTvvJhXTmJjxqXn7T7S3/OurlWTgHFYLBoSElJMeWZTrHWbkFTeFAPb1FeQgMK9ehVgLP
MyyR2KRkvUnbEVhK4TYbFQvzLM84Frep/2g9NcdIsrbVDbVw4FCmR1FUVG+GfluB+o5aeHU3eTM8
TGq8VKPsu124TPxlMJlr0IO3IeRIl19xYpxWMSDtOHcFRIBytw79OH5uJkgglF5m/ox7md7Bxa33
BbcMRVBKoG0q2OUUQemLWJAETCOUvPp7vvAHJE9m9tdP5QXIJBZdkheo2wmphTnEW1llAGpyCNvf
KXlQI9FVOJsKwkvXLWN1C0+ghJu84KNjjTqgJuWgZsQlDEpD+U1EsIfZwfzrFnNhZYKX1BM9Vp16
2UK1CrI4vI2GYXd9RZcRpYAhRK4scVhidMvuTZ8FfZ40jKePrj3dtOlNPQfZ4IFlMuc7tKspEKyk
yevgPNP2EdVGdCK8SH7NsoFnoYTwawQbTUlXlqqBX1P3XlffGiY4wpzO7TEkxOktWKddogZVcxsX
m05KgLMYygU4Ess2ZNTRYiJ2eCq0yiIbxLJoriYfGWJBUg33She7tpZtJ6hMQofUH+vPwgG1LQ+Z
7FOs4tsgLEOXCUE9V/jcyPdMQ6LAr3YaxewgJocU1OK7V5WizMT0nYI27J6F3yEp+W6okujm8h7B
1oMTA2kgxBuEfLWmnLiHUu96mttYfT98Gwrqh6TG7CLDWHL1Fjpkb5XWhoOa357GTWRm78NQbELa
HmpWynhw1lzH6U8RjpkZQmwyb7ERBWqxUbxRnd867s4q+i87fgok7HhrMxX5AQBVFgdV3Jtub4nK
3aZ8oUi0K3h3942b8kcdslASS78Imr+2e4l/Fo5O5DfOvbGjtllfQVP3K0Gjc5BW/tLVJ6Zt0tHc
ZOlDPN0zsrkOur6v/2Iu7u3kE88GTlYHPROvSsq52pBk0nOfpmzY1nkyfvQOH56vIy5/UTxSWOg/
qxRu7XhOOOuX4MQ0fqXKbcZdJSzdePR09S7NZSNVF/fo2Z6CeP98faFWTSnhS2BSlDfQRd7xJoT/
+H19TReRiIAi3Df9XHe5saxpGjsPyok7rbPuiuQI1i4PNRNJbLDCtbmcS0xdq6qOcNwQtjAHnWLZ
qQgOzNh249lT1SfTyKEv8WLTH+ng5eXkJsZ7GT50heR8rNvLP9CiZnozKmZmT4BuoY48kIB1nc9A
spHI1Ocvg/RlT9G/YuOjoe4s1iCselTmmgCJlW9xGNSTR6I7lHJcTb9BK701e3MvWdxlr52AKZwG
awZPk1YCk2bozbGCXDU8JTzYaaCYt7TazuGGKn4iZXdbnMrFmThZq/BBk95WulwDLqZSvdrZ1+29
SeHcvXY4sA7Daq0f5gHezZgfDcGVed16V78pkgQonuqotoslVK1Jp8xhRgG7qV+7IX1KhsEb4rdc
kd2nq6fxBGn5JSfeph37XB0HIJVh7vM49vU+CbhS/AentrwlwckG7l0kIc5hSq0flYRoWBBUij2w
VkauHcGPFobxmWmdZIpybfuQfNNBYYp/hmiodlUzTVGhKKuQwhtDMHW0kGVVqqfQ6LzrX2pt/06h
BPvUUeaMdNQ/kW9jtZ/prenm0L/yOTW315Eu3604CqdQwh5aZhH3PQNUWYBm+5M4j5Tfd9Uh5j9R
ONbnT1V708Id6b+V2bM2YjZQ8gvWfOrJDxCzfsWIPjnM/iP0KX8xdqPaBw0cIDZ5ZImszWTZNvH4
nUKJ7rsKjcaJotJrZutPFr9leKuXtPc5qlw2j4Pe+HsFHeyus1gnWmshMi8gKilVsqYP8SELc+80
3St04PyqD//LQTiBEaIm3Y7zRINElYco8rYtjWAGRDKau5oRSb/hyh5ilAHj/+hAheCimEBVkvz/
fS7LGZpNHhqODzkdMMZH1mPaKmAZr6FviW7fWhJPLK8R4eOZ4CExkYMGPhX1Hwre0ZixuERJKFGe
9Y5ZHkNThMQaF3MXUQxk+tCCZCEHJiqSzhWIkJmOhzGr3iD+rYLFFZTF4aftTFC0Za4mm9u5rIeC
OATFCkzgmZhHQVrz3IlVJRRZ6kotvcTmro4Z97zr3W62IByFfOpg7hwybxICFWhT2evQC7asaGO2
ybadU7eOhvukwJgUHTYztV7UUnNtO9/mThakTubzwvEyIhsTXfGE+MkOnCD4xZamn/OfPI1DXo1c
Qyth0/g8RDSSunn6i7VP153Tmq2hFR7FDrBMoOd/cR0n14jVF0qS9UYJrbetSZAijPfR8EIyvIna
nYVz/H+DE7xuqdWzas0LXPRaOrGrOfdp/xCHr8XQu+y/PANMlHGgiIaKiq6JSRnGq2RsVFp64LrJ
bbdGBj3NNL8hb4ntNuZ+Lu/K8O9DADT5o8EOUxSGBfmW8x2NSGeOcT6UXl/7rY4sb/67mF4GVSbf
tOLUz3AEhxQxZ6CVhmNk2rveuYEOtQkFSm32ci5toloJqhbPCqY7cDjhvSFaYzTWtZEAy9IeR+NR
GT2CBzRJvIVm3HQCS/NLHtToF0v1rd3/vm40a/ErjBPQFAPFYMsWjJRRK6VsGr+MtFV/ZtWnZULw
Z8dBJmiiD6jb5qPkXKy5wlNIwVDjNhyLhuIr0gaUxLNzZLpsInP1A56sSggLYqpPg9kDQqniQ2XW
gRJVQV8nd2aWf+vjScZotBie6HdPliS2fBOaN9xusYtWNfyq4wcLukJ5HD0gB3bD9e6oRHbgIFHZ
Gu+NLQuM1x5ap99Q5Fh1SgfCjg5WGzf7rNpUKYim+LPS/QqjNzs+lPyo2ZtafwERv8R6Vo333312
hIOSKIQUkw3kukp9BTpNcxsfTJo+1LR8bXgeTMPzpMdbJer9LD1O+pvW57J3pmzzlx954mcznU7l
wLH5WfUrD5+6avAhLs7SB1Cy5v2+mPEW+9bI+i3XbhFMpjloTzXQgyRetdMUqWNhADXW/KI9Ws1j
OARpIQkb1u6QExRDSAxkadiVigkU08Cd3uF2DWZtR8xPsjQPvlz/nCvRA1XR5akvI1yY+hBOTWJN
haGBaMxz7FelyLaUv02OcqzVwlVKekhNNG2bsWRyTAIqPtUNk2rK0AIUIuZl/2qGtykelFDXJOoB
BMUulfHPLQ5VOKvgTFjo5m0kLEEEdW4uKGM4EakRsYA0hLfEJfV+kuoCrFjHGYhwMExGWdjqAJnH
xxav9NyBng1iMJlqg2wxgu0niq2VFl9w7B9o+UUuHIXdxr1uFyvelKogbFveqGC8EE29qDDanlkI
mFDQNfI3p9xAcXUyUyQYZR9ndd90Q8f1jmQKXsbnH8chmLsoVUDx8GHuf1fD0YqOpoxkduVUYUH/
oiw31InHmDNUlHIFKIqFRCmUDewNDTdV9xHplTfIZNHW7lg0J2oYwqTwldBXOIerbZSUyAJnMRCf
/BgwHYnuKGo+WfNOGzZDt1VkdrH2yVBcssCzhZI/MibnkGZp20a+BIOYb/YTsNA71qaM7mv7UBmJ
xAGvnWBM7eMoobt0GUM4x7KbuCShDaySxW6Z7R3tNS7fbQheme1PSIXX8MDXDXLNSmAe6GVFwIT+
R2FDp4pCkHYAItq/oYYCxQQjOmiY3CX5X/dHYTLgBEp836PmkJlVtkApwyKIu1PINx16BnNpy+oY
66vCE8pBVydqgkIo1mCsmo+RWXpTW+e/ijAqf9hcU94H0vBjY5HQ3ExlHt0OZpwf8nm2DnQirN1q
0JHeVwrH+44Yc6k9otVf6zbJHFe9r+pQ/ru++2unB8GO5izzeig3CbvPzXFsuskqEaHmMOSANo8m
aBtzUDboZewO9cd1vDVbRusK+jkIYn50XZzbV0Q73vMGeHFbuVmJNvWPEeE4VR/tJJbY8uraUPYF
DQWy1hfFDTAyl52+rG2uau3bSOJpQyx+V0ccw7Izv8/yMtlh8bJeiJWiCqSCMcXnYELLQbLlfI0h
ByfYkKFtmZcfxLgjTu6b9ImTJ0JGPx5vGmOD+t31fV1Z6xnmYo8nXtCw5ro37IZ7EP5x53z22fR9
SdiZee62aLxtUfu+jrhWqjuDFEx8nIZotIwFst6oIPs0tmzeLgVLzdpxDdPpfO9Ed0jKtFVQ8Cfu
vF3/AetLBu2jBvFpxMyC6eKeB/9g3oHeQb3jpd+0zzZY9HVo8SKpHU0SN7WWHLE0HYVZ1GXRwSB6
4TjXqwRpXQ6eHxq+2YU6PVuRoR3nZCSap/d5+zFQPdsRg5l/KrNzvjtj3G+aHtQb7ohK3h5zGuY7
/Dh+G0jb7Gc7zcxsq5TGMPi06uN4U/c0+2bGyugzqjd+qtTan2jWkcXStEj7L89VfMF/dlAM1zLM
ffFQg6GmKhpTya507qd+31WeghHDDkPPIX3jYFFAQYT+GmuZ0vzaXXqGL1w2pWqDPCnCF4zmfZp5
RvKNp16kelPyGuu70XznUqnylRjrDFLwP0OC6J8sRkPIU9z/Vud7o/tz3S4XuxNi0jMI4brmfZ/P
o4pdjWOQCqM/Q9UCE/3vDtux2a8XY91cR1xxqiCnBJOXDi5ZcKEK+6gMmjPM+sy92bmZoATc265T
/0jCrSX9ZmtQyNpoaGkGbQ0yyud+xqkZ5sIitDOPymdZ+OaMLo1soxPmjrOspWblDsUYGkZpEKVq
zkWGyGjB4wcePe61DBW/4oBIf5OmP/tqd3371uwQI054/8FdL0M1gifTepWGfa5xz+hMNKEXltHl
rpEbsT80bTm7U6OS2B0dtThQxW4Hn6WYXfOraGR/2wiPGuvpL1l83okbh6i5ofa6im7xeHxq5p9l
8t6i5jhlqLrMMjq21f0FF5T1RUd7QQyMvvWoTjssO5+b0g0tkNtRrXgvHetdydGKcH2X106eBo4j
gp4W07gYke6jOLTRJYdjUWGYLgINEAgeQtuSwKwYKNajLepIy80gPjpUQ7Vbbc446qnYstBVyRH1
Uyf7ocuIZtbOOai5dBBc4V1LxD7nvsA0nwH+a88GQUrxxicoDjQ3oPRlyrhlZbyH97++hWvF4oVs
F+Qvjoq5JZHJwVbqmoM1HneQ+kfNtojWXa1LXHBI9CNUUJyPsnyL9Le0kDDpfRUURZ92AmwJqYuR
d5na6gA2lN6rOpBxKH7qPJrhdwJVyGoIkvDGqbbmvINwSWM81tZ7En3M5X0jM9rVsOP0pwjObmwn
1ncUP0WBNJmJczlo6JFivql+T63G0+sdYYdo9ovJjRT01nuLYPD177BmykipGBgLQuhxMRZn6aEe
GXqFP207m9R8iGMwtZUf10HWvBJeYjgyOhIcmIoTXC2xWsJA3A9FcxRahiAn30O2tRdDroN0uqnT
3qPofb2OerE0NHcseqrLUwwN7aJ/n7lDQb+DEZK0BCEEON3BzkAqiR1/dTufmRNQQGFAwS2E1xHO
0LmbwxBHFDN9BpE/hlQ2xl3sk73uF7dTkENebYZoSuyPHiZOPUiOF1v/+41nb2R53ovzK/wIIXGQ
WNysDRWDXdMWzOhgE/jh3IZ+c5fsy71zZ7vVr+z3gbjZA/ft5+u7vPzpa+tfvsKJm9dmO66zGus3
6eSOqu7qso7Kry28BrE4/xMIvart3tawOkzfQe/R+PxMA/rx07yxH8DW6NKn9pB8sqfypb2ff0Df
PTI8bRN+v77OC2csbLFwsVoztLtUHT+ixoBQ+piqgabvGDuU8JXXkS7dggAl3JxRrhbgewKU5eYf
mFeno8t/sNdD/6b8sXfGc5ttLMkjf/UrGoi3MLmKoEus9mTFiHz5hJHlWItcq3M8Hv+8viqyuoEn
EOJXTBK1UDB07pW5rz1UbsK2ra+41sNLark/VTf+Q1++1a7iePWGbSt/4JhWcjtM19D77jaVDWlf
RAzYZLSdIGFAFlEHMTuUDanFdY5inaHdkOGmMDaT/adEaemvl72w4aKPeuHgwH+C6zNz1k3JMnfc
pkkZOF3U74reqWfXKkwa+ZYT23eJyuL7yIm70q9LVt0PQ54fk1lPbnJGWLkNa01J3aqCVCyhYX4k
4Mo6kHQcJ2RWxmpHwXGafDbDgO68tEyVZEOTZCKgP0jMY+4oKehTG0L3adNU2OFcU2T50UsHhPVZ
OmZqVDQwoN/3/IiGUxaFNRjCMPhrqptpKELPaBplP7QLYNUiXUEGY2tOHVoj+8qWREqXrh7waLKF
3CzuMdCpnsMzsP8kGQeDZkJIFbRWFr3bk84h+1gXwfUPugqFYR60ekESAm7/HGp0Ui0tUlBpoqFg
ci2tSPYxpyg096OssWYNCl8O5onWZYKB6nOolOtKOeQN+OUn3tyWNuVPJG1tZN90EFFcX9YKv9GS
20M6HduI9tmv43viZMek7YaGV7imvOLFeSh3o29qPh4PidukbnZoN+DvOERb2zc3+QaO6FuxlY2P
ryz47DcIjk/LIHETDfgNfXowzbfY+kBGXLJQGYawqVOmRl1pA2MuHsLuAdwVaXK8vpeXzvRsK8Vp
l3qcGwhwAMKYp0DT8h1kofy/h0CroeGgV8QxVbG9xUIXYGWEgFBSK0ioBbKOTLKKtaEdeoohOOwe
2d6iVYBRbfJ4kz6yV/ug7km00W6cLaJ17s6yj7O2c6eQwjluEisGdQMg8xkz/Az6DZLc4mX0j7a8
UwTBxCLI0aJwCYT6YB1jj9QQzjKf8Vp0WTD4IAz17AfrpvBUWYpx+cPnQcw5sGB3eIUmSKLVhWc/
5Y+9j+FO+8O8JVD+sPfWJge886a99XehdIhuFRkFHorKKW4gkZSBmn3bJpDO8miZuEbxkr6DBA5T
2z4FNc7447phrlwEFPeqgysArFOO2E8G9+LkXd2i8VF7mPre1cbIV0GTRH073E4h3UqbYtYONLbW
xkMcLwskNc+9ZJfGpcPLHolShH7qeMPS713jXV/VZbAAhBOMxW5PnGOt1wqKAMDA/Fryp2++qZGf
xrIDd5FsX0iskbTBQwkT9hdFxsZsl8owdDXCV/WGH+liFiSobGhET39b3RaghAXFAwnHWkF2mZm3
CvrMWHyk6BGPHVej0In1qlny7F7ZQRwtDLqaS5M4khnnO4gxd4cif8w8zh8qHVylBobXpq3Blb//
VOCTw5Ac8ttUJ6pwziJCK6vIejB2g0F+SkCwNif3MWgBG6N6vm4VK97qFOrr1XtiFSE3SnVuATXR
yh2b4mHq+Md1iBXjhkUQ5OhBZeVcvGErgyGm44AY+shnof6YYVogzmQ6fmu+HvXfRWgJFWETqzr/
PB1kc4Yon0DgOQTd/Jzkt0r6FpG9afh2AkGi6nYevSG95zkUpV6ur/GruVVwjciL4luhaGcuLMTn
4LQ1LcziGVB6eoI4N4QED/Z+k22zLQZvJ3cKnCcF71hQSHXuq7KVNcysfcWlVQYq5HjDX7Rdqopi
9UlmggCZReA8xJFI/kPIiKZXdHagxd1Gs+35+szOLEOKp4WX8DezvJnJkzRUXHkzOip41pDzRev+
ZR4HnXoTZRrF29S8zQbfcYugd8en5G5+QjW0UoLvZCdLNpO1Qw2mI3RFoP6J3l7hUM/cLFuzwsIY
ZqS7m/dm06JlNXExxdy5zH3ofbJ17vlOvw939bSx98wDe6XpRqAYl/2Yy7lLAztw8mP+h7Qv65Eb
V5r9RQK0U3rVUnvv7d5eBHfb1r6L2n79Dfb9MKNiCUV4zhkc+MGAsygmk8nMyAj1/Cunc95UWYsf
A1YgxXaSHnoDITg7uvtkg+ek/EYeYzfEAyl2b38JPJj92xcevLDN30FWEStpAdv9W/pnOoBlza8d
/Z6+f1m/5u0ISYluN5xM4iQPZFsylSZhLXEtUiyXz9x8EYxorSdVw/ai9O0n7Q2VTMyrG1s4nTv6
0s2D+lAJMOuXVT2woSIk4R0N12a1Y84kLvshbDAjonTbKXInv71B3euubf30fhQYW1kee6WjS8I4
WAlPyDuFadnMTYVAmO7kXHJmlGcx1319H1dCAagvAChikygoCXDbaBllHVeWAhfC1C5FL0gX4V++
CymcpwAmDNlPHFR0JXieriAoorYoCQi7b9tt9KoPDsjwMaP0dJ++RX6Y7FCQEOGk1o7GmVF2jhe+
oUpRXlg5jAKItQ13ALMj/92179UruVF36h0gU80musmPCqKfINP4LnBcrBixHWUB8EAi/zs3Tux5
xGgv5l4xhbWtb5K9dQAz9vip3iMtfCheYs/Yx+/pa/yUbDvB9bkSoExDxfQb056Aaa7Wn9dKo0VB
hNywuAmi27i+IfafQd39tdtA7ggwKkReFHn44Q0rjQvI0aZ4Otcviv5mZn/v+6gzMHA5a41elByK
lnZTqheFW1EgtFJPLe40KsjP2C5wu4T3AbBnKGxgSINvx6gYOTHB64XHnrJV8ufB2pbkVTf3svEY
GJmDYQrn+ke7ONAYO4EZQHUYcg87dO4WsgyJW6RmoNbpUkeZvEopHBJv/zcj3GuvrsBGHYwwYgSQ
ecOgrFZsW9H2XEQNNkCjI3PB4wPse3xqKyvDaI5jij4DwK+R5g0AVlxfxoUbf1uADRBNYDqVr1V2
tKriXgXj7FjbXlF7lv2oALkpf143s7IliHsY/DNUhXFKsr9fhImgbCpkzxVYGOvOwSyKM0yv4V8n
Q2DL0AH9Ap4X5DFAKJ8bkdoyMhoC7qYi0h4wIu8ZhbJVQ8E7f20pSytcMjBlQ0ATNMLdAgo0GJHd
KjG904iI937VjIbvhUqyjuIjF9v6EaVIcwatXJ8Zp27Ubgi4ucFh8fdujGkdRDLGSC+j4nP+zaZZ
Us3GAMq1Bd0awjipNQd8vdd3/6JMgI0BrwjOPtiDgPbiL4myLlDHNCE2YhibwY79cp4gAsrorhIo
qA2gNxHV+y6CDmeSiwGJVdVk7ABTAGOGW8p+XP0Mg85LIVutg5C72Rqx4DZi/+JZmEOtDGVbXL4g
pibAmJx/STKXZmUw9kjLapFKICEbwBSQVltzth77/8BAwewx1jxFZcSL/NUQBRoNaM6IDcH4RDO/
MsFpuy0TtyQ/UrCeKw9R9GaHgn7g2iqBQtV1PORwZfC8G7hLhjhvUGLSmkMYgR6Q8Uke29F2ShF0
biU0oafBJp90FWK9Nu81RZrNdQlTuPr3uRacaJZSvBf/UFs0t7Zmig11yaDfx5XBv1H1omwxPANv
McxedlqlojdWNHWnqq0lpwun/xCpoDKN2SOgdsDCzd9Qg2q1SoARGrdRTR9cv44F3UuwpV8/dmt7
Bf0dpi6GMu5FYmuD2xjeg85JqaTES0lIgHksHmIlA+KqKDdTUbz9F4vQZtCgrq6jN3V+BmrS9FlT
gzbS6o3f2TRuVb125rABMYeVblpTRD6yvsJ/7XEvk3YE8IhEsFfl8R856ty2GA8jyNBaqX4wGxHZ
1EpMJpAW+md53BGfkF3XWYoPahUDpuOfAeHZlLF//RuuGkHOByo38DxfMMsU5WRbYN3EjZyq+1p7
6HrDB+G9wDdWPX5hhftyYU6bNGEIhjFSN3ITvNGuvtHmrzBuBP3ftfWgxcTY+pHMoON07hPaPCXJ
nEyIxP1jNtgQlJWcSBR8V24Y1OTQXcb/0Cfkr3490acmkBgbl6x4kfwqx68BektF0D7U8c+cPFzf
o1VzBE4OHniMTWrcmqYxAnk2U21v5+pA0lOm/WqG2jd/V6Bl7bWn69ZWskCC4WYkAUhs8BW5vKaR
Byq3wEu6qW1/SZnla0UseAesuQPSMw2FbqRphG/S4xDJutoi1uLxupdp4dFh+kAlF9qqhuCeXPMH
5E8Y1sasBkY12N8vUsFYAXd9QdCsT8CJqmlQ2Nm1aiZ4AlwWrXA7Lq1wl4cJyFlh11hQl+n5L2k2
zEMwas19qfbTD0WaCTTvzWqLXn2GkiRpj0mFDqFTNIl9p9pD/2Tmvjr0+7/fSXxiGy9W8AtA4+F8
7TQD4U0WgQlTsYN7La7ux/rHdQurGwkVdg0BBAR1PP5aDY3CnhpmAbDl+NDLuZJsR02pI4wuAYjW
Rb2oPrRmEuUGoL0tFDfgQueLwtCXFrQGgnCc5W+D/Dqn2kPFuERQXN5cX92a76AZg+IIbjMwRXL3
C6l7zIhA6QRzj0bqVIb+x+7yA4rctSA8rh05tMfx/Qga1piHOV9T3GlFOTMdPkAs3ssas+UYkRAs
5rLIxfkoZ8SOJyOITJwEqd4F2bCFjJw5u6EROWbilbXm6tFWOMS5FroATEHegdlnjLRwwUSRwobM
BsApVdPtY1PbzzE9Bdm4mxCXg4YeUr3xru+ayCTnIH1pTkERwmTT1JgHNp3R+uqgwhMGPoBzRfwf
gjMey5h1YC9mVMbP966fpl4PGeN/V8RbSuS3Qq4OZYW2GlFvuin2pJz411e4dgSAc2S6RmgWYqL0
3GRUz6ORQKXMJeih6LO8mfLiqJcolVuGoJpyiW5lXkPQAMXUKsp9fFNSJZiHKCnOABQpISg+ODpy
BRJukvRrJI6k3dbBE1E3OhGE1LWzh8olknHGkHIxgRYB8TinOkM1tcRRivwexOebALja65+SOT3/
jFqY4afPWkwOgvMAZuQm9MPuRULduS43EVg9+kRwFa1tm6EiA8eLBnNd/Bs7NCQlUTOWII9gAG8D
65ddD8SVujFyJjvdXl/Z6nlfBkrOS0K7t4C5wW6ZVLuNm8fSIiWmu4ZtZoQbdc7ex9l4a/K7xBRp
zq0u1AC7OhiRbRm/4dw/E0ypDABcMNA+1AUy1SkTyMvoqpObgvfh6iLx1keJBycPI9WcKauUpnmY
AWIyu85SDp2thdkNks1qdEBpZ0O/pU9ayzEHNb3F7EL0qEYqPVpQehHUaS7XjOccDiN+CdMI4lMa
QxuMoUIW4KJ+6w+mMwWlF4KXqRANrF96LAyBpRV9OPbO4g1p/WBQzUZ9M2hPhfkx5mCEKXZ4qgJH
Izgcl2fw3BRb8yJ3MhS70kYdppSpcVrbt0ukUaIUQmSEu5Z6w2hrhQGA8sAP209b6sFkI0iE1mwA
wYFAgnqJiVB2vhCIBDXyGAIkkEKuycz6XU6yjSaJaDpXzABwiksAYmHIGvjS86Tghq2+6dta8tOW
9S0JcOTCKhQEEoEdHvivSQhxg4YJMBCLOFElbVpp9ANDpP6yagaDaCz+4qbhyWAkG/TYbW3iq01B
78pWiQkmE4yeHQ3+/hgrgIpgZAPFFUyG8i+csG5whjOwJMZQdMstHxMoaXJjlbFnNR8mqLcsSEnN
IuTsZabAmhx4yaGIC8A7T81ixm2UBDGsQszuuWqaF7XCxSajMy9DOsqAClse2v71sLwSJ5gWmmlj
lSaqkHy6oIVJRue4hGKUvOm1z2watjPSk8kYNtctsX/p/GqDI/5rifeSIC7DdhxhqbN+QIcGt44v
YcJ5Hj8MFbe5X4vaByKD3IWTdWUA7CwMRm3NhiN0cpsMG1N9jYnlt9IbESl5rH5LFYgSzIgBlcBf
qBQjYcbYpqWrmEBXRA+jOnly4PQinew1PwEM7P/sXJCHNmUlV4GJhSWKhpruq27PbpC4kvGW26+W
JKLHvjx3gHAAZIHWBSGXaFkjrqhlo9Pppk33A6UZKO+qiVdo1SDIlFdvT4gksGYMw43w4MvEUKLM
qpFIoqJy0CzwI6Zh7Qdt9BH0w6/ZVl8wEeKqZXGvoLJ23T0v3zzga0DVCQef3WU85ILM0RCFYD5x
a/OoTqA2C0OBhcvvqLARHaRb6AKwF9x51B/rDIUGivhVYf7NmeQh8dMutx0w+oqYJtcWg9oxqB+/
own/0kZHLZNAaQ64Z1g5hnEvfL19J6LcaYa0CyBUiJOMWY8tdnEX0wZyCE2AWDUabQGKaeNIcqPb
SBP4gGXpLm914xCow0mRpINlNXtJLX/U9XxTqWEIumLEmja6Rw9JR/rXH0q12wUSMrJQ1npB3Llk
S0JSAp4rXLQQKUMayIW4oekBHUojcBZJ5qZS8p0cAfdnyl7V2248Qp0iCVx5/Apnw0uU0LV7Eb3Y
ys5DtFpFdQl03Xi4c5GorQJ0ICdGWqkcwp44YfOoKqogwV43As1KcHuh0cxHH0i+1nk1hQh3ODxB
K29N6JDpIqLdb4w1t/HgSFbZWC3ujIvaQJvpc6LaCD5QR9xIt58YQ/8JaiLPcuvW2U5fzesjg/oW
x1N61zjZy5P0HB2qD+IJoXUXqE7WgMFzE28yAmA9n9bTpC4ULcWCyzH1QT5OJjb80Y07UDl4TUO9
KWgelaqxHKMVharVj42HGrOOHI6nb0DaXWuxAdt6Yv+cxs4Fv+Axi0TgzpVzjCX+a4bdOItTZhQN
SNwozMQlOk2ZedtF8fv1uLdyS7LmJN7vGNcxVJ6ExKqrOc0l7KfZPOrBbV+8aYB2jY9W+6brOxoI
csWVB7xyZo9dbosldVNnBVOcMMINr2xuU1BCowyvgGzjoEsfNtSshx+SkEF57UOinwAqYQYjgfTC
udW0r+y6ajIwXe0gGWg9yH7pqu94D5me7uX7fpt+/br+Xdc8ZGmRWydUOsu8ArgKzRn5btLKA5he
7mLp7e+toHGH8VIgPFHX4iKLWdsAmGY5Y2qa/Kab9nXTehidEZVdVHwf/tRDkAPHHkhLMBew1S53
zR7S0RpL7NpddBo3/b4F4FD5KE/6FyaaRZB+kTXO7UFZFqBKDmvdBpNsO3Mbb5Vjc5xvQSY+AgR5
/Ruu+QbYQRnGDyijiwbDkFhRjXwehww6UFr7G2/X6wYusWmMfnZhga138fUIpkipnMMCiE+yffem
uhgQQGvVMRUvPfWH2f2J+vHf9+uAaMGNg6lzvNBRKzu3qiYYIe3NFjFKflaMg6b6Qybyi5VUFOAm
tN8xo8vGZbhzFRiNGjTjAGrVfXJn3Tybv9S9fTsfZGjRu6AF9TAN5EoiAqq1swVIFVPMA6YKoet8
ZQFkd0sAABCzwF5TNKYTaqhwCCvUK/k8Q279Y4Y5zmLbIPBGoqZi9Hh3YK7vPWSEpWs9A1WYbslN
eWpezF19tPezIHR812j507Y0zJ02o8IAQZVjfer2Y4Th+a44DYhaG+0JJbPf1amGcBKodztADNE5
f5UOPqVu9nPyJsfYCwHAa1fE8udwx9EELXQom/g5XesbO/LUuv0R5N6++sQodTajb3v6rj7Fd+mr
m4p4Z1eNAwSGxia8DC/I800ITau0USXE6TSPFBpiLYZch4c08orgdwOWjVLw9l/xaKDNmBAjuCHQ
geO+fdaDndVmxExaLEM2anTU4aEr72MLFApJDMC34EJc8WVI5zKIB3jaMYzA1r9wMmnqjRrVIJBZ
Fj2EQa0vkGAgUKh/PQGGmw99I2DQ2LMAFexzO4WmVEEUgziwsxrpMA9qh5a0MQo6R5egVJgBpoMx
BCPoAfB7biaJSGjmw4Sj+cP6IKfOI5Ckgsx17EBebHTBCnFQFUe6sTahCA6xFmbPbHPntU6aqYZo
CI6N2/7JX5pTdq8d89qx4KQ2iG9c8PBVP+TX69F95fo4s8o5jJXWcJgMVtv8OPYvpYjhZuUAQEYe
lSgIU2GUg8coqpSkJeA44C5s/EpGTyUFnORZaU9R6qvhdhKNZK00j7GFC4PcbVWlqd1VFTN4NLfd
STmR43y0fel3600QmXDkY7u7/glXl8iAJaicQJqeB0kAU2gMnQzfJOV4oPa4RcPMMe0/GvnEO9MJ
FLKViUhPdnXfwM0B/gzwr13wMA99UQ8pnqVI4Rk793Cbg9vm+rpWPRLLAhMSgIxMXOb8NOhUi0oD
/7khyuJQus/ifSzfdKjVULfpf6iTY833Kh6E8c+MbnskV6LMd22Vy1/AbWZqjP1YF6AzVINZOmiE
qnd6bXxdX+dlzFSB/UOABlcfmtMa+xGLGJZL0KceW7C80fQJ3LFmcujGY6ffSfJB139ft8UyivO7
8dwWd9wAWZDKnMXnif4k+rbA3Ml4UuIbOxFsnmhR3K3HKsBUL2Gow4CYdZsEP+wAk1qPZXEaVcGl
s1L5Qk8avXZUm23UCHT2YxZf0JYxpZUCJ+pGsbUvo1dQFbpJDhEzAtqTwthO45ccZk+BLXLRtetn
6R9cvG60VMEZgIcmqexL+LPtuz2JRbf4Sir1jXjBCBwwokgWz9c32fIUjza7ffBW7irLVcbUU+K7
uiw31/1jbUEMW/N/lr6/9OJLGs0cx1EO7tVMm3cgIgPjUeLPg/l43czagkB+AywBGu1oK3LfLUuV
OqFoqrkhWpbEDj9HkI3LKDBhnEuQISgrtoBLsqFhgHELpPTcxwOBcZ5pIWypSXWkNLyfJxO0bbmD
Is0mTbudrN0rmDzOatWxx1tVeTLN5hS2hlNrn02aCpa+9oRf/h7+E3c1avktxe+ZjeC17BVfb5SD
URWHJI3uW7RLMowdEBRlAFIAJVrx19EGuRKGQlCrUBm9HPfmGHp1SocOswBFazu5sh8VF9w8GRj0
cwmli/frG73iTxbyGYY3Bx4XQ4DnnjubYTPlVQxroLHrcBKzn3MvYHQT2eCCtBGUaWYHUeU2ceHM
wbaYQg8CYc71lay60WIlnMuGdTXKSouV6GAF694lTO9mXpT4/5sV7i6IKhtawBRrMScwbAIbuEeV
VbWer1tZ/2KoRIBjkMEquSNhKXNC4IagpVNAmAC5dAxHTrYglKx/sH+M8NSX0UgHeW7Y1ks3hX6X
k10yuSMVgA8v7xm4M8r0GA8GxwqQw+cOVhckSEaCDya1GvLybl9p9YnqVQZRdtUdlGCrDqIO0trn
Y30OTD7hMQBOw3ObWULSxs5x3VhWgnaqfZLzYmt3yo/ru8T2+vyuxnsNIYuFfBjiQfp1WifKVIGd
DNntzTRjQjP4vG7hMhtgxTzkjSAkA58L3zKNhpaqjYbXE7Hi3Bt6KLGn0QBl7bb4GKaEIi6GuSD+
XboFu6uBYURbDNzNPKGLYbYGnfFAd0G8tB8l+1jb2kPSmDdgZxV1pS7Xp0JlE3U9gCuALuSRAjNS
q87WkYt3sdfb77rmB/Qw6B9Udv/2Q8IQSvpsTA3Blb9j4kDRaFsiG67o22i+B80+pC+NephFND+X
PnFmiL882jIlRjbgflaaN0ynO+O4vb4SdvTPnQ6CS9ANZsU8RiXJfH+RALR6P5ddZyKjGY9zd28W
Wyl6bcJdPRwr9Ri2gmLl2g4tzTFvWZgrwyKhDbgGIRUzuZO8n6dmG8Qf0ggdWhGud9UWhukxYACU
MsA257b6mWkyAR/vzvJLZyU73ZgfSq3xpYY6gMYI8o7LIMHY9xgG37JV/Ml+zWJlhtQlYclupWHI
oeK0GawfQeVf36y1s8TGI8Frgj90Xr+9THoLWh5g4qTlb2N6rJNTNAGpKChTrvkchq/AXIEklBFx
nq9EUeq80AizojyYQYwWw8P1ZVzGcDxKEMDxivyOQtynonJdFVUN3lLQ3ZrVDzX4CvU7LdnnU+qk
orrumhcsjXFvBdSRI0ozXEvWrEPgcm+QB8OoHCLvW1EtYM0FCGpTGF1F+nkxiN4N1lAYET5cXYN/
oNnaKXAokSgxWbWiMZ0EjMmyG+N8e6KmNNARzirXlh4mu3JU+1Ei8l9nP9iihRHuq1n1ICHSwsiM
w1nu2/hrVg6ykgrMrG4O4APITVE3vmCtLCoQ16cxzFipcczBgbFDBaN19HD8INS8UcMgFxyhVYug
dAbOC1AQjFVxX8+AVp8c4DoK8l/sOm+JW0t7aai8rtxed/O104oi4v+ZAkTj3FSvF12blKBVradd
m+5rMAnaBlJIgZlVf1iY4Y6rGRg1pQPMBJlv9u80eqzil+srWf1o6MlA6QFNiwuUtJ1EegPA/jfF
d59sOuMg2wFwoVANF4SG1cUg+MiYZkJ04Gd/I7DlDFqOxQwtNEUnzU0wJzDqk+D+Xt2ahRn294tg
neUDVO2YmZTmKFS7Y+xPiul05X8IpUh7/lkO+7ALO2BEg8xvCjuNEUHez3op5vC/bP/CBHdSUagO
CzR3wGkbPhrxXWzfzaOg3rK+/f+ugjszrW7T2mCO3CrpJgqPNN3WIegA9dLphc935q58QrL4ZPwz
AuSNQ1vrMEaLCPRgAxsHnKEA82FSy+tI7vez7tUmTcCn2+/S2f7fviefNUDwLejrEPYRXqn63Ovb
oBV1FwRebqjnbgGC5zi1KtjIGtsj0Z3c2Q4R4X8FPs5P99RmOSiyCiNK6Nmd31sbQz0QUQFp1Tcw
WwwcGiouFj/8oslTFCkjrAzVV1A49eT32UMWhC4BRe71KLRSH8altLDFuXqkDPFIethSt8qGHuLb
8hYyaptxR2YHVB5IHu7pjvz125kZxSAWPhYuKJ5SNNJJixpkhfAqP2ugIMx/E1EEZ7/7wuUXJlhC
togSSZh1mhVgXWYBFYzPUfmZ2m5vPVkDlA50gX+v1KPOF8Scc2EtiLpMyWosqAIBUOyo78WxcciN
tI09e6v9ur5n6+7x79fjAi3pIZ4y6HjTNhIomWMKsZbRRf49GJ+l8XLd1iWBF55+y61iP2axsrQb
W6ONYEyedrkvu/GL7oY+ue0PzQ66Sz8kx/Z7vztIW23bPMZeJUrNRBvJOWgbhr1cl/i0UWPsAGDo
x1cDCGFFe1erm179Dy+O5XK5sAyoYdqEOqyphf6ZkQlicKq+mRplf/27ijzmG+S2+K6YU6oAXsR3
7UK/CZ6NwiNAPc3JbqReae7KGHdotAtk0RQRW8CVc8GDTGdljIyK0bUHTfrS28neHp+NgNnEaL+d
gO8pcetGkIEI9lDjYnMZzG0UpjBKQQqfg66qHlxwJajt+5CXTj4IyrOrV8G/Z5+HnWBMqk5lFl4K
ijkikGo0XfWYSUSwKtGn5EKMKnXG3OcwI5dfRuJW3YHQADXAXTS4k+20oveDaFlckAmzCpI7GuwF
0w3pbsvyWa2frrsl+8nXvIMLLX2dVSglwcQ8PI3TpyZULb1ETJ6FkwsEshWEZtLDgDV2L/MkPSp2
4lRK9ACGQn8yjWNc3FUZRgVzU3TiRKa5QNJYai0nMUybevmi5fSUQNiMkOmQ6fGhsWV3rgqnVEzf
GGXB/bDu/8jyoWmOifXvYLA47AV4QqjW4TJKJN3N5C85ibZRPm+YflzeJDegLhHUhFZ9BQkExqLw
aAY9yXnY1jApOGYJO3HG4Jv14BeKDn6p/1IcBOXKP2a4g61Tq7GTCd+0i/tNblluM8R3fax6ufY7
skWUPCttKHjPosvLrcrEyy/WczREgw8pcpgwgLmvb5pdCGaePW6gA2RolfdkL0IHrO7fwi63TLPp
tB7sFkj7OsXp8tS16bYDobs8O2r5CnXt66dw9YJfmNPON083khnijWhmB+WLBOyw9dqW0DLZQKHr
uqG1CLasI3NHAlzxRSkX8MtRTbdR6A3lA513qLT4tuSE0IUaMSl43eTa2pYm2U9aHAU9D6s6i1Er
aLM/uXWU6J+x+wGKUDeSNO+6qbVdYw9eJjWFUXJeb6qhfTdCQwvBLN2QAJwXH6p1CqZyo6qeFRoC
a+sN9IU5zknykmgVbWGuRpZC9H0WQSjSerCAMprtk1X6Vf6bmqbA7NqLZLlI3leirCMVk7wZgWga
t32JjB2AFVNEhLcWUJZ22M2x2DetxNhzh9qSWw4fqezK0X0qIi5m/wR/+bCauWqBSZgR4p2bQPuE
hmaNmFVa5W1fBY+4wwWXgMgEd78VpVRZZdfgyq6CE8AQft2KHm+rH4pNooLylnHIcA6OQk8dF0zi
UANDghK9t/LoJCKuydWD+4+Ri/krFKdiqx0RkMg0fczdcww5zhhF2PGzlZ6SWHmwQFl4/TStfjog
UdHuJDZGWbjdKQA2sIIWu5NOH419r/89iwV6Wot/n9uaUS6mXmJJW2yaO8uO76IUvfSwlPxg+i/1
CHCNWujeA4uo8erCZtTHA3hQsEdgf3BCIuVOTLtDHYl6WuvO8I8hXkubkjFTIebK/A1pfvX6/+eF
BSF1NQT8uxr+rofcKiUxXp9A4GOIPnMs8O7QH7FINXsFWIkdAhUwtgmQEzAgnJ9P9IJVqwcc2Z0e
QJERPHjjV3kAwXiwyffFa7gdD8V28tJ94GQHEQJ4NZYvbHPBtZDabrI0rHFi0zRhFrlRHmOwbIyh
JggNnTTbDXjBXHf5lbsKbIaYjgaxOWD5FwibwkgizLcBcZ35ce/pPai7nKb0JJFG6NprEAh2EAAB
fstoJbjDlYIJzMxNG0hAg/r6lG+lbN4EULfNmnnX6b/RLr81UNRKJqaJLur/r60TQCJgjRkTA/48
31hzlodiSICm0SlE07RMLXxlSG2HpmXn4hAVnhyBMvL6x105GpClw5aqaFMg4HPeVEBnrwPOGF5L
on0RggOlQCWD/v3oqHpmhnMcKAVOc0mQbwBi2ai5o9PQGUTTdZfSE+CoWS6Gu4Xn1J7DkN3Cxl1+
m911G9uJ/ftiA3a+GaJLrIrWfvY3oF8xRESLK3EZg32YsgDGAVOd3wW+xcWsFrSYAgWNvyyAoos9
fw4T2HKu79UKIBeSBdBgRQuWSePwLYR+Nlozp+jCmZN+n/cAfsFad4RMZHGQpgmlg1G6R82NHBXk
ca46Jz9B7AGImNmnThxCein5eyJE9pMwFACWJZBM8E32alLlfNSw7t74MuqnNEw9yATBeyfowdqC
y2/NWZfGuMuJosUtVyaMjeEIcJRkTK5qNoYjRdPn9U+9crNjWegS49WG78zHnKJGIcZu4a/N1Kdu
FuFpk8Wx5CmTtK+n2Ng0ma04IN773Y3l83XbK0H2zIuZqy1cqejN2oxZm8CY7hXVVfuHrn1U01OO
0p/i/2+2uIiX9bUyjy1sheNwKqjpNEnr6n3r90l0n/Q29Px6wSauhDnwGqDoDEAQCLoJt7zeBiMp
NcFLhO27r8A3HtXZBqidpxZ4BpOIhgFWfAaIa9BxAcoOJgXCxQSUhDPdGhknEY38smm/tG50TUkW
tMNWzUCQBScBUfQCvMVapTgIoCPqk+qt6CUITTb3tvDyXwkzqHQy9AITO4Cpc98gsZkbegQGG8ij
Gr5Vp8mjbEZvcxomfgzK6jyAUnlivpa4pJ1+Nm+CMNccuZshnxHU9j5tDVESvLaf34PG+LgGmGu5
Q5kblRLPNVgBeg3ymsAEpPOt0blKCh5WwclYSbGQJqJLy56RMrr056svUDeK2jSBxMlAlZuEhgH0
OrsBNDBpMIB3RupEcOVL0S72ZMV4GXDWBjRPvoW+F4cRmLYiSkLIg8SNU/vEQe2GOP37W7nNHYwm
/Cq3BG32zIU7n2b3YPyadqIi9dqeE/AzMSQz5nL5lB8sy6Wia/gJzQyYFFUTJ6HJ6/U4sOa+Sxvc
JoZQoe11AzYCa262AIgpe7WNPkneiqpHF6tB2QFZHJRqgCIBNRJzp8UHhR4t2IjCEkz5svZKpvah
xdm8vpg1j4SMj8mYQ4HT5YN336t12zOPtEG7P9jQZC46E7KoRaO4GDABBaApWtWqSfZgRl0REYAv
LUYjCTGEnufuOEKB8IBxSPz/YwKhSSVqqa1VODA4/a8tLpfSY7NPTB22JvQi8whihwnIh12ok3ez
p2kPE4oPjeRf/6aXSiSMgnthlYujJggHy3aEePCQp+yBM5LkRlXK9iMIrOnG6mLtTglM43cwjFa1
CTsKNojMlIN9KCs9VGeywptnVcHAojTKe1vpmx5k2y3kkCuNKiCokGzlK2pD0x/iEMKC3ZDgRZGp
WrUL0jj8ERX6BBVtqYsgH9wbH9eXt+aVKnijwPoJAV2Th7jJ40BH8ATjMqqoifEwDMVJoUgl4sJJ
4Po6PiG4iPHeBUvrues3MSkrYH+hg5PJjjU8a0UHmsNHSdfcWRNUni9CJWxhyg+j2mCkRGrPHbM4
yHt7AuenO1hPZvBHUrx8vqfjy/XP9v0i4opFTNKHyaFr4N/mWYNAatsbGgViQtugph7sFQ/PF2f0
vxQPKnYb+hD62gFkaxJ0tiwnOSR7jKn6+Q7p1H48Tn6xpQ71n9RT/VS4oofjSiK1/HE80ZCmlIMk
MTjHbGBeU3ui9h4/MtK3A7kpegF6ey2CLr4EX+YEjbthS+xLQIFMVZ1BauTfylBbj1SKs/frn31t
czGYhwxKBb0pyGrOHQmUTMAQMbkjORwfEu1TL8ebqrCAHZlFTw52rM82mFWJoe0M5CeQpsCznZuq
dUxxFgSmmrb2RnroNRzHnV3uJP2oGO44+6aJyavhPSHHXHT7rq0TVQ7EcAPeBa6vc+M2hWAD2FOh
FViAzYRsibVnLOExKlLXP+jay+rMVbiYWuUzMXPmKuZDE/nKUfUtCBWC1RH04JviNvBl7891kyJ/
4dY2YRFlnbKTEz52+r5StoGI3HqFmwdn8t/TyafaugEu/naADfL0FvvzvvfSD9WN7k6Kez/v7gOI
0jn6Kd5ofri5vjrhB+Vc1JhtOIwK0/QPeZ7f+rtP9IS26KIc7vPtCL47wQ6uf048LDDDiWjHx1a1
0lAYoLjzM+PPWNyDS1E4urZqAlzmjJWKIMPnQiq1yyQeGuTesjGBMVl2UAXw00rEubtCU4RdwzQD
HB91IJBEnXu9mtFUpd+eEZfONOmfYfGV0+yktoiVU/arUYir6Ilr5OluxnRImMb3gt1jJs5OPS77
ZU7P7V6ayZ3SaMw5gfz1MSPyKkO+bmOAERrJbgIiOkN/khsrc2Q5Po5GLL0TMEjnCjV9PJH/WnGQ
/RwUxBDroJqBh9z5F5HBM59qLO9PtN+d4g9gl63nnUnd68u+CDecGS4IQM+kHpQKZtLyNki8Krih
CXbAEAx5rW8w5h9BlgWpIehEni+HDlkat3Wau2FKkk0PsFJiJ6dkmp5t+hoV2U2TUbcGdzs1pU2R
zXtDfbu+0ku9KrbUxU9gV+cyC1eSKMx1/AQSetGzVTlJ5GR/Jr/271TJeR288EmZnHZv7/vBSQRX
5UUexIyz2wuMSRB45mdZ+rDN8dhAAtvpACq/wNmcsdw28a98ELzKVzOAhSWW9i2WCfIEjLmxVLnp
DM+G/lcEyo4RSuh1uYvpsK+CQbC5F4kkWxvTHkMtEOA5fm1SOPUYQ0KajIHR0cnTcfIaqoskLdZC
kc4uZZDJoDp1cSCmWMeYfIEvWHtJ+mNEu0GePYGPrCA1MIkhY+bIAgsGGP7PP149d0SvJRRooC47
gLZoeqHWpplPFlppAEgrxCPBo8Dm2oYtbbIjutiwMA4wAmDDpoqnbonJYISa6mev3WrBpla92byL
andCJJLeatXNBuqUstfle7Pc22AAvf5rVu9PFDZZDZAVA/mDahctm/xiknjlMbQdQ/8djA+A1kmB
M6hIq1FV9hUMejR3RnrUSi+w4FkHSv1qeM8g75MIbtW1AKXjCYGMD7t+Uf+1xxJln4xCPU/+Pbdv
lUnQiLFcXRHB0/RVS9AM01m/xbxoCxA7CKPGhKXWz7xy9/9I+67lxnWm2ydiFTOJWzBJsoJz2Des
sWeGOWc+/Vn0qX+PBLGE2vNdy+VmA41Go8NaqofwwZXsdN/LtN9o7vtAJdc4RZQcBdp4XU/RtGN9
hI5iZYD7Ge8kJ9nmRxO9DHTTvk8IMvrX2fPpQ2n7h9B5vb1Ta+cBryoMjiwAMVfPty5pmlFTB4Rv
eFrCcubo3vyLIiLufsTBC4gDolLmEmois+iiCsaQT8C+0UB0V0gbQWo4znEl8wwaKpw3IPViQI6F
NBqStAhSwPljTCAHWMo8SOKpR11oV4tVZit1Kz70ndztsqkVdWvKwvzt9lquVVF0DZNYSNPgI5Bl
vDyD4tz4dTHhC8rQk8VdXzshOeSClVVekNpmlXq1uNNLIC+rX77phOpHWG/97j7iddqtlTovvoTx
QEkcREE8wgqTVyALznb9WdmA27V+dV6Cro5tuNfuQ8d0uo1+5LVBrJ0A5JCWZjFjoetltlurZgDb
mJAtoN4gaRsgHEXBK5k5iYc1y0VQg/LdktqTrlzMkFaThDZTIFhJXj1KrtmEzuQrDmdT15w5Zvgk
oJljPOgK5CTQ9L4Zvtk9J5L2TjaE2m+hr7sEgOBy7Lsk6nwArFbtY4rkqmH1gFSUEFpmYfs39wqG
S3GGlunZqxw2AjmhRtYYK7tBA1kHokpwl2u1K7jg/lY4oeza+p7nb5mYTorbzvAXsmrQLhPlnzwD
3hqvuLl2aZ3LYAL2ROzKKpwXtxzYM1LEIPxMUWorXICHg1ni9k6uKaSBcmcBlgcdDtu6ifnFaNY7
nE6h2gb9h+h7Gc/7r+lzLmL5/ewSrkplQukBIiq8DwV/P+tONNtoAMckrYnKO8c2VzU68zfMSVOq
RGnMehHXy5aakUM4as4UzZzYYlWrMzGMJXRVpVdthV1CVRSNfEZd01x405tnImxLHhPGaox/7kQZ
m5CDSJ7VAdKQ3W7T9xmkY2H2ghA/LN9a0ykKZAB/idUWLQWcqGUtuj5P5TOvC0BIGEKQ4y5Mn5vi
qLencT6I8Sl6um2Ha8t5LoYxkswcqqYUoaCfPAWNSgGp2ag2xhxn1UNwz1Fq7VZEMRZdQjKauVSy
eOszk1T7MZeDfkQg/w6MSzOk8ke88x+ngPp/YY2orsPxg6IThZ/lS84k1VqrY4oEkkTtzoy9VAaB
2l+8M89EsJPv8qTU1VAtOzS8zcNPGUCdtZXV3u0NWnuJnEthjpUcyYnSDVCkBdqO3DV06jmefO3g
IjkIzDogOyx588ulAqkjKi0ayJxzZa+NOc1mW1c4Wqxt/HexWMRFjBwzc47IiH6dRtYRiE4op3gz
JjUzPOIAiE/H0mvzxI4HjgWsFljOZTIBkJ4nko4LEy42wPRVvm+Dmrb9nZi5w2Q1wRGNK/XAMfBl
rZiMC3D/gBOrgbUNaJbMbgltENdhjtqALGP0EO1wJPsVTyOd60/F39y2jO866bWwb7pMQEzhKXG5
cVGaBF1U+6ggWarVPw0qzTI6gfn4Nbprt4qbAYg0fyQpHUFsf0+2xOtySmydxo7aWLx0wFquELr/
+zn6ErucHTm98JO8FqB7vjc93cqfAyc5+BuAA4Z3yi56Eh9v688VyCx2MExVWcTQP9KpuY2ACxg8
APoNosZX30q3pfeTI3Ex0xsrrsuXKs5D5it9AokDevSpQBNr3MXu/YzqSI6ZPx7T7NrL9WJJmWMT
dsNgZhXktXa7V/ZzbxGa0ILmJ9USfxTHgL7ptX3EFofAZYQ7dTkKr3ifiw9gzlCOWX4gzn5/QHNo
ZBc2prtfwe4NZSDfQEcC0Ht5CJordo1iF1JqCy0UXBLbHaEFaZcbPdoTO21pYPVt3ezplDi9oWOy
+6cZoxysvZfIbBGQtqqSi4ofTQAvGM+HDMnWrtmo454YT6241c3HoMuBqJHaRuNmPECF6/O+fCqY
T4GpgKo+6zvFiEzlnOFT08aJhkcp+0CWpReRTBh/3d6Kq51AD9OCrIH3BVA8rpKnDRFmvQlBstoV
wFirZrWlYJTl4Xdc3QWLFKItlUDcnFf+C8TKpZ5H6H8BHNm8a4rmZSQyhptz/eW/q4OCpozObmAr
IDFzeZJ6pfXR5ocHkxgGPzIknmc5sG6LuAptoMvSAY8yPhqUwGJ8KQIMUUqK9CRKeeXHpDy1M7ov
Ub0A6m8evWo657pZWznUJpDVAbStDF6NS2lKXk7JrNUoPUf1qyYFezOsX0lQclKhV+9Z1ILRNwhB
yywzGj4vxWRpaxI4oBbx2m99ckj0rDe7lFf3uTY2SEH0hHsMiQO0rFxK0YzGJOEUt+CbCBVHLfXA
VqeIt2SrupxJYaJBAAiCvjFNWgB1m3bWmZ68sDQJS0WE48euTWHRB7TSABBC7MmaQpFmkSL1kIQ0
IFK6C1ynn/1oUbcnJyHkwVnzpC2/n12EM+DS0PWZgkSgbu8Uv29oVTYRLXupddF5MoEuTI9oRgjv
Bbu+oH/UZGywS8BqSQKoWU9PZSahDR+cfTOCX4VztK7CuaUjYYEIR5cs6jkGc7RUo+9AR4i+h9z0
qd4aeAgBr00WnAROGZknAGwSa1DSzX890YtYdWlT/T7ajPFXkRokUg3jb8cj4oywfgqkbZB9huWE
jkeDo+R1APmt5R9xzOVX5K3ciz3EgU/WSbSjkcfIU2985V4bXqLIzToLgev/piJz8voSlYI0hcyg
/Z57ymuEb9pRDxzReDB5j4vveupFQPOtIvoQRXDKATqXETeOAFkyNTSmk+hFE1En9BphmwCtN1b2
kgzXiS4Q0zbgM2+reZ0TZASzZ3+ofB08Y63V+/lerP+JzR9F+VIJjYVmfWQncT4UYTu1Ce1AbEsQ
5RQaEHUzxWvCghLSuX4Z22KuuDqaQW5/3LUrX8zsz6Iw1t1WDQBLBFj3jPeB7D/m+nvMA9a+ChwW
/YFIjj6zpZOITRjWda379QQZQtjWGHPOkX8Ph572eto5U5cf8YbildGuy4WMUMYx9Zkxg6eubK3J
KF7icfDAX2SX+UCjCHN8aCntUeKKq48S1eBY+60k80GVXlJRoIrR27k22aoy72s/924v+LoZnq0G
47hEPehGRE2tpYzIRwtvcrfpey+dvlS0/OSDE5QHI9v13fa23NWNBuAoOHjR+IQS0aWjzuNqDGNp
WY8x32gG4PfNYIN2cZ56V1nb73VHqwG8OwCxWKATgqQiSo041H09WT6or2cNKA/oOAUYINAu5Wc1
LOzeSB6mOeTIXrvJF562/xPN+DB1AH4aWXxYp/e7qKq2isa7DNZX8Y8Ixofk4L7sygSbR9rRHWsV
LgRsxqr0Vy7jTBXGZQx6LsrxBFUqvOPtZIN61e9og4LGvt7km9y07uUnUAgOFDHyZuI8NnlKMqZS
5m0wpOhStqJktBtAEKd64wxTxkHMWL1Yz3RkTqjhN53RLBerGW212TWLR4KrJ9nHHeajN13y8DcH
4M/WsecOfKaoEWFJU8luhoOu7/Xx520RHANkswJx7A+klBAMCcXzqJy4QeTq/8ebaOnGRK8k+1hU
GsDfmPOiQn5q66eK/E3MAZoxVF0AnAgg6ksfoWd9YaQNfEQrJvsh0akixU9a+ayr5abW07t+bD5v
r9jyH6/u5DOJjA1UmS5WRIZEfUJB3JqE+0rYaMVPv+UY26pNnwlidn8gIviMJggKzVPXaBhYo9H4
37tlcdHh0aoAYhpNrOxFlwyzEKtKBQc04HrL0nErTmlBQ/FdnCqrnUXOfq3FwGi2WlqMRIBcssxG
alf4fpHVi1KbRn0zJVsnbttzbo5lD672yAS7BwwCWLVXLB9IiQSmjqUL9NSuWzTXpBXu7gZQVhsk
TajAG4ReNYo/AgmTXAuBdxFlAwRWhWfKx7p22uKXCN4IHrIHTxCbVBPMKhirRTOhQmhvg5o3ST5l
ySIzp8fm+63KLiLANFDpB5YwkgCM/WXGFART2CLky2looRi908FCB67NaBNR0PRutcPgHuPdx71v
E6t7f2ruOju907zKzSmW3EISmXMkrgdFcFWffRM7Y1yKQ10rOoA359O74AQ7ZdPeFQ/pm3IowVcV
v0Xb2XlIRKrdV3eBjcLFyBvEuU5rLp+wTOCgLRaEKyyoUFKXuZKRrrEmJLd2ijfaoQ1kxt5qHUzl
3CtU9niM2teJRkamfOnlptTva92EzM9gtqT9+CbeT/fie2V/5Bao/ixM6trhTr3Dqm947MnXQCSM
cOZZNxAlJiTvofBu6VEpMKNuJZ5gDe5wr3l4xu7To+manCh/9Qlyvs5MaBTgeeuXCcSi2GVXjkaL
XZJQYjVf++pZPZlUsPWDYYu27PEGsL+bL65M/2yPmZipnapBnIDQbGHcwp3pq3Ea3c9HnXZg1QGM
6b14IpbiqeB/St6eOhcROg91dvUxcK4+E071eVsPuo9PkA+KBBNrnceZjq5gfR+93M3eS8/YKSCD
un29ra87wAKWKVvMf7HRMCaUpibose4GjWFajYNpKNq/K+CGM9zIKu/iCW1IcWVlro86DSeMXIsX
QE3zr3R215sUk4smpPuyStXekcn0FxLA/4kzjNEojPky5lwKaQRzHhsrBW4nOnutmJuWXzwjaz4q
GpgMGcsHHhrGfKQ8HeJIhIimppJdbeCk209Yzt1X/lrSX8E2eAZz9xYsCq8mbwHXLthz2YzdqI2k
zJIP2STprWCwgtwOkToQeKW0VTtBzxs44tE/hakBZh11MHclFcZaLaWj8xcgwJZ58B/gELa0h5Rq
tRVZvVV8IEEy0MnjeqW16OhcPGMoQxVFmT4uawwStq/xPTnENcVEU9BTFP2t5IeCh0Z2+sk5HWtv
RWDyQmOAg6Amy8SbcdvHfjUoWF7p1QD8RPJLN/Z98pzIrzGweZNdz4PhXL3zzkUyAacRKUPYxxBZ
RzR56DeYsTvldn5XbpPNAEpNhUpHwK/0VkyX0lrsAIQnfEEB4rbqK0at4W2MuULkaPFeZSIPv26y
cATnrTXqLwVI+rJTqXrIKZroE+iqk8mLTFc2GJntbwAWTOEZLGmCLE9mrktVbaEjr/dGgmYf1Y97
PIRSXsfnitMxwbmtgExtmUBlu30A7h31qtjUFirHrllOP2ZV5ERTq9qciWA2MY96hNoaREhNBZjg
2W6HU8/j6F05+wDiX+pCiK6XgZ7LMEGvuliJSgiZgZ5VBInTQZ3EzfyP26awlnqFICTGADaFfDb7
qgukTGmErq3Bl7EbER4ChAE4t4pPA4Hm0tZMD2X4dFvm2h6ZgMYH7gPmQjC6calbAPSDOOm72mrM
zM39cpsatXtbxFqeC2r9kcGEWbMW6nmaQEZSolVEdPD8BsR8SVvFrVt7nmgw22ELBGMOPvKacaDX
FSzS6AXFg4VxpSXJy4iYaHhQpqPv/4rGp6L7fVu3VdMAdp2EPdMwF8CIAOPhBMwhUG235XMFUIVA
+TLSGDfs620566r8kcO45TCPUNNrIQdoB4lyVLuj1Fq3RVx3fWGPTHTvIi0O6m2w8V6aggAAoNEX
F+vLioc59pfZ1eK1npUOLdtqsJmCeUb3bJnvCync1kT5IJiMtQGdzeMm+cYCYW56fAowD2SUWXDT
M8sqqbniS8lYW306BiltiNG8DkUY3BvpWH5Naj7KVjyURkYBMpXYfZObxzAJMfzaCUllwaHlG/zz
wssTwCfRCnHJfjSbwaA10YOCRvN8HxDMyEZCOXqgpa72ZRi0L6AU0UH3PZQYkBIDLbrPR1X7GZgJ
eWsnud2K42S8RgSDNnaoRt1D5CcSDLimozzGVtjK8akAqTwIp8vJpHLVR26RTMXvIRTwaAKtpegE
6Fm/l/IKL+dK6uSd3HUg5by9ld/t3Mz6YewQzfbotlcNk+2RGYR2nsx6qq1cFyyzeMESO8WYuTOZ
N40pUWVSdoilPgPtt1i1T+Yk01CO33Bh2JmGtgq0Tub1P8lCvd4M6B6WUE3rOTXdFZNGOzqAEJAe
XqjeGXNL0QUhVhr2WG6juwEtFgVoE0fj7fZSrFyvF1KWA3xWlYxmM+80EVJIUw5HFYD5IQ1NNG1S
UY/mrZg3yWMiEi8w0O5RjsP9bfEr/oEA7Qb3+8LtA5O7FK9KUizmAtxeG4u0mHpLHZ4U05kajpyV
/MWFHObACL6pTGOGW92sgaw8u2CbxcS6XQ1Pfc+DX1zZOBxOMGkgDyReR6gYZCgC0YQvQsfGPpWA
uCDkez8I/uJqh/li0AxjCzgUTEiojUGml/FcW2FnnEqxt9H7HWKMhQtLshJ7ku9pZCCrmsbVlPBc
SUNvAJDIasmkO6RbOCwnHc366MZ5qgMEwnMAPlQ5lQaqm03uyF0ePP9vdsL49xwdAX2b1FjTLKLg
DqUgrEkzQAtyMj2r9iihX02HY0RNmbnuu4C0itzATpQ2tEHzUmuHUjWpIXHykWv2iB4KgNaAqGZ5
T1zafeiPZRovx64ukP5UnuISfK/E7YeXMZjc/75257LYM+aHeFtPkCWQHak9LWwPIijbDGH7F3JQ
L8MDBelPdApd6gSSH02fA9hJFMrmA7rMW6oJjfSb6ICInnUtf7ktbyU0IxLenKA9x3SFyKJy5WMS
zZjBg+vKMMOmDI/ZwEv8rRzlCxGMd+xbtSITwT0xAG80ViSXgPOw7Zu/cPVATcHIJKIwjMIyKxdE
plRMy1FW688aE/Gj/xQLv26vlrS4uKs770wIYwZZEGoNmk5rqzK+60hiAuqB91zcStKLknqaCYi/
3hraY0c8dM3flr6SGcdC4g0HoHv0ErPnagaqUY7GNDwR9AaUEZuhQbdkcEyQ3A3tpueBqa3daoCJ
Re8dciG44Zffz261rAeUyFQvJl8OWz9WPWkc/0GPyF0R9HtVBebArG41ZXi9reWaRS5wVGCtRCse
XOWl2NIPhERvoGU8Nl4rF0dM6f53r78Mqf0rgnGEaR9nir6YiiZGD72YPcZAQm8xwXFbkzXDx25J
8E6ILzUWhxK5uGQ2uhzvRjB9zMXsyuW8JdnEEWOs2QVedIhuNJA0Ywz8csUqAxlmWS1qqwulqqAp
wYbRGjg+tpglteb2oaa7Zl+NT2ZX9scyTRM7lSsffyTgI2kkRu0EUqywkcEQ3FYGbUegR4paLUxW
HcbJvSakykFAQtcZitQ/yW0cjtQXxXHv98a8U9Ep/DbOcoypc+JXb61PMscMJcBdYFYg2g9NPT8Q
dSifm5jMux44WHbflrNJkQcyMMY6gz8NCaAyjoF0qmQaDZCs+VK0NOgdMO0BSyOXiB2MoX8PXowK
96RsDG6qjrmllWrvKdUIeHYZQzIoEYX3da9ErihV/lbI/W1SCPLWEDRHKmfFzUtjcuehJGi7I9MJ
oB4zpjEEda9VeD3SMO2KzFHyRHxQRh2gGtmoKptpbubXqdaljA5GXN4rM+r9NB3DFjj6cZ46phb2
z2M6Sl5XZcmHEEQSWJcjHT1UCJt8Tui99oZHfxgCCjg6jLmyD2qZCE2eGoj4ROCf7iO/Ko/dULdb
AN2or2jV82Na591ol8JoHiWzi3M6xhOPi3X9nkc6CdkK+Ah23rPqp7hqy+Uth5xS3/2uAaukas7o
/759jnhyGKdbF3lWKphGsiQ5dYleARDZf41TczeQObT+N1nMWQqyampSA2kYjfifOt5RNEATUVOn
Jh0K4/G2sDVXd76NjGIpCnjloGEboch+TIzHJO+82yLWnPgygYL0FbjVAU916RsGvBlB84i1y03J
mjuAzxUYDAkBQAVyls8Cgy9+bG5LnVcrXovNADSCtBzeI2A7ZwJrQgahV5YYMJf2oBsuhIDKyG3G
6QZ1QM5xWLOPc1lMfi7r4jEzeixjaVQAAOnSzBV08blNq/oRzd0K5/ZYE4fB73/Nnrk9JiCTVJgU
XULBxAZZfa0nTik/+yFPr7W9OxfE7F0B8ua0UyEoweiQ0Y3o0q+pSF5nBaWdKLnP6pJOTcVJaF2r
B+zJpXwk41wD2YA5AWJkyIZZoEY0mtmbWbb9Ro5MTDjPJRLY/lRvbxvo9SUJcUAQABMpClbA8Ls0
UOCGRmZFkE8RY9wHXZXkji/JCKta9b+fbSDdqWg3QfYTqTq2VTnCbUJCsa4sSSm9sM6dvO+3Y2Rs
AMXGCUavTzZEafqSV1qYFNkqEhoyjL5pIMoEnG9mjF5oNJxrf23h0PSBVnW8KNFgysS7fiiIla7k
FQCDU4kCMuSnEQqdLc/Gr9s7tHLbIE1ioPneAPjb8tq63CIMsEllWQ+YK+9zSxW7uz5FfrX3t6Vo
eMjlHRO52klJ6Uq++ZMje9HiMuDGxDdusWUSGlvH9pxIfdHFoTFXluxPTuvPTtGmWynrXb2qD4Me
bpcEWwZKhizTQAYexpxVvvZjkA9UL1xwGhJILHt23eWtUiliZZWDDrA9pOYsZeiPwQgQLDUGHrto
dDzI2bWdPZOpLbmEs8C7E3oYZS9VVhjapDP+EfWE5inyZLfXdu2gg3EFc3zIsygYr7gUA5cJqiFf
rkDOTDxxGL8qDPFrc71BAt+9LWolO49BERSlwW69PCZYZKioJqk6a0oFVgbZynOC5LVqBznqqhH6
DcWQml1lZ/1rEohW3/NoErniGVXNMVOCoIL4phsNJ8sKn6oReiBKtdqHEaJcsVdOYyBMtIqDT0OL
975Zf3LW4DoFhDWQFnZYVAnw1GYObASIdIMMWmUBL/Ve1+KBDjWwMP3qhzTJu9hXvA7tiF1IAPw9
GBwUhbXNXjh28D7G+xHJmcvNzpGoBQWOgbS1qh+GZnwsg/lRCNCHMpOP24qume+ZqG93cma+EwBX
Egw6QVRbgq9ryrNT3Ouhpdeqzzmd6op3MDEqgbof1hXFs0ut5Kk1lQAImRa6wB2lKj8GVfu6rc33
/CzrgQhG5Qy8vHX0UjHblrVaNE+JDE5Ic1uptljdzdPPLtmkqULz5j1s9Ts9eJnKrT8+VdLPmIBY
JT0IpZvNGyP31MnSZqcMPK10Bx7UwfWuYgQbBVbkvlBUQR3jUn9AugRq0YPfWKpsWZpphyTOJH/F
5PH2IqzKQU8NAn20c+OmvpQzkl7p62/S5tSn2rTAGXY0VXZqrv/n+BsaQSU4fczdSizBQIg0tj8s
pMDTnNN2fjTU98k/jdmP2wpdG46MFUMyxUTlwpRZMWTBwjF94MS3Q6qDBLjVLd/nwguuLRtOAnA8
JFQHZbbBtekEVI0XOqa+HNM7giT9oahl3ZaH8DWYBh4wzvXBA7g/ptdwVwP26ip3KKGuNs54C1o1
WITGtvM0wJToheH997UjYFRfUg6o/LBPirBslSTNQRwzGpvM/ymn77f//+KMLw8c1ADqGXRZRkXY
JiYw3SMznvXoQNRspaQ+Jq+Rj0clm8bqVu040c2aJZxLW34/81aS5EdKmkBaNGjOjJyunhr2bYWW
U3ilkIlYDUkgoJKwp7QiCqqaxQhylU45CqnpSMUHGR8N+VXG+ALVuk+84HnQXLeFXjHvKKlZ6Vo7
gJtV2DSdG2rehE6iMfMiPbJAy0NLHvHOivnJCkFT1gLvhulTxhmZGPggPXj/rBJtEmR2hVm0Ey6D
6YoUQLqhlIKMPzqR2TSvPw7FhLHjCjCWma0Xo2WYghXMsSVP8dsU68998Yp0lZ34D+iM/ZrE8g7k
sCgk25XMJaWVr3f24mOW38+MpxlADuIvMTghD8IMN986QRDZCa5A2ppveVfc9UnlkFlw0uEwjhPH
ja0sBsb1kO/G5YfZZbb5APVgNYyLEf18gfmMd1sAGAv03yVNyovgruNg8K4A5AlwOsQErh5zAxSA
sI8ENUBvwKSiOUzAjH45i/eVEXxpencCkaXBqSKt9E7hXQjsBQx0ArUMAwiXiyuROjcHA+mlfC//
MwOCIHK+PmK7BWNJYoVu7cg0B7DVy0A1+sBLfq/0cKIeCBIsVE8Bbw97u5SumkKoycPSswKUx5oG
x/x+hlhbc4JDbymvCoYHvfCYPW8SKri3HcZKlwS2UyawcVwayN0wqx3grSEoBbJQ8qHcK9TcmdvE
eivei23i8uBc1oWB3mahC8ATjwUQGRW/U6MW6yw8oTd7Q6wFfjZDM3ZuFRsulMXKkdHAHPSvNMbf
hqkRzDqBapWj74KdQMNTakegrz19qHc57/m28nbFSp6JY4zIIGklST2Umx5qu+wpWB6oAcACD3RQ
nNBlpTh0KWsJB868gS7FOKrfnVW7zvkc7xKve6/edfQ0Cu544sV+14zYqNidq8ZYqKSCI8RYVGvf
Mdf4w7jDiOOuwAudljR4ar365YFXyltpZr+UyTykclUxBwnEdJb5kG1QdELv+mSFe0JdJaMVGp1V
d/QAcii6uffKORRL4om5RlFNFvGABPSvclUYGlDXaKYasqUv8jP54foH2QJIhouLdd4VW+52rri8
C3mMpWpRJyblsp3qAe/80wAGixhrXVmBNyObeRpsTEYdTIs3srlyc1/IZUy2BS9SJlSQ21mlC460
z0fNE0W+ua7rh+oZhtQwSMR6uFSSy1AiKDU3O9nrfmUHBa3qAsVkslU7/Y9o+yPcdXfA/+Ds47Ju
1/v4Ry5jQyRXlFiNF4ig9+QHUhtAqNqjZOtI1ujkKX154KEWrwrElBRQg1DGROHv8lxqraLl8mI4
gzDvdUO8a/PKua2UsurWzmQwxtLP6DfOI1wXC2AQ2TfOSdpO1unx3bd9d7TBrXWUt4fo5ZdOp4/B
DmngeuFdZKtH8vzCm79YLORqhVEgMlESXGBQmUhsiLTIjGUZJ6V4LqfHFHR3vNOx8rRB2g/RHmZc
UaZlY9pZM5PKT7TaQhHORnp6mWhX/UPQ867CVUFgzULOdimisplUoYilIslV9HSGGGKJNmCy/VCp
9qCjbDjQxkY1iBr2fN/x0ExXrw6EmHheo2URowDMOQzVqquaSawxONWbm/IemEuWo58ELxI5Sq7q
eCZp+f3s4ojQjyNlIyRVTq9aQG+jOY8YbFUEgKSRyARwi86egahLe0zZYr+q/iUEeJavbKpoa/Ii
l1UxBorQqJsimGBjiTpHwrqfYHmBsNfzR7nazJE15Zvbp231GkIaC6cZxcyllf9ywRIzUxvf0HH1
fY32gGmXxDMckA1tzX2Y0tlpdyE9DrTY+AdjK3PwZ9dOF94d6JwWkRICItmlcDKF5VgZsEjD7O4n
3dx0LXGjgQeVsK7kHzkKkwbOZimruhFypp2c2b1ilUB0tSQPPvJx8Igza2CKcaClE6Jub5HJkW0Q
3XCWegk1WV+CMrO+JDBQyGOfGF0ehVJSwHD0Q/MDiE94dO0jcD9MX4Zbb8IfykyVf2oneBY3qVV+
RS7h0aGt2hReHJjbIBrA7Rn3nQRqJocTviCbt8P4YPgYngSzFzgSb6vKk8O48CmrzKkIIcfPFDcE
HCAs7KWLM+A2T5zy0NoVvySD/08lxrVEiabEZgdRk1AfdMl3B43YBdqjZKl/rfWvtC7dUuI8qFbj
03OpzKkR2lyZ+xpS5x6c4JjHk39NEq0qvBcL9BNti9BBLaNtZcuUQW7l3F7elVsYaJGY2tIW8DH0
Llwemxoxfx7nPgzJiIFF1NKG1xaxsoEAIsZUExrakHFjG7ozlJ/wbhKWmnNIJ53OxkecPnHbetbW
EekvjIctF4MIMqtLTUo5APJvFzVWlgLjuzypW9/VDuLP1umd0goPMneu77p0gPLTmURm5wx5WrgW
IfEbbNyS74d70tAOa7ipFc4xWNunc1nMs6JfICeKRVZUAQfNsAYkE29bwooDvdCGCQDlvpnbLICE
kmw1APMLjZ1zMZRX/NaFEMZLZ+WodzUJG0v09IfQ7pzYFlJnsJ8mz/h5W5+1SAHd1yAzwXTxskuM
h5qzJhXrAryQ0hd2RaBzRnERjbT29MP8wREmXztkRHWY2YMoNFawFdEx0qsy0FIMl3rkJDrzHaCp
LWCNg8mUxh6CiNvyVs3hTBxjepVSKoOW5Ri57BW7iXtLMu3bEtZSLRcaMRaX+Go+KzIABI3KHh5U
DyhEsVsbCxuODZit1lEelidJSYt99Ft75kjnKchY4xgMIIXKIb2zMLPhJMfP3hUtNJrZ4lPxE53h
v24LXHl2XWjLGKYwdiJAALCgA7mPUgcTWLJC48SnOY/hbE2SjpQsoKhl9DqSRfOzsFIZR3h7scDw
d3ZXt6ieIwX6s4jslgeXujJPusAa/pHEeERZkKtZkCFJP8Qg9tzpnuac7k9iScvNSAMvpTuZih2g
iMFqfHs5V2q7l7IZA53r2pBbAtnFQ08lDJn7p8Trnd+dQXmz5YspMLHQhZqMoYKMSk6HsAT/6z/5
Pjy1G+EgPDSc4Ja3a4w9tl0GmMMC+hDcYoME4FlUNu2mtYd55KzdygjPsnYGqtGgZUclh1GoNVo5
kpJqUWh2G6sNkKtSaeKM23rzEbrFOznIz+HjdBcjSZB8JhPHuazlsC4+gFE2rPKmJsDJtkx0owb1
ewU8boFOxRcAsRbyluFLVb/m5ojKsaKhD08GwwpvEdZ39c8iMAcSaJxgNhSXRTjE2+lB96Q70xvv
9K34M9v2FK1Pbg/CPt+VdjWNXMPLrdAbT4S+GlsebuOaMzrbEBbSp8rqTpwmfMtMWoCePKgFp3nt
O6tzZcMKxucxnQtsLp3Z8qSOqjkS68bqkZZACAOW1u4YIoYJQmRF1U1kd5v5XuTiMqylmTGn+0cw
s9W5ABjRZoTgGSBdWxFvXdGacVyrxcdHJeXBc61Fg+fymG0VxCJP6gzyWglkg6hc1D6VJUDaE+e2
B1r+0Y0VZUkUTWFqusTEnomTZUhW49+p0W4pkKM4rqmuEn7dlreCYoJT+2cl2Y4EtHrFcQ+iZuuf
YIdS2y/cIDi1s4Wg1xYB+GDy/ARPwyUkObtIikKQ+kCHhl28yUu7VlH3cTPNkgRaZr+B/HpbwbX4
8Fw/JpwyNTHRtHaxlI62oj3Wn0F7f1vEash2LoO5GzVMw3eaBBnxXrS6X/5zeif8E1P9qPxFWfRi
t5i7sWmBo9VKWLwWI67jayYdwS7C0YZj6wZzB6a62gb/f8XccBta8i63Mw99RC0sItk2bk2Hjfym
Pt4W+53Nubb8BeIPXUMYBWU2SquAMKsbUI086TvjTnkjyB439L5HLkaloltab/CcVorUrrgRbenj
L9JNWNs/H8Ds4lDFSZRH2EVJwiDsvgucEKA+MWd5V50ySoCgLke7pfINsnNm/k1bGMKMXKA1Yr4S
TxcK6M7bK7n6pPyGS4A2GPNmex5CMqZiZ/4/0r6rN3Jd6fYXCaASJb0qde6223HmRfB4xso569d/
SwPcs9W0bhP7HL8a6KUii8VQVWvBELpBXsyKfgcBmCHCB8FOnGTT73ybA7h2PVoCMiPXRnrkBVCg
tNS/zPa9+fZDMuuncZtveWXM626C/qF5qmbj2BVQ4imvAgeFlTvEc6jTOrFJrMFUdg0y9iadRTYf
vIfP4uo7DZJX8VGGohpniFcmETwRujizsUpoBmZe0+K48pJSAi8aRfLaRNrV7lQwkNwf1pWjBISK
wIwGMja8RLCPZYoWo5PFUJAiKitboJsqfkdJ7tSlZtFegowziWsmoSILCXl008+Z4tuwXCYKnaoA
1W80IdMTbcqXEVP67187UcL0DwizbbdNl+V5gsLBPgQhjiLtG6rgukK3/3rkDIIn47maeS4zZnbr
MvLEKOsC7NJ47HPLToOMZmwUZpbll7Iy9KunlOVzmJQqB3hlb0NBG85BKGxAdQPrnE0XeK0upGi4
JDsfQlnGQ4UTYHQq4591Y8Xx4307V073N3BMpFZ8mK8pgKvQBtyCgFIonAhtEjEkTjCT98FWHMQA
AxzqwcClh6IcZuGhe6Vo0znDN5W7Lo3BmsSrgFnZeG4QGHO0JFGLAN1iVlWIppjFVh1dlfQEHXSO
r6+N29IUxteDHpEljgBEyWMNybzML5ypPIh5ajZgl7k/bjyrGJ8vaDUOOejqrHYSyksaxIPTQib7
sZiMR1DpShzb5mlgtlEssLkCGyzR8yZzu47HtFUKKFaDiMJ4zNIdZD65b+hrw4fHV0QJBYHpGydy
V8ZDOkroeKzzh1A1+3bbo3dlfOoyzplghXEONTMLJGbsBi8QoZ0ApHED4a2vyW0OvybkLTRHvSpP
/kOxUdAys7k/YfOPsiO4BGVG0JM89MHFANWjbYrwRB5Aqqy09hhcA17X29qi+gcLb3C3s6W3XZQF
ObCa4Sns9zovlbx2J0aN+LxRojgVijfMQ7mfaRN4SWSs2kuuW8RJT/1mwFlOxYUCeyO6OqE0gzN+
yckPrLnhEle6NWz0gwFvpsANoeZDtLfIS2wicEDWnmtmVgeIhWpI34Ei4Balb4JywvsYIoZve4Od
1KntU7Mmr1Lz3qCRcjhmxeNkfN13kHXb/oPK3tHSKe4gDg3b9Px3kahvUgX98jp7/99QmJlDbyyE
WXvYhuvmJi5wCE/yvawLnHix5u2gsJxr0lGRjsac2yH0ZkJHX4ExGvnKk22fXid0XnYVpDAxkL/u
27S6oJdoTIiXAkVs4hBo6CShP8c2Vg+xlggNynO9yQL3qOwMWHoPjeirlprV+VEbmnGHXqHaISDs
s4akq3dBlFK7ryDs1sTF7/ufuJYpRYU+uJ/QXkLAJ8yMe5jL2ZhSMAxMseR0zVuLy3cbSHYENoi+
/AQnlVl2rTUUaP0i3amRR8XsS7x4tT8m/SGBOKcgKntkjS4q8ezCqDj7yeoYLj+QWVroptaQEsMH
0tPgRg/9xt8muKEp0BrZKk/pLtsHiFobFAPfH5m1WLXEZS5ofaChzTtCTiCP3xrllP4XD6I3Az/j
L25GuRIpsaIgFkoIGTJqBpvO1oJ9FD14HfS5OFnTtUW8tIbx+6zohEhCg5JVQumsmt/NX1Xj9f6I
rW39SwzG22mrT31ZYMSExI3iZxnvN7Et8SjP154f0OEA7in0tBnoLGEmxi/6dEj/UjlIr72vWVW5
q8TGzPGiqG4gO6OgnKDkPXqs2bYEZWarNuRS99SZiKN7SeJnNcFt+UR5t5LV/Qv71kxjhe50FLzf
OoWCWpZwnEREeBsLb7Iv9SbUHMyWU5w8R8ebX28qV17acs05QO2oISGGXj1Ued2ihlrbpZIO5+iL
2AlLZOBq6Cln9HzfP9Zi7xKGWcl6qnskLuEfQbOZchtr2uymCXQgEGcBGYjCazZe95SFXYynCBWt
e/LXIUeo3sTonEN3Gm5Kx1SOoB1NNCuRg0sO3m+j7DjHKt6YMg4jBZ7sywRj6pHHsP0Rt5tq4HQb
rx1Ml+PJOIsgaflEoDxjhUNy7XTJBHPkptaq5yroHFQScaZv7e3UWOIx6xsFAo3ugU/Kkp9sZZ+4
2rts2N5T7U7WuEN+0a159BxrMViDZCGKuUEz9a0VGIkxNaw9INJE+DNG/a8sUez7Trn2qG8sMRir
8kkksSHAK8mmvupW73QHEQmMzFS23rGzWjAtkwMqoa73cVf9Q8Z1HVpFCurKmDXX+16X9jLOO2Gp
v4VeuhVzetIDlWfe7OPs8R731//gMItOVHO9rBLgBGn4UpcvEF/aUbAC1tII2kUwjwgbqWuf6hBy
Jn1tFk1o6WPy8u+NRS/C3LuJwyvqkG4DjBwmStNDLQcCvA99fE60Z0I447k6j0uMOfos9lMI/Q51
lwFDk6zhgKbqq2CFDt31kTk9trtun7rJZvgh/vY462JtJtF0BzdFd6qEbu9b4E5PwD+Y4pCnTrXr
dXFo5nVhpp7HeU36q3p0O5WoN6Yoz8EdQJpbj2+BRkjBjHToIfz0REFHLn4KFw9h0/LPAWSuelu0
0Q2wITsdxMSjqbyj1nqvf5LP4FV3Q45frXSYzB+jg3QA3HlzV+7txzSh5tMpgFIS2ahujvvqDirj
oOh1xTNahSPTdxS7Psp/wOKSmNkm2tAX3n7yfeBvP2GOHosZR7/eWIUqVEnaaG9IjoQSRt7l+Pu2
Dwi0iKLLcRb4Yuc2rRWxJPlsZfG7rb4MpQM15RPtvu6vj++R/BaG8d0YRQ0BKQGTgE+6+0XAGZWf
cmkwR8KjM15ZJzMW7si4QkIRkG3fjKd4mAIPWP4AAeL296TQQyN9IAliUfD5i7S30EGQm2L8p6Gh
rY3dyVBre6pQyh/poD55GPz4+b79Kzv17UcxQVipsVw6MF1auIY6bVw7Akrpx90Y2jJ9n8qtTs5y
ywGd3ePbcgKjJ8qTJQwGu5xIZYw5uPZwGdPJY5zSJ75a9vcTD8xaQDBmyUEsDGMJ1Q8pk50qAm3w
hsS2UPi7UdgHWWveH8bVBbGAYyJR3RqNENSAk0Ni9ujLDJLanJSSA7PqrQsYxlt7WohD62HgaCxu
/drNI+Sn5LlDEl1Cu//CJNCNIMqAndNgy8P8vguiroBjzPzRaklNpXFAQ3AfZNX9oPhIQCKNvZiw
VJYUcnbNkMKiSvwKUKqFt17cXkLPElSwI4I4lpqStL0PuuZ+BkpK0WuMtAropG+jlzYNtNRVTFYB
bvGmks9JX3F2prXotYRg9n6hBBtNGcIsAToNAprFIrz9QiqoeLlvyppDLHGYvSAsY4xqAZxMi3F3
uOD1YkJfQ5A7DY/Hjwc1j+oi5pdSLsa1AqhYAsG/bhaVhHp5q2qOSfh536oVNQwo4C1maF5uC6wq
i+mYEshxCtt2NBvJ1E+gCXMMS7qgMdZK7QSk/6Izbfb6Jbi+RNaLb/POb2sRZPkNTARBTUvfkmb2
TMgFp5nTT7nbo+hDFQ+CbwvC7/s2r0WQJRwTQUqwp4y5Djh0kj0LErRpI7SslgUehe4DrbrmXEOD
0k8MMUtdJOIJSRbatrGU0p3kY6GcdP9j4nnL6ugtUJhIZRhhkqKrF/Jo6abXu60gqGboHYY6dQr9
wW/d+0at1PLBYxZ4zANtVpYFCAVhVT6a+pfmm+m7bIMN701NTb8zC98SXlFnspXOpdugCc9/uv8B
q9MHPn/Ucc98O+yW1smqMAQj7BUiCBX5oRUqFuVR1K4GrgUI45L+SAPh76B6qIck0lvY8jYYcQ5M
7NaMEn+8SCABJ4lsNfoUg+9l8DCOmXAp84fM/1H5G234DJXfVXeh0Z4WJ1/YxOT5vxi/BS4TXTzw
gMTBvOLrybdFKJerGk5EPPb02QvuWcfEFaHq0m7ygFJmZyX/o4xHCa+XSA37RWai/9zJ6b9msIFf
LuxipmzIixJc+7Nf1Hsj+hF2J7/+ofL26pU1PZdVg+QENfA4MTPbQIenlgnatNjRoJYcabKbINkY
65dODDmngpV3MkAsoJiJ8uNE6rUMV6EBVatPYmdO2/AEQfCT8lBVZroDlcvB+CFyKp9WwgnyqHht
xqsj0nR/K1EWG0IB7QfZ76E/3RQn3RtMyL+CFtBUxBxZC6fNOe87K6v5Bo4xspH7ROtjwBXSMRWu
YrQVhet9h1+pH591zv4xifHFgRa9XhJgVOq1h+ZUBSapU5vYXZZZXuiI3VejuJV+IPpj1R3U7KEO
L7VvtwhsAWd0166U+Ja/lPhoDNHYcgKxJqow9dCJLmz/LF9azGz+oVjX8Ngdm21wbd1UML1tfMzO
1NwHLzVPfGrlcHHzAcwyyTwB+a0YHzB4rje4RWAHxo/OOBcBT8SZayuz0VYlCZNQBZTs22W0JaBt
NZXfgfsnPn5GbvSWi3a48x96MztC/vC52HzwSot4xjJ7o67ng1YamPk2tXvFVsAFV6VO6P+Uo9f7
TsZDYnbFRMvHJqOwFXxOnXcok/2YXOvxyQt5G8e8IpjIupxAtgRYAdeVElVAqqRjpfxsYs6BeiUD
i85MBRV7oNTQZzKP2yNhrRSSp8wa6uNwUb0LGomGxC1ld8oO42DDONkPrElROaelv3xyjGHo3Mei
AEMxWrHZy0Lg13WRDMh5gR7erhDfhgGkj5sIQr1S7yRgyY1iqMbTbVoc/O4kBIcSjwfqgcrnXn2n
/SNK/UxpBE25v4k9O8o7Z6rNnhziye1zW5tw85HNUdlFundoPWgd6qDMhPhmkwlWPbx2QYHmtg+p
3SQptbR0NIv4MFYXrSHuEFgGLky+ZIa8CLjiOaDGRWUTGJkUEIgxOwoeZFA/O6k4ByACogw5N05x
bEF7tlQr+76TrsT2Gygm2Oa9MjWJNEOFx5DadQCuQghLCbbu27TgRPZVMLSEIomFP7Rm3rqRP/Ug
WpUBlnSGOaSTSwRqNuK70B/z9hwVjXvfuJWdeQb6Dx4T2Np6BKmcCLxYeCXoFJKlZ7+m7tQ693F4
djFRTQShT1HT2S7VM9M6dXXpM1c3MvSjC03f6ROvhmoFEJSx0ERHRQTWB/sKKUiB7kEwpwVNuEP8
YhdOP8fmJGTlJRSdf9+3j0cICW2LeIBFQoLd/tNMA+Gfb7SWpHrWWLyMyOEH1O0zjnes7Ps3OIwr
FqIcKDW4Ma3MuAzxKRGfw44TklcC5Q0E44DyJBshMpqt1XiKJcm9RRXOEW3VCNC44oER4QqlFrcu
Lk0y9bMAg6UE7VuTTXZXBNcs4pwZVu1YoMz+sTiRdaIu0JAABayJpozyYvCd33dpnh1MxI+EwAD1
PBDK9E9ROvKIty48k/5PIGy7uqLmso8FgjILCNo16q7XFUReTgkAZ6zYjJOeojJUyWEJadVL0Ek2
miTt+3asPS6jj/M/s/6X6mMxH7M0YqOCyAe8BdMppEd1jMFwDjbCUbaLMDumDZIBQY/LOAFDoeaU
IsQmAuh8dpmp9mTj9U9NzMsTzFPEbJ43H8XsIhmKzhpDwOim7YueP5Xj2fcPSX3o/JMYO137eH8Q
VoLtDdw8D4sxiDzSZZE0+2TYb7rQMIXwLZE2XsxpR+LNJ7OG287Q68KY13AcPbRVeUiz5/uW8BCY
bSMvfUMfCBB65d3LNlIjcvx+7eH1ZqyYKEHDZEKnEcYqUcmzHkWRiRoSUFkb48PQCY4R6+4Q5mZT
Xw0//l/BmeAR+BP6MnoPC4I8px70C7DI20s6PdR0P0QGKG8OmSBxUFedEa9e2PqRc/iWdagrHcz4
QtBZKSKWlzmhEqGeytIGkIJ+0Ctp/tyfwzVvlKEQDyUS8G2gbeHWG/VBqYvBAF5rdF9pBbV7vIW1
YmYTmTug0spCW2IxA9o3IJYo4xB9zkeUJlbQRD0WH9rJe3qRrtVnziuH5JnGhGbdU5JIhMKk1X2S
c/iqPcXn8U9pmMVBQ27bsdXdq/rI7f6Ya1TZaLIwkmWYLjQp8esEqLidOv0X+hPUk7IDdUpgFjwK
No6FKpMj0MUiJ9kALCQ67Qy88lNmxdFV5zFDrm1yS5vmiV2ErECN0I0UASeVUR2QKIegD61+5D0Q
8WCYQNyKQSWnzQyjEkvv9xFe13iv9ivtQCAR+MfhVSb8jvqoje0MIoBdUN9U79FzdhShG5u/K08R
NUNOGF7d85aATBwGZRDp4nmS6uzV/9BM+rMBuZvghBtoo6um8Kc4SM+oMDUek9f7a5s3nrP7LKYN
cTOpwgrIsvzZ66+SXJslebmPwTWPCSDdGIsCmX2DnmTUXP4UzeYQ7tXMbnuYlL9P++EhttUC+u86
77rNCSgqE1Cwa1No7wIbeXGUpYkXBYl4k4LNwHd+EJQVaJwz0kqNEwVfvqTO5MZ/GcBuh9Qb09Ao
GhENzUWIu/0lTfZx5CSyDY4FO4yexvKUedu23ZSjLZTnKN5whnte0rfhZf4AtAGg3wCJafZGMw2T
bySZgr7AvjLjDqWuhWqNxMTcgogsQpd1QJ3Jc9LC4SCvaCHdQjMrJ9d9PUTBADhQ6QF1lU2VgqZp
G/e7MD4JxiXNj1X5nsubSns1VLOTQlPIHZn8EcUPijuKapIhfjRmchyfOHLjhP1JL73t1MWWBvVV
2ZWE9zSvbKOIzBp8kk31cwiI1TQXH4TVSrGVJcha+rtOQdclni/qYz1BHkT/qYMDVmgUaxhdUdpG
4IpNd2q5z4XMKftdJmy8aEezyWxQRatv6Lipuqd4OHnyRYVuih/5dpr99sODD+0+ilNFiuLD6SGJ
LplkU8lFVWcBroXsEqW7aHRJg/Nq9pqif8DbRtpWN17z4hF6fJacHZLxMYHekxjb0EvSyie9cdNY
hnDZUaX7yH+k+VEAS5j2ZiDhPx3j6pDLCdqxdlp+TeNNVn94/TPyJpnxpHXbnJrauInlS4b1Qzqw
cIWftYL6yEs/uZ0mOSHI9tN3Uv/ItdBCSsTEoSimp0C3FPEli56E/EMea9sAAwAOLA31MVxg0SuV
fS3YRvgp5aql+D/IeE6ji1CAvRiJFKlDp4fuwv2sKH/xSjBRu1Pz1UAOwzgS74JnrK5+0eNffdWb
QXnsQLDcZAdQsWfGYMWd6ytOTeqd0JbHxofGuXRJ5N4kub7R43dUC7lp6KQGL++0kl0DoRxKY9Ei
SJAWYtlbUtX3KjVo52IcS9xpu8ptwE0TmsmxRq+zSR7kk/ZSOfCwJ7RAjpyD2xo8GnVFBfxLqJNH
wddtaCgTFdKxEuCjY2JLVm/FVnapQC5pvj3Ro29n+08kjt5qh9dcstIEiif6BTKzMGk+Uq3Cpva3
PMhzpH1pTm9+aaY4ulpXzdFOhVMfx22w0+zCjjbCYBLbt3k7wRxtmdB08xnzdrTYboKuzhu/x2dI
M98LoD2bbhCMe5BdvGQmdjhbO8bmu/H7fmT6fgq6NZ/Z5roi1keiIV82+HaQ/iwkpy4Ks5V59s3f
f88+ZqcjcdqXmor8VWqmZ8WSD4Ebw87S7jaN4x3qbWvxnpRWElm3tjE7XBpAM6DRMabpa2kGu8wt
FbBm4P3R/mhOZ6giWj3n2Myzkjk1J3IFAvrZjTVjL6sbbzjLwvb+hK3togtPQXMq4yng8KZxBYyI
+r+Iup1Itiui2qz7D2ScbCMZPppeMkFXH5tQC7FGKLf2YfcYx7wb5l86w///pCJpd/sphpFIhTGn
5HEYfIReO1TsdpEdnz37V7wZ7OmKXc1EmsWsXd2E/KTbWL29VyPz6f6YfHNiyCcpEkom/xIqU7ay
vxeCMSGSh2PUWLkS2lVLBNdaO3H7I77NL4D+chujOwIhnH1bNpIpKSgUWvDwBs5DmpmF4MiSe9+a
7zPMoDBrUurkKRlQNGxVoamjewrnMzOPNtnWe8p3spUNZo7kFY9DmWcbs0IztH5ofhn1lpA/NtFz
obq9aN23bP6JG39hDGMWJF4shZq0MEyICNklcZm+SQIULx0oyecnrY2SLwGiaZx3zDXvAAk9+Hwo
Bekse9GLIe0qdlPSIx24IWAUJGhtqQ6S/H7fuO/NVH+t+weHuehNigTFExTSWwbOdbY4uHTj76Uf
gmH5R/0puxYH9RTvVKvWeLvnvDt+G1fQXKHWEsJ2kKW6XYe+Nhm9EcZggt5h1e00Yr6h/cORN/Uu
cnBK4xEXf78HzqYuAJmJbP2yDasWgPTUHEO8DG8MS33UfvZg2Q72+pn7HPHtYYABZAKroI5ZrwUA
LFXQA0HVEZQ5ZoWTmptZNY+S4Xvi/hbt78vaYjNusyTvRgK0wRYv+qb7zBOzBo2pNd/Ppg291DgY
BVbzAW8at7x9a3Uh4i4AiREycw/M/1+gj2KeZ9KU9iisQklrt+3nVyyV8pxmdVlAXxnaxKg0B03D
LQxtdK0wMKw4bLVf7YZY1BGO5b745T1oDhTipnP64LtNz4kB676DtgykLuajHrtpoJGt9akOXCSW
PpVHFNa7np38kp7RtGmVl/YXZ1nOy+7b4ljgzf9fDKcqSEkTBDnYeCVUsjSNifpTK9zU6D3pwUqE
2x9nZL/XH8zus0Ccl+sCUWu9hKYCLNR/+lDuwju1m7lCB/JA6IpBteEygtFK2EXgsvqCTsjPYi8c
eXoG87H1m9XoxQXpqIGRZmsAq6So9Vyeg1FyVMQvnSdPs27kAoAJAags61O/QSxvBooq79wslciK
iH6FvisiTmGg3gWp/Coxo1HBE3RgegOS3H2w9YsISoeqCTlYyLGUlx4yzrEum2JfPekq5KILIeRd
ML4f8+c5WXwuE0C6GLzgRJp3N7qjP/uPycypGzwV22sBslL9M3Wn3o728n6wRGoP1mg//esKmNtP
MJiDmywoQ5WoGDHwBZfkp9A+6iHEu94gocfxwNXJn8kc51cOXOaYpR11ahlGNeLXhFxXNhXnYSAb
zrJaDR9oO4KOtDgrcDFOPmQarqdzRAYZlgo2wHN7dtWDnIJGvjH9Z3UPoQfUSLqVex+Yh8vc1yKv
iuWwAa4RSjulmI7IUlt+PjoBj89sfRT/sZCJw100qlPjA0k33sLwVQmd+5bMK4RdoqhyQckLigdw
aGVOz1pdBH7vl3BJX93UePTwHqC+1GcbMUvOKa/cY82aJRoTBlNaTEGdAG003lrfzRtezRMPgHEI
qoXqIM4AVH9SxN/QZ70/XLPTfhuumSIetx8U6rCy76I0yjLtqt7qtF+1aufNpg5ddLMYPm+HWrXk
HySdWaj5AIJlLQZSKJMOqogBXpzj6JT6v30vdn1JRnFp0thZZ7z1YQZOqKx5JR26GVQ9P3tJzfH4
7xW7CBzgAILszyyoirLu2/1k9JVS7jJ8T/wFMhvDblBUVIN09owiJTyINIRzi11bYqDdRD8heNVR
QcOEDyWUFT0o697yPVCVaMdCTtFd4+S1fX9G55h7M6OzPy7aJxm7FC0Vw57MzX0jKhK9ABXVtRMl
ylGg/h6U646K2rkcjZP3Yb+drxjYefoX23MXS+qAEQW3USWboMEzCxHam3R3H4VnHBM95BDvOZ0B
lCqxdJgxvED7XZahGviRxAcP2l/38b5NGmPV/P+FVSSncRloM57iBHg8ClDh8kZ4BAGrKKqCSh0Z
BOO4b9+iZElA0nHmVcrkIxk2qm/37UkW3+/bsvJyA89YwDBTNE7oG0xnGOU0vWutKf8Cw51wDvfN
G901j8WV+qb4h8dfslKBCFioeczKM3M6l3H80NdqiJVhDMP8tVJQc7evvjRqa9KlAxF9Yg/dx8ir
gfkW1uZ5W2Ay5yi/qWVtLICJC2McfQ1qa/bjmxGdm4DXnvhtwwEUxCnQlYcMDHT/GPPyoNHAO4p2
ZVU/VdmpDU6VcmmKV3l6hOrt/Slcc5QlFmNWKwnT2ObAUpLARFal8GwlL0yh5ywznk3zMly4fSgq
YU6DuQW7RW3/oJtl/jtE3gFlKSZFbAZxBmfb5ljG5qin3m/Lyp9Hsbjk/h+tewmnyDR45T5rfoFo
T6A5KkvqNz7cKktIL2gQRVDnvq/kTPv9hC3Gaw5Ssbk/V2sBcQnFzNWgJEMOzS4ExAi9sR9E26n+
n/8NgpmmLIeiMeiXwIIhDpYE/sjiswR31H2Q1Zn5Z8hYMiWjVuLUE2efC1vFiUhWoc8EZ9MQ+gsX
0fB4SjyrvodzApjmUFAP7q1b36NNoUM1de68H6TXKYp8a6KDXfXjgSQZUmzyG14ROYeTVRtntXPQ
Nvwl/bzFNJRA9KseahVzsi+eNxJcsgI7UZ7+i7EETQqVwZ+O8mjGNj8XKxwQtMoysh4vdVY05pYh
+FYxcpxv/iH2EIBojrYWqOrOSqS3BkGfJqrrCYNYdh91ATFa2ZTzzYDascqWM0ccOHir62qBNw/w
ImCkReb30gA8adpCqEmWbL/5oYmnrOD0Ba3ktBBuZxZCsOdBX4QlMa+ksEdkxxD2J+PcZ5b4Fm8L
tNJU++QFdMyC6aMJwXO8P0a7jX/xKGhXN7MlPLOq5TqoiTHDd25+bhMoiJvZL7AJb0K73gb5v/ZL
HBZFEX3EUC3W0GByO6xSKohJg0unlYugSXH65uRN9ijt/q1XAkUW8V41s0dqOnNlSpVYlcYJGhNo
6xjUI/Stq8EWeFxL3x8LcLpRQKsL5gVCJRQ/3xoz9uI0pB2S9SN0IEPkBAWzBvu6fJb2hgsy+nxT
y6ARjpBV2ms7iKXVFiTTeKnJ756KrwDvqEFAoQL9S3ZIFSNKxRa/nVR2MNkCLtmFG+QPRcXx1PmH
bpfgLRCzJHrdDyAqBXMH+dOH0B64supf9yduhV/jFmM2drHsaEf0RohhDHlsjmCG3emuvOkwrKHV
bFvX3wRW4SCHD5pdwY4cdUc2uqOceMwwKydL5MglPD2SmSsR7Iu336GMk9eTQa8t/7X6pI4IOo8L
3ulRSaQ52TZ6U0/inqeq9P3JE/60BGWWYqgaQyjNoM3niAYsDe+Q1TEEz3DtCj+r87i9P9hr87mE
Y9xX1GMSCB3govFYi190fr/mHO9448iegtpCksp6AsZrsdNPmpk+CqaIfP3xzdiHT81JPD3+T0ax
ryWD0caNNANK4y5SdzLZCLyT3fet6GaaVOnWN8Y01zwvAYT2JL/h+Gijgu6ZXwclfUtm3LoD23kz
oJMzasd5fnYVuECOqOER3cRVnrEWnHw3uhAP1h0U10CfxAtdngqj9P3ccmsnc7vyqe8p9eyOPdo4
gqNybtzoB9rT9s1huHbbmepaw1oku3B3/hoepItkT074y4Oj8jJJ3LFgghxKMCPZa/At/mvrQOjz
GLmo3c1cw4mP0a/6vXgVNtH5KTj1VrTh3b1W6u9uR4KJfIY6qmo8z8S4p4630RPTOIyOuBXNP0dQ
EnzGP4RHfWtwFs88vmy81f7y+oAUUgL/xq2fFUIJ6hkRqXktJJukgQiOn3P4jNZCwBKCiTi+HJFh
GgHRC922KPxtiNVStrxumrUtCpsT6HsgRjnrTN1aoslJ0+QNTqN5r37EQYr3lFQbTlCru/aoWHYz
VeJsJGtrVFOQG5tJ09G2xsQ2ZfR0UEfO9z2o0CT+eTLopuucYNoFgYyqNzPlMWN/P3Fj9/0Hke0f
8UqVjG03347yVz8vHdRM/uwy7zjRLuAcotYWJp49iDGXQOFhmHEMqdXj0JsvFCiSOsR+c6UpGK+E
kj4PvXdtSWfndHy5H1dX18ASlHGVmpRllRKcEyGA/dAVvU1T/VOPJsvQfo6aZoHqAFV8WBr5KKAE
rz5rBtkQ7YUkng3Opn2mam4R+9f7n7XqwIuhYOa5hNCb56X4KrGZXK+tzkNfWHlQcqxfHXEcsZAZ
knGjYs/oih62rT5gnaTDT9oopoI2ThKBzPthGra1Jpj3rVpdL9AGBTeuipsBm/tsSDWRSIdVSfqj
kTNXF8vHdPrKOvlQqLw4v2rbAozZzkqD+hraksCSCEoOPYu3cb0jhkWDQ93sRD3gRLXVGVvAMbGg
8sEXVlUYysnzQJDUOxEK0YeQR9TMs4rZvFqBEqHzsEYG9OcK8kcQ2gL5EKO3Tj9oPMqW1bW/sGm2
eXFq7QajMkKwPlo5cnQ4w9ll89sfsl2Cgun7nsFDYnaiWsiqkMzXYJp95TFo3SWwVTxnXMmc9Vma
9WnRb2kYCjNLEsiKtUg0cN2WFRNUsOdmQHdFHW/vm7O6xSGA/T8YZpZKrDbQe2BjKJqY2CAzEbdj
78vOfZR1X/gHhZmeLFRIrbcwhtZHnWiurL13/a5oNlSwSv3HfbD1GUK5BMoyKE5wzN1THbLJ8AT4
d6MLltDikkRrUy41M8h4Sr6rdqFnWJ+Jo+eb7q3blXQQZY9i9KQwMit6lcs3bYB8Y36NM9ESeR2S
a1EJb7WgHZr5sihb+wv1VVB6B7i7Z5VqxtW5Au8GqrLH7r1SOF0Ha4MIbWIZZR8gWQQb761lmYJz
b5ThAp/7orrtKh+HSykKN1mhPiR+1Dzfn7M1N5zZyDUVvCkEeuC3cLNEiJI2fm3JVeSkkn8e/cG9
D7EyeCAEgjESWumVb++0uepX+hRBNNQQHsH9EqGOQStsipdnnZcwXnnSQdsoKCGRmxDB9cm+lVU5
drIctZ5WEKFdYfo0CsEWO4gZhqMb4gVak3PRJP2I/MV0zVSe3hBeWjBezMlVhEgDNRS8SVCVJTOO
cj0dQeIBWTw8bqGQMwp+aP4YO2LTk8lMpDh+BtFH7xDZz3dCKKefTa5Tq5O9/Kkr9ODZa3CI8EeQ
mMWZ0Lh6FKp4yNGFYy9X3bltxB6S7WoOjyjkuPwc9LR+j5NBttRaLN5Rtq4HoKUpBMsDxcYvAs6p
a13q2rlKDM9KyzTYQhFs+BO2NJXPg6cEO1+bz2nJROgXOHaRw5STQNoV0wCJan9KdhMJtNRujFiF
PlocREe1QD7BBA22SkwULEujPQ6oEYfkgJL1ZkxzAwKnVFIK05tSJXAisZBR4Uq0GteIPgBjBKGd
g5tk99VBwK82Ay0KUOgRtYZsef2U7UZRHg6RKKTHOkn7Zz2eitdaKF8kWX4AVLcd8kyDaBqZJjRy
aMb/kXZlO3LrSvKLCFC79Eottffu3l4Ed9vWvu/6+gl57hxXsTklHF8DhgE30CGSyWSSmRlRQGNe
hqZv7cuKF/VD+t4ZrWnPUpk+dMiPgifQkiBnLqN2Jh/BdQs1gaguXVVPBrS3ZVTfqFqquHpM452U
5rKbSnij05XR2GPTEDfva3Qc1H211/re3E2WLPfIOYyh2/akaz8Tv5OCvYrqV0irZaW5r8FeWbiV
WhvKfghHGSUtmHIU5M2g9etyWkGCuE5KBkb78lGtoxjBa4KD2g/156ysQfhGLMsbex/6AJWhQxoO
Tfnv4xQj19elKMl3VCsYIZ8V+7EH3o64BE9aHzx2c9Oaj2k6dmA70XL5BTRF2bZUx1Ky9TlLULIq
TT+oEUBEpJbK0s1I0n+bLKyZI+W+XmzmSgWmjF6HF5UklblXg8p6QuSdbae2a2RQK1S+cppR82Ix
8DRCRj2XuvY4yqWR78GXrKrOhP9384pCD7awwFzOlLydelbkljGzLirxwqMMRe91ea4+R1mQ+HaT
5vmeZJRuK0yX1yLW/oEaLRUXpkQ2wEwV+E9ar0hOP9L21Cnt6IEjX943YV5tfdJaRxAWRTJQgyR2
DNoG2zYd4ofa9OcdhHCRrJxH0DIUfhttVPQ5sRqV2RMLNG0InDI1+l1fJwQN4dEoOeCHk34pUR+g
V6iPEEP1Mtpf9GD0jwoh6SM1iuGnNXeRO1lzcj8NRbsFZ4v0MyRjObAxNudDkse+kwWacl81EtiA
M7yAMwWj9bSqT6BHRoL6PchQpcOMrAze5DhGFquMSnO48/M820P3iiCzRdv0Xh0a67GVq+AuU/Lp
bZiayfBoolibeZD9fDsbpDlCv8XAKa9FgZuhj/2+LyFN5gwmSaVjS9PyQYOQ+EEmevyr0BAhsmG2
kABU1WZwzSAHr5+emD164Ic8Ra9X1e712ZgcLctiN0FV7bQSnHytBwbxNP7g6mjhqZFSLtQaLCPT
zAYCvhN2hEPmwh7HzJ4MywHPsYuj/ZtW/VRTCAaE8JsdS/YfU1A4eXHS6Phx/ZT6WkPCfQwXkDWU
lg2YvXDwpiBD6p+yPHNi430cFdBsBb+K6rMKtGPoI+ZEiWQEipaVDxAdHeezwcVqqURSMx+Xp/sh
3sd553RV7qBZAsJaKiO+tFXBPqqnoZMhkWsq1stf4S/vFCiTNhWNizwIqWLobeDo0uuPJFSdsAk9
JW/eu/SloOPA6h6MmnoROGkZMqscVyIRQeCDOrkl1a8tlz/+MR+KM8oItTLAtxXYjboPbJV9n+9z
5KpXRip4XryAWj7l7NJSkG422g6ydqSsnMhyaVy5eNlkNbWn/lmPNmO479YYVwUhq4RCQ1yhZUVH
ayU3vQlNVR+JPMSQOAG1eXhGz/x2nqnJrNyADHjyQKbv1wcqirwgIf27oxPX96+8TYTMaQfIqEFD
NZh4Azm0Cdn5qd3Gm+tYgkBSQtUTXtVBmGigA/pyTvs8bNQS3YB2qHyiT4sZrXMdQGQf5wDL/J4t
GtygXBUmALq2isC6qmY3+eC/pjG0jfU8rVbglt3GB3JoFYAYBgJJZOu45YJWAw5vcKrbef9YD89h
/BLoK0w7win7A8HzhYUTmUoyAGJURkcfG6dZIxBfGQQf3ef+rA66DISu/gABaWd8+4vstIJSZA3x
/eK7pN+PZ2fLokAkYULjFC4QUQjpjg6nfIVqQEl6zeXy2Ift/QxFzLIa1moZRPsJIiXIdIINTVZN
boESJZ1A+ShDDrmRmJ990AzUzHsSzm6TPo1rFX/C4wHnFGjYl5uMzm9fko0TkVuk5/T33Glllt7W
L9IN4qdd8aOCWuu/rTDEaYQ+UwtlnOAfw466tPa8q7pGWY7GRHqqCjedP4hxQFz07/cUurVAAW3B
P+Bh4xKlC3GrpQrsI85vGzTCgVWyUhBC/PvSOwWqaH9wuL2rlVY7RAnFaCAYSgtj28wpuMYmO83p
SqpWtKn0hfdcQ2k/Xiw5sxhJPWhxCLNAuHFMzfk4JWueXLSr9IUUHHqhv2/Nl7M29VRFqABTIB1I
dns9N5xqBF13LiPpfn2Bft8XeTe0dNLhgq4aKriKOSxLroiGbmYosI6vuPLomXtooTSr2vOh9CJb
f/Q9tOB+Q+Yd4uus3uf/Pk8inX8AN58DOurT1Fg+AGzu0bjP85/JvOJrRS/sZyAy37EJHXkFSmQA
IVt051fuKXPbj8b2N6mn74pP/6m5G17q97V+A1HaGbga3Bdu6sjgc/avGWpX5wTZraZm7/PWyFj0
Hkp2sHusKJO3EN5cLTpZfuXXBf0DyS2oEswgGfUxVGr3OxDYd45+17fMgtIyedO36kO8l2/IHd2u
5W6F0baOehs8YKLhxeJTUbJWTqHS+iCX2IxH+RveyWIIdvhbVBRsZIZSjeix3gyH5+sWLNyPZ6jL
z8/Oh0lKO/B8EiwtiDpANOrLKwwoiwF+ndA/w+LC5tnscSsOAFAf85D1h/hX/hx5EKCVflwfifAI
OJ9ALmzMc71JIhUTmIEb46Z9zY+RS1BS6WkbC80cyct1PKGbOZs5zjiDMIj6dgJcgDI9lPwztRpY
OjxdR/naS4uT5nxUnEHiflwaUg+Y1sluwKJhV+4raIXozn+k3vdmG60MS8C6dQnIeRRVB1tNbwBQ
+UQpb3aaqS0PrHttnoLZUdaGJ4r18YqKewV4AHXURl3aH8jtpNioYB5QHWpfmw3aTX8aJ/NW22tr
9iGKUKHriNlcAnxcYi6hmriprBktXzbe1B6Ux95BjWN7jF/NXfigqm53ML32e7yxVs4I4cY+x+Xs
Msp1JQmQDEW3YOKGz7kTjQyPCuMDKrM1W75R32PC6CY8rTVEC20HMpFovsDLG0hjOBPVo6gKi0RH
fBnTatvkCV7ktXYCOU0Ykx1aCjH8uUK2q1S0DH7VVOPHuaLNt2IwJMfPpHFbKHN+KuuSFu51w1YF
fuH82zi7bmezztFZBL+Q91A5HHcFGbzrEEJTxjMv+lBxs1tqGS9XHNTVkTKYBuKaWcXrn/IoVW+D
HG6TrLfLHHUFYG0s6X2vhSuvFeLB/QPMd8rB3M0mmjDxfix56Pv1cindrAxOaM5/BmdxqYFQx5vf
lGJww748Sj8aPL/gmKTfzJAFP4/kNH9Pf6E3dC0DLPLnZ3NqcUnZdi5CqdS1Bmxj9Lkt5W3gN5vZ
QPWbAf3hpApss9LvmlJ9uz5ekbs9x+UcBZgpUPNDMaUZuavSj4rsjTWlEuGMgt8J4Rx6ApUvQX01
jabhY0ahIm7g/VK71VFJTl+vD0RoG2conOF3EVGTYlrWLfphlrturRheGDUhc0lxOVn4aPkQG0xw
A40CRE3KLQZhVxUzbuhd5eiflWftuu24ln4TjghXTMT1eD/B1F1us1nPEYYXODF6+RkkxQld2cfC
pQepNjqtZOib8SnfGl0ExihjQF1doOwY5E/VfT/TlQS2GMUwqGnhToentMtRDEMITzhgFFPzUAxu
Nd3VycqtUQiBrBfuJUtTM29ggWS2fTvgsKum33fxG0jIsnhovl23MKEdn8FwFmbOGX7vcoJX8U5T
E6jNbVX9mWYrV481GG7CrJTiaX45T6cJzOLHxNh1xEnWLgHLx/Lx45Ip/M+cqVwvI2gh8jkNgCIb
9hwfaf2eGo4l7UBBjlb06xMnPjBxbZQWBifQ9i0LeBYNk1Tr1aEKQXv/3ezcqnfHvZkzZZPuI8d0
exCQ9hA/sJUV3ybesme4y1Sf4Up5HUt6veDuh41xSx5wnzsVIG89tS4EJd667fWBCpcOLVT4gzJx
tC1c4qm000eliUDBIx2jGerScbKL6x8JKVfS5cKg3PiDxC+fhvTO/0pIQFGyKz1TP2jlizS9hPku
yUFlUuza+D5DC3uwVs4jjrvOoDm3pNTSYICsBbT4n5Cltl7CR+khOyUBy7cjlHrthNjhiR4Khxor
diS02TNk7ozskZsI2hxKA0mIwsKHrD0q3fPYgWbtOFZrfVaiSmY0E0MGlaKoEIUOnNHSOGyGusI4
G8NpTnTvI0m2n93pztiUWyQbTwoEJ2/lh+smJMzlGxbeRxfCGDyaczakFHmVaDNstnX6F/h+5j8G
u7fwZG3nuxUo4Xz+geKNKB5MK/BnjLB87Vx9U91oH8nP4jTdjjWbPNXT7hKPvgdvIVt9D1jCii/u
5wyaN6JpUIpuGWXvQEyGZZv0YNzk27dvvl0cVg1HbLNncJzlgOanhbrRMqmexaTtXW9Hp54ZtvIA
DQXbOKan7GOthHm5BVwbIh9ZUZzqOXorF0b5mhwSelcP4IZC0ZN7fR0XQ/wKhJdMtKDqSGBxhor7
cZzFPpYxsiAxq0pssD76cHcdRBiMLM+l/wHhXGmi121nxVAuIVAZkMYHZCmvA4imayltkmQUGqFp
jrOIpOyzzAywuWdka9oJih5BeipGkCSVzSY36pUshMhVn8NxFhG0Cpr0SsB1sc9SNfC6+kRKL1tr
jBY+8p0DcWYg12McRDImbvSUXQw6lK3GRmc8DOApOqCCUHvvDmQLMrT7NX6rVehlTc+OP1BQp3hR
B7S60T5RI1BA3DxxLVe9rUvbulehzRvsZtd387XbzNpiciZJzbpVugyza5nfs3AP7eEpRdnDtou9
61Yjsv3z2eXM0uoGbWhbAGmowQRlZhFuZEiIXAcRHgUgNFkoP1DZ8bX/u8k6s11i2Cp3A1KgBOYQ
pC+1ukt91sUHGj4QlY0leAqOsfyUQMUpXHnuE03o+RcsrvxsKak/hMawvGK22W06PaKCgKGKBUlX
ZsXRynBFc4pKHuz0JfFj8i+mBjgZZ3NEaBhNtzL5UWWespY2XYPgLJPUTS+TBWIqpPs8xgOY7nst
xFNXFm5xGrxrPB8KZ4dJn2dllwOntTZW+r0jbi27QfFL0U4os3bCyc4g97HGSCI4V2EmikzBsYMQ
gm9JmschRdwNVKmumCR99F3DsgySZY+jjxq8NQVEgSu7gONcWV9EKTjZcf1RgvquynNHbWOvR5ss
LncrEyo4BS6gOGc247ZoDvpy0+ozt26TPRRt3OtrtjYazjTqnhjK1AKiz25n6WWSHs35Mf+LKyMG
ousKNOXQy8y3i1SDaunFEhCMwyOKcLRol6/p/4ieyc4x+AYRibR+3pY4lyczddAj7VhBxtBV+tZC
6VkOKreNZmeOxm0VTffXJ1F047rA5k7TSZZHSxuATdXXuHSHZJ+W2yJ6niu3Cb8F2rZVQKu9G0pH
pffKGoecwFtdoHMWmUBLR61GzG4WgFiZ/qjBAZqEAfMLClrnfsVi1tB4o7TSME2WW1dn3UnKT7WP
bTPvGc0OqOVcmdflyzmHgjdPhG4QyQRfON+ipcSl3Js+RqZNCJcrcqRI7Q5tcFfFIdK8/luRo9S0
lR6Q7bo1VfB0Jq/XP2FxWde+gDsJiswklpRgtPGIyiTTHCQUuNWSbUjVmg6ucGLPBstdRUADlHU0
x2C7SDuEJPBKVdsrFlRO5dQOsx9/MzAUn+CEVdAUzC0jDeYwzSUMTKt2KugqCxQtbq5DiAf0B4Lz
LRCQqHwyAkJCRehoQE9txnvrMek3cfJ8HUq8AyHE9H/DWdbx7MSW5BB0AhKCr2mPxJl/krzmZP5A
JuYuT5m2V7fp/dqpKhBPxqGzVGGDDQvUMbzakCWNidRHwGyfOjd2oOGyRQEsCRh4zLcGeD8zZ3Qz
r2ThXr/BD46w3YNyt06UuVjGVyP98yGcA6gSmOWQ4kO029R+Tg7geoGEndw65hFV6fa0/Z44ZcXI
U/5N2YUrob3w+D2bBd6QUOsb1RpWeUq3IMeiyqH1bRW87qBa1dfUD0Wx4cWcczZVjHViDcUy517p
gNpg89qMdr+NHetBemjdcCGbX2MCFRsXNNPRXGCh7p5PUmB2q0GmkEQcdZ016Kkq9KUSeganYn9K
tYZp6MeTwUyvR4GdSjIr5MTptE+0KqzcC4Vb6uxLuJUOQ2lsIDYAH4FGueGkWjlYrdAjXTtD6K1s
KaFVnWFxCxuZZVJKE0at7vPjCVmZ/i6+a7f6Ey5SCYPGOmgFux/EuYdW8YrjXxsmt8pUHqxWDwFN
DFQt6Gi2aROnrjsW9z/DQWUrIxWkb0Fb/Wd9OedRxpAO1ErATeRlDDXWVbvagGQA2K3UJ0u/A6EG
i6qVMQojL1MxJfD9I93Ad5GQWda7ogao3yVswnO9qZf34JWQoCV2fXzL539xD2dIy5ec+UZNq8A2
tSh6Bkg8RSCv6JGpNVbcgBgEHCvgXDXRk8KdXpHZtIlGM1CLtwiFzdKLG9ML6RpZnXjW/oHho7yk
GcmcGICBKGlMnNy/SxpnsFZSHGsoXDxngpkuHNMcM5ZstelXa93FuRNY88rCrMFwu9lEL8MkgbAF
6sd9u6NN9En6vHrJk/in1CvhisEJ3jrRLyQv9obeYE3lqyghnF5nRhKhSqaH0oqBJPodNZyoRxF4
44QFPFbpGe1zFKzprny1jUtgLoiSu4qivizEdbrbyPFhTH+O6BK/buRfj6FLDM7+0OJSSFkFDEtG
y8HrkO2yeWNCfaw2ZG/WV0R0vvrGC7TffArnWwpiVV0/Ai0zXQKBjs6h+Q8CjZZZRquPhVB4JZYS
1OhdInImWZqg44UQEmhodiiglPdoRCqP7cFyUxadGg8tJIr9MHnf0k2/H5jGDOf6/C4u99KJXOJz
tqpZsx+WCUZMktYN0JDe5t51hK9Of0GA50BVC0iteH7NviMLm3OMrrbiuYPOh3Voq+cwdQ1lZShr
QNzpoo2kKpBcbMCi5VXhj5nu89FOB6dDB9T1IX3d4JdDWjbGmZno/ZCFI5i1bFp8guVKN+y0MiDg
ueJ7xWtjGmjlRIxC+WvSFKNNNtXRVBGjSjkzE8QEu+sDEe+uPwjcDp5oCNIXHdY3SzGbIGo9RIXt
G+qxLwj4HzSnGYz365C/H76+WtwfTG5Ho2o4tKAhjiMLPhHtWQXL0rxyqZVmW7D2qgpEmDJZYxGK
899ANZfZJqnqQ5alqA3PI6J8yGhU++zGgkAp2xyPdBjLd7UN04eexOopilDNxUyrj7bZ3LROXCKM
qrrW/JUO1H/uJjp9qLKCmpBqRLdZokBCAE8lCpoPg2AbtIbvZa2m4H2ytJKT0UOU2pimYBdRfXyO
2/bUtBFeDKcC16vKUqLP3pzA0pNYEAsxGvVnSKsYRWlJBh4mormxMj7S0sg2SaU9KiOxtmoha25N
orvCisjKggr3gAIat0WMwQCRxaVlklw26k7OUfcnvaFnYyIRMxSmJsfRWDt2vkZX2ARnUMunnG+C
erBMQjJ45lje6SRmobktrTcConLJOCQhZKFUN9Xt6+Yj8tCmhhol1NeqlP5m3zlDrbohJrmKPTGN
Gaub1JvyRae129VavgmDeDtB7axp6ct1WNG8mpACXkrqkTHmu81yFB2itxr9VX6DzW6gKitGd13Z
fMS+daLSWs276GQ9h+NcmR8aGqFLO1dC74e0cRvzW4zr1/UxiTb/OQjnxYzatOaiB0hQ/ERWI0qc
Pr2vaomlxUH29RXvLEi2g/kVR4CxdMUgWuHgoJc6IJdSogkiAbeM/x1iqWVtOYrPkuGpw/5rcCfI
J2ZNLfOlj+tjFU6oiTpDoKPlg1fASolaxmbRgnxK/qGZhh3NL2214tmE83mGwS1alWlKnYw1Fg3y
NdG8GQLZMWJEEG9y90Nd0xQTjwhVfAqOTx2318vtZypJEWgDdnqugC0vNFz1Y9SKlXhIdAIhbf9/
IDxXdzKoFH28BV6qi+Y5zDUvry33b1bmDwQXAIE4neQdwTiaMnJDk7Bqam29/3EdRbh/LXAoorIJ
uRje+CyltaIoxtr00nOb2LIewwRixywRUUGp8DqY0BDOwDgnrLTKLBcJwKz+0dfvJLN0Bu3DTAtH
M3ZQyLuOJjIEOHz0+cAtmSjIvjQEv8tLw5c6JC5AXRsYNYtHzc2TlQ30/9wy/jm2eVOAYrxR6w2O
7TxwSbl0QbMs7mxNea0os8hxLr6hydfq17yUaHhLBPSfIIgnpcynUJK7ArEWGtKQMicM8h92slYU
s4bChcHESPO5WKgXqsnVNKil9V7o/7y+UOIpBOkrRV87nAxfwIVWeDXJJ4B08WMwb+jwbdY2CZi2
/GCTRR5pPurwWzSsBKsia8QL6j+onDWqRC6aegSq33yPqudIih21P5B+pySPibbGtCOcyDM0LipI
oVOAd2mgEfIWKZ9qYjGIpf+XE7kM+SwImMYiDvyl2zgu7/3uVrZuRlqwrtiDq7cJWpYXNvryExBZ
XAcWeZHzkGcZ/BluGVppOrcIeYza38zjaGdReNMNwU1tTN+NJvOuwy0rw0fK5zubM0rwSWiF1uDQ
KqwbP8FzoLFJ5Ls4XdnaopDqHIZ7EOwGcNmpM2CgZbpNW3XT9B2rFRO8YzLrQJ+Qj7dUWmvJFRnK
OSp3WlqJH1hQZASq/GZ1v+R2L1tP/938ccsVGZbSyBIguoWGabIm9JKa8tuYq4dGeriOJRwOstSL
LAyI4PluhtxIs7ZXexROw/tSydwPqvZWR2tVBUKTQFHb7yN/0fnlLLAt4knqAKPh6maPpnXXleov
8MFssvHfczmj/BLtqjhXsGVBMHGJVceRWkHiHsU15vZWRrHL0N8oUbrinpZ15oz8AoVzT/mkomZf
QwNpWm/LuWX1WlgmMG8AoP6QUugOQFjhchiTPkVT4gNAw5NiFoMeVlK9onuaQcdEffIZNhlrTH+l
/ljgdcHlI1touwSVOPTxLlEtcLGgkKAFE5iBqIn6bNTVewPkB3F+bI+lFt9ftz+BYVzg8S4xQFIC
TCY1HgE9BQ/qTbFNoSncJCvjEiRNYBVnA+PizjzU9bQJASRVu1LdaTK0ezcQikmsZ2PwZFQPpcl2
jDfa3LG2M3EJXHteFWy18y8wuKJrXIy0oZTxBdN0SqeJyVB6zrfXp1NQdnAxTIOLqrKgw+1oWb+E
TK4PZhE1ttDCCmFnK0P4EbsdvEkoDY8FrjwrW+L/AbdM1D6jsxRdEpfGk8zGPA1yV9sKYh4NjDrE
9NLoJVcfG9RN+cYOChsMfVnXxyzcKNYfVM5kSZnKAzV6tJd0ngRRYNnG5dCj1SYoWAn2n9XqefFC
/gHkbHbwlTwjM4ZZN6fKvIVCczWuXGCEUwluCQlFnehbVfku9Uk1/DIoB5grjdqb0QpHh1YTeOEl
BWlcKy8ZKPo7ZoVyzDR11lmvFspK2CBwccvFA5VvkOTTJL5TuDHgRSVLRTcZJeiqqZyggdbE9cUT
zSUoFEC9DRFOHWiXJpPpoP5KhrlGw+eEeFIGAf9NWHy/DiKIfxaehn9AOLskKaRd5h6i4yBKssfk
NZU3FDSlhj2skU8Iqi7BB3EGxRljS60aFEYYjz66gW6P5X2kvYTl49huLKj7DKWbJqcw/QBT9dxt
h9SeFRZFjmy8XR+yyK+efwdno20EBgkUPcOvZpBnUJ5zOjkIP6FZPv7NCmrgw0A/ORQo+CeKBO1S
WljJGLGioaLPm2Ril4V3fTiCGm7M6xkKF3aFVhmmagqUWMscqXHG6cOk+54ewmrja4feyDxfPkbJ
STLssXvTkl/+/AEyn+ufscwaf+iffwVnrVNJ6dB2Ehxc5BoTlrOwu0pjbWgg54230XZlBwp3B5pr
dRCIgWKG77XU0TmXEgN482yVTtpoyCEZ8net1dYukopgs4MfCG8M6NBZmty48zGNqzApQ0ywhjph
8Bk7GkNWDhrOyU3CkEgCQ8EAMvAuZumvegtmwWP88hNUILfyTeRIGxyYLygLOtJt6Vyfc/Ec/PNh
fIpVr4eqGwd8WGU+Jj7kpOddoqy8RYgchLxQGKLZbnll4dZ1VoYpTXPILWX1c0XhI+JtO+212ZXk
tZIR0TyfQ3G+KJpQpzMrGE7buBS5kUReSz2uIXAuKKvAAZfMQCgyyIpKFUvWMlbC0+l8EJx3iUFZ
Fqk9ICI0w9WHUHWH7HtItzE6vsneb47SuJJTElmBDJIMdBwvtMz8eQjKimyKpcUKVI+CtDw6WmsQ
AtZ5VULlM17aQHGLtkjOCsALidtJDCtAnf6+8ZqNZTnNZ7R5mZwOZVOZ49s+9EpZZkActIAu7nVD
F7nsc3jOMkiRaem0DDEqa5vCTyP6NtR9NP8NDu4TS/Mf2j/5Cm9TH2jcRBjmNN5G4FSMP/TiVpMf
r49GuGBnKIuVnr05UJkMFhqc4LDRjqmTrR6UdrNW/CwtlyDeISug9UDdG/qlwH96iTLIaWf0YGlB
q0F2Q+imHkdmPvuQDZiZohWHxLrLgK+anpW61tpOE8FDNw3PzOgKQFKHf8NMJz0IpWKC/MR426iD
Mxr3RviijZ9y/kSgAzM7jb43sSmUW7lYOXcF21yWVXTLgPFx4THiIv0u6Zt2slBCAw5MEH9MmgdN
sJXbmeC8A/svnupxrCP7wGs+0kHSkxp8VrYWmmyO3HlWQef5CxSQDbrEInPleBXsgAs4zq3oIVhJ
o6UumwyxB1blk4K+5LpHTK+N2+vm+fvY4CwHnHSLdCbYc3U8fVxaTmiqfe1bKHYZ9gULvcH2UTEJ
PWJUyu2LDaqIoQXsfphOxbSH3kYhnx2zwPnMnOSo2JQZb2sStqK5Pvsg/pwjVqoO81IWNXdgeP45
GaEDdxpCKrkPQBYx/cWF+DcpnwbZRsjM8nFbH2iFakCx1JaWHjxiZ6qDUX82r+HWStjbAP12g4Fn
bmXeBTv2ApbzC3LdIyXQAPYZ3GWUBRXrNhARY/5OvYuO89by+kPKRpADWe94Yc7Yd2sHRhYUvyks
8JqPm2J2Wm+yfff6h4kiTHwY9CNQVgmL5x/soVpNkavEh/nfiFceA6f97CpmOv4xcKUa6icTQ3yw
W2svEm3jc1j50g79ICXSDMUMO2hAEq2AYffl+sAEulUoCzgbGOcjFTpofWUAYfzsHWWrutFNcRO/
Nt8i23/UkHdhwaP6WiLUQzmCsw/dhP36Lz+BW/SsTLQgDVAmN9kN68BzJR0hfvrtLjt9vpUnbTO8
gKeZfSeOyTRnOqw1roiqlS6mgDvZLTkIkFvFFJDtabzNfpl2sdX0rbn7fC02NGZ+zsi7+mg+Whvj
fmI/rg9fdCm8gOdO9rFGHZEaYfja7a1pQ5rkQ3JGVrDg/lOyS8j7KHY9spWiQUFtMtbdgPoa/sE9
nvdwVgJa3WxeinN9tyk9TY7wOp6iaNhBYhR8wiTYI/MFXQsTjSLvUeiOq8k34WYHzwA4iCj+8rd7
6NyVujFg3ucWF1+lZQlVGZyyrVYbRdkV1q3ZsKBDlVB+M5s35drdVHSgoKRVxfi1RVKYOyPJKM+F
2gF/0A5m7ATxLocw9NA/X1/gNRhuDw/olZCbpdjUJ3BhVXGUJf2T1OGD1PorcbAsuKrICtrgdfTK
LgIt3JBCdGRI2mJL1q2PLvFw49+bbrobn8wnaaNse4g1kVP+61H7gfcaD0eJ1zgTG+3mZW1XiT3m
2adww67jxhgCgtlNJmxbUD81uDbGXgaKDACOECpg/YZ6M9Twrs+36P6xxDwSCskgDomHhUunOU4S
DSUVZfdWO9mzMW6IbNltjaUds5mFaF3EA+v3tlVcGYLV18FFDhtP4yrsCrfkL6mMlNRKVU3YVnJw
8unP3n+4/vsFgbOsoytNQrpV0G5KJ80aguWAlMNpGllQFkbgjVKQxnaToW/sOprInM7RuJArDqpm
qkagQbNpl9e6B+VhdzJB5BCpbApXXqWEc4ehoSoQzDMoDbxct8aQgqEDbzhcToQStuY40nTldiN6
6JehxGFYSFT/fkG9xAjiYgINZtnaRTGxCBLNs4/SvNp0E7849CBc90HLStRoa9Qqm5sO2pQpHgIV
G1yJa5tV5BgWXmDkvZbWeT6HI/dZoPRdDRYACG2VI3oXLP+QTelm9MetlMpenqeeMTwu7PwZBSVK
N+1yWWKVWbJag+qAYtohKXZdN8CLv8f59wRJLa0r7TxJT1NkglOgTZFgNVaMXLjDoC2P+FgBTbzK
34UTVUbLF8WXS9WrMRwli8ntW2luuvBOK9mYH3S6JkQtqrSSzzGX2Ty7Muq+VlPaADNoEhahIiRX
iB0MbqYQjxa3o3WSUmixdahi87q/eNq7AOdMM0x9eYwngHcD+dY2aCIxnxqphfJ8xka/ggbUx/Wd
J4wKzofLb73c1JqxXYZboiYP7zRh/pbgUVFXHT0AUX3lKPWWgo1fUXF1bllKNxGx8/QnpIQN6+fK
14iO6vOv4e5DyJ+kAR3xNUbcONZ4/F1Zqjny6M5+AuEK9Ba/UpKxPHmp0p/EfFzBF5RlouUcrggO
HRrG/KuElqBdOpQ7zL/8VCMaUsNn3KBleadBQcLwrAQ1aWs5XNGV6xyTC0vVSJLKUe1B8pI+hr1n
RvuJ6MxSvH4sWRGseCaBq7VMA1dpZAFBLMN32GgGDXO016NIv0kXqYvHqjbtSEuZCem4ci3huawX
d7+9QOM2U+1LtR5ES5lrHsBoTqBf830DUnEPyQBau+akKiunshgR788GxTJSXjAI5ZFqnjSILY0o
dZsaz2XqS4zO9y5THofuV+oHdp+s1S+I3L2FKxuu8aglQ2ntYtdnTiNW477VNdThSVhG7UZGO6Ms
50ytXTrs5NQFG7ytEpTXfNc6cAUnu0rZXjddwaF28QWcFYVgsyGBhZlWjOI1b8pyZ7XyGmOJ0HjO
hslFPGo0kKBYyiahz7ELApAga/e1HtnI8nit+he1VxgSUnIWeKwWt3g5qUbcGtk4YymtiLqGPNtm
9CJF0RN0e7wphtVK5YrxCKKec0ReORZhmxT33VKxiXreUk63fhPYSfoXr++AQf2Ois0B8nbOyxO0
vqFdE8W8BFcyVpL5ndLv181B4FQuIDi3DjWecpCX2lMa51s8WjJ99JaygzxwRij+yOT1Op7QMix5
4SaE0BNc5+VaKRCgKxLwz9skZz1RvMa/rSOIltoQTXGuQ4k32xkWZ+p9bk11MwDLmAt6N7XlyYr0
+262NuX/MHdly3EbS/ZXHH6HB0sVlom58wCg94VNNle9IEiKwo7CDlR9/RzIGqsJ4TbGfpq4vo6Q
SXV2bVlZmXnOadEdranSWSVhZSvI9tp9lfCTh3zPoqDQlkjS6KY20/Rh5jtNXFwgIf05/tHJsCBO
2VohvpOXRo8aq76kcn5Mkvjd6x5TFOdiz3M7yVvROLIFyfDY998Bjp27SyZCvU9fY+RvGaNNZA5t
4lV2bC26VSqCWsGj8fdZ5rB1LQB/wbhLDFAyfV5uUWUMNSTYAbbXlFcQNdow4K5mm/imwpNPhkZr
TWjbh1qDeW3NdzloVjqvkRL1jAc/yNZa8gJ+5bUCJULwdbhp9VSp7amh1lOOGVay+BhxGTIj6Yyb
mDxcF6MfLTZDcb2XA3wpmdqqsQcPY1iZq9RAeyiQKv0cd+GkV7owN1pUSZIaqVQx2Q1H7rt2e2it
op/m+g6e3jlYTbTfAdcwLm11cp+BJgrtfkXuBEa+9IC4pWi+ipWZ58j05P00NPJMLNK9lkOOxYmz
r4SKkxHeNuaSZm7D3zWvm1mquWGN7pCyC6oQ7d04EJqGl6stW9VKUsojFOmuz9/wQb9EOtZfwxpf
HSyF5DFN0bYehC8VsuaJ7KZ16tT0qQhcw4x3fbe6bnEqtYarEfEquB5VsJWNrpHYQ+fi9+Z/kfbr
vuhtBa0GWZiDS4wdY613JB20jPRr03yj2YcaFzZegracWa7epDNfZmqPXn6X0aoKqhZxluK+qboo
s0vU9t2u0AKXhMGcfufUkl6aGi1pTlliRgSm4s7fJK1i+2GziUTqiF51rk/xzKjGiFbe5L3aowPc
oYp0YAUy/pq61o2Z+tbkhXYxou+J44voEbsmgQgSzHhSsmpC8iQxoCxovZB8zU5qFVIk6GTr9FUP
sjbeRgsDrD0VIXbYzWkVTJ1OeHV1kBKFJNSYN8qUu0YqKLZx5XdOwkpbrw2nsui+q99CpT93oGyd
8TxToQMYJAbpEGTStHH5skOUUgYmvKnGtQerbEK7YlECo1nhFho0Dn1fmTms0+v606T6+frycg8t
8EBEOoZZGFA0EuaiDLveDlo6V+AaMqFjvwA5ZdS3DBxUUHJ9NpUqnRQaGiY0rfVD6H+1kmarys1K
DuJFFH8zaIQo0LINtdkwuZ3xfsPt+IvxQZMTOq3QgRk3PJtKpGldAeM5j5ZhRO/iVswk+Cen8sLE
6OCrUR/JTMDBNnq8BJRmLSeJy4I5tPxUKgje9edQRqdey7BK3xW1omSvBQ8dpI16/bZS3bjY6kHk
JPKzBPDC9fM/6WrAFj6omkJ4aJzmzgoLAjAVLkW9wVsn9ZZZ1KwMpqKldI5db87UaEs2VAdMlsBU
YOqLHjFExAfhN+sGsm2n66OaPOOoyYCSAgwf6hhJA81SC3VXLJmUOIhWgVnPwH2AmKpM36jp/6M5
/GltGPiFcyv9uCKg4YFzUw66iRJmtLGC0I7n0pyTbuRiVKPbEBR8spFwjIr7KWTkOjvMv1lyte2D
p1ZSZi6G6dX6OajRrmcBK9RkQERK9SJMrENsvNVed1PNbfupqMK6GNRo16tZWMdqCHhay0PLLXwv
RjG6vq2N7tlXu2PDOwiyAX+yS/QIHP3X98mkcfR2oHQ20DmNhdhatAnJSgrjFFQOUu72/btUbaw0
tFl1TvJv/hyT5uSs/jQ4lmXLfQ0gV8hvIRm+6orXpnat+Cmd1cRSZgY25nlFFbbw5KobhFdwBPxF
uPbcBm2yNrHp6lU6cLe6EYvU9c/Sfo7FZ9JfXoxxdM5bq404JExhW41XNIGErGptUm3uUp0ODi/s
jO4dQRVwVTewE7+Shb5VF8Rc0Lt8wZfZXQH2LVx2K3k3R9c2VY2Dcvtfe0Yfvdd88DlTMx/MPkI7
LXCltbcgh+6RfKSrbM0TCI465TdQB9EZpzY5r/DSg/60gpauUUUSAM+QgeR/kH8+WApA0IXLjXIm
bpgqDqDz76eV0epBhy7UlGHnROWKVjfUB3snGrhF5cqlm/ts4fNVgbcZLiSrvb9+HCdPx4Xt0Ypm
qdGGUC0E5qsmO57AiFzsQYCyKkN9fd3UpC+9MDVaRVBKyFHuw1QmdSsJnDEqhzhYioYFPbHhLh6u
m5tbu+HnF1dEn3t5k2Qwp1gvuXLLhp7mOWc2N3vDzy9s0ARJIyRJMXtliKvhNq3XvrE1/wG8Bg1q
KPzJGvq5fiFnrGqtDsxYxi2U7RLJLfP3YE6nfjoUGpQX1YFYiowREQVIalNTRVRH6yfFhK5Al4Pq
TLwIqTqA/GHRivw5U8ABzM7X12kycLgwPLr1QsgMZcBUIuuDBJ9VOEzAkdSe3aEvSgfFZ6TTf1Ct
sC4sju4/iBRDa8ccQhUZYPNeNZaR+dJ77a1SDL1i8oymwbCvf4mXf5obX0BBJgdBO8QqUQ34QOO/
thxArOuTOGdj5KiyEnrw6ZD/IFg1vAw8W+byXMpocrdfDGTkp0BQR0kzSN42TQ4yK5k6nmouhKEg
/GJzwdBUAyqQTwPTAbr40Ig6Or9FVShc5Zg2qDAysQrZKfJe0H9N/PtaQwKSP6l000SnPNhUc8X8
KVz4J+Ojg911NcvCAQpLEmhl74h68PUnCiqT3k5QUCv2CoW2x8xtMxlBDOKQBAzLiCxHIxZFblQs
hNFMSsGOB+RBFLqdqi5ySuyq0u3ciBw5ndUsmHxNXtgdDbavArPXh7hToMWHhyjT6qC0NfmiZ4+A
UDsKf8wCNBOYjzSey3BNz/SF8VGE3VSJZoATCKFL3KJ34cCyo0HfeQQxQ2PbGKvCc/1y7c2lRyb3
8oXZkdeRfOFbQQuzkrqoIvO2aHSbesVSMR6vn8zJa+jC0MjZyFTuyjqAocAINhyPSVPKlgMG/7qZ
mfF8d+8XN1FU06jP6WCmtzy76PqnQBOQGQdPdzMnAPHrkKiMBiHN0FTwDwJ69vnWk8AOLndEg9Ax
P+pQc0/50u8/ro9nbl98//nFgIKYoHegwIAi9ZuSL3rN8fyNh5aBYiCH6pZys+wru8U5nDE8PZMA
ygCbDMWGcWMdS6HFYvh4L9SQtfBBnhH3PpAE0srUUlsr2VpNOP57uSFytCBYTEkY5wQAuMR65NpH
njabmW80fT5/fqOR381LQDJ5CYR5C9pKY9G1N20CvF+wpTwHl9RKQj1GrxeWPxOwTTWSW9agp/pj
KkbBYZWAFzkzMRWieCl9bVXrkCHs9RudEyBwjEUOBl4luq1Tvm3NHlVBeUODdKPJZy0Jthb17gv9
rTNfBtV7uVGxFYNta6BYBVG9Vc2UjyopF74f2wVTZLutUF8ZmIC6wri7PoWToefFQEahJ/SfY8op
BpK0J/A/+tF7gVYkIrt+z2dWa9qJ/5yz0eEovby1vOF9W6i7Wj1XXr+S81ulviF4t0gGSjv318f2
62kknxZp2M8XB8Uv5UQnHXZHTjzQilnrSlYA0ewX1838mwP5c2BjR50BhduC8X9QajCNRWGCpCq1
fRkNZps4dtKmcVthgx55NWN42GWf4ycqo+UC/CyAsSF/PJrR3ELHIBwOBhjuKw8St2SrY8fjidRE
bzFSZ33ktNm+T90ScuUojc7Y/3WCYX/QAdXRkgmC9NHAJb3VKhS+EeQXoMOqkENbxvKOhKrrFaab
Uu4Y7FTKTplkjqhAWq65SXAj87/P2vj5e4yuLBVUAk1Q4HsEtciXSOB04BUKZJdk5Y3HoJYBpjm+
vD74ybFTEKwABEQRmIw8QCdUSJFSuPrGOiZk7Rf3MZvxMsPX/mV5B/ErCh1jQHdH09uKCqVWDrCP
B6pn3voraAMuGpMA+BOoruXtK2BnZpz8r+Hy5xtsdGZ63fLRN0/woApAZYglne2/mpq4yztyNKqQ
F4nXDxOXBk6LHD0/Fsnz9bUZvuR44i5NjPZDg8yAJUkwYWQ3ktGAwG2h+/u6mgGQzpkZBTAdbntl
OAJOXxy0/isDoCG9NbWZksb0iqDXAVkWUAOMRShTrnc+T7AijdrZtb+M649/Mlt/GRhTVHghN7kc
w0DOz2U51NUD76y23szO+tX9Y2epOtpvoAlqQrNx5I2NEA3Ww2x5rQ/CSrS7wymK3KNf9ajJnnwq
xV8Fyet74UXgv66S2Jt5RUyQ5eMroNUQTdYmyPXGncgi0lWTC6i0lEt2BIR843+hvl1RIHwWySN1
Mkc/7sRX7Wy43bMJ7E8ErW2weF2f74n64/A1iDnwXsJ3j0FHWqEJtMqArZ4krrrt3fCL/gKs6dqz
033M7Gxh3Ut/X1n0s0318+ybUkuCwgLKDleF3t6rf790+/nzR6tb1lKkRINKRqDty3ytWw9W5F6f
t0nHcTFtw0G5uM7T0OokYsKEbh4luvHN2J4lKpw80hY0S4E0GBI+oyPdmqGQ9Qg20mJgp3jF83Ig
UACN+PWxTNkBcQIkUtHuPxyKz2OR46bHLh9gOq2erEwRt+fEMwM0fJuN+tbHAZtDjg5udewTkapF
w6Ss4P90NHtIJ8RaXUro7ksYws1vvg7BVIZdb7TgEumfro9vymmhf1xGGU+moBEZzSNKi0WnNfAp
pAfbk6njRTLHKD85IKAYUVGDaBX6+z5PoSHkSEt13I6K2ruZvuA0tkuAisDjVp+vj+b7so8nDwgG
JB40gAR/Xa4qj5KkqgfBc2tdP6sHDbwadv/cHWMIf9nqu7npluKo2w/ZQb/hJ37zgs6BtbU2AGAE
KGFx/ftMze7l1xkd5qITsghyfJ1hEXsP4p/88bqFCfAcRfH854hH5zlkqaZ6NUxoS3r0DgDMnWrX
WBvHdNu8SG67zQ+6DZ5vjDLdZ4vam4l9pg7Ipf3Rdq3VqkA5DPYJGIWSZG+GR49JLsMj6PpIJ2oM
w0hNMFYjmTas7+d9FCUoRFcd+sFxap4lRKoxz1y9BwZf91ZJqq9JU0e2ip5YtMAjo+3KrPn7hW94
T03HicHZBB54tJeziHQyIzguqh+AXGSTynYFfYt0jkJ70oVSGCDWIF8wJorqjSLlFYifAe3+YraA
nXqgmtNvr8/o1MFE88NfRka7Uw8MqagHIwSeLTyJ7py0j3iq2E1TzVylUwfh0tRolzLfUxJBYMr0
9jrA/lmTzmyPYebHJ//SwmgfAh+i51ILCx15TsN1H94gYFXyhwr7Inpm3Ux7x1TIj1th0PlFrPcL
r07dVyWLqIXnOLvPNHBpqZpdBl+D/J0YX8Jsc32lJqfvwtp4cIDCd0gaod+Cr6EEL+Uz5YTJyQPO
fKBDhZlx5STWYr/zW9w5tH2q/b0mH+McCRnrxYBEGXeK7v36eCa390V8NzrKWSvz1Bziu6gliwLZ
d/htAInmnptzZgbfdRGIlEZqpV0OMwndEAsYdQ3h6j95iF1GCKNTJArNl/wUaMese2rzrWw9XJ+r
KQd7+fmjoyNiJU/bQaRUqdZ5+63TQpBZr9p0rv4y5Q2g74qbBIkCIFhHdqAtEgHyiD0g967SBTZV
1628MbsKr7KZO2NqXS5NjbazFGQJ8QqsS64h/yliVwueCjN0r0/cnJXh5xerL7V67Uc1rICKKlVa
Bz0TOoju/okRkBLpA8cWmtk+GxGNaum1NQxF/eoVjkHAXBjMsRBMbgHgaP/XyOiZXProlPMDGAkB
JxRa6OpAi8exYgfN/fXhTFoygIUECBMajGNKETVHyj1SEO4aEIoi3k3Urz15Af3362YmSrV4V+Jx
OTDf64B6jDZbH/NQDVE0cVqDOAU1HiNi2EQTJQScKlvgcucpiAc8f6lXc5CMYXeNb4pL26PdZ/Ja
Yx36XBw1E05Dy5OwlJlUwJQ/BS0LRGnBnIdLYvj5xdbzAxFk2C9Dz5UPl9NkrUsqELdH0Gl2JAbC
7rr0Ylc1S9Avds1MtXZq4+PJig0DtiSCB9Jn662heoYIcVsYESIHH7TFubn3zHrmlT61V7RByw0Y
JBCUjLnim0SyCG5dXEreQgX002+ZW4POziqW13fL5Hh+GhqThBecdUE+PCA0uVI6Wym9+gzx2E5G
piXFibhubXpvXpgbPfmQw2c8ZYgk9LC341C2k0hemz0u+cQo7CjMoFiL1vX+psnFXJw0FVYgUwls
FzKVUKMYLZ2WKZ7SQx7L8ZCoJdZdngcgXi32Qay6RPlag9/q+minvP7la3Nk0LCantTZ4PVpV9py
HfiOT8NsrRbghG5Rwi2erxucnF4DTflgzQVrHoohn3dn4imiIIMkaBQ3Ww/qrqlu2lHZLBsVTAiJ
b7f8FAWgEQy+Xrc8tY0uDY+8KIrxBVI8MNz7md2E6wwI1rqfidSmDoWB9VN0FBeR8h9dOnJulbGu
47aWjJXwwF6yMvU3KuYmcViWsQ9DVwGY+RUTUqdj6o646QhpwIjjKP5Jh1ImUPVOGCfrVqk2UPxb
h5Sf9fwFsF1otWeAiStbNZsTc5wcKwT1QBVggl9rnPCUJFWV0Hw8qLglDrpzI+bbabnI566/qUNh
/LQzznv2mVyZ6LDBjsmiOy2MFoWSfxGe7Laqb+fFVx7OtetN+W9I/MkyAYwEDc4j/01ECvxED5YC
L9RAbK+JdF0yPMGi3jtpGjv0XRs4KpM8R1XUOYGmqSOJhvhBiEbGi2bsAyBBU0UlBw2DRt+i7tSm
H6Jz+mrZ/30c6QAt0CChZQxC3OPHLGALkh+reLrr5lNebaLoBaJycf7SyO9ztBkTpTfYIuC6oWgO
RhQ08jNRlzUcHgYzipRy0y456k3dUgluFLo0laWpQjlJfVLnXoWTKdxLu6PLvo+hxCSDiw1iy8uv
vXMrratyaX65kx7NchFWi/JxxstMrh4Fv8WA98T/Ru5NFwmqMQNS3kwAzKV7Itua8ipHD8EcI+LU
8TMvLI38WUI7ZoaDJYRYNoTscvm1ix0yxzk+0cWEpbuwMzoMfm9ovTnYyWp0yirr1k7sbKvd1sjI
u8Wp8Bx6f91Tz4zs+xVyET55XfRjDsMBiw/ELHtiMfRA0rvrdiZQlBgaXjsKpeCYU8cJflEZDMzM
PZJXK91R1sr9kjmQCjNvlC/+WTjRqjiBzKOzxct1w1NX0aVd9fMdWCcgVWdmh11ZvfntBhRyvrW8
bkIdPmN8RVzaGJ24Vk40Fkuw0S4T1VYfi63n9htzU7nemd0rnZs5GqjyqOu/Js4O+APnn7woL7/B
6OwlkSFpUoLZFap6ioW8BOGVo6PZQpintig33wf8H+/9f/of7PTn0Kr//i/8+Z3l0Ez00XL0+Y//
fZN/ZL+dktf3j+q/hr/41y+Ofm/1wY6v6a+/9Onv4MN/GHdf69dPf1hkdVjz2+aj5HcfFSiqvn8+
vubwm//XH/728f1T7nn+8a/f31mT1cOn+SHLfv/xo83Xf/1OhyyTYSHjaYGaArwUg2Dff1za+/HL
w4D+9buThHn+UaK377dNlbxm8F5/mvm3n/XxWtX/+l0C7cUfCnq4FWQbQc2DJoXff+s+/voRgjVI
NmjoYUdVDuc1Y2j5+tfvivyHpoCPFcV1NPeCbRPBcoW06p8/QjoJHJiQUwMbk0bM3//3W39azJ+L
+xuyficWZnWFD/6e8vy5n3+ZhnHcaPlV2EC4L9o0KShtI9tQPtI2tQmYyZFQAMXmMTZctXN54XDx
UPhLGfW50o3owgwc6m1RTQmYTaBFSRYsXhvvsY72mY2l3xXFSfeOA0we3SfJ2hBPZrOPjK+gJ3Kg
uWqH9XtBbhWy9/z71tsEvusbkCl3FPoaBmczPkrN0ci36Jap9BMz9yQ6tdUuxr93krcT4U3Vr0wz
cxJvpyAgU8NjiTyEwSFwXh8NsvKlwJbjNyNbe95dZz3S8IZJHzHa0hpyLAVogi2w7bTLHDwh0Ym0
G11Ztt4OPQZ6dt8DQw92pMKVorVaboLuVW0Lu2SBrXjoPGvuUn4OtHshb6T4SRFf2nhjBAevWqf1
Ruc7v1uV+JxuqefrKFlRa68rHh7gjxbYZWKnBhFefNPzlR4uCb0JrL3SgXRnV+XrPthq3YG3J44c
uOcGwVa0LxJbJiggyZCLiE4GZJW0tdGuS/HsUn8t9dvhH7YU5Cnob5v4Hm84W4qgwnjI6LEk56I6
e8khCtYSxfMAwl0QBrczcCSDVTJacX1bSmsjt9X4kCtLCFMVP9Bmf8uJ3LMU/4z9x/9D1zAE3P/e
EyyK5rVmZfia/AZsbPbxeukJhr/658FXlD+G9x90HU1wAiDzg7vqz3NP/9BBBYboF8eaQDJiiOl+
HHvtj++/jR8h9a2YxgAA/HHsJXyejvAV3gocaRq6O/7Wuf9e1fl57AdWLlR91OE1hW5mHWj/z1dl
HKcsbzIwiqpB4S2k0iu0lV8a/YeQA4vZ4OdMPFdTuHKfcxncz31TZP0qzZS6PCS5b3RuqoNm2VYp
inF2b1C0H3qtHj+DlYKCS1zucpwzS2reQyZLr7SgcrIjclDlyLTJrHKFSiHaW6KifS9n3NMdlLaz
eolmDP1ZEiJr7a6pPKcH0RgBbErBix1c1f2G5Jqa7RvcgQUeKV4599L8/CrCxADZjgwPsJ/I1aIC
Ln+eGJ+InuYUT2c/5NtODaVHRWnSTZ+IYJ9EkrKKrAiMuV7K/KeLffTDN1/64uHe/rQksAySFsA4
gOPACg/h20V4FigN0TAuG8ktHfDWvD7yXslnUmjfm+MvrUAQYtApwc5EXGaiyfizFd4VvAR2FrTU
keKDvafoAF0UMb2VJYXH2oZGVdbujJoW8a3Uyu0tJDyDEDlRqWniRdUJvQzdvsljtPjxMu+YXQm/
3BOpCi07jqDoaUuJj4bYJlHbfJlyUhvgxjAaYgddRRAT0sJ4UKyWQXKmrAtkXqW+JyiUU2j7NXVX
02Xta41rtJyc45yRrzxPCubKAdhMuzvorSR3Taf0L2VhBMc4CNRvJev1EHgomYstwbl7BXU2IO2B
ytvSVhXuuQUzswwK70X+Zokq+cizNheOLKNOv001n0SuxHspWpQJyuqHHjSMwiUshdRBVbYQ0SuI
XLzEUUeKhajM8sPUWygf9rEw1UUsPIjxQvXOAFjJTzzUu3mjy2tSJBW/9bDbT5afBNxJVAYwPclV
5VmtWg/E6lIDQbkQGb6PtFFFv267oj+LrJbJKs0ttXCqMAokl0YK4Ji+nHvxLvaQPwMELEFa0DBL
hds5Yb5qC9lHKZwWbwSss9xRraCqFtc36PjJMvDQoyyHHIwBv4YmotEOlQRDMqT6ysyAbWlRSrdt
X1Ngckyld7uktYFTALMxBvzSBTHwEKZ2TDMwU3RFDJYIJfjRhvy3rpVD+F6yin2rxzfLpzh1iGDP
dfnxUR9e8/Fv/j+8gwxcF//+DnLEx3sQfrp5hr/w4+Yx/wBruYpTjlQnaB4G0Ys/bx5F/QMvZ3SZ
oTSNl7Q2ZLB/3DxU+QNJNWQNQQUNWTTwQf918xDzD+Td0B8AmjGK9AlI6v5GwDncZJ/9HL4RbsQB
SIbYFw9gMvZAfmxKqJFkTlgy88yyCIGcsNAypT1ESJluCm5BDBmCenYZeswpG+O1iJHekHj5VGZy
4YSFFm+QJo/c0nyTSXwbFuHCh+wTqqvVvs2ZBoJIchCMZke0lu6MNEJXQ99Ftp4ZR6MJ8DyrGPS2
eoe0Wm77Vb9LSpQBoW1mC2sRUTR9WuxQ+uwgofM8CtjBoukXPZWhIO6tSV1+qyTrYFTaFmrRd4Ha
LhuwliePgfXB+l1rPdZCXiM49rttFoV7xXyIC+1YRQBeFSRxcOEBpbSycEUWGn238jd8OwfPVVmP
M+jpAgwcpqfagvyRGi+A9bGhBZm02YbH/cJslprn7yqUQQzCnUicRXJQw9KuYw+i89J7FMsPQheb
zhJHkDPZfZGuJeseMug2WqhvovJFZNTJE9nOeWGLtLX9YOv37IDefbCrrQz9DR3pvHn003yFueya
wLbCQ68doftXyMKpTSgQV/RD8qX7upBBtSt5riJV96X/il5eRMiOn5w9FsDjRWul6JdQeECLknfq
ArGg6N01S/kQkHwNp4V2bYvQA6uilYj796hElNGWqd32IMXuu70hdzcBL+2eB+s2DN/ictnHryyP
oQEupw4kTOxMgpaQugr9/JZnytpqJUeTbkgd5SDSRDyOx1R068Ns4GtOrG219lSqj5EV2g1atPPu
lNTbKMrxFkACrZEhihZYwSZo2B7UfWBDkXw8dMo7PwmREzp5GV0EBjq5y/Lk6+25NOPGLihfVVpG
gXfDnySevvQMSlyGzm99Zu40pA1sIzTtzBRLuRYWAiSyRJh+V1HMrojjZ63HhaJSJEqE8k2RP4hS
493F2gOPHuUqXflAdlRG6pTtU67pyqbOY8gCxa4cxR1keNUH4AlssMzbXao6KTdsLkDJh962OtuF
BCrnbcUAzzhoevMtMvpjZSVuVlLXrNnKAwkKjV9SIATbpnMrM92BBABvwB0PzmXRuYVauw195U3y
UPrW2o88O2lSl8rtqYpy0Eaa+6puHFNTFpCddTJ0bChiSZTkqVabs4fGDRXXQytMV9LKYx2lCxLS
28rIHSVPNgmR1t3w6GHyu5XQl4Ar2AfPllhXoAHwaoEUFUA17BFxOchsXcayrY+uRAgc7FoVfPpQ
CrNTmZy43q7N2Lv12vRb4FMsS81Dh3SKgv3dDCHnsRFt/Wqo5btVsm3wfTXqZRbIEHYAa24vkdTW
g2Jr8uglkLwnKGwAe0a1b5Ulf6DG30L/obUWiQIH4UECWUQ7VUoWTem7kZ+eLBEs5N687cFqs0yp
yB0Ry9lS6fqzEfkvFsWLyy9i40YCs48NHphNwIhAOZNzl5sSKI+D5KY3LOYqbfnAcZDKHl5BTtYy
Aq0sexH5IqT0OY5PcReuC8+r4EHOeEkrHhd2nQpXz4Td58GbYhbHwIDgXtc2TtAIVLYTgzmhBAoC
2SPiJmkoWLOtqHMVg++VDGe6BBmIbbJE2Ia6U1GWO7NA2oeQnNzAp5NVwR8aKLgLAtqzwjeePSUF
yRNDmGaoNmqj4QKMIqiNJmUBHZfqzIPETnWu3qZVhpq37m/MpGuWaP4Vaw9tJAumSPpSBDiTBrTi
F10cfonVasdMa9Ew78ZsmWRL8d5khN/TVH4qQa4XR9EuMuhRAS+kR3YNAHtu3oYfdSDdic4DS5Gl
f5SeGiE8i0y34nj3WlyFWg94nLYlSXsgM/pT21DpRautFkzCgFA7nEJZruJobWvLqFjqhe4aHMeI
SN7eg1bbMSxAeZW2foWAK9kbgASuvZoPwug8q491QcJDmHqqHVvNwgw13ZY16PaqJjpZ5Vx7MHIf
OgqerG/M2tLPUkkR4pY9GkIk+eBxz3uum6xa6nofPpZ13i0pD/JbbIxoUdV+uDfSsN/5KG5CkI6w
NXQdkUWBPt0i8VFwS+FZ3YKjZOz3UewUijgYpbUsRIlFk3DsmmDlg1gY/uwduMMG4KySo1onx2ff
9IpF2YAr2g9ytlFEntgq+5rX/lmRpLVWILPA1bsqZNreI7XvqmWOhxtc1ak0QhyX1tKzY6mReqkF
dfsWSFaNTAfhyoajvwKpIYvC0apAb3amAHC8LW4qTTQLrt9LtM83fWTAMXJIC/b+N2248Hz1C8lk
2Q1MwDw6Ld3Ged2vEuiSENCNpaTwbI4SxKY2MpBNNCJ1Ax6/1IC8LIMI5PqSFTwlIDvksrb3+7zZ
EG6cQ/Q1HogRxe+1nEmgweyirYcA3oYEkQkocZ+7XIF4FCksEzOTDJwgTF9i3hEI6OpbGkUgRPYV
bFi9SJYSq06USO2CZokHcDWYWWie1kuwL+LTtEa2PVxjN1mmvmpK0q9ojqpaFQTrtDDvO029QQq9
czRGi30jIzQwHlU81VfC59BFiHqBfgb+pkZ5A+/QhzuTdh7S2iZfx7og60ZpCkcqDhwYMoE4SXyD
lIfiWhLQRolePoks+9rq/m1MCxn5nhQuQE0OCo8etLDaVD4/BKlyKyRjqWnZuqbNvQruWoXgKvHE
e2/EX1iBAA3a4SWmPQyRwtLMlW42kNXEO3wPrJ+rsCFKotuwoisrLsFEB800JMBZ6jldhbxVaoK6
pWxW6OzGDVUcGI23Vp/e+FbjJN1NUdF1lklHlucrT9MXUhuHtodQrSLKQopxNIiSHzH3CB3OEiQ9
t3mSGS/Mq9qdaIXvO1aA/R/IrXKTgLQQfHtdBKFzAz0ocVpasiNk4m2QZTFXsa/2yzJre7cOmISe
5I5k4aIuhJy6okPnJBEV3i5a1VLwNBiZI4UsjBwKKchtkWvGDvGx/hZLCBkDeaBUL/GERuuQvGK5
CG5Rl8eVGKgsWVZtKrkSyqgr0G1aSzUlvd22NV1olao4FVDUTmYVYtcGRLpTAitaNZ2g6yaIlX2L
5scvPBTFHcOTZxFIAuFRFQrvTLKOoUVD9wzbRN83Acizb6FfZYDaN6fQIEv64qkcdN5Jp+kxMoUh
WpOlLFvncs7/h7ovW44cx7L8IraBIEESr9x8l0tyhaSIF5oiFAESC3dw+/o5nt1jHZlVk2n1OI9l
WZmS3Eng3rO+yG11Lz1n9ogNnP0ybtkkDVbtJ37HZuYal6nu5PgQjZBiLKLBIGM64jxIU6rcRnX1
QuxMYN+E1noqSfgErDpMJWKdDtoNAVryrssaB3WkW0FHnHyllwYoV05g+jPHvqK4NcLOW3OcH563
91pvv+hAHCdeYRUeFj93R8LeEA5fJdvkohg8hH+fB4sSuPsHz+KMDlHH20bFl2Cy/AB37YYvFeHG
oi8wn6z1nLhmcE61mtd4k9x786Qp3o036CNCyeY6MWbDjNiu4cc2YRR2OlfcD6fB7ubQ2MtSO/K9
5zo6LC5bkKc8G47RUrfT5wa3636ZHD9xyvEbC0aCA9Fz0tCx/oU20XPF2Y4tzRgjozjtgyjveppa
4hw7AY0XqxazwyfpxJA0Xoq6eYj65dVX2JnX+YEujY9HaVqWEwZ2MH8T5FNydbbYquKb58+5dqFy
91R9roh75iVuwDXSB2Kbl2g2Xzy95XJscSktOJ6aF9yrR2+IMlJPiO7sF50xIb8CaHBRSObmSxW2
WYcItWyWwyO1WiSdrRNIL+76R+LB8FZcAFQACYbWf/jAM9gkWqHCkwfitcFW35riOnQOxeRHhkPT
AKGWEVzrCsH/SPiWIjHCf9tmQjM7UXz4CBFEX+Z3vgQT7gFwCih5ro5y9VvYcDoSoxrQf9l0ZRMG
SUYczFj6fOnSvJEuUm5k/2XTG39WCq3qtdiiZNTB0YQ8tRVKIopCN9eut8BBFB78SCgkXKBHNlta
5yhCH3g2f17db03FkntBApv6XUHqBDdKFhrYQUof2mYng571DEEWgkUwUHLaxtZZdsuqkshlv+q1
yjo+5aMTHZUsU9LLS+e+tW7XfXJ3+rQDk3GEUTstNelR/4tH32XEmfGWVSAcAnwAWAZmdSKbnZCo
2oiUhMqmFvMo7g3HnOpRHNF+8iCcwR5rYpFeMYMjCVm009wbEfla7lqnT9ngF+kgg3JDgc+wZHoy
BhtLH9Y5bovwoiamdhsV1Z5VnvdGehwRQ4ke6NhVQ5D7hrAHPcIvgkD27lp61ZS5rq5SU4joNFiY
H7G/UZNTdG/kDYG1E3LD8uhUuv6yOA5HsJNbPmqKZo6x9MI3D/UNu4DAODcWbeXEy7ZwqE7F9hhM
wfRFBqu+hczSPWHTmFuIzCpw+Jwho2PUl3Lq5EXXyIWvtVMmXaN9CreRG2CvmbsDeoDN2wzW8kXo
2nwsKHT6PmHeOI4bKhdJULpDbjt3/MKn0F6tquXRKSP9LRBq0Qhen6YdPLATmlqQrPfA52B8Hxkt
bqqX4tm1FS6maUBzbUyLyrxYJEJ+2wK/VCnCR9waATDImPB4u+ytVBCl0Dp8YX1Hc+hmlgfFWnLa
3Aq7WIgHNQiNeytoB5NG1aONxhfrwfRh91CoCsXbftDi6JfoAyLpuHXBGZfAdtp8H+tbxPr6bVS4
N122rslEwNnAfV++Lzzse8h41+HNcjbSHOg0KGdfL4deoCgtMgqVjAxNpaNTHRZR9fAhjz19Xlxn
U1hoLeimelX4aCZc1NHAExpV5auWPgTiQS0eOZ3KX9afOMTiwlfIe2s21AgWYVnsNtZNCS2om282
xIoYOu2KckGBO4Kr6Dgs8EguTZ3VHepTIEU5l3hqK74cXPiuvQFlhASltWoBLOGPwYtx+kfcu0M8
T5gWClbE0vo3YkrsMapIdYGNBtoZk2DkRKx2vbmf3EwBkhWA3yqvSqZFmp+rRTX0pOWhKsyU1djU
M8sQyormPNSaq/emoHpHQ5TbcT+THs7wUFVPkg0IsIpmjGHqa92A3XNW+t4b89AytKBbh4iXyEft
HGHwM011bzFH0Dlp6w3NbJBtm/LXBrQErsp4suTNlsWBW53NvmtjgLlT3NPtGBHEbo/aOy51h5Dm
ecO/p+dzQ3U+qRAiXGxhXmtSbKX3PfIpCkGW8m2e9kFhebpOT8H2RbItXjVgByBKka/SxpYvpBqB
EnhNk2JiPQDc3rMeXi/A4AJbH0gC2v4c6XVrMHkxCJq0NNiy2zudGjAEf5AG7YKANEJEsQVRyvmp
6nKPdhrvUDXGAxE/pVvn0oQ/26XSX1D1fRmWuc/CDon03BT+3qUDpm6K/UrJ9orN6oCP8tPxIhp7
tnAyMYy5EssHSKdHHHI488cNqRjt5zrVGWnfCyRVJAFwE1lMc1I32AzG7r6kySnCgaDYLtgIfn3X
4rh0nNdRDNlgEKdT8/Zk+82eiAJB25XlbigCnvWRWNJNmSlVBnghg4yM9CL3o7OncwHRVRe4V6Ha
H07J57QCIB8LB81+2ilgza8bf4dbKIphzVdZ3xiblyXQlG5tvcw0ptt3eIUSgzDeJ4GU/rgbIhwt
Jm7dAUb35VxYqEmVal570aW8jT7Q7zElY11XO5eoy6T23IY3O6LLkart4vYkLo1JSskvoiBeYs2o
9p1ENXdbDCy7xwikA1+/F5qcLS+CB5zZcybqAXEC8Am7fcOzmiO+H6AvfBfoHAYgBFe3Lz8EpOUY
kLrmbWuWX+6dQNnuiyjptcxERB/U6B+54ClAjQ9dVQRBScHZDojOV0hzudo64JDeectVDX24m5s2
RQvTqWmLDMoAiluJ/SIB6BMd8kuA5yAOwxvv2+bVm7cw8zWg3NkZZ3wMeo6XSULwWrZRPOqFnR1A
TzeI5SZkJMxlMg7jQ6828N7iydQY8b2Jvq7YvbNu4w8eFfi8arMRQDMDOCq/zs2k8LSIL6rx9I7X
NjgFtMAAX5eHYWvyqMBT2pfLo6sNezHAGasIzTnCbBv8V2W4a5ouzGmzyp2sQdBgro+enFL96Gbx
SDcERlTiFXfixUGHhgmjD65rAFwrxVEocTcWojqwyocg0a9QbF6TjDnNY1dw4IwM3pdIVTtaaJsE
9dhlqx+dOCYgcKXrN1xWLmb9KpsACZ2tAtUDbkqmM1n7x6ly2ytGg4s7Dqd7nG46ITgnjWb5pLgT
HodC/HQnhPZOwfYjYBWNA1dEN9CQeO1V8wQcDYdkv9hc6L55ClSnMHs0VseNO0X5gC7kYwsi84zk
PgHdA632g8urvJotsJm1bpLO9xJcXI86KFq07wavnlW7eY1G9LK37SMunl3dEb53t4hdR1aVaCYC
AMrk1Q3MLWIIPJy8T9Bof9xK+EaKtUvxiCpk44YqrWX3hYWL2gsfJ+o65kgLio2k6Wi7Vy/4VsEM
eBUL8a6lPYgCZBZ9mkqdafIBwpHcoobdF56oO7o9/AvYxPwbUr/ULhq36aUuBnRcRYu9SvQlZW6j
Dn2xkQsrEVpfIbTNRoghwez12gEXA9COg9fWkJx5M6TQmrdJ260l/tKlPUuyKKRJ4B9aWqpT2RZp
Ta4TZctROg1EHwpLVzhldHKAmHYZCRo/UyVeCBl4HCPvqjGoAJ2FcVHx4kAQ3j2LKp7AWbQIv6HV
FwzBNJl6ugdpJjOGqG25YUEG/voGGnq4lAMc/74JWTJ01kVRzbTrceYq6bZx4UddQrH9e1DLolNj
aQMwFu9IQEJiftewU90MNi2g4dnXPi+BIGDsQmbXcMF1ec8iW3EPyvZX6XQw7aouqyJSgirZZB5Q
O2DzKx12JArcRIG6nnwYzQ8qwpPqkJwSCO+grHrvV0FOkw36o1LzAUFIkLXcZQG22Cb4NFudgrVA
xosd3J8R0eNupvas7x+7Y+4OsaE7TpUeM3dds4mioW7qv3O3kGB1iqVIajafZ6gu46oIjyBq+twg
HgFVUFTAYzT8sDocXmQR/CxrdO4J/2gBJc9l7eSTLXEjCQ7nuIR+KgZ3ippJZYbvXcQ+VNvxRCF1
4aWN5hc8Bo/W3JliT/zE9EPPLR+htgnYaWHOSUzSJAT9X1iE5iqrvRbdPUuREY1sM1eCv7bOfBCt
Vyd0w0IJi/BFyeURW8M1EOLNsSj6NL7ZsU1A4ijp0QjobPoOs4A25ZnK+eibYEawGK+xxgM7A/Jp
40V6OKpYZow8qmHmsScvpT2GZh+ql1pdxra/Ym1N4drPizUMcPcHKFDroBxtTFKHThh3fUNTg20Y
GGIetf0FSovr5LtP1gG+WfYqG/vNwXDDr7CeLPE2LwvKodFoFTODB78hjZM0i1FJUw17+I4fl1He
2GjEgdn56vbdsZ+bNfHp+mAhGW078gkeGid9VbFdV8GfIvF/uIZWzLEKUESwMeQDa29NdfiN9OQX
Ru196EQ1uCKbOytKRzt5xlp1HQv7WfuVd44G5JLDd91mVLD5ujri1K/Y6FoIx0bBSBy1DS7uB+Po
JzjDYkCHSbXxo+Ot+3oEg7+hayFY+HHmA7KLJaAEd67joVufpohcW9x5M/nShXgx6zKRZt4ZNUQp
0yJDIv4NXytSasEoFROGpKHgj1BD4AXmOJkhBBamV1e/2U52pWmIb1MIAGT1hlsjLMpPWooLCkBQ
GEegGF51c0Dq7xs6o+p4BAsZ9iSNYCm4g/Su82ZZFWRkldepkVsaeXj5rWy2K/o8wnj2miJVNkSE
4Ri+8655aib8LcvCD7UFKyV23YZ4jHJxdobxrx7+kxbP9Hx3y472cypxP3ck7VmugwfOTS6CMocd
+tLBSBd0JZRkS9ZavPfuV03dJTFI4iqLbwJ3W9DO2VZnlLova38JaufiL/YIahhmP2dvp/BaVcWp
KaIOV7GUGAErVPgRN+uBvd2CBi++39AoLbsOcFyw4REg242D433phoXd2nCFUcsT7gu8YrIEiSiK
KQaA1ZywLB/9GpkWDCFZibDY71afzSncLk8S+wcQa39IaTc6sbs5B9E4Yt+50U9e42h0Qd8i5GjT
qW5KXNwTwswlEiwCZdyE+ms8tShwqu9LEFRP+tAZmfLJXlXVY6IiK8ccqJFJ3jhPyvZHCFieelkC
X/evpaPVsS/NzlEo//P5eEIoJSLMfGfOl0i8qba8rmjYckWv01YvSGHbWBgLAEuJHPSEz2c5GWCK
X2TT/YI1Yo7XEHun3PADUBd/C3ECplUzAvSCf3PneH57QvDvXiIdpZm2Z0NpHGFTeZoGXz6VYwkm
jTv4m9oKwxTlzrkth9yo8bp1NC6RnOtU225cf4xFdyXsuW6KvTVTwozGHteDE9ZNTge689f6Oeoh
+xs59rnPYSxzjPX7MYJPscbRdaikzGuLNlMe5RXgt0504LmDnEsPUwa0ky2kHewsYQINm9NYt2np
vwRquHo4zkXZPVTUSRc4yUJvRmbT5vhfuVcPmR2Un4xW0VdnDKBBCgR2mXlGU1uyWfx1hNO8Cl5K
pB2r/tXXa14w9VD6Ihf9QaJydTmzsNz54gfHGg4DRNJhGnBWmF57GjP9i7b32xZ12opnTFXvwbjk
3oho3Jx47buW/UexOo9kvssMvFTAdAJjYdIqk/XjWStE0lUfdamTFuumxDGMJg4ZDNkocdUBlNHB
V4PMYtQ3VCkG+gQz4DFk+PZDotOOVcVL20HdVLhA8hRs7ojz1+QAqdAE3VgbkGepQ3HrxdA91gYA
Ybt102HoHb6DqoMm1Our74QX/q62eKIdi3Mo6YfZzcDVIw2iA7QAHrIi0UlFhX9XE+BPXcv10rZ2
OBZePe/GibVZY2r/ta4olrdlwFEvKfBF3vsqW8r26sva/cpCvMGsXUcAuVr8GvxQHIjCES190rxZ
d5xWzKvlkvUyap8XDZ3epuVVCzeCh08avGt+tB6XUBr85wfI0Sf1smCoR3iMhn5wALHH3jte7EPT
3GTvfAlHpPcCWv1arG3WNgQsmMYh2lD7NBA/wmX1Cua82TWr3yCyrUYoENaEGiWQEM6JGFh1cYRM
qUtVoX9QGTyCvHulk3+gZflrZtDWDm0JZZkGTIhN3gbPYxQdeQGct10Y6g2A7ZLCu5IKb8vAucha
MGFt8Y5TvkpVY4ERe6nB/jIx0IJhgZ6OjuBtmct9C1bDpw36R73xaZ2XO1lqHvt53G/cexDav8Jz
+82h7NmbnaP0xvOm+528WwDpMCt8lZuzF1Aw6yYIMReK20Ik9Gfju4/bFXK6DTe4X7J9q50ceOkc
c7+8dYv3aEiZRg5Q6ga9QvMC/tGCtnHVpSgaApTQfmfqV+9aB5q2FU+UO0BLAsjXU4jCxCb6ayyB
ZxUzrjaBOuzQbdMI3eDJumA41RODvK98gPzwKRpHkDCw2HmL+mY5Ehlb0f60Rfkdsi6M10F17Bda
77waUeuCjfFcLrD8oYXZ7/JwE0cegAYqWANmW5xkwV8xGD54riMxIVSPC+GYN9cHnyBeqmBLXBlz
lh6u08ZDKcq9zTgI72eya9KgKNNiXte4RjzJvunwh6pCvbdbuIvK6ej6y51gLOIWDUOkafWuZVhZ
ivHb2pqrLKCXHqLyRsrASbouAk9ZPFsPoj9Nv9X+evBHex1rmQtgFUXZ/qK+Q3JB+UvVQEQxdAB7
w6xHx3fq224X1RE012u95qNZvGyT6F4ufbirZ+0/LJgUR+PBUzYcAonSSSyTH25popgEzjfXrj5g
RveXdFee1DI6ggUXqLu1j+XiXgu+PFAirs5cpMGAcB1nuNZTnzvh+hzy79zmlSYPoA/bJBxVhhLl
CgsMT/XMkhG7jyLTXsvqJwM96jZx5+KdJJNI6IRRw71oENb+AIjF0IMEuLa4+nm1tyg8wCu+j2rz
tJgbVU46jsFdDwDx7kZYn2BJxdpWqIPgy6lbQ8jGZ/T6LSXEr7KuTnCZ66xz4WWH8wK8H1CrbWtA
K2GzBaKM4ZaMw5K3XbiTIe+TTmFz57pEFqiGLscEn85mzpCB3JitUFjpmrixkwfFfvU0Dh4IGqQp
lgtw8wl3GgyZ47tu16MO/U/Rj0c0qj6DakM/anQBxnHEurqilQ08J/bLuAn6JhGTCXdet6Zh3ezW
lu0sHyJwQ72bytHSXQ1tdlw5U4tHDowkxjCNuNHpbCPy6UsbR773pWvN9yI0p5VPP63uPh106hFb
iDSArCChtv8xRvLJQYBUirv1OUKxaTkFh6qdobUSZy4Rz2RQP28lGL5fxBmnzA9/Dir60i/qYYA0
FYiXoQ+97s5IG7qWUFMnpp+gaOAm4Q3OUbs1p6YEBNksaOVFENM7htwD6foPbcv3eSi8HTbH0zK7
r+vU/apB7MYUAB7gb+eF4NV2AUDttvXnxgYbqwanpKARgraCD8DHHWRJvs2qsnvEXXxEPtxjBGMH
BozdXaURajcHyT+nvilX/Ilqi1FhtGMrPcvaXAHZhUmJtK6Yz+3ZMZAwlcppktJdf1UWPFaPSXWc
I4t+MjC1emhTpHqc+6EN0xqIWTzQcQW1UZkktEDwmtU5RN1E4gBKGTzKy7ESpkkmFFjuIFBx8zbg
sDZyci4g/E3wGRkk0eikoc73bRyhjCpfLCzCbjXhvzjJMvNUVJ6qcsXH14IlE9Rr8Dy6pxrEQ9J3
cPGPfQu8G+8qrgdn10Ljs+uDyYcyvvrFJL+tvgU4LZHzXZgdF9O3MbBp5J/rFhTMigRegHoV1Mr9
NzTanX3sCWXe+is8Ly0kGgF75aj9BmmKxDYw19k6OVW81uWH08svbPHLU71w1ApRzb7DU/krqHuc
qe7HPGPPMm37lVbyXK2LBhsh7qzU93GgXxvIIBmYVKQ7Jw7eBaiKOpxw7xuHbGLWGKI8as7F0kHY
UB2QIfaIr+vkcGjSQCk9Su2nLcHTRMFJaGggdNGi+PxqhwsvH5bxtQqln45BcJC0PYqt33fd9Bxp
3R5Ii1eLucULGwOIJSxEMStEyB2fj4G3vDPZBQ9koWEKRve2tQhE5ubkLtPDWIUvHcVH6NE8LPvc
ByIWzyZwdqODKUd4X4vmqXcgemv5ljteQcBMgs8y5XMHbBqQHOqR+ZMLZeMoljcR6G/dViJ6eJa3
wVE/JigPi/Cnh7FhAOk7Mw/8BzvScYdSiVYdVtZCvQAWFiXi99dCwlNTbomQXyy1ObfPFfCAOVN+
uvbYawlIDliuNyAi3grNIeonccZX9FgzS47RrM4lkuOciGRfSp64V3Zn3E0NyPmpK4PyperK4rkn
+EMhSiVH5NVXP0NVb3tjPbiQQq3QVzLVtw06yF9eGeGGoWPuKtxEZq7Kh8qweU0pc31Qr+v4pqDU
eoCgFr0mEVmhMLDytDpjdFgRlZPDOzGcV4xAZ8NU+b2oyx5XOvZWr+gDrE4LyU1B+r0DkxrKLlTx
Pgfio+DQtjD5EXbgkujYDOBaRhA9Tkgz6ALb81RusHsgqO8h9Aw5uMP0OtT4GEkBFDTznPo1bBUi
JCm13tHVkQChqT570SN5FPoF4eSb68MtEKQI7rg2Q/m2RhPEbMHrUEFj6lZ1d1+iHsOa0tSpcb55
INtfOhk4T5YD+PQ+GgwWCG0MY2XJRbbqsVMsFrbYOwAg9sCRnB0YZgOF/ubtq2l87KrwGUK26nkO
2hQGDOinaL0ce2im00UPZRxq+9AE7ntVjaeG/pAWHv8JGwiYmRHs8wh+XqqdWqGnB0dVkOo9Ipe5
4PGESvhA5CE4FwFHGhxYIMnjDoMdTHOwhL5DgraX1klXr/vmye8b58CQX/HeJsCDOcRD2zenmtbc
OkD7xOBAMTJAUoNMzg8vLE4jgfaUBU2QFCDcMS2GRxWKDEjJg5DtgVGQuKuAcJBWbz0vxvv20uFU
Eekmh8xfMDbJGvIsB245bAw4+GiV+vTQGPPYhf6969tmnibFu4LOMfcaDNZwzC0zinNQfPxW1rup
rU6oWn2SdzBpkXWRzU40HNaBY8NFCSkqwm7a8nMxRTwWI6/TLaqWA92kyHTYf+1N+DEWgIBpr74X
xIlegQ2WubdxTP5tqRI+k3yq70wAlGyqRbL/5HthChtV5qr71IJ2maSLcLnqJQiRfDcnPSsvQm35
tLhv29ifhhEy3ZrtKhSYQSrFPznFIQmAxfkauouL5F4mLjLoAM4728lp5t2k151yAqTeVyqKK4lG
02BAmmy9LUUc8uKzpOAAR0heHT5dOluew/FnNRBIdRDmvPcZPIV20R+4dPHyzNDDNct7vTVZU0Pt
GuFSB1mOEhnetPHUYTQz7o9Q/ujbAUp0yi9ziA3A4n8wiEdjhjFbt/Dst2QA5qq1xFGCZsXKa8sH
aOtinM4cXEQIbNSi4oeLl3VE10+ELoyfpm/rlABxS4XbHiEAuPQVeQXHjdw8X88QXzOzZnBpGPwW
IGr/sBn8R4aL/9+sFG4IA8T/20vx+lHD0Gd/d/H98W/8j5kiJP8Fjxwih3y4bmHm/V8zRRD8FyoA
4M/9b1PEPVfxf8wUjuv9F0EjPEK5OSzwNLxbMP6vj4/iP8hcLPIeuicZZhz6n9gp/tothpw8FwVR
MMEh0hdurr+GhUiEMCvU8/S3iS3BG+AAxMo5sA85KwqLxwgjTwkZyHkYFD1UPe6Mvlb0IzQBTZaq
gXjAGboLk+F2hba0TT3hbQCN3HA3RH6DNWcbv//26f4bl9vdI/S//rPoj1+YI6DqHpGBqMe/uj/E
RqqWlQqO1LXYAOVsWzY1AJIaOvDc1eU/peb+EYHxLz8QHw0HNYmmsPs3+LutTg7MRpsmw22qOHmF
uvMaGJh/F+PMmV2iN4X62uNYa7nnIYrnkAEDCtIHuYo+eAyFznRR4KKh3ADOeF8UztMMarofdYcd
CWLThssw91cfew6K7Q4eXGf7v//I/mxJvH9kFE9S6LscZh5GXVh9fv8LNtcGvlrNeJMMwjVuLCBE
2BMTDnFbturwRmQ/HKAbuv39z/1rusj9ByN2G/Z4F0moCKP6i1PHATdvtnoZb02x2uMKEnGHGbQ6
GZyVRz76OA2hgTsghnLet6vjpGaLhjSKep78578Jfj4NCaPIUYz+yCP5zRup0TnSokHV3ljNBqgd
oUWOym06V7Yb9yvzh0cQfm4+DqQ/gKIcc3+ADsxvUE7zD7/Jv/kyEA1EENzBEEwX/fGZ/fabQGan
XFK3202tDbS5Bbx2fLbzlw5P0C5c9fLSL0MImSyJEnet2we8TQp+nvt0OnXFwZIpeprVrN8ocl0u
erDTa+Ro/UAE93b/8Mv+68vm4XjCU4O0Mg8pxH/5Aj0Tulqj0vEWdXN1CcsO/WCtgZ2lrkA6gr5P
vKUPdrZY65tswe4FU41HbN1qNycQ+2FGCLYc/7jC1Aka2Kkc8g8f6P3h/fPr6cENhu/Vx2oSBvd8
hN8fbseKzhe19G5+NXg72QLv2WjlJZIr+t+315+SLH432Lr/5uNAWxpeIVRYI4Por/U0msuSk8Wn
t6nz7xScqWCWCLBcV+lodEUT6TjmZapHsE2uIOQZ7uYlzCu7Sp3xtoetoXQrilmLu3bBINix4ORU
3H2bvM77/Psv7882uftbf/8NEU7oUxflFvc75PcPZmA924DaeTdtNpTuTcWWl/7U7siIKIZukvTU
6W09VHdSzfjFP7Vshf/yoHP8eAJ7egCzMMP18uefj2kCLXkQ7988d2Jf9RosxRGF3gONm9onN8C4
qxcPNXT4iNGFmjXutMd9ADIaTBqkoewbUF5ECY+tyw9u0QIaWZyl+OL5OvzBCcCWcBnYCQzNPRNO
rQDHyyBaalBNZfij6gPfxrYUkYAMKLIX/HhwpSuHbBXaN2gWAGt2YOdnJHkCUF6mGWEGMNFuydDU
UNrQYvFfJt7Bn4qwQMS+9RqrCepk+GdIBbRMxWoE1J2RGl7gXserAOv99lN5AZKtxRwg+gFbPBTs
aMlVZLfKGeAsa1s95XyENzcbZ9jjxBS5yCRCBR5yKKgxkC+jtWrJ3ElDtLB2faXgpHNB0GCJlicS
zgBESNGjgNMQF/itbCTEcDYcPJVWECGytB7aFwmTtcQfKBTi6XrPzdee0mI3jXAGQAu3SefQslke
ZjL2TY6tury2Qx0hMozOjCQATPU/dVj/NWAuwjMNXB2HHmzW90MF2QS/P4+i9tG1LiFqCszCAdgJ
wBMgHvPJaf1vDaPmkdyFGnBdshtiscpPeJn8fzgs/uUF5ghwD1E2ghBIHwUCf3knXKiNTdmM4c0x
ndrRrV3QiBZ68STqZn8X7KV//w7+y+GEn4eh7x7ixYMgCv9yOIUthPMjLaOb41TzXpdapawRYR5x
UJt//6P+zZ/mM2S9IDUB4fsh+8uPwhkrHWQp8BsyRpCajh0mV3Dkx8tARW4o1/nf/7x/86fhGsPg
iLkIY6N3/31+u8fqdrGiWCJ+U9sd8u38AC+t+lkDHv/PvzRMuwhcw0cJDzGCK/70kzq/dP3CkOI2
t25zIDNH0EvrFPvpD6yqL/4Pd2eyHLeSbdkvQpoDDrgD0+iDjdgFKVITmFr0fY+vrwVlVpYYYpF2
3/DlIM2U96YQgXA4jp+z99rjBwzpt1aqg8MZOx4FH/msZ6ywrEyEjrzceLARsh8Qtckt4pPkwXR5
SnPFGy1qGShXYz7DNK/sA2OO8oOVs5T/r99rlP42/D7H8kDO6XO6HgKxHpa14TxMkcHWVxlEeB6T
qhL1JkUM4W+cMbPZyrDiMXiWKQqWlkUYrOtcy8cZwRUJXmXqf8Tg+7uogywieOc6Sy1JpsrZQpMy
c5MYAdsDMcuEECNYKn0vP5roJR9knuhLOvh65Um/3whDF1TnuBR6FaoPFuDfhTn1nKe4PQ6jJlOb
Z+uC3a9SReQmp7TNjO8+IKJnp/CYoYWy/dFxM6aNSddMrCrcLV+tgm2OrLAoMOEeeIb5jMwjeQrb
tF3F0gmeYiOqmKExTjevk6YUj5IgJLWJQk02Ikc1rDNiyrjNZWrLAMUbvr1//AyzxgH8OsRLcGj0
zp6prsZUUDad/2CEDDBKhXm6mxGtNmFOJp2sP3qGl7/vVe20PFbAZBhCYak3z9H9nUyVyGblP3hW
fUgLcEFRktzPUXZTt/Tc398w3vi90Gla7IasGxA2vzPh/tgxLHNorLBxjQdkEelDIdvoxvLh9Q9L
PBMcwuAYVvS0XGHVm7BGDypRfh9kZ31v2JmvgxbBYjT5/T61nPTgxcqNV6GHzBPrgdOgXGjco66b
eZuW+KMmFVXPcuZBef9rvHXPWG6se6ZzQCzONwdKB9EZEcipHF4pGQdf+nj+0fTWt9QW2/ev9fce
yx2DckDaDqc25zzyJ5a5VQ2NYzzIAcp0nskv4VCGaCjly/sXeuOh5krgG1gKBAdZ7tlDje6OqD30
qKcirNovoH3pKDoTU8bCHgdjPVVObDB69JuIg3aPoDgwW/WF0ZOHYc402vIDVvIbezAfiCJhKRQ4
REIpe7Xp23nLCLDMgxNuRGIz6MLdttOMIazW8UHETYv5TqRXnZ2XW9fz3RuOJR/h9+2/Hw8bjBpZ
D0vtwmnt9WcYwhgzaBqGJ/Arw7FM9bB1ImaJ79/7N65CwovHoYIOEUlwZw993tQN6tsxOs0JGp6Q
Agy1OX6G96/yxrIFleFwkOMkx6YpX3+XrC4W2GgUn9pmriAeNA/OJI9tUfUb5ss/37/Yb8jR642F
s+cCCWHd/k7KeH21KVeWgTQoPvHG3uSByIOrgS4++VDRVJv7OmydT3baM+XxUz+L7yARMuCvS3O6
HaqhFtvZa6fHlEnObe8axTcrL+2j8teVrvYyU42kWIbasHZaXR/e/+zL83v20R3wriy6BWwFceD1
R1dmb3izOcSnRjQXsYp49ermEV/RpXAQjJgfBhX8/ZDTIoEiyDqzFVXH2Up3mI7MYSPj0+COEUUF
Ln704GJb+r33wSJ461L0HMETCxbCb7LLnzVbmjtBJjszOWGJws4yumozmLXDAI6R+vu38a1LKRNS
PV9K/Y2TrlHWOE7Dy5n6F2llVQR7VSfGMbTM/oO35hmCkJMuJQDXoCNosh/D6X79k5FnHCfYx4tT
YlcoUFRtPWPz099ULsyXzpzkD9l3xnXAd7XX8BSaxxBuGFosWP2AK7rIeAQUQL0c16jUBrAt35Nk
xlUZGHE2rslGXuyYk1NRB85De+WXST1vWJISF2QTNbd54hQ2z5G9QEDStn5RRqm+1bXPhHOQIxKt
vm7RtsSmi8/PEOZwY7SVPsbkD6ZX6K3HK9EEabJCez1wsptqJZE1zZIRUkyoFWYES61xRlnTpQhc
Mnx4ebp39TBCU+ktH+5ZDe8G864qqxcjs0vSQP0w/CLKURIUERc1WgsNDWTVjvGAxyOQvLYqZFoG
HVMQDAve3+hK3JzZNBWAEMsm2Ziq9ijtgx4KVqYS9N9R7DVXEg0lk+t2xMJmVo+t4fsxw5tpukzb
Unx5fx3JZWM6ex41a5beKz4R669oH0umdgUvuzxlQRZGK4hyjHSKuI9HxmuOBhwj5hizPNw3TFSj
y9hI1ZO5ruCroHytB3YMWenPMzU7EBL03TvLrdCO9v7YHAF5y2M+BeVTGvTOWuDq/pTUYYGmo5P4
xKoBk1bryv4uUrH3vRlGWrlWNgz9arR18rNyRIRJPUtRRAxha45b5BvTT3wKmCLevxO/zzlnd4Lj
JPcCOwctzPMQ79jz4taWeX2yE8v77uQtr+EaDFu2Mvuy7PkUEdrVGYXvQi4oSxzkDBVb5OADYiPb
zIqdhwnmgiSAGmh/a8hvQ6DDknFtIt1NgTFRrSIpACGkMl67lZ3j5HXLfqET6ALFacSoNjESGtkt
Cj6J4wBtcsuvgL0pYtj//hf+eycGG7VwT7F8uZZ9fsIsuyLW2NrKE3IAY2d6uX8Rmv13PneJs23S
lzrJPjpF/71t0R8HbWhRn3L181OX5Xg1SI8GEC+t601V1v7iwNdbUQ/Tw/tf7+/3Pke7pZUolXC5
3tK/+6McrntTyMKMq1PA0H6rzKbbeiPchvevsrw9Xi8arrL0LImOJOntvOtCF9lpHeTUp9FOUAgL
F7uMUW2RTcdInab7vOKk4fRwod6/7hvnV4ZTnC744ZZm9/mmPKE7iJhBNqeG2uOr0JhrdCHC64lB
8qqYDfO2TFocaOyAG4zX7icapt7POAz1Iaqzj6Jt3vw4iw2KQ+vve372Wm/7lhIyVe1pLM1xb+PW
tWooUT72hG9TGbLGhTvduQVKkdrRcj/OuCkzP0F5UUb5B9XtGz89mTEWsTSk4dFkOCv5VGzXuT2K
5jRUKF0zjG0b7PYfBbf/Drk5++0pJ5eEeJdQAnV+4KoC1+yGqB9OURSb1xj+0HQnBZWzl9o4iAoF
Fov3Ho6kwm6QkTrutDWlF0brSnRgpVKR8jZSIiloqhpd7R6rIGhxnfjRjKWmwTbkKEMOaxUgWdnM
E+idUQCv2rg+f8AF2JfJoc5q57sf4WWzWsw8awLH4+KDwuZ3kfTnV6UTwVLjZsIztt2/UpI60+1t
gJvjiUQuf2/1Da/OpEHdUIXzrqWZs89l01zxizyCBo0fs9yCTUZe4SpkNLbLghjDYl8VF6MP0bcI
G/NiWExlySDGD0K9ztn37vJZ6WaRzUKsE/kMy+r448H3JoTCbemMp0Do6SkFxAGFrINDBhwRX2oT
G5vEFYc5TmEZs1bujXk0jg32lYtKB96NFXrtS+x07e79R/Z871s+1/Js8MiC2HPFWSFaYoVqHJVP
pyoPlwCHqL/sLOw/bjeF/4NLsR4J4lG/i9Hlpf/HLQgMICN5a02nLsJgVQqnWg8SeVwnw/qDDfD8
LbJ8K4YfhOHwxJG9c/atRCsM3wEidVpej+Qahc1pGnwixuOqv87TxL02FZXN+7fy/LS1XBQ1BXRU
5h7geM8uanpVFyndc1G89ogGR1Lo7NHY9gFNKVGFH/WZ/9reuCCrXnN0t5j1yvOjqm1aadt0rThl
mIBxZmfDuHaCKLwq+9qGGO1Xe7FMFObRoSnSm4+gYrrHUmaIS/Kg/mCJv3HP+Wlp89Nb4rYvAoo/
f96u9AyeLVuc6Fkm6z7qxvuCxgMejQwHdm2NW0zm0wf3/K09AJkFPzWqAP5z/ly5tS0Tq3Tnk+Mb
xuXsOfiT7ajaFGPQMn6svG1S+BxJ6zzdCbhqp4b524aGEv7wob02mHlcOrUt7jpgTEdDlPMV5X6x
qRRyq/fXxxuPGtMxRhGILhyaLmfv/jlhGJLoYj7VYZQ9xUVnLdWVt6v7pvzgUTsvAFgZVBkLS5ql
QU/5rIlRmCMbsJ2aJ1t3EP0sOR3TKbB2TlrLVTD1goNGMW5HP2k/qN+WX/n1nszjRmwdSVse87/z
L4meRNCA9uaT6idxAVViuvVjAyrpf8U2t//+6/6cyf799ZRU7FsuNQ5Tpd99pD92EnStGefcVJxy
7Debnj9+zgUQPo/c051sSoR7VdZ/ygJEVu9fWS4/0tn3+31gX6pFCb7qbBMjUL7ys0hap3K2p03r
GvZ95vg49kKvg/+S2VFSb+Z5Fl/zJqBybotuHDatp81u7WN+xflOf3Fdur30eDDD8tHCxnuAudPU
6yKY+ZuAVn2SusD9N+fT/Gu0HIxYpeHOD66KuoehMF4cZ05v3Rr5wo5lEJhwsLX8Zc9OgZPcduYL
dLPBiLIhdp/7aHT3ucp88BpZbH9WZcwYNWgK41PqaVh5Et3KfzRf/9+p+e+Oyav75LpMYtCC0HVg
VmSflV5u2i/jOJU8xo2oLpPcwrMTOzAQ9BRhngy9tLJuDEYX2SrXdnaX6TwW68LPUnMNbQxN/jhn
BYrHJdJx5bcGkUO9XX01si5eJrdI/GfwP6Bj8jzfxEC6vBUz+ay4NFosLttpDGJrlWVVfz+DtQ12
ntU6F5PnYwI1HQOeDE2f5sA4xe0/2XkVv7y/UP46uLE4UcDQLpZEeELYW94Wf6zRwoADPci2etQy
DC/LMusOphMX0FwCECrsQEURAQjpAC6CWDgEQ9oOq6pTi2G2MqDzFaZthut6CvFoInDtD8GIMy1F
KhiuYPmazsZm2nGNZZ15s/YSCAwuvI5vNsOpduvWSbzrZxooaz/X9U0ymDQaMzBw6IWFaX9wYv/r
seBRtJjzIsjgxcfz//rbMsQo+yRwi8e+r+pdwNtFwpgEEetHICBZJcUWYF5zEEFImOGMheCDfeev
Zjb6fQ+JGV+cxAxcFmdvX4ThXdO5Uf8IL3M4ABqHLYb15dCK1tnMcD2PxpA0+8K1eBkTx7IeCoUz
UmfT/v1f/hx4zb0npur3lAodxqLBen0vADdEEt/B+DhlQ4u6dHCRzbWAQkB/uHG6DkqHIdJoldYz
kdQcjAKdBDe5tiACp1Pa3mWy12uRTOm/f6R/JMT830m+NiU3+b9vkCX45VUQy+XX+WsSNu3XV2ku
v/9P/1ZsuproFKYOKP5YQks1/H/x17b6F3NoxDSo5BlgoSf7r2LTcf61NLyXHY5evm0tP/R/BJu2
+JeDs9DVrEOUlsgO/olec1kw/28v1fSJ3UWyLzjQMRgiBe31gspDG+0cjZ9dEdQh9kFe2z/N0kEx
U9qGddk6GY31aKAn9cdNeuM1+7pg+c91lw9PLY1m9XxIEYVD5RPOOe8aheFalLa/q+25PFicqS/e
v9Tr2vnfl+IBZuizaJgQsbz+itkcxjOV7LTry0FfpLLDADO3O5Q5PRZt4/b9q72uH/5zNZPihFb/
ItM4K4+GCgR63I4TdjmwJ4k2gw2sZbWpvDbalcMwrIOoMvG4Fw/vX/iNr0nPmoY1s/SlLlvu+B8v
hWgwZREXBr+kS28tbJT41Smk11E8m9sGOuvhn1/PU8t4D9EGBvxl2/7jepBvVegn3bzLwjQbV0Fs
xHoT1DPMqBpVOWA3xugfrJrXFeByc5mhLONeFiwPzm+S+x/XbFSrYndwauhV5MTECpwHHRZ3//43
O78KG+si1+BAwYNr2uf1hcHJStm1hnjrpmrrli1AsDhWH5wjz58ArqIppanOGGgIhiiv719owzvK
YVIS8ZPhy5bpGH0GXQ0OYrBJ8Xn/K711MeYYNoIXk9r5fFUi2yulryjbBEy8vQrHx8CaYa1G1sv7
F3rj3mlkgrynpWL0dC4NLmUMcUpn487w9E1SYoCtQm/8YOm9eRH6buxbDFHZtl7fOlY0esoGD70v
7e8Sqd9lMPvuB9vGW7eMMTF3i11R/NXskqEPENTlm5gMAvblPOPH8oqrNIg+Ep4sT8ofe7C1PLDs
GJwwlea/7bM9WFlAm5HkpJdiS6TSB4/M2V9O63l5s4hFosy7h6jZ1/dqCHtQq1mW7EIMsvZqjhD7
3UsVm+0dU4YmOoytBZctn/0YklxZ9OVTAZJsvH9/XSyX+eM7Lh/DYuJto93kG1IFvv4YqPqlO49m
smvFkMzPbuHjgA6RrkIAHxO3POg8lF/Gvgw/6vqf/Y6/r8y2bzH9NzXOhLMN2ZknmUJrS3d+5KYw
1nJnN8XutOZg7pz++Zdk2+Atr11kBvbyW/yxPdnY52TuiQQonKEfjaCpv7OndcceTRUIzKy7TzBZ
f9D7fevOLo80DTbaNLzhXl/Ujy0RYfZMd0UEM33baWynvZeUxxzKRL0ZA6srV1VfyJ//8Muy/ypy
L4m95vekiDi7riWKPBElOBfgNw+G0tWxg0H10qRMyIamK25zK7U/v3/Rsyefcx1yJrqoHH8WHeS5
3tIeLFvnnpntqslEtd66A1CHIZIfjYD/WjTLdaiylmwSuir2+eYc+d7QNEa2E4gSr52kt29L/DV3
IECKD/op578f3hO1dDVQV0N+RrDx+j7aYbpQhTvzGLbr9kt08/4Ns2gD8xf8+eh5v0UavGb4vdAe
nmcIy842I4X6CLVu6DB5Qkx/AchNgOhJDRyOcdKXUDprqIUbXcRWsklzFyI7GyyIBoiOis59Y1AS
MgtZXHNT5DFGDrxn0M02tu6wASPZFZosuorzcL3JnBpO9Azo7qWw0+4iTYoJrIo7jj/NWTbmppN9
9FTmstU0H/LsAKtTB+smqSUgrbpxGBPOhnsXWBlWS1hM7j4z1PBZBxoqcFRa4T1oI/WcIGV68cfJ
/mTiO/6uJ0f/EL3I71Ij7hh4N61+ibCDtkwe5ALeCmanXtVz6UHNboLZBrrGJ9motpgOcLgbZ+MH
tki32BTUAw+x/6lrahgljYOnbhcRTnxXq1lm6z7vwR42sodH1TaOs5VmGzVoo/1kPKiojE1iAjx9
Svums7ajW40Kj3LA7eeMMAJG4wG11tozpm/AVK3nMEVwiQsbbz5+miTioB5YFfN9bU5b32wdwnu7
rih3Rg5XfaWHIH8OIr/Jtr4h0rtKK0jC1JXyEmk5KqsUaKdPHAC4NLgOw9xiLW/whgbgt7pDAmI0
WFHnFORrDIzU/CTlcY2YXW/gtgDtTmtB2qCTAB8++PwDov+81tuncq4y6pMsPWrSDC1ama2R7Agy
KH/4xEvcONEsrB3+ZEnDMyHIEAKvL2+TOhhupzQf+jVe36K96iJsPOz8Q4f7d6rBgttuZ/6YI1U0
W0646cs4WfKLZUZDu3LhpEJgYg3qTQsrq1kj3avLTeUHJnisMU2z68TJIjpiuoehEzBeL3YqbOV9
nyR1tEBq819eH8NQAf2e59Ctk/bF11FhHXURlPEtagegEpAjMe9amlrPQg37QtFnyn1hRjE8o4J3
2CEN7GpYT0MI4thGNvSFTjy8x0l24bTKoKzrPfQUdz4GXUX3q51DhxBKlVabusAGtzUixxphfVXd
d4kuVKyHChwpoXK9dVkqK9S70sSGjnqxE3d8nFitatF05dr3O9ISoIBA79EKVz0YtxLKRzCUJcZY
UM43eGQSSHBKTl+8wCrtFdC8EWsIao7mKvGnttyjSCUn0xgNsRfWpJtNZhI8tMXMm2G/TYMWOn2Y
MuK3TEBidwaZF7jPEWUhXILVv02oUi/9sfaKtV90ZrV2Qyd9NH3QwGsjb0R+4ZsYgldz5wlnPRdx
a2zR12BITmWop71fRTBY8TbAAzA6D49z2DYVPD5mBj5nCHT2JLE0OmCCZcN5gfzRBuheejRsWZU6
9i5yRstCiyGHcJ+Nqs1PNGY7d8NgsHWB5vfEhYvWhfofMo6FcYrI7nnIJz2voUZ3n00SKJzHwSn1
UxQFAo2OTKYfJEQ4JJbZorWBeE4IoOEk4j6faRdejBUwctBZhXrxs9Fvj4FIwcIUWtWfU/a3ZNMb
zfAj8p1cbiYnVTj6o0R17FxY0Na66mzyS7rSH3ZkRc+fY8zEkBBKd9pEIjLlrvRyMAgU/YG9G0RG
InhOoMO+niYj3DrInR0ITwa0Ka8Mu19DPxrm2oyi5JNP+7bcOU06/yyrnH/NtjrnqTQzGsJugZ5o
heHXaDdat+HX3guL+14jV4ZO5nv1Ki2SyLpMVA4upch0BNfGVvWwastiHPelCvuFEOGRKDEmEakz
OU1RaOimD4t4LnWZXTTpVB0ydzQJbOQ0na585LopcHWVH9vh91KDmLsjUaaFP5d0PSPc2LettQml
GQRHCBV2a4W2f6vsJv2OaCC8bifNv1aJmNCkasY3TOiD3YKBT1rnZwe+Rl8FjsPKJzfYw/aB4wmC
D62DfstvEfK/TzlzObfupSLUAUPINojIbqIzG7TqYFZe4pAwGpusjcADSEJkTLqxy858UEA1voAs
ecm0YT6UQdNfQA6EaA62kmhZ2LmbyPHya6Nvo2+ZjQos9Id1pH1xw3gsgAk1lHvaqQlsDyoLYLjV
vSRhr9wUqQg70jzc8uV3c2VNRIeB05vDLHc0abzrhhKBQJ1prC7TKcJVRcoA2Osx6+FnxSaRHNpl
QyhgS3tfc8O6aZwMAG+W/cgNoikJdQFqabQ/nK6ZHwYr+YU2dBcK6yAj9wGfYrFLJvE8EQsUiuS5
zeIDsX/3DmCrtaiaZjW5cXwtNVLOcHYebfjHuN7AeGVGdVWF9XQJfNA4FBGP1MTbDckwtF5AUxd2
iwlfJXqP+BYwf5/VV3Wv6yfZ0hO2k+wW5mqwRIb5zM8hdZCMg0vRASRD3g7aNYjCoPf5fbo82Bkl
BjKzxj0UZrq/GqZyBrocsuGtm7jO641weNZzt6h+ysosf6gm68Zt7NbFqRY9yYl6clcgL11mwJRI
+0aZBkQ4z/kOmtea+e6ssQUbZz3Mkd/e25mkfo286RSZtR+xrGl0xXyRfdcPYo9EKL6xq2B+shvz
i5f4+goWYn8DtTQCMAlq/TkogwEUYO6mN5XrM07w6gHTFTIp+0elMhojZtb54lR7DWHG3BDlPQ79
9NV35NGfnHvVkSaV9O3jbCyS89B6aF3g2EkzWvdMoBYgFRjbo+qlvtfRIH91faM2gQymrWigyZhw
BuaRt1GeRNg/SfGEdlTXov7mU8LG6wZK9gQQbhTEc/cIYZ1E5gvflJ9zI/3B+iIbKSCCG/BEaT1n
B9SpBMMUQ3NL5jdoyamtPoEqkN9iiNnDE7LuQW4JFqqDLTQAqPulqGD5WM14MY3zz8LR3bYAv3zt
c/Lf9ITZfO4DEf1Io8n52fTgfKsCOQJWuuJpNJV9N7q0QZZHhOUWCzVc9EG3BNHV0nopRd8dvcEW
v9wg+jJ6ubyzZpk/TO10oCxKtxCljF9GknVXhQdOckrM59Ct6s84Cfs1oSAXZiUCEKBDAInYx/P2
aUjyY0ykzlpPTXVXtUMEQgjZN5WJlx1c6f7qR8he1eSj5hlj4jRbPW8bHTebsjNmiDcDOoPEs8tN
kstgy/x42EdVG6+FGU4/GZG5t24J3NQUFeFLg5nfK7xanphvwD+k8SpxTX1ROUXtbgJfqZ9NCH2H
dB0D0E5ppN3XAQRDv5Z1AW+b2O2VqonxmYg12g4DQL/IkrsBMi67fWSBuc/wXPu1E21cPSdHQREX
rkdgpBf+nPHImuW4qzpJG7JTHm5yH5ZW2Qjrm20Dz/PC8cknfvWhLBrypIPSmy4qAbbB80WwHQc/
f5FJZ55a7B5XbozKl8g/dRt3uTzl2o/uRYw4hjeEC1QZTQ5wbKram2huUI8WLYsqW9A0Nu+ylYYl
cVHi2djX0h42au5gzU5wXMiE45GbYHYd4FldgvvLtm7fg2fnpbUbyW5aRaiDqFNagB0NoXNmDap1
1WVdfiGCprmh+KsBShKfga9T8cOB8bmkqDaaNRlx8IXsrH+Cf4RuQiYEZ619lYZ7v6zGl2guXIgn
PfS/LOVFvkMbG9zQxSUUr5cTAFQv7tE0W8XErkFtdzHwK+1CzwyJ9Rvqkudo0ru2pym7QgpA0uww
W8AakTL5M5EeyDhX8NUsmP8U4oc46pzvmYmpiTxs35VHqXiNXvv4V9oAWgdQFxxRat7EY1dQqZi5
3NL2rZqtWxXUHW7Cqy4qDAbwoZHvM5eClnNXSPwQ6oR5WKP0nLPdHDGqY5rpWFPJxlYVId+hi1Xc
3nTs+tSsGXJmMhmr7lipJmEpuHV4Ui2kyLtK2OWN2xg/EX2iaJgqcysJnIMo7Rg7KQsc227QPnrU
Nj+rwuuyfZVa+j6gmtsC7BU3gx2/dBLUDlSxm8ggG0pFIfG+EeXYWgdurddDpDhk1m457tmHYka4
MS9kSDoUWlBlvPFlTjq73QhiDPeoO5LdyEsWQmBNfknvlrg9K86tgBiNDSZxNlpFoyMMTH3MQ/M6
n+PPoL3sizBA5p/LeKsoei7SsNTXWlTBVW/k3YMinSPf2/PcrTOQyIfAl5Lmck0WeaQgUbbg6Zvb
Mp1KnP1wKnl4rFv0D64CTasqe1czdaTsUfxzu1GfnBGQoeHUh96gpANCg54ah1hwy0kK32+xUGG5
xQcD5TW+2wF0ZZwZn2vIXHupiRmsSPx6cmQSchqxOBU5BnEIWUbOBZYdD+ay7ZY77sATMwZRgcdA
qgdWitjj3ewlmb0a0KGiw4DYwsGxdAg67Byoc3Vlx6sCr+heUX0Cz/xuzYF3bIHB2PmUWasx7QMC
OoqoP+jI+JxPZfsYmUb/yfVdcRsSmLdtCjIu03n8psYquykBu9zUVTH+YGU90WGr2TPJccIkqEOY
FISiZGR4Y57u75mKHPUQYbCYioB7C5UZeFMOTzXKi5cwGJb3phj3EJtAHIemOd/5emEqW3IWl3Hg
egcZYA602RTXeZ5ZnykeolObdgSn1YouOnCpNii3ce2nw95rxuDkZspbUEZ98CkN/IQVS0X/hTdj
yEVbBtrspVRSGQWG7pc04OBmFLl/dGtVPQ9lBZM8Htv80UgLwW21WmuN2Nt/CHy7v2pczCOMZzOt
tqUZjVehdLqtgnD3aOaTGAky8F0CQrKs3gydeLb58wOQzZqk5LT/OjXmI50lewf4CuW7T9wVNud+
E+U1tMSBOnLn6vQq6v2K0rwHUJoXmjglwUF7xVRHnJD7Dz8j8kcPhKJ+blCdGkgqfSNmltbzIk2W
pLucmuNn6dVs7DJMpua6zsZyfBR1nf4IndKHvBzlL4GubYDWnow2spXkCgGr+qbHyd/mtar5a+ZW
mO2qrJ1pF/Si4hfOM3HjS/bkjRsVPxXsj1VpkiWlIGpnMBsC465KlzNDb3XTCwLGjCqcIuKTn3n4
7ein5dk2GybnEf4ZEEDeFvUX4Qb2Js6m9KfVVAl0aHd6GpxePEgT+wEaqnzYFg5aUwgJ6Dw2LvaD
PSHhqeJBy92beopzTI6tvPRDEkDIz5hrj89qaVhKLvJTzNPGpsyNzl+Ti6kpPrkd1spvWnSrBr5m
b5uF/PrrbEHZxrIlog3BiwSG1/ckkBGi3T51xHzgoihKddE0Wn0mnEdH5FlWqmfHdrt623QCU4YT
oB7Z9LOurvVYt8GOBZISSZFm2bWlEkHgn9WSQoZsLvraSSpKHKB1cbv4DkamQZYpKJ5MM4ZhMk09
vppZfI8aNvWNB3Ef48JA+2RFSlV2ij2RUoSWwuo2Yy4AD6gBXPmW3SMwt7pym/thjNN6beHKI1ur
7HGu4vowf4GLgzE2Ny3IAqfRlcIv5CPWdJOUuOOc7IyG+o76a1NVNrmseZuUvApiJTBo6PIXSkiQ
2MSbLghN+kzXBUPYq3iaOP7GsWZXB/ff33oSKMLGZ9nfGr2H08LxurBfDVXNUYJabmyvvDEY60PO
5JmcDJ1zGrRiDieh30NNSBOOKKNfzUQR9jH7HgzE+ZlGDZFizdDASOYXJ4cVgGu/08mih6h7J7ip
eIHP+2KEHcpJZgyp3GtPEylGEg4jjy43aSvplCkifMRubaMNgkDWVpJdxZ6C/DhkndlAHaL9QvVo
OlfFQJAf/Sfd3QW8qgwaMCMHPJutFkqPhqJHDZpqAxbGpOOtrtuyJMa0qE/wvAHdq9GgQ6XH1PvW
k5dNdoYNZQHnUETYvJRp5Gy8QpU3Iha8NIsS4tmRUAey7auILsUmcVwbw6bXZ18i2VVsoGOPhGvs
O+cX+QAL2tjGrtGUXkwKRer0mvCaoiNqTIrp2vawxK1sdMw3etYzAdVmF3zjb1S/ihAdKESYJnhx
rNb91chxJjKUTJSdBG5gr2MCV6f95BE0saqnRtmrnGmjtYLaWoF2VgO92kDQdFs3fkKwB5Bf+TxF
CRHHpTKEc1BVDsE1mgwF61zY9BsS0U1XTluZ7dL8oqvhl5iDtnS0+huCRkd3bbjkM24izyAylEyB
hj61k43upqYq4rHPjYqjWoM8FhR9FTh0+lL7LkxUJI+YycjRgqWd7x0fM9N6HitYZmZhJPoWJI+E
iktTa8EqFcyivCpaaHtWqAQxAYq0FB05j3xn7yFyJ1KwK0sG2NMjr64vgJDztVw+Iy9OiIP2ZTVk
yXhMk9Z+XuS4Hq5j1/oqnNk1SBxQvbtpZmE8mCN8DzTyXoDPqgt1e1M7BQmTJrv8Q2NWRb5pGH4H
30EnBv4nX1liuK76hCM+jIYuWAGImXA4N+BIaMePnnPldrEJnUYQPDUB2CUtZpOYMir3mI6i646U
WjLHw9g+zmULGeMXZaoBfldERFDNa+WP2qxug4RwyOjSa8w246WptTcUW0EUGXbF3mF+2B6ihPsK
bdtB1xccisJJc3aoMkVUNgBxLW5d3sYD4UJOwHGa7Lt5bYmc3krKNEdtJw+F7NHtXOQeuaS4J9NE
liTl1kL2O7tosuyzwIzUIk7jgL4PkgqlUueB+N4wK2zMtaKhV4I3Fi4RSwles7Znt15b/4e981iy
21i39LucORRwCTO4E2y/d/kiWWaCIIssmEQCyITH0/e3JUW0pOh7T5xhd/SMEsniNgDyN2utT/dk
eyWmrAooNSP9L0GzNdS4ijVxmV6UpH7dpbrK5texBUR7cnu0Uowc6TW3+RwymnZhr+Y75rfjoBKT
tibe+v4YHEgk8poXWA4TBUhBb831X9buKSd7On8zAsjthY07li7dOm3znYNk8C6ubJqfo5PpkrFK
QaO2TBbbFmbBKBe8LqO/n1vK2oMMuqjeFUZ6GUlpgCPv5BApqt1miedd7dmw2wSND0pEyQKfOQES
0V/S71rrEJoI7nc7Ky9+KyvE/EepHcL/yJ6qc9Jbkeudg7ocXkpMx1zqfui31E9DWmwtq+zJXl2W
1SNAJ/VjAA3Xdut+zRU3dJSlUc/wSvhfPEG8DB92Nf/qR2E/tb4JAG4Wy2DdYLSdX9zF9P4ForNd
HFJnruMbH2YXWEU/D89gqqEPFOMYjpsOSF7wACgoe2Lgi2kXt2hnWXu7TV1ibEjVibmmhqkG+tvE
bjI6aGVe09qysxtfjP7w4DNUkIcgTK1l41m+AMRRBwuu8g6NIpeSHTAzQxqw87My/CynwWHUzHAj
tvdUEmT3zMMY+NuR68Q+g/3T4aMOQqk5/yU19uQErMHtvoRi03h1ZO0YZBeE6KTZrI5tXyNuTGcc
5Mcp1PMndTcQJkKQhvixmGZvfi/qDEBV1jo2POd6JW5UWnOPGUoTDA/iWoVe9dPN0mqh0lk8QAAt
aEWesPm4JNbICmzD4jx/jlbqp23kLCuhqmIycGw93ea/EBYRtG01Xvccp/niJzCEnWdcpU2YhE1j
PUPqdYipr3F/bnqRhR15NCrs8TjDTtk6jZ2RHiuu8btkisptWruxvnRQckC62iuR7n7rP1c4inGJ
2Gr4GWeoly4rKzPygUttPbTeOHEAKxU8Ezq/fBdu3pS3S75CScZuZIFsJ0flKcVY8GTVVyvs0hNo
/7Z4Xjo/1Kx/npfY1cG5jQICFWI/bLPjuNBE3gwWtpl91dtNjLsyHBrOlWqFwA0yjJgvLYvqec7C
kegKb7FBYrsm/xZfZ0J0072gRYfawpCMFnw1+RodZsOEZJ86g1PfpTgY6eW50oBOVCtJo3kNDmbT
cXXfr10KAL6+Ov9UF5n6oFugH4fCXoLpZmhLjnhEQuKt8IAP07rSy+6cVNN+RvSy3JO6TD+oXYaL
ajhdYUBV2XKOjMnH/ZyRlp/pmKM5rrEGEY9L9rbUlt9wHFCeQirM5FfdlUV+mN2VmF812HhhZ2AP
jHMchs8SUdvPNpu7ZZNB+sWijvaraLZ+kFr1hWeqdO9oi1mH2Mxqe250Ngqin9Un+W3XkH5yTSsu
y7X29sa1MSF2LH2dkyRCrNqLoVVYUx3JLinhjysiZMkmFEnQZuEqbry6pOov+zEExmbZhHrODV7X
fVgUunmuB7yzOzhXPYuPhTisTRNPZt1ot85eVQ2UkmUm22lgEKEzXojBos8OGUFASHKFrOjLh67a
wGsu3+N5bZ2t0XX8rtBhWzsbN18OJkjbXH9R7qmKmy4tprvMCRaK4NjL7Usve4Zswl+DX4KU+HbT
8N/llmThoScmcZhJLlo9kNNEeKlzv7As3Xq2N//w1Vpe2OBJlmedtC+o11tu+WnWb+C0QjrokcE1
deGUf3VAf9Z3sJ3Z70iOkwNfSR4x/bTyYIdJuyYu1urWYwEHlh1+2ohlk4OPs3aDUiHp4rwRymvP
h21FNUxoG/uENj/rWXjqACOxLpMSE1d/mMcsvzo3HMb+k93SQneciXDArCZ7dyfF6pelB3N2xj0M
UthtWnYyDtX6tckrbZ8R6EfT2U/pQMF7hJSHWdO3ZpcJa4h20Afa8nxdfKP2LJmP+kHDuG+2w3E9
2p2q1l3e2y07J3/qHKhEhX2cqqn+ZXcuMsYcHSfoMp2X8F7aFkqWq8vmOImMEtm0CwxCGmhKFMjp
MI2iaIEKWcw+s1RBlb1vWNrCfmD2GkKK9RfypsEGWBsecvZrquF88gCpcbUrdtw/lhhN+q6JRcNE
q+uvBRhjGLUrWidwbgsOx3aPdHW98qxa58kNpjoChkLptrUWXQcHXAs5/CYcyjWnf+tND9XYckXa
+NSdt47S7YsZOI5gSFvxMVivcI0uyyuLEwuzwxa4iuqfDBUOC7NUWb/WJahBoPGSTlWt3W8UJVJs
K451tZ1LkX6FNLTILZ/1tSNdJQ+HxSn8ASgCKai7SLoL4Jt5xNsBj9dRJ8b0DdPCyCny7ii53l5C
1u5LUnZMkXaoOcY56WGXBUA7nVw+FwR1sduHE0Y+YBGI1exXWGHV96kP0v5RaLu4SQtakZsBJxVG
e4y0NHSkZAL8aRfxDiTW6be99Ih91C082J2ebCjCrt+I4FmUJr4fXDFOu8r1uydSmZbhGvnUwnWo
WsdsWDS20D50MH0hc3KZDjkCeHEm+yAi/hpZYHwc9MRLpLwh4J7qaR33Ax30cgqddYLSqUF07deM
Vh5kqlrmbSwnizIvtTGIF+kAbGuwZoeZ6yKIjF6zOrwpKxDSB+L4O/3eaokBklhzRhK70mei84oW
oHufc3i7Gz5HNvVl2AR6tw6arPa09D8ynZVfVr49Iuvl4lr+jQi4Z3dOF4Z3S5URoxcHC6T0nFIa
lYxIFcyVkVHgqZG0+ECRBSOgnbdMEynWyg5/6MgHRNITbxAm86zcmjKtbL5nlo/MtkbqE+PABGl1
GDlJ9dmtQMlvVo0e8rziUrDfUxL4nBsrF4Mg0SFKvRBP/KK7b+FKxON6g7J4ntlKpir7FuaKSgSg
QXZFF5XR2AGIJjCXaGUXEsIlX0mRSq5OpWE/hIHuTu1Mps55vvpVd5i08ukYcKZBIIBz5P5KSYtq
txPejzYRY+WUp65nHrdxo6j88KqJzWhrMoFGeQ5McJko1n5KMVVmW+iKRqTSRoSPw1qs4jnsJhy9
C+mAecJeQP4CdJV77CNoxCDz8a/1xvJ+suFkCEN0wgTHlFVMe2CaZWBUUqKTQyHEdDazcYenyR3n
N3Z/cBfxYQB378ZRM8O3c/+zk9Ky7rilqq+Qfu2vuQim97AvBBBf+uetNQ7tD1RMZUVGRmimzSQE
kCqPemAb+HpiQRCubb4lRI9MzzRld5YU8MY+A1Om2YHvOOxOZSbcaVfPLMRvSxp2/mBTpZxRPb4W
yjAGDo1g7XrDrJPCCZ2NLhJuZvXqLha/tNheork2kccyqihmCK2p0SS6y8oti53DBx7ckAlWRvsG
OZi5RRdJND4iMUhRRN8wHPXmYnT3KKEh3Wo1dDz/SFjUoGAgCh6sRvjVjoTl6BUOj4s2yVHs9qLJ
y8pNYLleTU0d8hhecs4ITDEZ2AZaMA66ItdzfINcOwDPIOvKOVI0p69MGgjn7gj3W3d4TM3PQBB/
1vFoaeiNTWrDrFBdsQ/Qc33vlKOXh3xZKJwtq7aNu0knoZdjhUdtvXR5I/tdSMwz+iKYJ2xJFzI6
IQEQCcmaPpzcy1qlPiP7qW0uGTN2tbX90X+KLdy9G0UM6oVvH4iVlWec2zKd+p+F7GocbA41bTLr
em03VRG3cLAYV5MiBbk0JDGfKpywS6141VRzzLBWvqdL6TvUvbVbpGjwB/72iZjeUhysmm3mpnKH
9j7o7TXYhAgPI368JKnSKaexTPxJ6nBjmYiFfmxH+mbKY5y9dlTlH1HYzYpyepAvYbdQ5ZuqS3u2
1Kw1oYxc6Ry5tj4yPrSviCKA0RBJWn06PjKZfa8jJnXTLPjKOgDbd3kOp/Qe7S2DaF5WcSh6GcoE
SUBXJK6wgod5pALcYv2Z3gfmEe4monJ66tupEkkTRmB7l8aDyCPYt1aJR8PzQAZlcNezvPzGZYwg
ZiqnhkYwmwmi1+xmXWAXhi2eP2X2BqlAH/No7wGj8cXXD17cz0yuquha0gCcJEkosMfXlO4ftFmM
OuK6MO3u83HoZ4RhoIcTlwxqQGn+8kEKoXgMPem9aXyhxK9aKcVPzJD1Xq5z6++yrP7OSDM8yWmY
l5cxB445BX72K2QICnSg6X2QxvZgg7Cr3Ccb0np+X7faYnY4cHNBbW7FB9QA6W1NtBa0nJkKPsia
b6wHE3s90FIHGdTRh9L5GakyUHD+VLevkEahflpHolrV4hbkuBZM6jseDTENpOWkZyDDUr8HnQf3
yU7hlLAWlVeAX9OxOlcy7QDBalJvH/Vq2eH9LFOO8azjNZL/kMYqUQ0ighs2J+G6hXJvgc+RteFe
9UdNClDeittICuLdsiKkvENOTJFh1r74dLmFR8jModdtkcf07R5BV2SdTOMSxbgApgEEnvnMk8DQ
2ceS9hsDp2K0dYsFusFMUBcw1cvQvSFtLJ72S5y7D41y7M/YkT2Am3EBckrgLPAs3195Eqzz+imI
LvpqoV4eAURU3U+OswE5hYV3Ien9aVp3vVidGr1BX5ovA04DxJ7AEr2fWIFLfbNeR9CfxELYxYeO
dEHAtMrJke39Zga+oOLiB/tRpVieD81MQDcVMNyLEdVVHs/L7XVG028JEi9vNaqnEn2p3RRf3SHI
qQ5wsa4HaA2Z+4G8YIQOxIBufeEnLsG+tsFAbNMmZOzJZmSsNiuQNiJ9mkghWBl6ta8LkMFbMq37
RW161S0A6PqSYeAo2qg5qTgkQFZ1oPDOSmS0GgAtjPZgHUGpzpLOT6FJWCbnhmDAxwKOtQ1B3sJm
eI9OIQ1e2iBV4g1XiY5uwIawi7W1pJKcUWEkrkty8kY5i5InN0O/+CVij3g752TlbueugUEFiKhQ
x05XERUU0MB9n2VxA4kzRJMgmfQ0d74DzXKbisLrKdyhXCRlm0KPidwaKZY7LoV+yY2bIn6aFubT
LSNfJmlpUmXUe++6Ctf1OMbgZL+Ndtu49xQ4+K9KDjL1Ua6+aM7KOLwuq5qnvLhdqoIBIsD2ZgZA
zKIvWrciGzP2m7Jq4bHQskc3SjdldkSg19Q3Vhb1TFJEtwAMHVOrb26doUcuSKUUYaJpA9sCBhRH
RE4lAOnCAQlsXmeckVKMPPb27OlKfzP201IIigirxnh6pbd2HznY7v7cemvXAUOdyStPMjPXH5Qi
oMnMLOCrzyX+gqFd2SPMXB9f1IhUZNuzgmJib83mu73WWfXg8J0AxUSsoy6xhV8eJdw0Mf0P/Dl7
XJrJTKBYHHu4XWq3GY7o/Crou9OaojCFUQB7b5G2eC2zzPvsuIjVRnsCZmbWuNV1KTn2DSIP5JAA
bjkODc8qS1dPLXdiuXFR007QTYi4vrE5s1+4emdzSFmy/KoCBc3UgSeCJnPp6uW2rOj3Tinxy+gg
BAmV3FFIajbl5JM3tvg0md/VnEX+dvUwxWxyhM+5zRlis/S3VMvxUYyLyEDphWlJU5v2LwjZDNrU
UrIOJ26vyI6pqyKmshbfLkcHqJUfYlAkWjlqbQO0FDnOceYc9Xiu2XpHUIjZN3XH1W2FRQE8FnX4
iCpFMZVYfe8jZexb7uzS923GOzUfMJOMrNiled2hfrVJN0M6ylR8bbeljcZr74dj+JoXHhKFUiEG
2GtpZp85dNCOZwHPfdkHGQLzfc+kRJ0hjZT1MYU6mW5bJQFoR5Ysp60zw4VhPjeUIP8yCDfdLhaL
NRzCHqPABTlhy0lHlG2D/26pEQi5A6vLPjNTfIA9NHlvljNTwND+LOboLlAOL4iya3ebLzps2ZwU
awZqW0TrDpWjojRaGHjitaZPvx/sPiBIkNkQiD6+9+4WpDh6SL5qu7zM7tT7SBqH62Icf+f0zN0g
nS+2O18XlJVlbGqN1XpM3bYNbhwrtf370awa/2nEWXbSlhmcJOBAJ7d0jXBAiQuajZH7JifKs34l
pyzTl4bmlPmNVpZ8bF2S8mnkPEZAjdta6qXrVsb06N6z7rtVsiV8kG3adN9MgzD0JnbLBdNi3M5t
xU7CL6KfhVnZESUlUe+BQzmmmFK7kw/rOJuwxz92U+MML0NG/GyN7cO30OUgg+5X5qdZa976JhoJ
UmBpH3kAItyqrJOVGkfcWLxy9QpZlsjcLU+kFJouKWfDF65/eyyINKjifkwkKXXqzse1UB1G4PH5
3sqHhbBvwfRx3MaFZYCwwhzJzqAnUHMsbWsYUbDHj34S59sUL0AHbOs0BLRhjwB7yFnfaHhtzv06
EWiEQqRbh7eml45729pFFG3TtQj1epWJo46nhM3YAVeyXHtCfbIgk/LiN1lXu/djXI3QyibfSs22
XlmRHFpfWdUdQzbT3LCyFMVLECKjuRSEAC33U9eg2KtV3JCXyDu7USuAQQBhXXwqgtoDmsaMlGd7
XELhLqI2BC6RsjgsKOJQghjEirgZUAsmNk3RBwl56AZHSWOcxIx+LzGhgVSYI79xGYjwC63wSGWY
hSiYBNKA9NDPeebPh3SiWG2f47Jg8nQqh7IW9ZE9iKvMd1jgDXck8UGI0y4RCVfAFMVohsfRtgeX
URLw3rD/NjJqITl+VORVLx+qa2j+9jzaArs/+/OY62g/YU8PdrOFeDvbes5a+NV+rNzcQfZQLPBC
RrUECEFbQp+pYnMt0AN0XZRpnp4u+0AO48wEFircXC0d4SsAypZD3hN9U+wm2+uCpzRN89IkrDgj
rzshEBPzQ+W5NkfFyGuDGBAUJP8a9irrNgt1xli0qhW0kKmLDn3jld+0HFgDF9DWHydvVZ8Fbpgh
EeUkfnGsjT4VqY5ewrVO32NEukPSIif+Ug5RfJhtBx6dci357hgtXmpLxK95V+cjRhjVgXUzecxx
PfZirmCQLQ7ulaLRm7Vmu/2Hq/T/+/D/5Vzz+v4HH/4wfS/6v1GTrn/hDw++H/1GOA5ZTddMIycK
sXtNv7r+v/6FBR+ShYMrKiLigfQgXGx/QpM8+zcC81CP29dYHYw2+Kr+tOC70W+CGDrijfHv/27C
/08s+M4/IilDjy0ymYYYggm//92H/3cL2CLDAUyj226dqZtrTmkkdZyxBAOAPY0Lr8G01KCN3mAx
mOGPDVfBk4XuFiVVamwWnnMGsbLGWoPWt8e0kSC3A0vcLAPIMFREahPErEQSIqtAFIghB7OO9gJv
20BWnt66Xd3VR/6l+cMQXeZtOH1Qaxmkn9626sf5TNQefvkIvMQj1sfsKeLZNG3XyiUvGy0s0ZHR
MEQuOqoqaLmbHZdc0kbKjYe6ykuckM67D4oZXSwr31sr5Qg81qQh35hC+aCAfTbeW3/2iwflcp+d
JgzK+SYtO+CjU93glohg6UISW4p7e+3vVra4dyh1rVs3zgLBGzTgyEsOvLdstgTqF7OA6bVCz6Vn
5MfmRMt/u4Kr6o1Y+SViLl9sRq385WlNEbUy07C85zRIM5ZfrCDErgIaHZ7zerLEOXKaKduTHg14
e8FnsiXU+qphCKlD2E8spr3LrIVYGTFil6ehblznbgBYGBFnd2WGBk58rDlx1oMciGN/rIn1mRM7
8/ojHrc+fWDX4Q27yVP92cs4yY6l17SXWcPX/hFk6CwS3+ndzzoDmViFMdRm6A3tRvEpMw4ugufU
caqbjsMP1xB5g/zf0Uxr0kYMhXLa7o9coja3UUT5ryJzAUgwmwoSpIh3wlu++wGbjJVwpxLnEjWS
8M9pZaqXUFY8pyrRwE/NeNxntOViN5TulDBurmhHbIfR1jLf99U193WYWGGyg9F1tonDiZBYRpFF
fCib2fw7tMI/3ZNBHJAMQ7gm2nSM2r/nmP3VctvkMZfIOmzbrKB/sIrg4NopU7Q4sBW6b7zbU1I0
fEWaLCKHZQ/AZ+qW4Cgmr73UZRM+tmGDWzFq89uUWu8ri1e5dbHBbf/yPHr4w3H512Qp/5+m0t9f
a8j6Er8nORTuP2zrfr+ktqzksM1Y7HPEl14qH9KiiyK+6RJjQhkHSGIhNVXm2LpMtcl6mi9e6xLO
4+mOTbypaqTZnU/yGk3a9EkgQvYZs0fCRxlzfMfSf3ZzeXV10sxBvSzL5gJMMNjWef1JeMKtN4UN
tMli3gPmxTqGU5edBby5X4zcy8e2Xft3xbJeJ+6IMDRpUrJONl3upN+UsKxfCymGjxqDyB36SlbP
qfZopEkbJrC2MnnGC0uZpg5KjjhsLDIg/k1uwj9i2a5Py4ACIuQXLjHnBAv+/WlZOnM4TjkDtFIW
4qlRZnxFffdV4iY/LlnVn4QNRwetEesNRrt7S/bh94oh50NoTQ5WiqL/yvydUMRqpLgBNL4PdS/3
4MTGf/OVX1/KHxfC6ed//ev3lxrgjqbKZ9vkiX/yEGLMimifsDqtDLdfkByWu6mk32kGmkjKNb0n
roQ1I7dS8+8+pv/DnYGBmXACTjzy6+J/fExxjIyTgomrbRbBqZYmOjpseLb9urRfImt07jwF4HUs
OrXH8dbvhqYZN2vcYHWEgWfL+BfbBwvpvqt2dgTSepa+vP2f74nf42L//glFVxO5R4rI1b9u/+Oe
iMp6Vk2AOaqKaOBWpqjbARjScwu3lZXJ0jEhjWaWSesyUIMH6bBLR6DpOpSvcdZNx5F546vLJpcO
1bXuTGp1O8I7FS7caDkykhsOWe06j05+1TX+/ur/o2Lr/zb6ZIiV/b+vonZ9fp3qfP9rHXX9G3+W
UeFvxK8wcyI2+vpdXRFdf9RRnvsbySwOmfMEHcV24PLs+7OOcvzfiBbiW8aqQjStf40v/bOO8n67
ZpIQ6xXyG9jgHe8/qaMov/5xuwFgigO0aRwIPtktv9dZfzkMymrB5hQAkc2k04Rom4x4YEaB3gKw
bWbOpuwz1G1V3WARkTYCgnA7ytV664xhNW1K3zWvuN0ou2ri41yEluPgmksRVuWbN8Vjfs5nLweu
PZsi2PKYjuTO4RaPTj1MmOLMQhmtdq5Kxz/QeqVvISrrh65ZJfwvwuGv3oBFj1jrHPWzZxv9jp4A
R2+HNS47lJWzPhfahRBfGMK/NrLG67ENaAL7DUO54tHTXv+QZhVjP4FAaz7YOO1xiynJOHXVUysh
ybfm4sZ9JrDVrUykKyZ+4qBr0Tpfu6Kc2pOGTEMTuZCTx9tHKsd0uY8Z2fkmy/az4vF5RnsW2/ds
6S1zUIKWaS9hOM8EyrsRdLTQ1DF0X8uokTXC7Hnxfdn0OONZZtoAc7tUL2wSAvwmU4IZznS7FjZ7
3m7RyOblDvdTGzD4rh1A9QzuBLL2ZcCf/xyWdNZfRkkM5HoqGpF30Q8SLmYENvVs9TYtaNjlFZ6O
kTlxfDdMdtBNT66F5grlNguoQZ3YliBuXBM8G0qvT2tAqgEVNW+qZQfMMmncjKNXTFj4kQA4lETI
gvcEu5GZHTiNDImn51y7tKJU/aUYKlo7pKYlIjKYhdHDtOROlRCxyILcjk09PmcV98vOL5EuJViU
MX01Wnvy1uv6Th4YEhL85FWlsbasYldI03pwcbZDTYaGzQpabMniCd0TBqOm/4O3HG6aCakcNEl3
OHX1MPNo7FP4KOXVpbE15XVT6TMFDfcB5GGuKtT5HmBvSs9bGEkFbXdR1F/iWqHmIHulfyB5n7/p
eFxzySpD/6oFQifWQzd4yDtkB6ipSVBJAn7UDd9QeV8gyWiP8RBdFypeMb8CL5psJKzRdL1uCe9i
MWjP5Xwi5Dx1N0UwOGXCbEpPHHXj4h5m9FkU42XBkmyuIlFjyDSz++6is5b4B+ouQnA3DvrCOISt
2xIpVh2JkzI9enRiEz7FaAHJqRlB+CV6pdlfEpyMxvkKsd5WBzcvJrEvuNbbvawQO5+yKs3dU8ps
pgJe3K2ivBW43acyKYrUD15tJ2uoTb0gx96HGinKX0c5hv39goCnOqABrPx3+ArXIaqoqHrgc8UW
Mv9+JvH1foXt590Kbv7xLtcKf1EDobH5AHa9zhumC8GDrcc63nj5mu6GUaLYZlho7gBM4aXUzuRv
nJH8Er3qoTpWc4t2DgUsjrU4XIlIaDygfIUcWuaFc+FQiQtpP7qZqJydbeWL2EaZpJMKbRadu5Ds
o+chWsQxnmO82QOhCUzfKpE/ZrMnD/yruKM6ICT5VZc5klygFUrqYPDHfI/SrziFvqYEJkIwIO+S
Dc1wCIKg/cF+col3jE6u4x87LuXGKq34TFIDdkKUOuNjsKThU85QNtjxNC0CdJsdictkpQK0Z+Yk
/Z1il8cEuImyr2WD85VJqS13kVJQy6eic3An+in3gkHj9wsvLmMZaS3Rj3l1tL9tbG2/EzJhO1vt
pNHJzwXhHZPnyHOa2izutGNF8PaWa2QdRgJNFGqXRy7KIeR+SSVHGiA3yG2EF2iUEu4Q9RmyormY
3vhfx7rS+Qm/XJo3LzLW03Mgrs+RxYnHX5TxoTgXBJYwTWbf+KVAdnmHwFPPWH2IjML+5wzrdnbK
5S64Krt37oB/n8sfYe8h50HXMX4PzOOKaDKlSewDOnnPsEznJMvXG8kz7wHEmSRAhPiGcJPBQqpZ
7cUOyA8GdVvHH5ZHc5WK7hZKb78k4tEdovvF4k7W4MjTjErdvm5U1oCMDgzWsY37cwuCga/AqC5o
d3YFcmA7RsEUv7Rlxhor7Xl4JaFrMW5w+gjXVok3nOBwPcVEkPg5RB3kikHwCKGj6L29H1xt7aw9
mHZWXWm/GKuy+nOwlEWDar6n+mexo8JNXPvOT9c2Vr0TZGPX57YCOcIoz+P0q2qjq53fh3G1yZnL
/GRJspqDazALoB9pe0xki8SZvffmCm23sur00sqVfm6CuVlsaym9W+SFuJmSrvWbkQCAICXjpDDe
8HWK/eE5RaEeJF1V6QduAd4rnSCT09hY44n1Cm8bGlfzsrpcGywJcozzMHgGuSvdLB4uwbBK4Oui
0EJ+1nkRRieujfZKpcKWl7T45K4vcjES1WlM4NGGTJ/qWyi7hTnsgNT0C7IeC8xu0fv6R9nZJZ+u
2zRsR2QqSoRE/WpktGF2qJtii+qutPdt3mcuAj303GgIWtZkHap+SGSrQwRINYUl09A2Nf2uAQqy
bFa7Wh4kHx7QmQZ4GGT23kk3Ar+sRHcsq+/8ueVbOPbxExxHbP1uNS9fJnsM76auwn4dT1q/Cocp
CzafOfTO6+RGWBZZhXxamHczZN8Dqkd7Kp7jxe8f3DglP6XO4vUlZnLyzksd30o2Frd4POjxQ1O0
j1WQmy/eyNg2ybxZDnuF5YTtBq4JqHiLabAYusXIq0blHSRzxM6FOXgXMwInkIlSxmuuSeNxRvpG
NSs/301qXm9Yuc/9xqlVduRE7acNEwa5h8iWqUMe+P255q10m5C4lyeLRfiwIYClvPFiiYgFbUHz
rYsmc4eoy2U+sbblU1S23c+p68STZKkBbMfGwbYjBgHLXZBqar+e/J9DBUKbdOB6qg+rmqbwRJMn
Br6R1oFtMguF3Marmq9gW9qzZTJjmKVN7c9r8ouXELRnXqnQWHTWce598ICdOYp9eOMYrWS/JHaU
mvs8bHGAx+uo5w3XCd27E6eojbmapmNfQ2HdTE4nb5brKIDuprU/Ap1LCyX+hMXNiNhiBLUsWLaU
DuovJIl49WUGQoDXSUXUPAhHyNAYrsOrQ0wosJXkZgzebMQJTbIAVa5xMDpYlZbYYNxerQGrjkLz
1O7YTzj1dvBbLHtYRZCsV343vg2uX76WbJj5sSpfeOitAR0bkzkQ5NxIaiAWxcl6ULKr9dMQn2sn
uLBZzAkyQavEQN5j40+SNcPKfom+Xv/9addhP2MQX8EEslkRMvELkzYlEJkTQw8kvhM7RLhD7Gnn
2OC9UnvZrsE9LF7SiAQujxaiT+VhL2iUdTsQde0cLKpBQg/jldq8JYWv22b5YB/nOiXaCeNJtGsq
k0Z7BYH9aUr9LjssgmKR3Xru84klPZkDFbS6QfxChNTbz9NMX91CWqi/Nb5zjUVJfZ8J16hK+gjA
aKv9xPzHCb+Yzo8JmEJIeIOQjEwT1ffto9U7seLtTeYlRlNXeYcCMXtHH26x1E4KRDaCYJCpLeZb
PbmYbLCrgBfasniG6oZKHPHdXkY6fjRrHN1nhi0r8kdy8dOgY6rTeOxsMGgFiPlsykhna7mNYnaH
SJMxcNorqgWNKX7rE/A/4Otsl28RFiBGYgjB8MLkU33VUwQdetSmzb635PeRLGyi5Z5Zw/jDZQcf
kIDgDCU7WINX9z/vrf/fDBR2A5YM/30L/vZL/fpblvDvf/6PBlz4vwlGJfAbacNdlvPsJP5cZDi/
EbZpE/8aMkihM//fi4y/LC4cl51GZF8beEItiVD9T/ptWFn/6LddZucQ5wkUiGj+Aafy+3/pt1v2
AoIGIUgadBQkZ5W5aR9Wyt2CcWwfZ9RfPMPxJGe6s4obF1qcOIhQrVf3YZWdgnC5wrp919IHhIts
1fDvYM0GXO0CVVW1eltckk82mq3Zixxk+BY1ci3YTsjmJfIsIiuHaaqdNil1Y6GIJ9qgj9770WOE
hfAy8qESGSOwWaA0XhZ+CCu38auDmkDuM2o/r8V+YErrU1bXHcyGkph5Z2LPeYGgTVql65wXi5xK
PEYZpSal5/9i70x640bWLv1XGr1ngQzOQKMXSWamZmu0ZW0I25I5D8Hg/Ov7oet2tzKlklDfstGL
C9R0Hckphvc95zlNnSPtynpzJ2nyXXAk1cbLYkyxXWGdEOPOLWY0ATZZoeqadcGxTmPEmOxPZ9hT
8xk637z+4XXr7tVjF0TJtHJTL9kaLgv3pmU3KDCRIgsSe+geY3SRgGiOaJHoaTuHNsy0H3gMPP0e
yYI9IS1t8TgMm9ROtSo5R3xYl18r05PD0zypqX1o83EygqadStjgzCN0W9kmYJPw/RqxEyAUx5yv
kE6K5IZJ0n+a4NY0p9FUD8klgheH6XqkjZa1oWlrc2TvYi4hI52ePwydeewtTWlBokilAqBHJ37X
mkLCuwxryKYUgZEqtXHJPsLIaORvIpeoChYrEMxRM/zWU222k62/lvhYiKsmSR60EYSH3C9ZQnwW
vJuywlU22N1kYvYFIMPf1RVN/F8EygzTiY0ghK45k6sFTdDx2vQ32C1N3MVWzMqdurj+barjD5He
gPLGgxLYSaFXoU8XiK1VlCEPKbD7nNZd0ZaXbrIecrPKtR8pebXmCdsepzmryBuJT1SCkj+osV4F
qDmKmxFjc9hZvryhaon62Elq5NBqdIwbUwOE1wkk9dIr+wfRjP5jp5fNTwojX0TbuN9wZWkzACXT
uqnNtvwlvNiTq1HPYteo9+2jKdO0/TJlVvHYIHW7k/EwhRAf/O/UYuLLOMbfHlLcAesibZ9WYd1X
O1gLd+balCOCqDgnFsHp8IvZ3dMIGOamSEbrSVhtNgXQt7poU8GoCA3yAXfe6BmbToO3V44iJVxB
13ZK0wOzaio2wpMOVACZszeZ+oav+fditfUW9om9+lsxagMA8XrhXDhdxh9BPe029qrbYY1PEoU1
/cbR3J6TCMgBrYosygVANSwUyPmdQj5QB/Qy0G7oQjbTBjFY6WwLKKPOuVtDkAvyLspy2Dmp658j
0fLN0GvHztsNPia+q0I3pmxrOk1SPvIeZOPz2kBAVKwgjV+hBKDehb5Pc77HmZp5vPPEmR6GkU0b
kKN6xZm2KLWrZYpwxmpzm7pffK0D8SCgmQH1Qt/xOzcdcgE1IoZvB/A019OUtj89iivuBn8sHUsP
oG7Hn5TWDz6Zpc4+E3jeg7LFQfno+yWM1lbHF7AVNONAgyEgEtdqRAVDCqHRqQANgngcjaGttoZh
ynYjRkhyfOVZDtLLqtPqB2WuvD3LrbHOTugLY/IvMEaWO1jnMQCNyQf7+810pDfhox1gbZl9DPZD
onYks2Ei05jzdiSd4sUdK5FdW41sml1Ho7klJ0q283LHIanTAl9KwVG56krujgItgkBsGPz678X+
HyM91oXidRfA1A3fMgg2IONhjfg56lUkYsI2jMODEiyhzEHlov4MkfF0v16tpO+14N4bh6hxzzNN
4PPHobX2iJDFNYeIlAhD/myScf5pYNT7pPVyXIZer8ZmE2RiDndpUq3//tWyuHCOLpyRbdY0+OYJ
wSiY4VFl3RLLC3ysydXlDIXy9uNL+xNMc3wPHYvNAsu78ZbHjk/L93hC0UaQRRZ02mQSGaPH3dZy
l2zbU4CjM2pqlO6kvya0NewGG91yv378O46bnOvFu8JAlGwQnuQ4NA9eX7xf1G5mKjvaENTxzdOz
+IKlFm+hN7enH4/09qVhB01KgkM6AilyxzB4j3kzrY1FQ79X+ffwTo3dombjk+ipt9dDz4KehhDQ
bdl2Hb2aFZC6YaG0CRyN70H5OC6SuIouiCtt/vVXIGwbAYLFnbOJuhWHt26h/xqTlxZt7Daqz73Z
eE5GEe8+vmvvXA/YNvJUaLy4Fo2xw0EKx9a7xMt8fGERm5/YigjfxPB9LXLk0f/+ihCDsE0ltctl
n3i0QcxUgpeZbAZyoeQj9tGItJQ8/eQ9eO+K2Ica1voOAPk+uiL6O6aWWiAXFjNDla73fZefQ5ih
R17Vijzqj2/gO68dtGSf/gMYBAcN9eENdGY6XXyE/gb3fr8TbefD4F2K7cejrD/69dcs2FDbVKbW
GZFBrKO+KPwFqHeVhUjQJstHwWumMsXHTRWrP6sr/flfD8exgIob5mFhw0c8vCj0sRAjlONiaNLS
b5O0zHOt8MV52/v1lTnP1ie6jbdTJHIrCr02LcP1LHN0E2Os3bpUM851P6G+1cU/hNDpF9GVxkxW
oT0oPxnx7VuyZvjQhMcfS6PZPbqhcYqHDkEDybLU4nZgeSb4GTiOcFzKfz3/M9Q6aaBNsDxUWoc3
EwCDGooM6zG772mX5+O4o5Tc37twKnexkaUP9CLM5ZNv7b0L5OXnKzBMRqeXejDxtg5OxtmmjuoZ
xrDXmlRtRZPLnWoKtf/4bXn7CRj4ndYVm7ARiwd5OJSLeYfwljnaGKAaz1MNW/CAPOXk41GOP4F1
JSHR0iNLhT3Vn2bz65WkopCUTy5187YYkp95m2t7yO/VtpuL4QtalGj3XxiPLB6dNjIL+PE8ggew
oPwno43vZnNI5Sff96k1Pw5MK/3Gcik1fjzg24+AvYGJ4M8hl4Bpcn2ir/YJab9oA3FPHiinle9S
OWy9QUDn9xbFlbPWh5sczA4W3U/elHfHZVZBDcu2CznS4bjdNBgtjQeWgLG07ouGcOuq8OubqrW7
X7OhD3danbafDPr2nRGOR2nP8Fng6B4dvZ5Ux3A9QoPYdGk7lNTndfOnGGUVfnxP334FwvGRepLv
DaLRFUfXBuRlMCAOUDzTEvPUnuNn5qB6n/lT9MkFvTsSj4SCC4OR7nR4F8FQtbNsDaLhdEN95zgN
/MEiYuPEHkB4fzLY22+BvTGFEIMPgR3Pqmx9/apMTtz2Bv0d5FjFXhTYFTXl/hpjU+0pYXySfPL2
UaHi0NklELRj0uM6elT4p0E6aJVPbWXQA30itlaz0at//KT+TEivlziT9D7BTMkV+a5J5OLhNSUJ
vZSkcj2E4MsYhT3dqVUFIPo5BFlF+3SYPe5pNrjJozZ47RJKnTb4xtSol+Nr80c7IJTewlQWVyg5
Pv55796EdUtBZ4pETfvo19mcNCNlctVuAxEO3ZEOghVG+cejvP0UbSLd6CGwN+K9/FNhezUFIKGN
cJ2XRKHgv72ol7m+jok4DQ1PNXez28nH1HLMT0RXby/NXvfMhGg7KFG5vsMbj/Eq6oclh5TMbd0n
NvnKygeH+vGlrRvjg8dLggaDIKHmC1tz+w5HsTj6dvSSkaIai4fJu8gpQqWilLDwAZdrtM6zEi8+
hrY1Jb7JXz4e/80nY6AAQv5GnZQ1yj1+vdwFr2SHXWnTUp6+6OOFsoXVGhN1/9W8jNmy3H484vpK
HF2xwSfqGgabaB3x3eEV9zTI0oRpfgON1aoerKgG7sjaEcPewlHsf7I+vnmMJLAimUJzRVS1JYQ4
HE40BA3QSoFs3o0i9CPgIHU9/etFah2FGZVNPMJLwzs6/xTtOKCMNVEc57namVVtgG+0FO4gQZpm
XjbPMrI/i195e5g1mA/QxBPjaTP8sXixWrqoJYDbw/2Dk7sypsfUMb5WvnvlYZ8ktPSnFSVwAof7
pHb6Tz7Ko/BjxIiGs267KQ6xRdVJmDq8s123dCNdJBuwajTtvGSKT0sMwkG+YCyhyZzeOSlJobVQ
5bVU/bjXlFAnGEJHaT1//E4dPWQ2kWvQJ7+FbZ1Yd0OHPyUz6qqCnojjz4Vv0nQjzUjTnYJ/Pwo6
amYDE0saZIXDUYo8nkGf05KypxUpKNFpeRAbP7mv6yHi1feBA4OjBY/Ts9mnuvzt4Sgp3BJmIzgM
dDr9eFdFjv8j8/O03XoVCOCTzm/yOowcGwPgjOS82TmD8uTfSZX/WGs6+krXX+ELqtVsLNkI8Lke
/gpbxI2XwMILzCzWbllEULDVpjOJHf46qrUf39m3o7HM6WwpXbbLrHLr8301wTtUy+JqWj30MR2J
nAew0vIzMHOOO3pZ+PFo4vh1YTD6P6uZZI1zpGJxONxkLFGbGs0Q6JjG8SIYg4+/3GmVO+4HHZ7t
WZ/RngyV0TrzvfT5QVunokhPe7TQ5JXV+gs63J4mifOj1SPDDa1BdQQDidi4H5waQOoGlYLv3NBF
dvozQdfoaS4EZPkMfaO/cyJj6RJM421eP8JdtLIff67xX4lu/99sDFrM4P/cF7xr0/928aPKuV0v
FT7qeZWYr/+Xv1uDHg1ANPHIxVdfkGCy/t+tQdfHrUTTkHLPepRaF8L/SHP9v6jYejZlE1wvjs7u
/P9Ic+2/1mMyMz7adWoC7AL/Tavw+CvwbMQbzC8O6mBk+8evZcOnLqKBqAajHewbH370eedAu9yo
rBx3r+7K9d/zyWubxdG6b/0ZC5vX3xHR1FAOP4F0KnISCKtpi20lCVNTqy6XBlgI8wkYbvp5n8yd
710bq6xHjCsOcfayh+O5k+PnldtM4LFVHA6EI22I2ytDS9KP/PjSjrZUfy6NmhNbCJPr4xxwOJSV
coKiHIrq04/8a0NT7c8+miksjMIwNrKIokvI3jU4QWQI7vbfD078MWYCJgjzzYZ40lJfzfA3trlN
XJPpKg/l0KJXXzKR1pfsAdW1LjLvFLtq9uvjoY9ntfWRMn0CDeGkxV/x0r+eRJl6TI29wkShLVvp
yWV+YjaowT4exViLTq/XJ4YxiHr0dY4kOvWb9Um/mqtdApLtue4IfMEEflYPXX/h0WHZN6UUd01r
eURBEKuzgdefX1P86zay7ObrJRv6zzZA71wxe2beJ1oIa2bw0VIZdVaXIcSetlJDJKvVDtlPSV1/
chA4XpDXC2Yd5ADLhbPDOBolFvWUZh6PFF7c8jWZ09naAQdGJ9raUTNulpEG965bHGCzFPzje8Mr
OuOT2350BFpfaoNFixqx7jERHW/1EDD7OHL4EX6vnBOcG/FXc+7nc1Bn2e90HBIk48K//fhZv3d/
iU9nOuJhr+egw0fteXKkb1YQohJl0zb24xcD4NwnJ6D3BuHR4fuxKIC/GcTvGjf3CnvYouMh/cZJ
6Bc3zX/hVaFhhkGVIwetiuMjZNtb9LHy9VVBUnreI/qinu8U/64msD4lwdpBOcBfqx1/rBevvg3w
ehHFWYSvE3I5OoFJE7Si9D+Zu995F6jkM71hl6KpcxxV2K5EGDL0xm1HJ4vuZ4x5j950/YBCQQ/t
qWOf4kJA//hleGcGJ9TNtekgMMHo9vqrXl2bmUfdkLaKOzjO5c7CHhLEA7ONDlzokxn8+Gix3kfe
BDo8fG88q1UK9Hos4BAWcvxl2CrN7n6asI38vbe0Og7ZxZKgf0lQSfdagTCZhLE5ezFUo75A66lw
oJJ/oRPsZeSfndXfuQPUYSj+U5LhVTr+HBYcv2kszG5LBdA4K0e/2hl175+NmHI/ecTHRzvuAI+Q
cymlR50WynHdrBt0nALkeWwp/IJkavasKfepNpwZoH4RtyS47t1t2STkwKDF/PhRv/kkHYbmxCyY
VakSHp9mh558OsPDIja6NoBEEZXb2gNM8PEo6zp8sJA4aIFZRBhjbRoeN28GZPhw6Zpuu2hgDetG
zpsW6RbZGfG4Z2P+ycr895nlcEBWLJ+7KTgoslk72oOAzVFmp2X1tpytBGHhVACPx4HKwVwlXWQG
iZeI50arWwt99VSkiD1AuJ5AioNx5Yx6AvAUH2q9Yzs/x2cITyrI5tLpL2DFCgwgIGl+qW4Z4EX1
skp3RVFlHrDvpR5ZLIC57jo76mfEBQNyH0JTgK65eEfTHbYhV+6tDPZb2NkNElczLs2bxGyXLHC9
Uv9KDJpdbwoShB7LvjBEIFIW4JCyWBLvusITRqAMswf4aHtKPLStNvkbAwhLFq4EODN0yApI0NE3
9XwOeNnxruWEKnw7Y2klZcDKkl9Gg90JjeyCbSLtIZNWFgagoJr8/g7fS3ZHgNEUB8KYOljQGtil
u2rIUuAfVU8QpSpSQogaDSNYKL2BGaJBvR2T0kkI1aZTTlwFPYzELyiP0Gcudd5cwzfHQu/1jvwB
QVAAl0a6oQeNy2h1IqlfRLab/Yg6RRoi6WPzi4rLDHqcXqgXsiHFsu2Zc/UTUmySBDuLTC+y3l9G
MKd9TYyjSaIZbjKbSj6EGAvxdL9I60r0S1yfS9tU9YXtNkuPvMibwQggw9PM4qqOW/Ic+sFuzQ3i
KqDIC2Jo3hrcRU6IY81AZsvnn58OUNv0UwGH6ckhyxIyAVLvPGhwS/1EoG0kpwaCZHdbL2WK5Cta
qR/oBK+EObnf0LkOKe8G3CHMpLwtt4Mvh+zM7YR2A68HCGEdkdAF77CC6O5BFsw3ecuWI8iNDvXV
5Kl+2GGKT3vsRrH/oyHQhVjEiareRitQ/mwGp0u1syGXlsvPn3uSE5HBk2gzzNH5PLDXA7hTaGeS
mwwbeMysbOcjeKrPzQGyeCiYe4jMAFd5ncex2Z5pQmJFM7mb9/Cnp/rMq/puxpyRt9157Vr9lxLx
thXGJdykcHK15lueEVUaQH1OiO+OJ/GF1Jb0YiqkUiGkmuo3W4D5GzMeQQQpdrbv8VxZBTqQyJUo
i3vT2SV5JON9W4JeIqilTn91Hi6rTV7N3Q8L/KoRLOuuekOgV/u7YBrwQ1U0xR1MGP6MqZHYmJIs
WbITN+kkgZC6dO4mU9PMQAL1nENR82i3rdW50zW4t4WcIAjeRhJ26Mx2vt00WtAAkkEj3ulK9YHu
sT6F+mCVGBclmCQO9ITPnNZ4SIhuwjNFRuw62B3duKb/5cYyKR/UBM8Xv0XfPDRO7UyPKCXUzTQg
WEVTZjJhlAmuu03ZREu00zBDoKqeEgTdEIt583PqqqdmDzEW6mESdRcWToNvpjLhT7GvKbwdwVTT
3Z/J+v/XE/77uoz/cz3htH0h3+j5dTVh/T/8XU3QOP/77MrRU1Cto5i0Htn/Vhprhv4XdWAXggGO
XXqI6479PwUF2/7L9Ni+rZHg64Z3rTX8x+trG39ZVBT4p5Qi0ILwr/7n/zgo2qmjv//nQz6NEjqm
CGRYzGGAsYE/2r+vJFAFoqsJpBDfWY0XslHRFGZLqe1tNDufLOh/ioL/d4H9ezx+OT4DODFoWY5O
oLnwFpjsjKcqJgrkf1RkGxELlIei2nXO0O39yCAZybTbMEkc6HC2tDZ8J/VpA8jtrBun28lu8rO0
6BHj9/g4SG0A/P3qEb5T/DjcyP35nYjAeWQ29WLKNkcVAgS9y1JlhPGgeH2S4JjOEpPg63SW8pMD
weEeZx3JRUrBB8mDpn13XIswekXMnGraAMuR3I/TBHgj89ztQAHiySWY5JMrOzwa/BnPsd1VRMTb
Ravs6ImnoPVA5AAwFfmIPBpgYZBQ6MFjmc+X5Ea09JAIifn4dr5zkY7DfbSMtacjzKN9VZEVpSqs
FDu46QIqL8gfacAQh21P8K1Za78/Hu5Py+bwNePd4ozFhwVaiCLE4emgwwVOBBCCFAs2FLKfNB8e
EoPETprMlXqkeLVmsfcG4l63MXw4Za1zBzTSfnb1GhcK4nTUs/FMPM4WGSxx44mGqDngGpYpBIbt
3BfGYP7C3KE/ydSmNtyIxbvLSkJXTj6+mPfuHS8IShuacIK9/uG1tKkkfihpZIBx17uoWuQUpcLK
VUIp2rKpcrYfj/f21efAwCF1fUFWkNPRJ2rjUnEJwQHuo6fyXKsj9xTYnL5tpfpM4LM+hsPHtJ5b
OL+xx+d/5tFj8o2CvUlZN4A2MwIlfT878Tx2gB9f0FE9ileeKZZ6Fy0ZykBMnkdvH/VUTUCRawId
eNM2I9JpY2QRztjBhMS3SjTsHOxkBR11axd1t+8bGPqdiJyrj3/Jm2/P02mUrKdWA20MlYDDRxlD
wNQIEmoCbcBrCc9Psges7PNiIoVdpZNJDqFvnH486PpBH9xkBqUY4EOagB34VmQ0tgOuTo28v4JD
lMnXD2tGEwGplvmGMmi8Hwj6BqUPpPTjkd+78YIzCxVrF3IFZanD6wXUis8h5XoT1DMbnXxzwswS
kuK0Uly0ZKrhdRXiKnNacd4P9RR6mYsBLxKfIYPeu/G8Y2gNuekGEoGjH9IDUc3rrIHwwFFES+sL
nyywwAQp4BDCfhOTdvTJZ/T2tiNZQ5JBSZvWJyLmwyGhE5A4IUGPu3bR7OdBwKnrdPusyshQgf6s
KEDAX0loa33ywN+57TQu1sUc7wrxdqtv6XVtBCOGK8cEE2jtuFmAEbw573oj2ZtVnH6dujbH/lbg
8tbyZJs6LbEWWHbCvhWfFe7eTCUIlWgSsltZG96UYA9/yJR5ecluvOYxtzGZrqsjFYEbfhev/GRZ
ezOVMBTt5lVNt0pgjvu7xSgH0RGpBevDy08kfu4txfD5k4f6dhReIr4mFHuUClmwDy+IWM7E6icS
hqSuY7dOy/R2wjgdfvzdvL1tDhMWU5WPrBgF7NES3Rnj5MUL57emAUU7JGW+J9UHj+tQiU8u6O2H
sXaRaHEiYV71c0cfRpTJIelNhoLKrMNMayxt16WeswX0PdBfpoEZFLH6DFeEVpQ7dTAruSwuOltO
CrtsgY+lAYvtdCYmU6JCNFedRXFGP8CTor9OU5JTSF5T6R66U19tVI9swDEL85G2qX9ey5iDuE7i
eAbM1MObn5FaiSTFq2jXCs1Jz7QsdsgOcB2Wfgnz9sUsJYF++JjKU3xMyWWiyhgCfi4stW+SNj/L
KbOY23Y2qq98Bt2IWhi1wj7BAFEg7bbtS7hPtdq6VSfOGrON4eP5RAIq1yHaCu6FV6BiALVBZaTO
bqd+ab40atB/SADy7A2MAlIwluAU/iho3dtusXmUZlfNy5YzZV1AKZxWar7Vya8+sarttm7yGDw6
hJKdZFan2902PhURfNX2iUWK568I2/RX9s3YVNnQyMeiWdR13iuIc9JN3ROXQ94NpnjSnwbQ9CeK
1d6+SKey+F6TZkNAWarLn5DpvAfa1RDWyyT2w9E0Ke2ULq2TcOptjvUjrp9foynFd6scteIae5vp
AvJdwf1jnc+0VKpJiU0ZLXWNmSnFtJU4rY4ZiM4MPRADT/mWuCODxKcmoVtZNWNy6dKOeCCJzqXN
RujAjPmxMIhlqsx8htEwqpLsD9u71ASFgc0y5Im7qYvYS0/6gQJSiGESxQNY+myG5OZCLRANW/Rk
SoB+9F1qfVcjUaibodFnki9UM4DCVkP7VJIvroKUwguHiMnPtmSe1BFSZksnVlEA3giWRDZX5FeR
GEcoCShtJlTko3G1WNaOEmE3kuWkesJEPHDp6INNOwk1w8E8LNkzfiV5ds0eIzKuDJ3Gx5BTAiPh
ry29+kbmzzKGLSCF74QMUqflBR8BeVc9QQo+vIkLsgN7+EroDL61zUgISu2tFFVz1sfv47DwFrWE
f/5wG8pSGBE7eZ0AC6eaQ6uEbmLvEY6ysyy5XMGw8Z0tTgW29Fk/FfuEMhpRZiTOg+7pauzXMG+i
EzDfIOD7bFQqwAgAJ8kCKXItCh/edD50+Bxgw87xtgcSc5mORf57WIAfB6YxFN8wQ4zXYIn6kk3q
YsJkmPP4ShRVj/CW93oESF4Drbc7WXxpSmE+6CMbaigBojlNSrOEC6J0gPwDbKgdbe0xC8fOdX6i
562uvNYjPZEoe8PeJByVxAYRp1Kb2a7SZ8BSBmFK4BIcPBHVcmeMFKLBARROvCVgYpZhQnWJJE9P
Tqereo1IyXmyiQtcO3bwSBL9N7d/zajuGnsJl3k0fs9A8PSgpbjVbbsewlNIyicGPRvXWh+geQYx
03nY+UcrikktqvQFMH2SYjaH9scXn9ipdeGQz5vAsiCcK9QsYnNg5heWxFyra1j2506Pg8rWxnhb
gfUdN6pr5p+ZCVARe4JMrzvN60guIrmk20CX0xGgeLXziA0ubzdZTh5EWNV0sd1CkisKxsR/7o2e
HxslqXZPxOx8U45s5vdD48TQ7GneN7oe3a7ftrUH3C2dgFlq+K5Zjf8NvA8AZSPGC4R6tBrTwGWO
w2zblP6LD3d+4bimj+dyMnCvoVoR0MASmfIGAr8AtxHH9V3a9QMOWhB4kNFnoS4ww9jk7/U6WU4z
/c8bVY3MDM5U5SpooUw9iA6q1ybTdfvZRjD21HE6rffjoOzuFE5LFBqkoZKcZBJ4u+ncmXSSLK/7
W6dKK3w3XTX1O1JGqLMXnjvEwThO+nCaKBl9IcfdAibSZL4RAFHRIVLY61RtJGMGViYyu3CC6v8N
LZV330CV7PY2utknH1tDcWpiVoQSMWrW45wQG4EvsbTbLZbqtYKb9PKSmEo3pXmv8hcgNf4lX2Xz
lAxz/QtQlhpDW60Vv8ZwR9I7RTmcAzzSZuLS3OQLOShFvtWdirwapmf7ebHBMAWE44mnPgcAGSTK
b75knTTJVyDiG0AKJSWSADzK3AkH6nw3OLYysR1bk/ebxzlWtwQS2gQE0xAn4hYgK3QXgCjPqyZ/
2bS8NyGoDfeBxMjiiehmfQmTldQeTMXY62cEoFgQ0rrEzzcdvs9HTmM5hDAS7L4sgCBNZm63rJGA
pJBPUn0mJIJ/qkgm89vposk9/K4GmIlfg0d80Daa+RjgCTqRCNNGDLi+vYmzcklz2j31yrq1WdA0
bG2TPmuncqhJ3B7lRGCuNGqT1OJGE8TCZ0t1kTmj0rcUrFLi7tCFMrG7RP9tlKw0bU/yVk664RTN
oWzTguLpHEV0O22w41MFcWxDQ7H4xgLWMQuPdrNtKEqQTE4F9aeTE/AN3MeZ74gNJFhkAs5O8I+B
0mW3OLWJ27DW6W71cFlb/q1Tk5xY5tLESIu7OpzxnZ+WkXKWjVvm7k/PjYhT0Qw4cgAt1lackbTI
1ni24gJKo1gjwNZLoErRfpVAoxDYFEBXiBbCLR742sxHGQ+dR0ukXh5NCP98T1ahlxvSKs3fRJmX
Cs9xA7ukhrqEdJvAWhL3hJaRkFR7v8hsSZKLZXSbJ2T0smRynK1ba+EScA6Y2QX7LELUURMZv1zp
6i/gNc3QBXROVosaot/x4EElzblV8GHapb5uOdsmG8s0GzskJyq6SL3efDaXscNavNRPZT/bX3A2
+2iCc7O9LnJNXGr1hNvdsYrvrqNN116qJRQWABNJoC96t2WCyXfAPlhkwAjucjeugdVlJB26dTYG
kiCVbhPXWv8CbXH5btMzuNdqazwXrkyhzwvVJtvK7dX3Uc2lDeAAs3wZ0VS8tMzKUifZYo/fRmTD
TcCN0y/ryRVzYGRe/21gw/Rj6n1lnJIymN9HdSWYVwXLTTDCBdpGMHnlhaS59GjZEfUDXxI6JGQ+
cA+rHLwKhOliRjaf8mGBpO3PcKI3cVD3VINIjOS/CViA598EspVskAxoIkEGKZnqQjYQOloT9hjK
kgwWiTSFMMvJnq8yjKWorfOJw2PPK+RT/qQTejtZ4Js3Awkt93JsmJnFpBw73bhY2xI6e7Hyd8Rc
d+SdpUv0g3Zb+6xGld879KsbgNK9aDa0B9RDSRhGdhKp1n7kpXXvk2ZszljnSGHzS3fSQuKVyypk
aygJ8IW8gNurqFPUi+PKr8NV3iW7KGvIac2MIgbgBGsmOaOxUZ9KpU803jONqDVRCPGozS4LolNq
RN5JDVoeK4pILkSim+0Gspn4yZG9IVCafEogaX6Z/cRvrWCztTNQBenYBmXYUqbnFvKagiTTwr8l
1NvxTywlavzwuq3uAPqVnHX9ZHww4NSd9Dr5PBtlZaAvalvcEqfuPzelPt8bbge9np6kDthFT3O2
Yo27zBxE9Oh7VAww6lkICrkxC03EJ6k/Es5AWklK/jT5O6xUiflFJsoiZht8BVyYMWZ+94Z4fEgr
B24hOEP2bB3JP/w4NgLkj0MWum6zmO2aA3XrdKhjpiQaS/mzlets/pZubm5mIxI4Bw0y55q2mfWN
2w+kXLMjAIkzAXRkywbGQm6BHHh+WPnNck0gVEufWLnNMyKJhGOIQXRNAA15mTdNPBinXuw4J06N
eW3K4bmRVljlwWDMzklNVYAn0/fDNWRYduqkljeUSCdl5aEuSFnQnHEYghmgl3Zj2QZeu4gUPKKd
h8V4sdguvqhEayELIdMAjBBL6thTGZWgdwj9UjA2akLzargZW2V1Kbi3oqD47/ay/962Lnx0fQDM
TjRKLl+kFwNXs3pDbpoMVlnouWWqbclcSh0UzH3ihvjl6BqAUpyJRBLIBTczFt8fA5sh7G1RzmnV
N5mZoRYb6KPhKLuXmVS5uXOHaWIecFJYbq4+zQEBc/TGo2Utimmzrt+QHz/bG5c8VuLPvJ6WQjF3
sxWOUnaXrjkTuRr7LctorgjTMFnv2aHzX4NHsUdQQJo5vDixZUJpKW2jYmdc8ginlkyDiSycIkzo
7MJBHFwUDIMzTPeZV44XeBlzE9KAm5+i+4WmMBBWdCqrgRcuKhrrth8wsQGiMb7Rw4ae0PNpmuz0
5fQUkQaH383T5Y5QxKKlnN+InbIlWTllwlK9bTRruolcnCqbzsnd+9lxNDDiNRB26k89WEVo7JyG
7JI5By+URp1Qz4bp1porZjZSJozruF7slw5zxLVDsz3btGZZ/iYZTP3Kk9ibrgBDNt9tqE7sB90s
ps4UpR0xc7JuypteleZj386pGxD2aoGC8o2uCtLWh/uV6IovJ67BVmwT1lwkamamyzBSzfJNda01
nYt2ojukssm8MorKJv8ZFyG5da4mT5Z25mQ38dqvnDrXirbkm85gN9Ky3I1eKyDqT0sG4n+a26/a
LCCg8PCNL0VrzDmlKIj4RQ+jLWxAYp7RgHMsIr+GhAsHM3ZBcGBthBgjRnaVHhPy2s6v7mHEOl5Y
wrD8JQvDv5yyqrvomnocNlK2xLVTaCy+j2473YxxpL1kHlnRQADtCBzsmoQSjNBeYUuxc70kl4P3
f4yy0diyTyJMTuUebW0OoN5eSFd9J8uwUCc6+T+nnammZ9+fzXkPBqB30I/BrAuXxqC84AOV+Gn1
ps4Dw+wQOOyOzGCSSA0D0inHfOtGCzcU0KPLsVnqWUC4TiUDflNs7lgRfT2klqdluw6JzEliESXL
htnKfyx8xXZIAFB5UWhgOdn3D+mVsAbrd9bO1otKgft6xKoOJ2zeOM1No59+FYtrP5BgzHxBqhf2
+CapMtCg1UKqJ4klKqhklZy2HWSclXBr/bbMqV5CUzV8ERjca3ODetLS9nNlg7dFvwLWZlCtfkbN
wvbIcojxpvcGeGKKOdl8WssptzhKoijakU5LQkOdqqzYs8oWRdiNIDw4QZK4sM3dVjsnI4GEKY5G
GfMQfEnUEB5LJ9u55lcnkkyGNmi0q9zMlyfkLN2FSmftSUJieioo/HoBuamCFX72K/MslhIMgM8q
Snb02LTyDHfCHO84PTY/AH9E2JjbBYVD09VxEZAXHXtXllHpd1WaufN28MaG8kPZ6s/d5CF+7vz1
+FybSXRLdD0aGRIh3B5lh5E92N1oPYLBcKfTspPWywyp9BaYvCAooLASWE0qJtEADordbWo7AkgY
S04jmI9m7TxnQv5f7J3HcuRIlkX/pdftZQ4NLGYTQAhqJkWqDSwl4NBaff0cMGtmyCCNYTWznU21
WWVnIQA4XLx377n867R0H3GW595eYYMuA6PsmV5ivoh0QzMvY5ya85CejcbgXnpErfDEBwQ0RoOd
ioz1uGZ7WvTGdyhANBX00myLM9xy1kA0aJOct2lBeFrREEgEQCBzaDITbOwERedp3s4ZKcWhW09o
t5B2kPt9Yvd50OSyvqY1FQuabfkMcLlb2o+h0zY3tTKoHcu0ikMqQ3Zh7vKayo1f5HrzU81sOiEX
WDbsvkn2H3LSceNgzRj6TD+GU6oaO884g7dMVTAs8W1uZY+v+xy4KNtKLG2cNTdWq1lQS1l4MG9w
nuluxqS0viv09qxK5F6zMBZ98kmPu8KjTW42TmDnYUaKWjQT6Ei8SAkplgLgb3pa7uXCNr/d8Inn
31nupstWy21CcyhVxmw+RgtGC7nnFkGZobWN0NgCLe1KYmiZokLCOG0zvK2bjF1OlOhufU5dJbng
cDG3G0G4e+/XLRl2l0ItJMrPA/WFTTpUbed7FbjRbCWnaOn9xL3BMurFyst1AHR3hs1ByXB704+M
IR63Nnyw76zFfbeDSgKtKg0j64z4Rac4SwD7sBtybLRSCFEYlAke+ZusTKbP/wbcqMmiA7JYU128
rYZ6uRvdqLv+dxGm82LnI03YrNBJpmIBPzRwVvPd++XyVzVshyKyYayNdET7ur2W05/JTu26aTG+
kgMEydGkcNCToCeMHvKnk17XuQjvyX1rT/QbjuSXT31013BNfJnoPNdkm5dXBf079hDAakJbuoyA
c2KcN2OSNfuGhD3owll4puk1Aj9KxIEqsEU1rTf/004Bt04vUdJhMtcIh6Mmk0DHVxqRVfnL1Ovn
qu41ataGdZ1ZU3Hz/lN+1fpYLwVPxdMo3NMBOWp96D3ZUY3JFEc/nBQUHaqhk2TWiWb3q9bHehV0
vbS7Vz2Esb7rZ++yRdel1Q4bftxZJhvkkI+sGe9lz4bvn94Pe1Jy0ujE8vJeuaZNa6A4u7ZF+3op
d/jmdEQp9CL0f/yK6EytT83ANgQu5qgHmsMLj5YYnvAcW9MB4lpzXkbm4kPuOGW8eONDYPeCbpVa
Gd2wp4yIZw9vTkMKIPXaVJZ2dL4s7UhKbZZcaE5OmXUBsNI7jXPiOb7qc9LIMahbw5hYO2LHnhIj
H+NKYy2g8M15ridGYjcmtb0HFvi9RiUckCKW+WHqnCK7HEnAn75AHio+HgNXtIaI4OVYkXB3qDDy
BRqDPmqbKBszWKtNBSgu4QjA4cw5iEmnZGYnJPBWTX9R0rCRSBndKlhEVJ14FEeJKn9+EX5BgDP0
IDGBHjXurDanldPwLKSTVndpO2WBPlBjg/v9qx/G4TIXRuu3S5JChu2GM4ICsoNntpOfxuuBblDV
roJLHTilU99KGO13dphRTzAK+8Sk+eq1Yegm4AE3kI5eH5D2y4en6ka0hT6UfgsscTdbwriYsrC4
HLRxvmw7XcJDRlNqd6fkCK/mkacL82U7qz9BP5bIa9kooST1pY8PaXrIPNjcMyDzE/PIW1fBtM23
jS1PcpMvb48U0bayK9KizFx3r4rS+TwlovrwD6cQbsV1tPUu0HC94jsMPZ+97DNOUkZqHkatzm6H
pXRPtGi1V3Pi02XwLmM9hHFw/IX1xtQMeREWvKrevDZGgM0DU9sle32xaWlJbKD7y53dmvGHHuuY
vxBFBKjaSojbTAj4zC0IhG47icfSGtxv7z+EJ/bUi04uP88jKgTnB3ilV8w5fZiUHnIoIz3ZAkEZ
1V/6qr6zxwVxMBDk84wYW5+Ab8oxzuj0V65rAuRz+vGaLC5ggOZE+RZb/6f3f9dbAxy/Ozp+loqV
5/pyBEBCn01q/iSUVlq+i0pFdW3QwJfmdnq+1MOviOTCHW6ln+9f9423BYFinZIsg3qrezQrcRKC
faYxKFKbfe8QumxcQ2q/o8xP6QRe70EYERq+K4SK+Ozo5L28R6rMA0hyRb83zWnyVpkEgz4b2zyj
m93BOPYHggCuidt2ri1vIaDXW8SJieSpU3/0/rH4rV5wVIXrVuzlj8i8mW1+R3tiMPXQR5Cp4/sj
8MqRbcPxek7OSDTzzqktTd8q0elfDW/63XS2hgKI0hVhQ/FN6rbFdiAC7jZvMnpe0C3se0JBOLZU
jdCCEbKP5k+YRndaEzalb9fylDb1jQFDSKEOQsTFGmkcv7gcUdRIaiqqeTuavliRcu/gwuZbYjeK
OzJoxCeNRs+V8Ogjvz9k1td09AQhT6xbEbSRuPiOtlaxKbtKUtXxc83sv49uSK46mtg7hDzyrp69
U5/GG5MjdmQ8zNhQ+XiPgRfEZTG/xzpOBbSFd8jc+huk9KcsWm98CA7PE1KY5SKYOWZRssKoRINf
7hdxXd9LIlmZsSJ146aVdmJveoTAYeFl6+Ggy1mVLGDjrKMxOHWWyQzT5H7TabGvGXnGAWjuL7RB
0Efr8NB0o9ToLEi+FaVX+2bMP2oqvGSPFF7oQ31i8nn9hIGXSARvADDY8h1zIKqsjtJ+QPNvCi3Z
YwVdaLSC8/2n4wbVDipedq9MAwiGXn55nh5BaOcb8qNsUp+KhnPk0HjjoUDBew0W9hRd9PUb5Xrw
vJhoILI5r0g0gtgKSLSZbxK+vWvBs+1oB4S7uGzlia3Um5fCes56pzsM1aNbU9RlocITnuz0fUNW
AAolQDvTmaXc5MSl3nhXq0gNpf2qkkQud/QUU9pqTsaIGQhq31m5be7jQRMnrvL6G+dOoAAwTJFZ
0X99eRVXi2U6jdxQSJeT12Q1FwWFKL+byB8P7fQU9O3NB/jseuufPzsLOFNNADMhIf7Q9Mt9bZNL
jtA82cVTfkrF+9alDNY6FloDX7t9tNdqvDYchcatMVe7G2iZ2MyAP1+IFdjz/oh/61IsdPBDEeBR
IV6f8rO7ImqzWo2dGX3bzjwbujTE9ZRr16XsRPD+pZ4wdS9n5ZUciSwORzxuR3l0FM2tgvZ1h7Ch
AMz5vbZLhLJm4t5Wtm4ku7IkVqXPzf4x1ZcuMKNKbI3GqT/YONJ8crjqfANX2w06tOc0aLqqDjBa
nELBvB68649kUGmo6TzLMF4+ENkhf696Jll7SisCdMIQprh+yk78+rG7mMpX2JXHphqM0Mur0DlA
uz04mU/CKTkhYZ6d1bW9EM5u1SfmtFdnWJDCLBrYWp74dsdrU6lIF8eZkNEkXoqUaMnQ+Ti59EBn
rSPRQWYOoPTBnU/tYt+4RZNGIeviSoeTT3rFZyMr9BBAmWym/UQUUO+WCZkB1+oOgxZe8ODLO15+
e85QX671wRwuCBsu95UdEveWRpK/VxblT0l350GriUp6fzC+/nXooG2bX0hlhDL30ScWeUByZcdP
anS3v8dxV171ktpFHIlTavnXL8DjUMZ4wgLAPOUcves6TyVlBJX6mfC8r7oO3mygcz4FozRFEDoN
Nf45PlXIej2OEVyvqFbAEY6koPVyhCUVvaK6Qq1c1mb76I7GfAeozj5V9Fl//Mtvmp2dAexY4ovX
YX69vExlhVbpphMyeAq958uUI6rrqbeidnOnVT1HL3MY3fFMUB/eeBmN+vdf5Bv3STGIrbLpWJIT
8Prnz4ZZ2i7wG3JtNexq3tYr+2SbgsW6f/8qbwwXtpIOPRC2kzAG1j9/dhUmyQZlRJdQcDeGu24e
PuCNyD9bGWvN+1d6635A+GJGJTGSwXk0Sc41ScGjIBwilV64CyuAYo70qof3r/LGERjxOBYGFPzs
9PRj6OxSVph1sj7xJ9hSBEx19G1giJDONYdJoICbbe02mwNT72h5ZXO/nezxR2eRHoa/ONtRC0LA
mMxEH+E0ObG0vzWoGFbrCQwUOqeHl08bSU3IrouAVaHi9qZFu+UX5GYGSzvR5OOT5ixuh8XOSQik
lLV9Yup69Qp4LAwaZmUsT7yIo7mBybEJewukcZIM6WNMOMOV04Yn04LfuAyUr9XHuFo52HC+vMtU
jFnLghzjvrZ0nNBdHJOqESIWJNq7hcWVugcvcVHraOjkyL1ZvplaPOxTJIFboXqYCGQkPhJD8Tf4
5P+Np/9iHXz2oQTfum9/I6uuv+W//uNfD32TknGjWpI2nttPn/7aH/+pbf/FC+MQgqOAl6avZ8s/
9lNL/4vmxVplB0XANOHxQv92n5r6X9Te0ebj08S5wln4v92nhvUXQFhcFpzqOHX9X8yn/Nc5u4B0
Wedj/kdbL/N8mhpC0rUyXPfop5t2N5pm78ewNfx5HK09QRH9CQT9yyH853pUSrgz9nMuR5iX19Ph
vhZebrlb1CZks4suRKQliDI7MSke1WX+vtDK7V99umyLj+ZfPandUlAG2mYoTchRqfs229dgp667
SDnaVVIKT/m2ExEAoVEn0s6z1KO1spCq+c8ObfwWU1uXcx7vH0LQ0ZJHnBanc8sOtzGJVwe31qIH
O3GLC0RnNOqfDb/bPwvpczfx+gD/Z3l9uhYzIEOK0zg9ouMj/9Sswp6ZjLF+wkMwFLW87SxFPX7w
8k9a18QXRbyoW/LB2x/vX/moAvDn0oxY/Ir4f2z6ci/fLaIshK/24G0rRxsvEYPEHzrNbq7ssfRM
8H2yoEen2dP5QCHqJuY57wFlJA8o7tDoSzZyF2xC8scTP2udfI+fCPZDWpNsOzBjrUPy2UqsVUUy
CHYEW6usq52Lh+FQGLPro57OfY92uD8Zk7fDUaICUfXTvltEQVI9nqLZDNE0v/97Xp5C/zwll4WK
54TO5lVuR0Fqy2h1vCAIuWQ5Jmltj75KyD5DkzKOZ2UULdmJa7766mivr2ZHWg188BwjXj6CLs9n
W18E15xqMofQWxPdm51CxbwaerZLE3ad6thWcTQ82ojkXrlqYSZr68RVY1z32tDFHypJ9OKmiUX+
YxJ56p0NOoQ59Gh5W5/A4nPcOnrVTCoeHUuGH5sBhybQy/tMRFTrTai1u2rirOyh4wFeRNscVKff
pG3/bdBd+XVadOtrrQ3qEeGf1lx6s1fXGwRP5bdiNrJfWRRmZE3HHD+3lQRtvoupXCDpVy0miJBD
uLZBFRfrN4VuZ6gTcPpto9ScH7II6cTj7Hb2B32cTaKXzUj/bRbe1N0IgjnlxrYbk/DYZpqqZDNR
IagBhqLafUQr2axCUk7ty0HEaducDZw00sCpYQyttF+aoyXb6UuFqKzbij7tBdKgBQms3tndbZIq
xSMmPRkRk0VMb4GQaNwDdo3DfiPK2skPbQ0g4aaGw/HRKB11iRyC9wPbH+nZd7LrrS7ayLIgatJv
8PcUt11ceA3BtSnNvbYFZRJUSCNJNsYJYv4OJTd9j4TL6g6LRE10G9fa8jtHXLpitvP4Ry2jSeyM
2DLltnUzoPAuvhxq8gaBjBu+ShSc40xBejQd9BRFGC9fld7h+bGWXkw7JpJw2TVj1X1JyV7vmDXy
mOTqSSZfxkVMhOqijY2pYDvE+KIWR7xFW0C4F7ZqJQlh+GOw2tRMhpu8NpR3IZUB/gQ15ZpFKry5
2SWL7jT+ImRLhjSIgXxPErQpDpWlC3IUYXhfdc5oXul5qxMzE1cy2vShY/V+E1ZEHtOaddBkWuhv
qrYL441h1DEJZ+h0wrO5JO3TD0t7+N2UXizvWqZF+1ySJDw5e4pD8UdC0hrji26EU81d22OMk0iW
cosuPbfuWi1MYJvEQyy/L17jicwfm7K4n+GwaRdo61G/lRS8lLPn9XCsShgZ46eep0dgktVlw17K
EcgZPjHmBrTqCj/exTJGRqttsNQgA9vOSBuqbdZ2g8ksmZNJWpMbVQJK6dA44wju2l0JEqje9KkZ
/nAGoTDsZRNRdAvR5dBV1urNphNeYgVTO+DvoDeL9itcZi8JOI0lybZsqy7eL9aa39W0GWf6djJy
7MiahZAeeYxCF9ybVzmRWih/KDGnQW0ZEdnhyrN3We7ayT6sJ1cLXDvrMG6Utmx85U1pFoAuqq9p
reFcJ7yuP2MqFdwLQWYFXKEMK4bhLtk3ZbT2vPdqAqh2y5Rl8qbR4hLNnZboF3gHsFTYspt/Jfzj
WxoaqzbXiTT9M8PV7i5nMnK1i64QCwG4vVdEYAWdJdszYbTDV2UUOgN8QFb1fUJzh6QzmULrsGhk
ku4Rl6UICbUUr5pNI3CPLpL0eDOvbLmZzapd9UvlJLeLMcppX3bROK3z2Hg5pskQ7qPIMJZA5iNZ
FZMTTfqhSTN7Z1kksfupU8QG7rKugj+OoNCk8OV4KzErGSq/6y1BrFbIk+VYlOp7J89Q2NoDekFU
5SOqSonMDmmaku7nJVLqOtN71DxVpeTITOjOQ6DsBXh+Pdfazyw09bNR4dBj+TI1WO9x8zVOUsPY
Z4tbL3sLgtdvUQ4RskMEouN1HSUYJ1tCZcfrKNJmC4GCMVxmKfuDz1aETZKoLtxtgcoj5GPYtCOL
qses4Aj5vDTKd7pVp/eFHYlvbW67N6pQw+SLBTHVJi1XGdaovKQLmtJUH1305+02xG7LRBbC0rrP
SE9seBxhSITcgpNq02lEXV+in+nyc28cy4clsxrrUl+MCv1iBx4gKEYtU36lKpJYjbCqsh3QB96N
WwxefzmAS5v2wnZgOnkp1qhtW2TZp2LI9BlnWTM8zFU0Onu6geIX0zI4ISeMBPKCWDd+einbY5+t
st3uNNVhoIukMXxm8103vkMrqNgyDWvdhSqMIjw009KIw0K93zhbHBKHz6vYQXMpoDAb9QYbjpnu
R2GhLVGqQN+t97rQATVWxYI8CgnjpUHn71ckySS8W/BVOQhTUudDYyNh3xSdofpLu63tq4rYPHOT
wSTHLs4/7l0O/vo+t2pJ8jROzN/CqhBYhm1U33j4H90LFXqNeyUV6VxipyMG03B/DllXXSC3VO3O
UtNwMaZVTVYyBr+WDKDZ+JHLRZB5mRH3Du8knLoNlUZ72iRu5RwGOJOo6byWJMTEpnG1ScPEOwPS
ikGuw3J3iUKPRIOpLZUMyEpCKe84VSUvZsy56lMnoE1c1mYugISRdZfuo8wTTTB62bC4G0Y70oub
TEwjJdSKeVLuhNKAsZqdMXoeQnHcIbiFiOLVgy5HY9jCgxv1mqdJFLEbWDXK/c+sFB25swAg7QsC
56q1vyvpnp43Iwm2n8GjUM4008Ho9qrChblPUy0/o7/RJFtked38Y3Zap7ghxBOpd1eJvt6YDrAb
JN59IfPzSatUf1MlmQwDjB/xakZdhF+PRpGfKYxYui+mZLxvGsxFj11sFdMVTItQ3JIh2d5ixpta
7Fyaoc4JEbauRBNSo2GrgD8Lo46K7j0hot95v+T1ZVMSDBboU9PhuaKVnZynvYzaH6E+1iEWxylu
PzcggCZ/8sxivLUpFN6GNG7iLz2dvE/KFFlyoGkELgzQWm/5cW2TAGHEfPKfyii1rK9VKiMi4xdt
YWuo7LtOw666mfomdHakM0cF31JBJnzjuToyHaQ4fld5uGJmOqbJjdbM2ecY3ljkWxoZ8VhiQ1X5
Fs0+EBfsifQNaQbEYCYLePZNCaetR0taeT9MlQyPE1laNrxKz73ly9cplCXxRb0I/MbZZM8/dXIm
P3hYH2y4SEZzn9Rxgk5MLfV1EtpOdRFNyZT9MjGP3HWeTTT4atmpLsde2aSqDixIJIHG4vusx+z5
SHklmHPDnWtf8Ajb6RZ7ctfco7GTV4nt4oHohNmWF1qjEyqumi4XQaxnthdkoDzZUMg4/6Dk0Oab
wUpan0jX9uNQzxDQgAliTHGM1NI3NeTdGu+lbGpyYljbt9SL4RAmuYfDplHMBb6oGyyclhfGmu9E
skoC4aRYkgemujFgxwKZR3eGzvQLN1TZIU0wSgcRlYg1wzLHVssEH3+ESM3bpdk5PojeaMBgJ3H6
W3Mj3Az1nJc/x8FdPie97dW+xZJHmHYXazbfS8QPimQiH22ATt/KcjZ05Ly69nkpExxpTrzE3zmq
Vd1VtLA7GzZVjoD/g2dhlN8PSFmTwIaF2H1iPLTuz9RsrOqLlAALztg7etq8bUIMQNomwa6QBDnG
I+vMnkIPUwA1dms+KCA+5Te2RuV1kXgG/5/BiJEGm5nh3RNLZscXRp+6Wudbsyf1gISmMNwv7hCa
TGiZbjUootlne6yRRSR/WXrlZrsIoz6PuiMvd2M5S0rE7TB+xWWl+p0a+/5RKMKJrpF9TN9J3236
XZ0babqLZ6jIQSPm9NEJQ8AzXmtMrm/MZub6FvvXcmtTwoi3jpbZ9Qavcn+TSLrdq5S/Z1a1R9Jc
jBn7PjRHc0o3HLvCX5LkvSzAueZdzjxAbyNrtNgrvBBGoiQx9zBbaZIiOM9Tpt8cbwhdV8sJlsY0
vkZNK76w2JjdtpjQVGNw5Bjip5UavjpmgrdXWmQ5bdyWECQqua2VgbObWE0Ms4iToMucpts59txi
JEG63G9q15h+RrXIpY/hKrF2HiigD0VnZsl+zpLWJLFgHhrfCjG9blLZatqW9lkX4QipnR+ScQIu
puIr36u6a42N7mUTC1S0OPZGZzX7aakSJVboeCFKd8sYNyQm9+wrK1QGQVu1zgdHLWl1mL3OxedB
R+mTV1TKxWOB/3oTGoo+opEzmspRDQsollL71ZUFlXrS6ZDJYaDEq6d3eAc2QDMWed4JYX6h2meY
B4TN7nXcxc5vS0+4A62uZgVjx9Nue6uS+tZNFeNjMSv7snerdNoRbJrEZzNgx99aK5lqWkNNXDaq
PbU3zEn/1HnONGJeFP24TUBZez5USudyKTU33SGpzrVzZBg9p3hUOfaV6uLMwYXgTrwAAk3g/ZYS
0qAPmjgdtoNZ4+2bIJ7CyRjjmQlP1h1+J93KsReha2Zyccgqnbj4Hmq6UDgsx1HgBKxrkAtAej9R
CondrZgsDrFo4RlRiEsGMwghxX8zEo0zZr8A0NxjRxi+4AaThl8ASvheTMkA0sKu1wbinEzwQFp9
cQPs+rGxx4BPBdBo8Ocf9EKvs5+5BYD0Bz7GKTuzrUZah7g2Y3GIE7j7W/yRI3EblhGbN8xPAFIs
/oUddB3Gkj9Nhf8vav8LjdizotWrovZ12Yzf5ufl7Ke/8KecbWh/PYWzEzvroDUk0eW/ytnmX7YJ
MpGFmWwUSToClbi/y9kOfwmAMLPTWpfks+Av4eXq4v/4l+X85TkGDGPOiA4iTiqWR/DE92CKL1un
NmgtBJ80wiCM0UDWjoPvQltry7HDwaRPqfxho4m4bYaBvVXq1s1Dl3f5ZU2k8In208v62npVuJIO
mRMo5+GbHTf7FsOZpU6vNDAzUTxWVEH3qPPbs2cv4Y3S7lNY2f9UMv9cBpknBQUiMXTYRC/LW5iR
BG6tCBsYC8AnrTXFvTWL5qYExJhtCFDXH9aNPZ5saGKdH+edec8uvK03EJ9yUsZjGth7QDwulLPW
9haO9qOe7CiIs5JyXo84ruG4ZHmfOnZfqsnYsRcqREchc+1KwZHtApB85bIl4VpSn4Fp/5A2NcJS
jNqA1KkOIQ6gYAS9DXANseKOB2+Ygk+khddT0vY/pYLZFOhjCZKDqVv7ttJeH4Cw6KZftkkaXcDN
He9jwozrbQ0E5CPTNm7/DuMfVEq7JDouN8ZU52BAetJ5ODrpvZHh3tuAW0/QmeXSy29ZN7KcxXut
9y6mJm2foHjtvGmd1GSnMrXZNh9SVGGayqKzua5UudWqsbmmhBa3EC0tkEB51EWm/+8CcG3uhfBN
ZFab0JkVq3AB5eeiiByUbSujCYGJTFQSSEOpU+y0lzXjpxe/JovydUjMLt4xMHKQc2loSuBTN0pj
mzbRsgtFOgL9EWLn1lDs3x9pT3rmo5HG9wPe/AkuTvvi5UiL3RK3AJvpIFuqggRw/EfOJW7KId5a
cBlvgBvl2b6i4EClBw1DwuRf2GdR4xUttJaQHmVvmGthTk2RGRTpnHy2rD7+biyRA93A7sfxQK1c
+51SLVU7Uc/ZrhEuiQKyGvS7oSVyjRfGvh9ICYv+Mo3NWTRgUPVHbdXjizDBm9gS9OOtNvj4DAi4
R/XFoawDxrDGRG1opfjY4qeewIYAawhKECXnaV4n8A+cGSIQLCP1Fcp2UpwouL/xwjDQoR+gIE3f
7zh20Ju10s0RnAY5S+A2zsxoD+eIw7HMu4OqPO1E+sWTr+T4hUHZXJuIKO6Rub18YVrq9FYmI5Dm
oeFQyhVJEKOYYb8ftcA3xz65y6IkJdBeRQ+laURAcbKc4rPyqo+RkRaBk1rN42I1I2H1VGUAMlI3
zPY4HuvPRriQBu/lpcTTy9+iNlecGHJHGuZ1jNOYQMmvYdVBlXEso4pIT4QdBIshL0po6C2/+yKn
oAJXAwcdmMRuDm8Bpw721lIS/AuK7sLdqjTna83NNl/pkVNeBUmopVAoSG6aCJFDAIeAGUHYpuNw
BcYWHNrsD1WIs8IzGv0mB4JBNQhAd4F3W2T/jOX5dF+QLxFmY41b+5BHTXsbjaaGx8QKkmyat9lU
fIZrW18YDbPJ+1/t+o5fjgEEoag/V0MEtONjwWbKj2j6aRGBLqTogzidFtLh0UglvtW2deyv2+Cf
Y2IV36LJLIVfLAS1nhj5rxdgOk0svji7VhuZPJo5ZjFncxlH8XYe+2XLxvDTAumS4ruLT57Ts4kG
0jsVxGC9bPysDxmYMRxn5FkI8ak1vxz+RdjrYWZ18TZdJPK4AVQf58Cuqq6NUBC8KZMR1K2Vu65f
EmTS+qDMvGYDqce8zOoG8lSv9xhLExd10GZhO03MgVcOjk95obw1oobEOlyWJlwmUQBeMbEfNLA0
4rIK+JsA4euCiS3G+3FB/kQGWjRMc65GF+ymtleLeDwaMKPKyCvAXZSG+sRhNIs2cE6TZevI2aYM
TS2x3kB6EFAL6Nt/xHZQlGfG3DWRH8WhXV4lc68OWh6a03ak8nBGNVVFmxwj3U1eoZPnnD8ve7rs
JhvyunUMogv61tu+P9RezW9odJF409Ve8ZqI5l8+b0BUETW/mFJ2Pni/8t6Blj861mFK4pAyjln+
r65nabxcXjIS/ZfXm1gPEOfl2Va18ICchvADKB6e8Gk9mdt4xh17Yku3tgpffEy0ilelEw3CNRv9
GFgLMi2ytajMtpyJ8gMVRG3PmXa+EGY6Prz/MI9goYze9VqICvFJIe20jrePuZa1Zco2ZAt1cryc
YAPtq04RGOKVFBGFEgCPlbCmS9Ay1f0C+qDddDH4to0aev33iV9jvHHnpGGz6KPvRW/66t3aYaU3
Vbbli9W6M6LT52tU02v+wZBeVhGaxxI2yM/JJaNgTtrp8+RFKG9nLbosQSXvixDN84kf9bK3/OcR
IYjkZyFrYJI7mkWFZoWQwKx0a0wqTPdtWmofXIRkCTDHziJOIJ1pqKL6XAp/rNGu+5WW5V8X0RBX
JCqPlGFCvrVmS1orEsd6GNStjFXlHqiT0aaoM5F1Fxm5zs3+/Z/+xkDizWIbIyXHADF+NDXR1VsS
g95EkAp4LxVwkws+X3knRV2eWACORC9PT8mgtwtcl8mBjeLRtWzCO3Q5RSLA46N/7eq5OyRmlH+b
I6Vdu9CGv8b2YoOj0cYz2mvtJ1WU5gmFzxtTw3owZPzwujisHO1EkiWlAWnbYbD046J2GIbKh97O
k72F9occrtae4hNrzpM75+hj5abRDsNsRVRxDDlOpFGnospDCMpxZe07QH1JAB+iLjYo/PPHgnbz
zdrV74PMEtAD26qGAYjaF65jkU/6BuihY695MKURjNlc7+YedqJfGcp5TJYeQntdyeRxKHK72r0/
QI50M09vzeQEzIab7rttPP35M4FKqTroPhyOA0umlvKpn3u0IcOmH9eCCYRmNeQ0xw02ePQamBjK
DWb0ARECv+ZHa0Yi3zlyxPpbeaM+nPh5T/zZo4fLhoyZif8oCkt9HeDPfh7dkVk11eAELJBLeD42
zSyCtArHmzEcFdVIRuOtZRZWFQxyFBdjDzyF/Rer3R78MCCxeBQq2cyx115SDGoTADx13gRIQ5MM
RFssEMB0TXWdzS1o6DEtml9i0tAiVMKASF20EBcCwl0cfSe9Fm0GVL6if2RVnqag7+P4wZZxFePg
9drhyxipKb5Si83BQFlJek2C2PjQt53+w8zd7LdHUR1aHnv3ntaCbiq4lrmh7zLpQRZqK0GHCaAW
PQjNW+5DzJW/CoMfdmVFMWeZweHj2kA7RAaQR6q2N4hdaLIxVJpbaC7hlyVxhjtM0bHNDssaDi0N
LAqAUBe+qErYP1Njan9peBvkVsq4deje9dm3mBiUcjO3BauaExkkIIdNnjGYO8JJseEnhtj3blnB
S2zH6MT54Y2PFnUipjsmDlI1j33cwADQvtEgDLJmqq7KRm+p3sK+TWN4ItHE1uT9Mf9qq8p5G2MR
hGUcY8yJ6xr0bEx1FScxNdPsyJH8EzLpVOEOaGx7QREa+FeE2n3HkbP9YXVOv4u12jqxoLx1w0yT
bCbW+YJtzMsfYKVzoRfoTII8MeeDqKb5MAIPeTKjTrOK796/37cuty6lLPWsYa+ESW6x5B7BG2HQ
jDnFYc0lG7jQlh95V3xYRludUgFCHHi9itvuqtRGB4WQ/XhKpFUhWJXXdhLOBaDMeEdSQAtFHU9B
swCY2XBi6l0Cs7JxOGhJbvMapNk8DEmeOxt3Ch0b6I8EVeMmMM26kg1YQOd9MrcSJtUDeUB0ZLpl
kt/LlHCCTSHmtj1YS8i8BZSFz9yI0QT6DaqvaWOK2D60cax0oqI8dZfWYKogPXkF3czcpQ3ggVZs
N1a+INmoSeMiezzW2gfNopqEwHlyb8ZItI9l7Zq/OqCPH5BKJbct1XVK1G6C8oecyUzbV9BuPmTl
UMV7RyzLT4sJEi+LNabXZi/i731mzMlWSycUE72WsE8eoYcASA8T4HxgY7IrDaMFTUrSK3qfXZur
B+aCwp5Sx7J458MYj18bxxLwIHNTfg0JP5aB0lOyheu4HL9L2L5qA/DKvZtnCFN0qRM0fZ1d9XdL
q0GHmIyyvivRZQOrrVv1tbLNEtFtUo3FpjdsdUX9f9Wi0HKjuV8p6wZMcJ34tpRLEyD+0Mi1gu1L
JWzuJwfwjyCfq8bRm25q2lXCt3sju3TpSfd+SnH/swr/k7Pz2o1by7boFxFgDq9FsoKSJVu2Jb8Q
DtJm3szp63vQ98VVJVTh3INu4DTcMIvk5g5rzTlmEv+BowiVAZKE/cAHUL1YwzgCylVl96YOE0lK
vT1V+yZSrXctc2nKAUgvHue4s79WvfQeG7Ovv0DoGL/NnkGACPFTcLloAKLsZHE33c2oK2OK31sR
32cNOtwG7SUijNbqFEFrfJbUIhPZfAdZh/AB3YMNVpbWWOsbSek+pyUmKniklXJvWn0NJnZhYxUk
Uqq7qiBg+8a2AcXtU1mknzIHtt3GjEvtYLpSSqB0ayFSjKPof/7X71eDA4/i3lxP2PgsjqcLN6Fg
pXmlE8xDyiGziiDp9nJ+gIVJxQr5SHj5eudfL8GUTBfkJIASAaxzfD30HbCflYI1F3kQON0xeoYW
UXyjOXbNj/PB1LQeqWyqLmzWqPkdX4qclryC0BYFGYGFvxM3zx5cvIS+aAaycGbzymHn/M6IWeK0
vgIV6B2f7iZIbOkdabVeICtod27RlDelEDQRS/uaLf6j7TDLGbvCNYcT99bJqVFPhJJJK/WCKjfl
d2pk9OvLyVUOYzproZN05tfFhKy/g7Q83pqcMp/GbCVGXn6ZH5xdEN/ybLHOoFB1TxY7Q5rWQuvU
g542zd4+iVXnrTayHqlAtioPhkhT4htuAQabSRqQceX6H7xhF70x1mwGksHvOH7DbpNrBRiICF58
VtzY7eJ962xdHDyhzvexMmVXTjwf3S/ZeKRtYXdYuQ/H11OadkTdmLPYTToK1Jj+AGseEMB049UW
a4FXNfanYqBHq3ld8t/PH3+JE1hTsaiSc3V8dV3aGjhHqdAJrQmEHIrB4izY9bAW4RcDfWur18vv
lyMGf+fJFpmuExJzjlcQqU63T7o6F0mGgC2Qws6SrdYs6k/c50j6etiT837w5skNbCsXZeBNbqRt
tRioxNPQGHEXIM8a/7AjkY4P+Vr+XDhVtX5sq4q3RdLBBF4qCWsgLC8BMGDUCXtEJB4/OlGT/qLd
ylGgofJ5nxssU0HiduIlYUMvw5FEYrGR4+Q0W+nV9gvC7QW0gzux0o1qCrkaPoB9j8oOfpYg6vG7
9LqxD5gBPcNX4g6w/1ghdNvMaSFuB4d6S2jDshlpN0XdjVYbMwS5XuTMzGOq7mdFk9NmgfFMrgnF
nN9liz0sHBJ9/DGWtktzjD4/AdArFS+bCW/aEFwhfzrAQdutrUMSDJQWJR6SsJ7lbQIeFxEwCGQr
gLViP2ithaJm6QZLhl6CfcA3STTsN0LRFVA2WQUXnZZz7Rc1YaH8tFj5yRKCWa2K5yLeoOADmt7M
2dKhrgGoRXMi7t4gR1qfG0NL39myJnIz1kKILwk6UDD4cVS9u3MCDC5voWkEiCfHL8Q1ZkqIjnuu
/bHVcJgVcdYjM8aVZWwIoUwUP23HRtxVo6o+FREm4UCJ6HOPIIMpR+St7QSyyeJ8t0CEe/MSrUZD
hAQUjoCy1ijNuYMRyPbiJqqxim4M3YBmPSwRWa+bGofCd6IZx9/MPZRViYgn7LCIp+pgVGxaODzN
zbLR2Gow0UzS/NNoqFH8zCyncadKWeSfjDkeqpAOoS2CqKv4W4okasw7oeuLdtBE2toEMOPO2Ra6
JKzT9GRWh2onKKnSXHQtX+oJ92yJevgxFnlR7lonyapNPPXOy5QoNjr6RAFHPYiIJ8TSmls+sDrz
aSAzddrbI6KYRDQRaEkg6L/VeLJ+C4/PaVOZivfO7sxybtzMAEcP69pJ9vmsWvUN2mdwm7Z05bux
LFMbpFQY7gDkxAgCGrtRgqZcW3KERcyvaDGsQ2l1rX4XJwZKURmb6ffOLc3f2hJVKEVqhbkoIR0g
Y4aSTb/Xk9rqtjPJIUvgKD3FZJDbiwineVDC2oKKHJhRo3JfnMU6n2amXPza1hQUViIa26DJ48EK
kLKVz/ySXAZ6Euc5+PhlMg6a2pnJLSziVt9WVGXiK6ersxo8DQfsF5bOsR2ryWn09JzCyM1dxQ6S
BrwnqPdo3XKONZtSQwUGA1M13mWyvbbgfjQNGjT+KZlSq8OOeTz1ityxJnem/JSzhaILFzvAfAc0
JcSr0LGzCB9xant6UpmToT1KqvGXZ+IPNhc4I9fsZ9xW5zZQp1PTTmkzvmny4G6sQWr3IlrMTeLF
Py5f6XxN5QSL15MFlcMjJITjW+2qrhXOZLqwjGJOHgL7HG42a2l2VmUZ22GGyH35iuf3xhYUwhtQ
E94trIHjK8q6xerQOw4y0Gg5sC7MlAYm+YRmPbvyGM/fI5daN05YaZFlnLbiiHfI1XqgIKUvqrxf
WTyBMhfTri69V0PRszun4Imy87b7F9iuV5bTD24UniOxNBZ2ZlKrTkq9adIILW1UHi3qpgdVgkJF
3ex+W3ioVz6UE1PzehwnYY89IuQwtolU4I4falq1i04B2Qs0KYXyinJrTRPuxEzvOe/eSJQ2k11S
OhCF3XzWH3JAxL3PsZLcy6Ix58BdKqXxDSjfK13QNNtDkqTFy39+9RQ3wSLQHV2Tvk+eiCMlkwmB
BgFOgPFe17JlX+bEl6zuhiuv/oOHD7UQEgs6mr/4geMHEqfWqns2o8BpCLdFaIY+ksClIeR/k6h7
+b4+GGe4TknzUk3OH/TJjy82G3a+zIrpBQatLLErXL3cp/lcaBymETT6wlXkgRYugkxd79Qnp1HR
+l7+DR/dMGcf2keMBKA665//U4miGVBoU4W6Wk3r4j2dlPiH7Ca8PCTba0+Xr/XBvExzG1MmYA2U
Aacb44aynmmD/IVnPdctHBiPNHXKyoW2o/TI0NFj9ZvVRfWVLfEH16V8zDy11vH4F/P4HpG3mzXB
zm5AOIoMO1tN3yUHH3K9CkwftRhRp3fJ4l15vR88WgQrHGDXvjcKspNDLLHlCrRyM2HBBIK1c2ZG
K/usUoYYorsrFczzQ8d6h+iw2K8CAzxNiy1VR2krvo8wpXCOp0510ZMAiA4HCE1/cFqaB1J9HHNj
E/qUhJdf7Ed3Co8b3NQKxKF8cvyAHTKGNEQVuABnVxC23vYHqvfqvZJf7bx+8C45o7PGmSYGEWbJ
40tliL5RNqHD0ZZZaneGCfQmypEoh+g/5zIsVELMwaRE//k7AckC9Wet2tIIOPVT11ZJNCtQr1Br
DefdUWv5XSWP+6BFwzUA7Tocj09Tx5c6uUUDXwSyNNqhieBk7+dFCtXZQlZ15bNY/57T66x5pDxP
St9sGY4fJTXKXlfTmfTiMi7vIO+2n0o6WndKuSBbQz62vTxKTpKX19UGGBmyPahkWFTBeB1fsOeY
RbQJBjBvqAfEKcjzgWJzSjWr0EEg/BAlzfil9mJv2rqoJ58ySobfaZ41u4jGDqkLigYavqRgFCMF
S0uLTDNMWRU66oOlRXRmL/9i/Xy0oadgbeQg/xfMdzJzLKSMESvkoebQZ2oFQ5OUiEdF/jWGlN59
qqm00YGNQM76kUbCeTiytXzvMag6gdIUBDgMXl5ivtFj50VFmdMFHaEyFH5r6fyg8kRTw8ja6MtQ
GPEPVW/rpwkREO6XrCzGLeqf4WuxAEQKisJEvI2NvkBlT/6CdWUrcP4JUx9CxckrUtfYzvXP/1kH
4PMaHIPiJGyn5FVMWvEI1eNnhNPt+fIz1T4Y3pQIWAdIJUemerq7gkjvFABfRWhQK96ORattcY+5
j52bGg+UsZdHqdbj557D0oMpUanQFIxaTnbV7DsZachxWhYYTyKHfs3l33Y+iVLlRGjIbK0h/Tt1
8C/VkHsV2YFhrDXlLlnc19ge0pu6oF4n2AtsNXgNh8Ra4isD7YT09ffTgFqw6h+8FeZ9KoFwE6Ji
pspTAtyndhG0uartEzVfyLtpIQltdfYFB8PMNGMLP193ni0h2j86GTTe/Yq1BMvkjRRQonkkuQGN
mvMCsDwpdkVvC293+TF9INjgaAVJYC1iqqhR9OPBgv5KYBKgxNE6FDfMbob53tTkmAXpkHpKWEV4
ibGTFLeWkQ4bDUJ/G2IDTx84I3pvl3/NB+OJH0OFEcE1//k73v4ZuSz3Lp4VFFe8lmLblMrwBpFo
+X75Kh9MlmQzoT311nMlJIXjW67nFv3AElH8jq3ujQHcbfUF+K3j9B1WMuxXV3YP59/JKmTDWE9J
DQUOPNDjK/51keMxsEK1n6XgAF3lzxapcPfIoKOtImPtMUYDRFxc1VDLtBFXucJS6Q5nTvNljIV6
1y0JRheNftblh3G2cdX5cjVODBA22Lv+1TL+88jrtFeHurGt0JxaN6EpkEucFCTiiBDfRa3t4Cy4
5EGhg3juysEq0EnZaFUu/4qzyZlfgSAYZAFbLNJnTrfPolOKQg5uKKdyJNewWA6Ipjt66Qphl8Oc
3QiGY3j5on/5XEerJkdD1gS+Ubg0gO9PBkKni1GRSRqFfWu21NNMc6m3FBvKZaMTY0JVrrRTYyvy
yPisZ1H8hqSy/c23MP4a26ii6ma49fs8LfUaY6N40SZxXQpfy5xHP3WpVioStgXD09Tl47szIoRn
2idtZCvSaHgaB7N5YkObIAhP5xGXUWEAEbD1wt25yZRiwJyM6RcmYiz0BO9pj/kAsc5fiIhaoH2n
DrHbYrZW6ItFQhC/M35k1zxYNzlphPb+8uP64B3Bo0D/w1e4bk9P35GpDHVlkO+cOGkVlHPRfOps
Q2wBWd1yhCNujenp2sA4mxHY1FCE1gz+C9LnFHRJKqw1k/zThjXHN1AbpTJuqslxxisD8LzBsu6e
dBs+Eby4dUU7/kT70a6qSlu4O9fQ7ntWWNyoltiZaQOFwi3rIPXaee/hpg2E1U8+9T3t239/wmyG
qfTzBTAJnkwTyMGM2nXMJmw04prKJCG5tmpGf5pbpPK2We+RDMfXsq7PVkq+PJUeHbUDFgHHObmq
hiYIbebUhtPqyCZ7j+heVUkOdhzlYYxJYTc3LZkzrXrzX2931ZCh0Fi5gJhpTvYpsUJ2WZ9pbYi8
23vV6Sv5WT/XBtHGabEQ2wR8nHgaYkYuX/ds/ueG1wHFjMw/3mnBq1nSwrGiGqm11mQPExiW3WBk
6oG8E+12LNL+1+Xrna+x6wXZjfB4yXBnP3I8thpTiboC9zgmtEydgyZly0fYR0Q0Vam5747Aa2Gn
TeH4nbaG0uRONz/U40SbPtEb/GmXf8/fN3o87/F7bKphKvU+A+L38e+RihNPLCptqMCnKJMABrZR
+1ld9CIwUiUlL2ppkFN3eEW8cIzTVXZdFqbud9iqFWpYKdqHBZVw4bu1YWQhVpR23DjmiJs3Huw1
MbO0NcDIOTiCja4s8duSIx66QdSdfhrZOP7ALNysW21dCT07b9RNIzDHBDg82RZnMjGXu7Zf0leC
abJ8MybOMARu1LYQUsfZ2WDp5VflmJU/xX0ePTNujBfCprNuYwH7+qYq2URKYbsMGn0CTVr+JNT6
0MpcJ6Vb1PELlgrrYRkhSQQEFEZ7b1ENoorqNaYVz4URYfTN5fQnakjrDkckuzudJgXh4PWi0QAE
d+Qlz/Bqk52zoq/9Mhlj0kwTY64PbJYFMIR2Kgh+lelX+As0AvD6LMbeiNY4yLJ3rEdoGk2zy4be
2dPgVV0EJcX8TrR3U4dmnaT9laG/jrTTN08GPOi2tVKIfOf4zVeC3tKYVDLEqzvsGx6kr5rpsreo
3V9ZXdHYnl+MUh9lew6k9MdOUch1JbEtC70gjFN1uxfIVeVr7paaRqthVccpo+L84tAaGRC+kukV
1I6hfylbJZ+37JDU36nVTkTwtblUfbkMzbumAzEPXFVZ5ts+Et3XjPKqc2hWNeJNrqiTfjeWYKl8
sm8riePHGZ69riF2rbFn2wxSdVFZLrus/AKGwIj9qgY4ucKLvDgY0OB99Vri2bBdkQX/2FSYssLJ
sonaJqlObYJaNTDj9A4enaFvq94fVMxWPtrmnASllsDKwBx7y7qzmrip9xyBvU9EE9d/8qRciOXQ
+wzLKQLHJ22eya7ycl0QBteBrIEs0ytfJPOBGjoilne0PQV6vtpr6xunXorON3IKTv7E4LN8YRXy
R0bqB0KXzgab6AITsn1rtJ098CoxbLOJzjQzjyXCVfI9AE6vYtNvaL+OwZxzeiJqiqPiNuop/4YY
ORxKxaT+7pPCFrqPvUf7kzhxXbyYYjCA4XQq9eEuF+rBHuwejQ+ws2qDOBFtTKbECrnAQ6WH1izE
PcgM9/vYUbvi79QS84EgCjgtJqIcCE6mNUdPs6grDcFSBuEZzUP3itjeHOjoGMlbq2e1+4XYqG7a
xQiz13C/Meo2eY+zm0s2CnucYpgANiMx+tHEHoIixUPPNcwKLvPOyfdN3EYZaardmD8z3NvsUzN0
4xO2Wy0P5wiXQ0AQ+UIbcaqIYU8JWQe71CrjvaeJ7NtkiMTcdX1JQK2tEHDljE1p+uwOCcJRIxOf
t86mGKdeblNZ9ywlXTYz4fDpDl7mEPsREdBsKvnH2jUezaqdV2ULobxa0WdBkZjNO13J1N1iwwSU
QiyW9TPJJm+iLK7RBI1iY3kQkbN8bmtVfWkQeqzUBEH636h7yYulyFQEFoSK50ybsBVpQOKJAgZG
xzySOfMDChjxi2SznnTjriEvsy4r5VORcv4NJPYpb2PaWiefWpE3+ZPR2wsFiXRwfyFhJXE4zcf5
pU966/ny+vPB+rs6XFZ85Nph0/TjSciosdbZetuHVCDHzyMYh8MclX8Iy4ufqDJcEyB9sL9ZS31r
A5H9Pgvw8eWEVZdzHht9WEY62dB0QDjgTUqdUaHI+hDJTb3F6ZkfSuRsV6IEzvfM4PrR66y7Gwqd
p0zKWe8mlRFThEtZxhTC4uUvHGBf1jqypG7SX8jWuEYF/uD5cnamSs1PZ4tzlhtUczYZ6kmGikv0
my4rK8yQV25d/Pjf4hoa5uX3+cFNcj325rgsWFxOYdd9b059KVhUylIsu8oGHpvYQHONtO0OTjTY
FP+Ka8qcDzbslgEZAGkMHT40QScbdkVTG9XoqCEpndI5Ifu98X02a9xpJuksow+vpfyFtrzLv7pO
XNZ75GD2S5uZY3NlP/XR8+bc4HK0QobLGf94gLVEsZSznTSho3jxt3ppEYKQ4girvV3CRk7Xvp8P
FvG1tIQ1nLYmPbSTAZ21Q6mkjtmHeiXTzzXBBgc0Od4dQpzkyqs9r/PSqlub77Qh2IRj1z6+twQ0
02iQzBtymDX2aBXyQ8X/N4jY1IdUA0jrrhNl23WpRqcCWoeRa+gqW2v0OZ8SJiRLe97Wtj4am9oh
KMuem2Kr6p3lBpdH4UcDYlU/IzYC+s1APBkQvQ0s0urNIYzbNv9WOJ34VOXl/GwS9e1sFGKVX0lG
V8NYMawvHq3RfdZH3bUH9sGmx+U5/VVG0x07HQy49j2b/PYBwVKeZTuzs0XxnKtWo4WJ6ilRUGdz
/SXWWvJWByJNCKGvsuJrbyzad8HyuRqji+phRLn9G+yHesMiSOMSEGBlIX+Sw3eE0tEXM9KWK9Py
B58xEnbOBUjZqQedlsVkIpISRV0XSm9ybnsErmE3JMOtWpUV6I62JAMOFPPlt7YeLk82pJSNORtx
6rZoN518O4pANul2tLkcN20D3Sqbb7ISxtUK3PpNnF2H8j/He8M7zxtETYFb1lkVX7I35m06ueVr
0+riwW1HE/mtMzd7kPHdloRN0Krrbv0u0qLy//GM6ROjbmK2dCH1HH9OXsGB13KrPqQVMe/MUdVu
G4hzAfXK9K5slz8aq/WVPf/59MRRj347hS5qKRT7jq+JfMPzRM41kzLND3kfz78IdDdcn7NfHOZx
ZFyBl55/AhxymW8xClNTVE/D4NLctnuIaH04IwMj9kijLKXFLuK3JdNR60kovtTEzFh7wNUZ/VCy
Xnu7PKw+mAwwZXDoXtWiNG1PJwPqCCQwzcMYuiKOMY0xLRhjV+yV0UWq1YIDKEt1uIftsnppyUxO
6CK/Xv4R5052LKVsPFTWfppt3qnOxfOGpiWoeQx7DUJlWC1o/X29KL3b2bNhHsDB44e4GJopPptN
81SDsCw2cnbNJ0dYcNH1TgzRRm2a5nWFUyGbyNG8BYSUNK+zEmF9LxskDWBscLEGQ5ORtJCZsX6N
13He1GBipctHNMXaJcBAdTyIBmoRiRjqMcRfVND0X9p94dKrYztl8PBmbWJebdJDRuEylPDnDGSM
6PI32KMod6pwM/CByoPTVsUNsuGKnbpR7S8/8PMZzEb6sDYk17kEvvzxj6y6CXBH0U8hKQbua41y
9jNegemxACZ5OxR6G+qgE6980ufbSy5KTZCsOgp3mn3yeVEgSyc0YXOIWQRxnINq9xNpxoX2s21o
bCNvza1xU5oTQlCUp5FyZYt5bhgnphbFO+dstgTGGbF/sVw6TDq6Flaayr1vyyWN7xKt77VPCFGx
Gwm6Y48R5dvXSolj5cHSR0KDiDX3bryyK7O9HRsQxGjh9cBlTBfMQ64tgFUgZMI4GjROsBtPAZ/r
TzRY9YMRIT9gKEKYPZh4en+Ss04Ru1Rr9ptTSdAyEeSSUrY2KumeDJCVwjjEXahPPQJf6MDxrRjz
3tpkCfbxIBW12JPv3UZbttDjj77r4+9NXqZUY2M18giXjpf2pjQGoF3NOKhvwo6z7OsYmdmhZt9f
b+yZ/a6r52a1gxhu3jmDXXo+RWz1ilrufPOFsAYXEimAHuqI0w3RgMLKzgeTb9qek7sS1CsfX8tw
1mW5vTyc/x6EjhctruXRFVnVPKwZ6+L5T29m9BaIdWo0hlSuAUdtyqrWVfoDjZOGNcTgiFOxERcP
GrBoztkCdA5uxmlxfmttU6uH0u7b+JlRSH/i8k/7YE2hVYgdi10hderTmjGaRAz5rd6F/ZIor1Yc
lQFmhPrXOLTfYb8sweXLfbANJY9tjUdmX8Xm7lTaNNQRWdIlpSRFgdXzPg0j5bloVJ0UnfqQ91vg
hNK4ibquKgKPmb8JhkLm2nYa26EIvcySg18MA+pXOdq4zavFwB+WNe3wOERT9Dgg8zav/OrzobJy
u1kK6ftRWz+NbXO8ZLQRQ2W0FCJ6Q2nXD9u+GcfbCnjrNWLGBxfjUsxDhCfSPj1tlLSsImLWF8A/
JB7fZJO0A0elnSVooV25r/P1ndWMHe465VHbOw0+KPPIoopYLuGilmOou8DGFQrOWzO3BcHompns
G7yS4FNV4QPdgfh4eTicz/PU5NFHrT12jkDu+uf/fBdOROgNVMYltNg2/0Y34jxPngTN0cSVEyqI
cQe03pZ0rqwvfz/uow/SWBV+uobwDYc2DonjC8egi4aohnHRTDjJbnqhqg9Nu2TZvUVKfLWNm7ZK
d7EzpK9pPBiv5VCmz5aW4ctR89F9o5EbP1YZe7StldEAZiFX4eylfVVPZLQnbb8ZHCDDGzNi9lZw
bOM1rlsB8SWbu2pDyIJFKKY0EaPbxLT8NpXOfZHNLPqgQmy33CSFOn1upkSdfNfuKyQ5/LI3m/r8
sJmioR82VB9FdmhbJ/76H98KD4fnQpcbazXRzSe1ZbSOsamLZAnX0hq8QUlMdNO1mgyzsdccMhMV
sXUH5aoD92wF5sKosPU1nGItt5wMh7m0SNtGURxO+hiXN1OkN53vYFBRAsrT4lWSwwm707Yp9fam
q7xcvu+zL4/LIyZDA0l3lHTK9c//GY2ZwOAN5J6DXJ6zuLnWhPcv1baLS03p8qXOvjw6NqgtdZMx
iJ3uzAlrCtRHZcMjbkmbndN+/BZDcsw3wp7GMG5G+w78NhtvD7+IF0did/n6f0tHJx8AIldodFCN
qLyc9g+SROWQJCottKgwrd25UVL49vL6TkZa6QYTDdoyUFxQ4TlWfwVIIyB8NolpGu+Z3S0KsoWq
TgfSWrCpqcSkBRTP9TSMWc6AfNPqrvxpELF10J002haOBtO8U6U+h64cCQ5YOll9WvTZ+gEdHcc7
VnPtqRauQFfRFO2VQX0uq2Ywm6g31FXmStTu+kr+ebvWqFVGH1laqM+5iB/5wM3byXDi5qGPBa0C
SFJSbCNoqb+G0lv0+04YFD881ZmqsKlnZ1e05CSslq1lP7EJjPymzCkRXX4zZ1MiPxPpBGk0nDhc
5HnHP7OvEvIFjbX63sb47THwLythxnWne+qb9rgTeNRiyghLdC0n/ry9ybVtC74Mz8cxbfVk240l
q2RW7HSYL+Dk/XlO3K/D0M3vvdYzDxHhUP9EdOM8NFauVZhTYvFq4i/ycdImV76Q84MfPwYZJOVe
yIKM0JPJwDUgs7oqI9SgO/dZQiY9LEzKhKDDyd1zEJM3HetysJRV9mSPqvFcp6p9ZUo4F/ygKsU2
gthwrdNZpxJed1Atqo0Q8HMeXHPreF1OWxfGQxXQmo5+Vw4IDx9uybIfAL1m+7hD3rlRsfRJcM1x
98gsBk6BCAeT3lfRteqVAXO2gwPOQRwTPkpcA85ZVVzv7cQtpGOGJP2YDxKvi89Xqn3u66X8mudV
/uvyAP3gepAJCa6h3MO8cVquxdreo5Yc0DFkixttxlbp71JFyV4dMcTzxikpEF25xfN1AZAKNZ/1
PRBkcjpbjtJKYjFlZtj0WuS3rQebQC0yeHDGjAsiTWf6eimhHC4+geVK1eWDgchipKlrWRiLIWFC
x18kluMJe7hrhkNMbbYRnk7rR60a7bZN4yQKjWIu96qLCVobzeomTXo1vjURo14Zix88eM7CPAJo
dDhgTrsBddZXlptYZlj1uCGJwYh+tuCucjYTQFj8KUH7duUjPF8R8bpTK6DvAVDrfLe+eKNhAskO
J5pWN7iO+jKQeaPcNnZiZtv/PLAoV1ooowDO0PA4maAzqdNxnwou5vbUmFtJVBSxQPcELvxB6lFd
EeefPk6Hh7nW0liAiUNE03H8Wj3iKrQ+qcU2tQzlswfB8Qbfx9wGxLtYNzF6tWvD+HRq/3tFAHQ4
D9btxWkMFvASJnBLVUJFj+R9HCUZsIFaPqlwW7Ce69Jv3f6qLvTvFPXvUr9elgSsNYwRCCOy8uMb
JdsocqZUuCHcS/2BjatXbYlJmV60HnnbpvI644+pRgoEqkpScwHRp914tHYJx4gib7W8aOojSA+Y
boPdGiqNapkdSj2Nn+DpkhBDFoJV+XM7i891bJRfbHr+ADVJWfozgjAct5EUq0m0jNufXaL234up
g+uqkizjbJjDe0BySqvm/twl2D7IRtAfFlfWb0uRO+VG9LGzHRGPqDdtOvU3OjkicCiGJP4RJ4gE
NhJG57xRW+lUvjeP1NulAhbddFs4qK5SLQNKD7I3+fd2+CmQ7TdrE1wMwbrL4a9C3P7GKOkjv1jY
T/uJpJ0+y87I/Njs5FsWN8hRUqbzmvyJeVrTOVNuvGmUCNx03SqPHo3bOIxmJ72biXxZiP4ou4On
skMICSTxiOJVjPQ3ZwJwGCUDjcQUz26+Ruw4ZRjVOphRzZq1fkN7mnLc2BuEypMMFIc4e2Nsujkx
jJukLdAJtlojdLg8Srs8wPAhDqDX64GDgUnu90ZQgrxr+LOnqBDkW3j6Gnc+lSVHB+IVagD/eHdh
vCA42A6yGt7s1mUTCAixfZF0Vd+6QXJg4YjrolTrhHzRi2YGXjrO9S2+ySgP0J+MgFpSLX5n5tTK
IJ3sSvf7fvJmpOMRNLi5MJcK+Ag58n6KOOC706ua2Kelmu4j3RlBW2ro0zZsdCq0oY26suOAJCJR
krIDC75kE2zzKI9v6HIIg6vR/ttAblGsbzN9bQQcA30W3LxTCWpYeAvIe73vxMHoCa+An6WQ2+qV
w+T4sHLnP4saYT0fsayTRVMk+X2PHhsQWL+8p1Fk/XERfuQ+RglKa3jmp4CZcYjvqM5mP1Ir48vV
itGe/T6LEzjvYDB+yxnwJ06EwbmrpZf+4sHhLLaUhHn5v02PfMbO//VX1pYU7cnjz3gxqX/MIPi3
05r0kwgPV2Ar28AFb3nXZvNwpfi/1qROpg36KBwD1/hdWlEn04Y1S2kouRpvI2S0hGuZ1nBXkR5/
xfDywaRIPwMwJ/6dtRhwMuu7FJwXkpPE1qD9qYXkv0SfaJU6tW8T/LAD2p5S+LKvdZ0/mP1xBLNz
YpONavh0m00dWKESnMTbjnimUBWLtodaYzxw4mwf9CgmQuDy6zsDZfP+4HATvotSj2aGtT7vf84f
jlHPpTCNCJGc7rS/+mXqXjndVw3IACX1bt1axPvCKEF4NXjIX7ohwmWqao2h+R05RPk3p7VRRBVU
hB+yErfa3oKfUIPqwG0d6KJVKr/tNO2r5hV6R05Jo/xO6NTKbVmRAr6ZhaECw0nwAm+iBGLoZi4z
41aJCnXYgLmdP1F5MpuNF+lGuXVnS72Ls2pYMQtkVW0UDCAKwqmiXEX2jIiiiAbimRzkLnzrqkZe
QZobX3tFRxuDU7X/bmczwh5ZK44S0I+oaDqoQ9fRShCZDnZWmLWfzlX1pScgpN9NCdSdLS5eDQjH
XGm/Kuk08WbKdabkdE4dNEoEI7QBED1tZNtXOsw7AgZEkyF/2WRtbJewS/XyIdLENARqSYdqhekt
aUhRdZx3fJ3en8aLoAosFvVVfxFe9ntW8/I+rzy1319+6WdeJciZf13nTIGcPdmgn7z02poiTR2y
7UJoj+XP5QhV3LUVIN4WlIPcIiun6SNl28dSO7Tky/len0Wjn0sXgqTdjOrCA0y6t5J8SOyK1Qiz
msNW0SXzFyMynVvPbWbCRFSZBBMpUhuvEaQcCELHGtucHqDGlUQ/NdH7pMj+ypbtrJvE/dGgcZmO
gL+zQz8Z1P3aIE1Hr9jCCJkQ5M02ZOeFYLjyJhn0iqAPMApoDiy7egcCOcXs0+fiN1Yz4QRmOxaP
SZ3AGpgr6e6rahXCx667QDIaSl259gmezWgoZCnJrcWldaY5mUFhSxZkOlXVFoGBRqI4joAEAfrP
Pk++D7H5wk2qz5cHwF8/6fEsytaSGikgForeFHyOB4AkfJKzYFNtVZuK1caQkdxPWa3KsEpbaoVN
rNmlr1P6KkJTKQdEr0oxzUGpd63lt7NeNxuI4/kz+jViP+2xs6NPdj3YuzGa2LLxeaeoj53c/Zrg
SCgCe9LqKpghtbA0oHt9TDCkdPfG7BHhOE6yCVqYS8vnXsZG8kmPjRlvoemgTY8TzH2FMvX4EqLs
W+Ka4k30wvpuIQFMsD9703yT6Xn1c6HdDctZkDxPph5Mm406xDkReKkoHxJl6n4VyyAY1PhPoYek
WveM19XMdyWP+LOdr2VTTyNt80D5y/nOAeR/nJ3HktRK166vSBHySk1L5drRDQ1sYKLAynuvqz9P
9j84lFRRCr5gsAcEOytTaZZ5zdDfWwApkcIB3vG1G3pq+E48RE+uCYaaECHL/9RhqNLE4pFETzuY
8n1Tcb5pyfrKCc06FTuhAUDzvnBS/FHSCsCgR2TRfylHDeeSUKob3Wm13YXQb1KUZILKTT+1M8o8
pwGwarVrNe7C/cYOWG06+Fio+dkGMrr0WRabLkRx3p4xHzyadu+chhZjE37svqwsehdOnT20Tthu
HMtl2sZhhL0sFcs1+We50f1SJBkrUR+BBSMBkSaW9Sl3UoAJJanq7fm9oUlWO5yOBaAc+mnkpZc7
vM5mQ2DkGx+NWA/DfRLoBhmNaja4kmJs7vRj5SC+06dna+K62GmjbX0qgNHmJz20RwPB6kr/1qaY
Qjz2Rq1n70b5uXeqQVpBBtgX1hNM0wRlazUjtjImdJBRqcrgYnJl94Tvqp8Xz24ftE/YKUzDPk0C
jFZBXikUjgPF+d3WqfKSubX9y7AzFC1vL8E6lmCp0eshTqJOJJZlsxGeKOZ4U3K0xiK/n2bU4lBI
BUWn2u6JUmawkZXLO2Ox4hTFwJ3AfYBusaxk9kNa9z3GdUc9C0MNoSQtb57cNJ1Pt+e13kbYepD7
Q12nfUlR8vLLWlowzDnP0LFHkOkpduoCPdK6wQcNM8F/HoqutyHhJjSiIKFeDgUUloqkNWJmCPTz
hF4jqPnGFi8UoJQNssobl3WxfBxHWcGiv0GjfRFx+noA2VVE0bHNais7KqT+/U4B1nkOABW474Z+
FL8x7PXvOqubfo0dwUHXtUD4RdzZJJEpiqlerFqTuktmOz67pV2l7/xYzMFetVrjxU3SjrisA1W3
Z+PU4X3bVjVSB4oW3HEPWH963UVqTWgdIkPUs7rPlWVK/mw200uaaH63nmo19SesWg08YUdKv49+
g0nZxlZab12bc/TWAAbySbfxct0rpQC0W7asgqqMudcPbue++o6iPOBVSAFAEf2wxWp+KzhcfgAJ
QeFeou8IBmWJncKlQ1ObYciPsZK4GCK3ln5q4sZ6yDpFvYd6bZ2zqJAWdXb321QCHEJrEdWea+TW
2cX8YWehG/pUYxXQIdsrlcfdLAVYranYOuuNEWzcceschdubQjDYUHAZJAyXq8S9ReAGmk+iydTj
rKEyWTTAJq1Wx8sTWc4T7l/1xqeRoeHlKkGfhGIE0ktwsS5FCU0YgogFNcVxnktsPGFXuUV6hK5v
YaSXue/wu5o8KBfq1388irSCeTIwS7A0UqClmMNkc7OUCDMd60l8ouYQ02wwE/M49Ub14fZQq3Vl
KJq+lmOjQ85luDiJihghheEmeRxSbXrMa6c4pAaei1SZsh9AACjbOMG8kdeu6rnguJCUo/GlI1bh
Ep1dfk2Tu1PUTVEeW5Q/XzFvbiyMRuAAlk014CmqSaGdsOXvudnv6YPmR3TTxMY1dO1nWASheGOA
LCOKXjR6srQv0SQI6yMcLOVnrPXCA3lhHyYLThfFs8F8MItYMSANYl3cqYVymERebly8qwuAuq5F
VALAT9DnWMLBJhpR6oyv9VHlEzx1tYudr6OLOy0NBpVfoQDzu/3RV/uaPU0Cj5EbD5jc4ZfLr/VQ
YPwIB1YfP6Yznr7uCWZMfMKxb36yXGmZ0iFdPWNeuFFqWL1njKzR3QXwQyAOxPhy5L4zzHpGJOsY
2V2iQYrTu/vCIsIlUon9jWmu9zaDwcjmALHhqPdeDsbBVSYow81RNIbxHaiBdm4aFbNiUx/2LiTM
uxE29MagV2cIXBOVO2A2hGSXg9a9Qd8e06ujIIvaqzoE/Kp09XNaJu3G9XRtKN4Nl24OdUfAuJdD
5Qm6j4HuNkdDDe1d1/XfUd3r/zMbJ3i5vWGubFG2JsJbSEwSZS0lUWCZpFk56ER7oeLcT8PYvofr
/iOMQ9HuJofs4/Z46w0KQkk+T1y7NNXe2HB/FWqgBCvQNlsaO8qQ/nT8BJOa2Rf2Tli0pXf6mBk1
NLQamfjJEq+3B19PFu4uLDeV6ERK1i0CoTDGPxaDTWJJLRWnkGPPtaS7j46a+Y+QIP+H4Tj1GuxZ
Cf9a4mAoWuCfpWXpcW5m88mcm2k3VnTXsL9Ovg7oCRxuT299Kijd8RmBwr3FlotdI0OvPixtptdA
o7E7e7xX8w4sfdeVO63RlId8NLYQVdcGRfdVIlpAJsAcutyqGXHBCPCQx7Ob7OOUu+KEcs14cGlL
HBuzSB/tsg82Zro+H2BT2UJ0LaVs3NIerXQmV5Rmk4IP0pNnpRTogLCtMFT1t5zRrs0PnRJyMJsq
GrC6y/kFtaMPpMzpcRi1/jFPSI/8NENBNczEDySSBkCUw5aQ1grTCHgPeAIpLX1g2vRL7BZ4IJy1
Zys92sFQvA+kSvZpzmiKAIfS76zZGPctKqX0M8wxfYrSuMM817V+CD2wvBl18u+3t9b62IJko84i
heKgB0ijx7/rqwC6grxD7/PoZmrxkk/wSzuDEF0zMxSoRINnbWMoe7eoxT9/alnmQxcbOgIb211s
6pDcQUz4exzVMkk+9w3FFEsvOlT3xJYD0Aqi4biQcuBZkLpQRWZfXc7SarHcI99zjnHruGfyE+cd
raT5RUpzn9PeMupdXHRCWtnD/7B8aV2tpZ/TXN0C1KxuKn4Je8CVYiiA95bvOKo/TplZvQMmHEhQ
oY8f6b5H76cmwJUqM62Nx3v1eV1YaZJsCCiGUHEJB0nj3BgCwx4xexurDwBHHgsX0IHSVOUD8gP+
i1l09Y/O0ZXz7X21nifYYnSjdfIjmraW/GF/PQcsdmfGOHcfq66waPmTmJiYYj87SfA9yfUthOy1
4TSQFQQqgorKsgseoe+qF3GpHVuk43YFxOITnht0qQbqq31XKj9vT28dh9JvgCPM/Y8COlCwxe0Y
ubk62YhHHlXqIy+mO8TPXWBHpyIkCt5NaY8bsWuTt8ZJ9mUKs9FrVBOJvts/Y0WxkLZOJtAGcCUy
91he0kXGT6SHOsPbydTpWano6T0VIFTbF7WMtS+tEaXioOMPzvZy0tZEgDkXR0yXpvKR7iCmj5go
zJ91h6N/qHxDm3dKpQ6WhyFMFe7UCUbNrskru/VyNHkz9J59DKTyAC7WxmTWe5UWDmgIyH2y+rvU
xkTspU2tZtCOBdjyCRyV43yauqF8ThTbP9NViw8Relr71B630Cry/P+dNWIcArGcyJqGHZiZJaWw
BUDQYUE1e8lg6JhbC/s+LvtiAzuxfHHkKFIxji8GOmr1sXBz0s06VGcv1/T5Z+xE3/LRTt+1kas8
0Q6idxvWWyI/qwfn/waVtU36hDyui2t2EBjNQ5OfvYDovaJTCC638EW1H81A/6jV6KSlJeRGLxqm
6LVoXbGbMdN+Z+IHfMIXutq4GK4uAiET8TZvLnpQlxeDOdrITrmR6rERuWedN3tb1msCNiGQj8DI
/VSBadnYXG/lvcUnpkCOsDsxKhmsvTiwg9MaSK82mMQWfXbKdd/BLjxzT4qrpR+NwY1/xhUwjrhE
xKDp1fEEhzf/6FSVuPMLTrjTZ2fgaNXR9cEPm06enRFMBDWWtemXMcA24/bRXmHo+HBg+Djg3Mq8
zksHsLhoRmTdARDWZus82sYbZGlsf/vgqu5qBTMpza4dAKCpqyK+EA7H2kzsPdaszsHRY+UjiE5i
mjbeKgWu2Ajyl0mgI+A+bh7uwMtPmGcTsJMeVVcSRoF7ydS7n4e5EPdF5CvqHrVVDY9EpaOwZyLg
ouyyUu3uRoqStDxJznFQUhX1WUFO8HNpR8YLhbqo39VCtKSxmCz8vr2Uy8dB/l5ON+kdeTNB++LT
F/U8GDa9fq9CEf/93FrzERsBY9eWynjQk0Hxbo+3ehzeBoR/Bc1fMhKWNmBDiieDlYIYidzJeHVn
9FkUBUxWkPbdjypQzR2IrZhtXkaHSXGa49zZ/6qGK38DaaZEL8lQY0mewTx+yhqdjxRSJwzzEGyL
r7kf7UR3+62tKosPi7MlAysKX/IZghhwuSFqUmYIzVyfxtzFntq2wmsVKOeAE3DgwpsIx4Qice44
cPrJMXCGdYwStE5p+MP722t/5VtLTTPJfgN+twoEehd1ySKoZi+jNeLVcTvvye39+0DL5oNSz8ZG
JeiNVLecOwrlRAMahAjACpdzVxAM8xlv9loEje70AXT3O6sYG7ptUD67nWh8cIep0hDjd3kX214A
kP57Z8EX3JlYGQEJNeIaORFfmX70sYLqSd6FiIo6xqycRm4b3MJqs/6GpbX5PkjHjP0SlO2dZbfW
sHE7X1s+kITsW8qYXM+L2qLbq7iQ2gO0vUKtT3oxZY9m24b7Rg2nfRd3/T/WQ9il1IiBsUBaJIha
hono9MdBXBSTZ/vV6MFeLJ/1XPnaBXH8rzOj3EIcKn3tCbtRpLr8TtUcgA9DggdnQFM89HMG408k
wRk1FHAXpFcbh2L1zsnxZDXYomVCtiejnb8C4CqYh9lXBOPpjfKIT8eA+ng+HULOD1pqhX2Yi6Z9
d3v3L9NntjyDMhjFM1Ttl+4lPh7QppG4+Z4OcvUd6AhfrlZRxJWi5reHWoVMDIUenoSegrnnC17O
r47Z+aNaw/gs7OJLDK/EsyMQchvLuH4G5ThQEJCC5ljTEL4cp8TKB71cCJuZ78/3FECotbgs7D6Z
I/+j4Se5h7BJ+c3GHuY51CZgbNihebmdIXnit471s61685ggtrKxAquzgqM6fCjw1VQPeKkXkUyt
VwOI1KSgYmi4r6R84wHOzQS/c0JRDSmjjRL8lY8LqljYmP+YNP2WBKMetyU7KujgV4XjHIFAAADB
dMcLZnfr416bGpv2bXqczuWFnkTxBFqBw4K3NhD5GABnE4Ql+mcNXvGTtvViXpsa2blU9YCvDuT+
8iPrvpqkFjyKfUeT8DXMcKnLnbJ66ByxVeyVN9jFfc1XQzeFOYH8p0G7KKQLuueqOYMFRLBmivZD
XGUIjY/GDw6L8dhguvIOmapeOVaKFR/UpG03Xgx58Jc/gGly29HIA1WzuBiKVvUdP8fd3Haq8Qnc
lfKc11l1lj6c7+ZpjO4HxNtCmnNjdrx9ZlfAI+4H9AbBVslOAuHl4tCSyRatZsNWHeK2KA622cX9
CRIJBtjE3f65Usm87qlD0GYNEW1yTrqL9MVO1RSb513Y/QChZU7NT9VEKXbXzIjsB6gqIlUK/Wfj
yr5yhV782sWnCrJcCWqy+j3+Mc2rY0/9HQS3GLKrCUoHMenX3iQgv71G1walscQhI1lgQ8qj8de9
zWvVDnhtgxXtgvx5mEtQOHWNkpaWpJ/KIZ0fCrMzP90e9NotJ/t5NHi5UOHtLO4S5BooAipZsQ8r
zQ2/Ri6aq57atH78YOXIfgIAA2i5L+vevEvDJvnWzFYbHWC1j+PLgDw+2pFthV+fMeUAzgXstNfb
P/HatmU9iHDI+Dmhi49RpDGI05Cwph8y54hL33iA5lPdaTSi//QdGHm1MrOjKNMtV91rlxGIBSnU
KPWFrMULoMWRaqZTWu4Dx2hRKFSRjgH0aH0WVL6xdq2+//NMpRU6318gl7ICcFSYdqUhqOh9k1T6
PiQCO/RxCfMu7dRDNoa/CtWIv6C3+K9W7JxOOhhI91CAkOohi1sQ4ZwotijD7rMAQz3NbLO7Lk26
va4o5inQzK0U88oTbvO6ylABhhB/Lrf64JiVX/gBCzuQFhw7YeXhHSIqW4IoK1tkOTGiclJvWlIg
ARYDlWi++GKgC+sbEl42T7F96ju/eRzqZkCMZlROlVImnh/SQN0Nedc+2WMnGf9BZu+oUYS7QdPj
97e/85WTDkBBZob8hy29yFriyUUbr9PQLIQF8K7T28RTwDKc89pvPgCuMx7ruNg46NeWnEgATpls
q/DULZZ8TlI9x/pkHw9Nvk+D1H5ylLDa6JKvRgGjg60E/UUqkwyyGCWKqc4ptFlY6TzyzEwVJxXx
6g3ljdWNwChcBVJnHy8ECluXc3FKvdHV3hFegQG6pwXtdCiFG94brR3tjW60n1WRV14VDZsAYflp
Lt5Qhpb0PfYUmFTAQJdDz3QLHH3UGVpXoNooaej8BPAxBocGL9doX6LL8AxACNtRay4RTtYDtLhC
aBK6Z+Beoh1SR0SnuNBr46BEeGrZKXfM0Yq6MD+OroimXWWgIr2bSjUEYDeo/Qlf0sbdKYFTbild
rHYi0yEvQZgDioJmLqv0BgL4eV5mwhOWAidNB7WKOg5MxEM+lfpJQ0HyaFibwnWrUIhhCUOoEND6
4bpa3DcqPa4JzUrh8ZjXWPONdnjCgq9tPWqD9lOhQygCu+Xux2Zydzac5423dhX2yR+Ahp1FhADa
fnkBGbGRI1LDD3A0tzRPInbwk1AnBdZKobRbGtfXTgVaHVQAMfmiK754Y0uF1LpSMlcq/cLP1xLr
0WmCfOOEr14r5kSrRfo1c92xvpdbc7ALA3nbCSy+7rQftAFntKJLC4QgIvWurdCd+sdbjPaZJOBz
Dmgq0c68HC+0TdrrUeZ7NPHeSgxN8WjXMS1pqM64/XU0xAu8FDeZGesjyPXCMr7tW3cpuDFA3oni
pPARdNSaJ82Y/szGAG+sVpXnssEkIQQ5ero91ytrK+XJce0EeEPatbjXJnTKSEUs1ytED9dtxLE9
ATfqKfho/ph7fROof+WeIQKQvVpaE5LQebm4o5WUc0GF1pvRdAI7nmXYUpBKV11GSJagSx+kSnho
a4r3Y+1UB0H0cLKHuj+Pwt3S/bg6fcIv+XO415c4FTSG/KLTQ18CK7pT1hfw3dp2+JaFzhei72jj
dF653wHuUZYxTFIFKkKXk3dw5EjnkEtWyX1Lv7ed2HmXuEP/GEP3/TGbs3quGkNgIqJ1xsbYV25E
E26k6bi8Y1SHFl/a5NZpe24FL/YxMLaQQ36sIgh0eVY3r10WDx/w+R3N3e399aajs3hXuAthHBCB
gXRTFzdio48D1mWp7+V1YE0PaMck3VcQ9ohed4UyNoUH7XVCZUC46XvRgOD2hl5rfzZuPcNOKaGK
7iMEcoO9cKRRoj76CMD5+gDLuSx67YGyZTl6uKO42Z5VhZhX+WOo/5gzNfwY9zzSFP9sVJ/VQo3i
LwLO6KG0C+R3KT4mNb3qmK2mkowrd0Gt1MYDAmT9OY/UYtjVTZZ9sn0LLe7JEH660b5at5Jkp162
TwBo4J/9hmn/KzWaVD9qinhEV6qebAQ2kEv8Y/tFdl8BgN03+px9Q4cGpXGIT3dDA3QhLt3hNVVs
K9+lwVRumXdcORB09iFZE4EgQbLC4XQCDZBm1L3Iz7v/5mqw5YMZ9w8xasJS1zgINmowV84Eqcgb
9JewETry5ZlAQLgq6BXpXq7C0tSquj9NGQjIXa+01IDjsoJTSWBSU4KL4MHe3p9X5ktmQLBKEI0d
89K7PGklhj2odC9jQc6lEUwMicGOe0AWunvXZRPMtNtDrp9oqS7D7UeNG+HIJY2/wAmFvm9peEVc
zI+DWWU7nChSOJ7dvFELXs8OYDmFYAbBgW3lS6CHekcCQicyjQfSHzWfjk4X/4hFHB10Lf5XeSpu
UVXKwKOaw8NJ8f7yU0ZwPdKIrMizLWp4YuzDUynS4rMa5luJ3bVFlPHq/2FWcQy8HGrq9TooSlvH
RsZxk91YRN2Prstt50j/CILP7U+2Duv41Wih0J7jjaDlvBjNQXdyyEKDaDIRDyLBU3gHa2mKdgl6
q6c5Ct0GS20FUq+WlMUPPR2UradqHWtJ4Dey5dT3ceRc5jlubTpdYA7AcMtafZjT2Xhl13QbM722
Y6RHH3BgGBCWLv/+rwspGLKCKxriHosf/crmwN4nBnxjN9OcD0Zp6YfbK7vCEck9IwUQDNlFhEOy
GFCtKyStogz2TemK4qiNendou0bcW4itv4AvgE6V2knmVVlf/efTkEAXIfe/Bmmlv9z+Ldf2FOxB
1FVA5pLiLbZvM7V9NQ4Qslo7xCCxyMJz1NrqSdoebCzzlaE09J3I2yFTs96LEHOcDENx4HB4fqyl
z2YsXkmY/ccmGD/entNKbYj1ZSaUJ8kqoWsvxTpwWcPmKK5Nzxnr/EOShMYnU8sK18Ofpf+aCzi2
uxFSun5IqqAZd2NUOxiGN9B+dqHdYJYUOnl3CLqqsHeWDT3W0ypY9Rv38LUFkTk84mt0GXkNLvcd
YsRqk/aAzFNBzQYj+s4/oxWRDSg96MV+Y1FkrHMZlMjtRroAYAKDnlWdwkLDpG06w8uwBjHQbSi1
bsZqSZvDD3MU9Xi8o4VPU72a4v+CqjACLxP0C2eTf+ip5lBs9bbWDW5J6LCJlARQdEo7iwWgx1Sr
WR2rWNmF6QHFA+NXh9PFEZci5SdabSOKzWaGNwPugRGGE7l6nOa22ViZKxcdQHvubjIgEAlLVcQw
n6VCZKBC5/QR4KBI7QVm2Xwe8Ya6Q+AornaBq0QhsUeffqV7mm20267tVxkOAbADywkPfBEORAhw
Kr6TqZ6fp8O9arbxQxqr9ScL3+F7ypb4W2VjgRb7TASYKoH+rVfV4pyOUX/K6yZ9BZRTfBsKNb23
Civ+fXvnXLmEpTQrEsBUTVmgRRBttHo7WClQm7CM/desjqKD27bZRrHp2mYA+k3pEjQI5m7LzTAJ
v6imALOvstJtFPcGsAx1C+tiF4xlBcnUHD+W5G26FIZQn+MZbhwarcFGeHrlMaB5BDVKKobK+u3l
oRxss3ecqFa92c/Cj3oSVf+ZehR9htFsP4wgS3e3V3edohiQMaR0FM8P7+3imdWk3XEp8AGxEB54
zoUTHFDAze51dyjvWqMGYUVP8u72oFd3HNwvDh+oSiR/5K/668kTfUzNYUZb1qQm81H2rO5pSkwf
azPKzmMU5yl8Xt//YyM0/yWT4laA7qWTCtm5+s4MRnvatYGaeXMi2vddDBx543K89h3AmsHhoNkO
lEDuyr9+YTHTHuIRwXZIUYNjN5XuC9wyRPpgYVfvHXOuN7b5tQHZfHSpwHJzSS62eZS43YDHqOb1
ehFg91pN0fuG12XG38RBklDve8Rjbn+Ha0cLrKCkctjkHm8Qqb8mqTSOWprVpFGtMudX3N8+42g5
fL09yJVnhlj4/w+yuF2SPBTlSJ/KizSA6nvEWQIVLdwgz1CxbMf/ZRmBsuK+RleUeuTld/Pnmuc/
xy4KgVgjO5AIdsOB/T955lAV+74Jt8Tv18mUrOJAKwPnD5dqSfapEgLmQlppjUWQPpQdNodj0ljH
DmOcO5yGflHwKO+juu/P/76w8CmgF1HeAL8gF/6vr+e28Zw4DWoGY6QUT0bs/K6Lfn4wh2nLG+Pq
FDkGvE7Ep7A3LkeKwTMoNve+17jBWH/VMs0fHscYu2d6wLmBfhXyT8fAwBzK07Ux2PJ6vrZPORNc
FZxHACGLLeQIbLVmhyUu+lC5N/siOpl5PWy9g9eGgSuCnxpKXBiUL+7Ckq5WgVMSpmi2PY4POM0O
4zMia0PgIZJgWlQ5TKDGOSUM5SkZzU69q5ucPDaddOXFTPLit97DUz1ZTd88oyrg9v/DrYRkL71V
ut7k7YtLwrcxQA4Q6fT0AKJXqUVYdcxh84hH0C+IaPPGilx7HCTpCpEeHHhRr7787m0HMMQaKV0h
Sg0DMTM+9ziqnf0uTU9iqJy9b4btxq5+e2gXgSK1QbohfAhSTXcxx9yxIqPXuJTALpfdvai69p2R
6Hm+E8kY3kstxchD7kVLT1M/K92ui3LFuB+aZMh3SgiQcEfKHBaH26dt3dyGD4Y0Lvh8CKsAvBcv
AkABrUAkjThEGQvlpAaW1h4BIlfJlzlGAvhQGugfeGjjhi9taczDKQwiWGrE+LGzJ8Pr/OOkg2Te
qSMWO0DTtWCLYnVlB3MP8IpgkgIxZ8krbXUlI21uVK8xK43aja9jWS2m4+2luHKj839HnhR5AMzX
l26ztEG7Hpd1vDXJKu7GYrY+Z133Xo0r5fSvI3Gxsg9ktx4HpuUrrIwT0kaisL3Rt8tz6wJ3y9j0
H1P8CDZikvWkGIquFZ9Rjrh8C0MABwYFf9sjxGj2uVbm+8i04pfRmsaN9VsfK4YCwCdbf0DcliIE
1Ww6UBcxeuMxailf2BTfgzIVRxeN6Uctb8Vh9CHz3F7LdYAhOx0614CkbXG9XR7mFGcYQ68c7OUi
WKG8vOikjKp1QoQnOzkFpnS3x7sSUUMPpR8vIXyabOxcDoiq1NAllHe8eprmT4AiaYUDx0pfYQE3
h6Ap/ScNIb5DjM74kz8608emmNKN6+TtWF5eJ5KkyswpOUrG+eLtCPFwHJCOs4mrSs1J0MCSilJB
PPYIscC3rnaa3hr3QeeM39oi1J/TWapuWT48n50e29UftbDFt8qHQea5A3pzO1QjZt+bOqm6Z2VD
9R/aAyhihtY4FTu3T+w7VJtzDWNAU9yziWqDbnKqfNpYX3kRrmZGDZUVBuS66lxr4WS2BjJZ9B2r
QT3ZnAyBK59eUCKrowCHz7mbYcZwmSWoaufxH7tP2g/IhurngvqF+T+cIPqRhHJsbUBY8oT9FY/U
ut2ovgHBrzHz7kkxO2dfNaGJlUPbbuzlK4eVfBkuugTAUb9YDDXjA1kqszC9bBpb82Uq3Kjfm9Jn
uZxJszf20JWTQ2UVdACbVVrOLjYyPqNdEtiu6RllVxr3bkT0flaTDGtrfXKVe8duUBm8/XWvzZBS
FUoFiLBK3bjLxZzVUXKz8P2Y20h8s0WcH5zZyL440bBFKlk/GjAKNemaDM+aS3ZRGBMB4nuF1Tqe
MoXuQ9gZAj3ycUsL6coiMgrrh7Q76Y2xuH44MQJ8ZIPqmloqBhYKRXKk9heKXQunzLorrL7/ensN
r91AF2Muzr6rgyERfe7gqgEXalRxSpJOp+9x8Cs8M4kR0Jw0AdbfH8ZTPIbqQ9+Mw3+3f8WVL3nx
Ixa7x/Lr2ewnjumE1uTBkTDxIQrr9wLUx79vVMwRIdoA5GfPLAElIAGbjNKj8HB9rkuv6t33PQt/
r8Dhg4urR83GOZS/fXEFgWYGUEdMJLPIxQKXNBVLNy0Fl+uIs2+bWeYEHaCZjZOrZVWydyMddVi7
TebhrNsD7FhQsn72z+0dingaqGJSZwAY5mJvqX5g1jSuHc9OGvsXrM3sO3n92O9iQx+2kuZr35Nj
whkHgkvpZDFYT18/hxTBYCniL3VQiY/EFfVZF1O3wXu9dmYwwWMYklaer8XymkEUxb0WO542OYrG
c2WbvzWDwCEwsxRdGNEX329v1ivRNygaepGUwMhoAZpc3jtZQSlEuBxTEegmTqXD0LVe1UZdtNPT
VH+N5mgyd1xaWOZAi8lPfW1QnMmBVKZtH753Q1M/3f5N11YBY0YiTWgIELbk3//1rsxoHgYhEr6e
oprdJ+RoQPEos+v1SP/i+FoP/8NuQiSKNWdLm+6S96SWYdzNocuqZ45xh3OR+dXNxz9NC1Jz4/zI
1VycH1oFcAIQsSWfW9bBfGfCZzIHTRNatAN2WB2rv1DtRVioVQxjVyuZ+i3Oqi19kivHFlVC8A3k
dLL8tnhczMKYMgIF4Q2lKXL0H8LqGBKMmkfc6+ZgN002PCNdLYOPbT2mOHAPrbM19xXrF94F94YL
Bw+CtWRXX37Xah6LDm0r1yv92EGAu1codtUOiOAdyDflQ6hkWeSNthNgtwyEJUBT35qHvRW10Ud1
mOffU5oWX4HPsoCdreHh3KPJhda0pVNHE2qDkKszxeVd4AAwOgS9i2ZUXIPe3DinV64EiyhXqulI
68plJ0WJIqPpKxBg42i4e9ACWEqk6vzLjittA664HgpvEkYC20FblDjrctGawRiL3ofLRDOhfaQm
MuyRQkwP+MXlGyHI+twxlOCGgwHvQDlcXAVa6yTlFNTh3uq76uSGGFaj81kdZr9tXkxUvI+3z/n6
MFBwlRE6hVUg5EukjkL65QKqVbzcBKysz8iz65H6Egdq8WQO5h8Bc2tjyPVqSqNM6TtLiIGgwiKn
r+YoT5uWjoti6Dkl5oRYgNrWO6Ns3X/eIwxF9QCmvUzClgg3d+wFJmcjndXCwrm97NiKM/YRjTCK
/2VWciDWEpzHEoaPklSf2ZRGvNn0C5o6AjHrWanPtaEkd7e/2XqPoCH3li/DbKJ/sqgQxR2sSSwN
FU/XUzTsYteaDpHiT+CcnOdMNf/cHm69RRhObg46dwKqpn65+wPqcxNgax8FvsJHCAJtvnNFhwrY
bH8/BU220Z5ejUfLVUo/0BihSUiycTmeIzJtVNqpkxRMV/bLfe3oDH20DzD8AKmEKTNuZP4/Yzxt
sgmENd647iZB+WJYP2nxefFbz8785D8URkIs1hWz3KJ9rr6eHIcHiMo/kQxsnstxVAxfatVEFAGT
k/iUmlAJd5oYI8MbKikAZ1vZlgCgDFkuXjw5JHAn6lMghSksXg6ZuJPI+pYh5yDEULGp22OcIL/q
gk47UgmIDxnisySwWfr59t5ZpTkSRyJxA1SsgAu/yTX/FUZU1DrMyAk7cn+ne0I4dnpFW3mrqb5e
UorUCMtRgIPmx51yOb8ujAGtCTzemzgA99f05rmxou/z3PbncGyzjTt6vUGlohpigcBUEEZZTsrn
Ru0M0288fGBomjlT1xwT/EbPsWH5H3B41O9rJd6yz1hdm7ZUUwN0JIUg4GkuHqGs7EcbiHrjzQ2M
i6BAtw3ThMjD+H5LMe7qUOCrpRQi3OQlqLw1eyJNEbc88OgHhcXo/xrjVHuOadr9d3uDXF1L0ghO
PNmwtuS6Klo4sNRF6yl2q4VnOy8DbZ/pAUJqWmjX4m4ImgnRSV1gSnl76KuzREub7ygzmKU63aQg
dGZiM+HZauWfSttMHkSWOSejdNKNodYHUJaMZNOXCFAyDy43aATwRFH0oqH+7ItTafZJdAL32Z8M
oxK/ibUKRN8ny3ky89D+dnua64ScjUMRRe5Uiq1I4i8GL+KwdhQOXVDXOOlkQoUKZdodrOk6KOf/
ItMesmMw9/VHS+TzHxRJ4TpYaTdqr7d/ypXbgNqrVFNAu0lKilz+EtyZkkG6M3koUWfPnTL5vqel
uTA2lvvaOFJAQYYXmCgvpfICfFacroIuhMZr/RDoSkUTAAHE27O5duv8PcoijnFSO+7LiFGcsUs8
TYsQB2/8KsClGTfszvX737cHXOeJfEnZK3sr5UgY7eX6FUjxKHnL+gHPMZpdFtmVjfKY7ryjfD1/
7bmF7zFK1uLdKAbjTren9jF1jehDBmv03gmNZgvKf3UNiFVhYuBbyJ24+EWjIqLEyFoPs5jms60U
6T1Qe+1rJTJnL/TcbDc+7bVDC2hGBlnU8VfBiNWhIdzOUev5iRKdBz9x9345JYcWPtNGmHV1KAqr
bCKEJVnzy7nNrTMPtpgaIhClPc5Ont6Fk9ruY22wzre/7LX7QboQQ1bnhiDsuRzKzpQubgPAZp3q
pM4eQYzud4uUG3rAldnfOW3WP6p1pB7V2YhPt8e+Mk2EN6DhS9c16h3yE//1RM/xNBlIybUeAvLF
UzdV6vtgcFJUgsctshJ1AxlqXIYi4GzAW5N5SuG8JfffBGcuqjrqPKcHkP+gjIkod11l1x3pplFQ
KEe//xjYoT6faq3rPs6tPrr7WtRKuzNDJ4mOEJHbVyWxle8Ik/uvRe379g6xxUzbgzOvyM0ETNjd
pEXTdJo0C9ehKHUi9VR2VvmronRSHuu6a3/aeT5iCDDXdrhr+qh5T2FNc3DZK81fAv2RX1pLv/08
zaGZYo9Vji9jIP0wC5yecV+KjfQnHCXtcy7q2t7blOS+wP/tm9M0F/EX9C4xmHKw+LF3rusn/4+j
81qOG1fC8BOxijnccoYTFK1gyfYNylrbBDMABpB8+vPNudva1UozDI3uv//wWpFFAtMeg6JvSGNG
WefJFLqPY71k6lKS4RDf+k2Ln5y7mz/LYjB4auPEOW2xaIcTLeu85tmeYGe4tpUhkGCGqj4GTdCe
EJ2m1YWsXGKP6pTcIZwFtl4SVL+NbWFd3N+PzuBV62n0hxYDbcCFolEOHjxdt+nyBXL48GPXQfm7
N/38I5YzA9NqrPk9O1XyHcaDXPK9ZWw7OmImgdDJ/NW7R1uswpzCUP/XR5N0HtNEeq94pcA0J4NV
vHlGeRn2H9Dsci1bp8pHl7S812W3ukYGjGtU3hKY8YlllwTuQsCGnZOr64993Zcg93Y3PEX7EJV5
sMjxsd+dmyLK6xeiCyJP4CSU7NXfrE9KkACv8aANrM06PqtpJ2m7h/KiTqVVJHBTMPwnRxLucYcE
mtyEJBEYWcusuSvJgIiweuaRB5AX4Y9hqeVvyHXhj7pNsxr6KgTdQ7TU27njFA2Kyot0Dxuvrupc
hCXCIkK3EVKQqGoeUSJttiiHRAfkSXordDZpovJOatTa50kF6qXsS/G5dLsXHS1WievRWHjqsNYx
oDtUFRGLj2nXeATHdAv7d5JzFMBR5p2wy5HhnROusQEunMImH4NOKnTbydxfsAd0nSO8Yn++QF7d
7hwp0r9VtRt7UHLnJnj7lNkr2uB6PNrSTX6HNtPRKRYjEqyWeTPNfa8Zstd57ZvtjJx8Ta/9Fnk1
HLxwiM6BEPwyhzXxnQ2ryLn4oh5eUl8Pz6Kt1QQIY8YHoruCV2srF9Bk7uwvImSj+OBbpDtnkNeW
nC8mkujOSwWBq+sqbonlwswzwFi6e7iMR2P0jTxMvmabLCu1FyxEF1NYovsFnHQiwKZywiF/M5qU
ilmL/+Y42ZoL0uTpv0H4/eca+TsBCcQzbLlhh9OftnLz/sk6JjPMXSsqTyz1kodrYrCZT8owyXtt
srexRAqaD5tuxtvlbS4rjyHxkvHcvqB6tu15ZQa4W0OesXO7x0yNPSk4/8b6ltCxxcu0QVCJiWBz
Zj1ek6SFfGvotPtT6wi757Nsu/likYkeM2/rQ+LNYChfm20cmtv7sPwX45Iws7rNmtcMdnp6XExn
r2WU2u9mIco738JG/IxXnpJjD+3KXBfSXv4yWm8/o1DHmhjvwHIwbpBJLoKb7B7R2DodzOM5e53w
Y+gL/Iqb8urIHW+GqXM83PORqZQFUfKuBzd4JgxnNJblHv1GalCrNdi0DAPEtoPdWNcXxoMHQtib
S+KPFKpM8fsZSHgzvaz1aXGHuX6Scq7teazmbTlu0O2WSyXqVdxn/WANXFfoBpCvtZMdShzAlysZ
Lm12HqexGQ/bWm7Zxdmgg+aJxDOfBLpybd8ZacM/XmplWeZKmuHR06ivJKI+PLvg8O21LdJgM+E5
HvA9evB0kKznae/K9J6L7/mXGC3vSPqPbuvpeUvXoLoXu7NgZZgm9fAnDpa4+1HKtlckq20aODxf
YlYQ0zmOTJZ8xVU5pl+lt01+lU9iwb29ECVU7E+/ichrzS0u386bhs+Q/d1oD9UxbbbewGKRYvWI
YdsEjI989fzR+icMa0H+kK0bu5Fb6jYkcO1JMsrf5QbJN5+CPd3/ON6y6AhfLEzjL6KM/DK5F2lG
uTp4VTa579M6e+uHlw4iPmTe4Nkn+K7V9KdB/ed/OiGan3uHQyQ4jCouxT8TDGTdnVQqSHc6Mw9t
9Uu8Nr59XFd23Zo5IJtSJx87zxnqoxHGGf5WpPVCDcqCaZjf+obsgPsGA/ukPTbpvnZXA8Pix9Dv
kat4fNy5fKqtVuEFru86PJSss+MIgnc0Bu8Q4vF1TpYQdkve20DVr06L41pZoCFG5Zt3ehKpKnTo
S+eN6+YGR7Axf3xOd/4K+/axG7luYg/LcDswT5JX/9kijfGL2sUmlkzkkRG5Io0rteIyxc0kn6Yu
W9TfrtozECUb8Og/hdpu0cnj3XB1TqhE44SFCzpT/71l65XmuARbNV0lIzNxySLunli/TdPFrIM7
5EkTLuo+HZySmMWsy8hkOcQQl8Qz5qI3ugBk2Y04ol7ZzM+ZyEJ2Owon5AkPaHiuj7JNEnYA3TwK
Ni3BlhEjaE2Xxe9IdLkpsMEc2zT5tGazOq9NVq+XpptDWAVpNIbXBpR4eyCUilwYFXu8CSEcpPEw
OEHbH3aoQm55dGRWyj9pQlbQk4KR55PJ1XXLodQL+yV3niuOZ0fCufAJfXkeeTHbI3gpfahqg8E/
Rb5VzTEYMMc+zesQhAdNKlKkiV/BivLohoTE5AT5eW4OJ88033pPBrcDchfyCAWEqDUUn+2zsKZe
83326g85GVQHwzJFzjnQ4faMNhARtz84CAOXxZ8+3d2bFjIHHRse4QXbq/D92c1JL1jFYa9mUR6r
Jg6et3YdfwRrbAlnDB3P5Iw+Yr3rVYYGciYeLcthdvtVEXcpStg4IQIHpbPPz7u2Lb+6aECWoIi1
6S9btLcPQVPBfQpY1N9PjufKR+Gl2HDti5DPC3WPCzfq5Hvkw9WU+e43ccpZxdLlMPWa1GIn4f89
dPVMX4AC1ifuA48gACqDfvWgbgR+eI3j6P5SJGXZXE6ZUTmdYQo0JxIVkGGVLtk5ndAk5rg+qPSI
NpTKbJTGT1V787gdhDtv07vqJqvPFdI0+0Wn6OMTWIZt/Vc6tlZ5F2qSFsTo4LbyVML8Jh+txGXM
yW1G0MaPtG8nNyH4onf8vMMD1hR6jG1baA8ZxJe3GPcnaizGsRxfhu3qWnMLo5Tke+VbVVdJ4Zq1
d/JNRhp+eJ36030/RvXFFVHV3y3GzmnueZ2YXzwXnzva7WjDPIQcob2IGeDM/Tat23peV03MnsiS
ueNRrwmlqsqO9G2vywBi427dpzz2FqvzLkr369yPcsdhuidlfKkMLVnO9GzKJ4qx1zz58JGbl2rq
vf55Iwo6KepgMAMOg+n61kkt2guy1eRa6VYqNmKV2s/hLYr0IeM+nsOWoAZUMDS8hWkYVV5Q0wZB
IZVOCUZ19r8YWTgvq761pH1b9U9N1JnPFgLNmCfapUXRK6vmgw4tZiRpUO0QAvag/eKtmb4iz/Ke
+HpX8YPaJ8LnB7eL/8XpXI5FEFvdEc0yJP+WJRzlsaR4Pgxs6vjHuLmFWtHbdgcvGlpy6HTWvVnK
xGs46sk7jiBnnNMd0eZPcFqgtY1z0/H06MWXx77N/NdVVfWQ0xkP3/aO0+06Sp+TVvUsSO44h43N
O9nTwE6mLClZycaHSKFurY94XJSPjerJIjDGWZqckqqRqjiaAHtTdeOvVHXNC7U83fNg6ruPtWna
6sybIN+Eivilc1yz4l7JBEVTsDibKWxdkWS3lDiLFfG08efHLGsuju/ZJEdFQz5Kgz0dC6PRYfry
+zQ7jJpY9AM2O+6LxP+GAFXpwdRhZzzcE0fodp/AceNvIVA2HaDyK3PHO5mcndmLgp+xJJb+0oRd
Xec1p8zHstR4L6drtI9H0guNS7zrXv2aYg3nVGe9Qg+A88/7HuMg9TCGyqkOwL7TdNeus/pa2KTx
gfFWSfIykKm9TCFVoKuHbD7pxCztHXlC+7Ux3K1XjHTlg4e7riiIdyIAmFdT9FfAjaHLQ02K1oOd
dz2e0WMxAjW6Nx6Os0A+NA4TaeBTkqnuxwjXov/hWZcgxl7qvv6wnYPrAJGlYY1qs9fdUfZBJpDY
6Ol3ScBobxl66goel51Vclgz+jsAa58Gl7gTfyd9qrXpnTQBO/FOSdf8qANWE8TcVuKHT21N8hhd
1PewnuRPF5bJZ4pg7ENvSf+EpHn/bRdZt9eU0rHm1cKTfPQxLu/OYpD9d9LXBJBnxcXrvVROv505
CWwemFi821inH1rG2XIppzH7SsW0j+eoFEv4mpk6jAq9+eF/CPvX+JjVfZReKeOUVDJhdyb5pvUe
4JMPDzKmqco5KDCEH7VyX1nOtepCDpIXPElrpvFiER9RZBIxEEVJEGRzIUy89r53O/GB3xqPfvdB
LRUcpW7FSCyuFueOO7n+F+56UefQGWz/DSqcCh7COZz/ya4NianAjTnLwxTxGs0QoSQHwtubJJ+i
wdkeZdWapPBwg/GehZ+yGUQ1n/5xIZ69w2ffpyvYReXntsY//nF2s+1qqyYVx8gJ0+W8jIGgFZui
9kxuqS0vFVL/byweLcR5AgzthTldnCQIzPRA8mV0jRcPVX1p/d2977g6Nq+TyOnP/er1V0gpcX0t
+yB4D0qNl+WESRY0b5MGn5673wJ7BoDa3JkADvESjtqh8MfAb/jrUdfmqc9zehyabP0xW0GesY54
RmvlCr/QvqdefauD/sCZ6dxro019tElgAp5u/jBiL23++h17y4Mjpio8ZoiqZ1rbKfwZrWvTXX2j
DEBfDJXTlwhyDkgd1uDbOmK3b0gkEOSWdX6bG8LKp2LJBF9vgT5ij1RQihv93/qfFxJZfRz04rh5
WqbV36E2G3or1AZ3lU1Jy8xbrwzAiqXjrg8teZGYq84TyFBQVbgPuEPdDyd3c6vkzJA3kQ2UOrvE
w9zr9XQfVUs6PPmR06wXR7M6yNHuJRSTGBOTxxbd/b2/19H9VncJ+T5g094LBs16P4Fx+RHRS8Z8
Bmvm4zFMun11cgEJyju/7vGfTeOyHXiMq/pvD4VryEkvd7wzr7XvnRd6FIRb4aqja1juW3Vfo54U
uU1rEebtNOwOMyDk/EPKPdIXHcjkPG+BVx2pOt4IpXZdolMpZqkPKcfG/mjKbZmKPhv8+WNy6BOL
nY9T0LMGAgxDAGgtMO4lcBuDDu9oBvPU03DrDyN/WueVkyRvpSd6YsZl2cm8HDDrylNZapM7TS9Y
WjedfiYNF7uuhjwY8xzKLbk0blsbDDB27xtFvP0Rb5Cacn8N+y/phN1dOvsjXJSucpursvSJCNAj
ix1qs4ev9TQ1v/i0tZuLxsvGcw088dNYFbx3vH3LufW1botwCqPPPtsqMg0Dax6nkMPpn53c8Ltq
uSBFp5lW53JJdyaSGNgHxGz7BbGAbMVwWX15sLXvVg+O4WLlchnsVQ3BLU1c+h6KOAKrL9KoRDxE
oP8EdsLsusehcW+OQ1+RAp+lInhNO8dkh77ya5PHsSMMQ9//7+1uM+cPoJxSb3vqqfE5CRuXkjeH
JXKqcEzb42y88S2iSPzdFzrVA4zgLroG7bh8d41frYVq8PTESyYxHtU/XR5WNU48+bwn52bNIEQP
fTN/7cSBD8eplYE+eaHF71i24f48aTW21wXF1ZRzfgYfnRdhxZ12s8RGfwvFy+4PK6+T69AjWxKK
j6iD5JDPtbi5ZI0y04eAqPk1n3cci7itJbdtFnvyrJIJ2JDHZ4JzpZvFHLc08S52QX6aYxMBILn2
rmuOYaOpWUrMfXAgdm77vTgRScu1aKEVVslQgRh2k3zdbCMawphpoC+2prXJm2hsXia1BOEJcNa8
m4hcQN7HYDIHKR0WmnBA0z+3QMtr4jA/5mAJ6txVWIEdsqkd5q8p8/V4GhABqvs+wiflN5b2wb/M
ICg7jK0MH4Rp1Z8UHLgp6s2G3+dZVNfdF2Vb0DJEVR5Z2XR5Cnr4L2jAzQoJ73Y5GD1afaAjY/2e
c/eb+dUQ4rGfJjM7y3GnUlxDmum22CmB72TlrCzopDN+EMO3vq4xR0+7gRMddGm892GTS3jXrap9
WTcr3NeYpmAmVtCyzCSWODVnNpzjc+vz3JAOXfXPzs7wWITa9NeUpR/iuZ0e8jFau/1sg4y0Z/DI
tit8WU+ffq+H8dratn1S7Xiz2y+jaTl7zthe0nXwq7tOWBR+ThJ1A2BXO9A6cUaYfBW2+7OBnW8g
zAZl1zIFtPMWvq/Mu3ifxHHDAPgTC2Vw9QZ19DcnriTz4Jq6jzriBCgSWDu/6U1buEEToxtWwX3U
HjB5XH+oTETfHNKEu3PZJOF3Q3w8nWN8sxmF3JeBAA9p/Xteqtut9veoiIla/HnbcsiD2vs6PBgc
5l/6sGOEg1I/70cCeMG3x73U3zxHYonV2WTmRVAYVqY2hJ20xDor4U7sU7HjbDY+zalDx1Smunmk
rcEPdqwqfzmuSWw9BAlD+T6Uu54/Gt10XKa9dcc3lwHsZ0mI1X5QQaijJ7VV80M4OGQ+bhhA9TUl
T4VB3kiz/2sHtmrnbTPqaUmRoQH++2n1HFQxDxw4s8prv7410yUqy3PZj2NBK9eEhR90/Xjy68Z7
m8Is6++jshKXkRPlbdh7/2HAnXvN/XQe+iLqMrG/OJn0TyStwIdcwTPxPnAd5T+WsxN9AQ5G6soc
Hz3umCOUF7trcoGrzga/IpRYX4KKBYCtVfOweW015DRc40dLfojDysaxj7HFAYk3NUmXw7TpMMBY
MCVWPBVE2eSu7Xg/eVUzWyQO3wXgdU0etrRMMBDG/Py57suoecbBDHxiy+ZWQ0wYUzcHcQqd3Jfp
/q4Mio9c457WF8LBZBPrbChLM15TKOk8pcoc1IOXh0kLDJSec1M5Xq3kdxvDDuMakYvugqHufn0B
n17eOKOh/zZbMmxFLPeleoi9kXMHix5HP4FQbvXDMqA8yW8x1OraeaUMjlHtb8+ixs+o1sl0gkkh
vUOQOjcF9Vhz2bDEqZxDo6Z2fyTYrPtcIjqwD+Kjpt/tUkXRaxsEo390p2j2HlLdEXC7htVSWPw2
eaNEUIVgqX38p22y0svZkQ3yUSrXPk7jyAplNNn8g1Q6rFssCNtLX9s9yXF60/cqBq49dp1cnwZR
L/ObWRA6FNHWGjJ2glKxtBFlfVeuhHd9zzaom7fbGtfHxdrhZ5DoTl4XJmGnCJaoedfruvDEVqHK
vgIDGFeuADQf1rbp57rdPnRF7Drrr1is4khg+TwQl00i+EV3a7Let2nTv2w8oNtdoJT4nraeCd/7
oUv0QbJxXn/GqjZ3JmxhvOxu0GGUZfwVfG7BYTifqfkT/RJfhYrSqoWI8djJLgKY2LkgBQ0IR6ng
HDzeoMTfcU2a0bk0MW3JQsbbftx619ijXaJlKxynDn4FuGU4uedkPWHK66Krk7Ysz457GJgPIJ3M
uWBRYb68nk3Gkwo68yee3Pp5ahccmzjcKaqTv7nNqSEBWx2SKkO3zqsDS6iU2XWDye2/N1HFHgmG
Mra8Fc4D2efKAq25gCivy0NaxeMbAXxi/RrDmVAE5U0DhT7utiPapmVj/mMAz5d9jaN7P+N9upRL
VYYP1a5uvH+dyeq6hevWvo9SGkw0qo08HrJ6gFNHBjxsDOVyywlfkg0wO26ebGTD/iWz0/Av4mhQ
eQOji2ralTAYJ9aCCv2p4Atx7o9cGunt0QW6SbIdBhNVl80R4XDMmgSYx/eEuGfbEzEPVH32CPEU
U8+uymqsyTKt/wUhE8cx6MdZFvE+x2Q/ZPPwIoJ1fdZ1azA5Q/QgOEFVVh1jtlOg3xTV+Vgi37jc
qF7zoVXJXH1jw4pPCTty8Z/LxD7e2OMOy9wpNjfLac88VfEExCu9av/NtpftoFjnSOQj8CLYNqvj
G5IUrfdDvAzBZVRN/RmnGZWjq/fyv7EbRFcwc/PDNoxFSoJw7O9QpUHPT3WXij973Jm/YaVptm3j
VfTpffSCRqzRT9jOAa2PKnAK2klHnnSl++klWqy6ePR3O+hjGw05MetoRsHeI3XmuyQkr6zd9hYs
KKNeNfO3Pi+rdT6ydtq8fFt05p0rn17t2jgTrWnjyvVbytalLiZ/R+LDnL5ZzLZ3RhbQpMktgt2j
Du7j6G0/gm3V7BGh1zOcpm0/4j+o6vWwJ6v7Oss1+T1r6dVohm7PR18SynhcMYFl5b1brzkucPF+
uGaXHpuMsf2v90Rsi8EZpuBAlBT+vOlYY6Rar/VbSda495ZhfbTk1h/b8ZQZHYxnf0o2EJ45YI3Q
9GsUn1iXhTUwv9tg4wsta8+jQaj+jvUT6b/CRKvBIboKXQLPh3J7FFDpn/dgg3pDcXL/9WPSPrQa
rO7cuvWMxWK8xkVNSblBkZ1uoajwmkuyo+kCjPVrzOYCICw1T+kDNsPKwTjAG+pCgQioR0ZP5DvM
+wzyQRc3R7Z5q7rLmpTNs89oypo69ZehWDgEAJBLB2Bu6abfJggaFr5pP6lC9r5mUpl91eX9otaf
izUj594atGfHmUuo90irq0tWlfV4F4o+4Dp4twe2xZH2GJe0XtdItYivg8SCj42DGMsjOEo541wl
+pDwOT8eTkLKbM0bIsT8u4wDCuJIsPPSO71t3aLVs3rSTcU+EioJ6i8GE/WT/rnGq9b3WoySE1qy
Y78Nw2tfkaZ0X9uEKcgZo5Xw1GoPTioynTnufWLrhyjSqiuyUqQAKNFa3mckw20PzlJWD8Nod1i6
k88KL1xlywIVKd9w4Zhyvw9+5/6N/G2ZD/JGSQXJGbruLm49SOC7IzDkTBhoVDGiCz6Jpen7n8SS
0cQvTeQ+jVPZGXiz+N8cQt944KvONhLrPUhuB57UzrWa0YXnIeY1WAgFoXxriGcl220W7LJob+Z7
tthWnkcPh5d899Ck5uUI7ea6QtgliAJ9p8p307eGDee2vJYso8YDPOuZfyEW1vDBvs13W5fU1Yme
2cZg+D1DHHOWvWYbnmkH1myEpO5ki78iTE1CgjzwV7gQtFZ512otow/NfvLO7gQiY0iKjwMtEw4w
p031jpO3DBO42GlPfe/AVT76fdsjvFlu7IQljdvpiJtiwjzNyl7fOSyo3zRtU/idaXBU38Jg1clf
cHcJQyCpWN50AELrsbUSM5MJ7iFdb2mHr2Y2ozqX2ejTugeuuIquLpN83JqwugbeOm5HiJvUarbm
YvuH/ocfXBiC3iBptPTrAZqzHK6Py2iks+xUpTJKqKfdRgIuEbhvdamrXyWp7gj4RxxW8tHLlv1Q
mb7+y07DY8Gws4urKOdrOmL0pCZs00sNB4J+HJoiu6p4zWU2ZffYCeINlUi9QYjqsFtGi6TUF5MC
rcCeJu1/A3uzBWMvUKgCuwxsObaGjJwt9e1ywo5UHyPBIXZl1pjHoi3n2TkKoKg7P7wRDxZJLT/A
vNg44ciEZlOuot5FO4DxzDMqad2DjbXezUaL0qZJZNKXZR6o16mJ+2+Qd3T44vrcp1+xwrjuMlPL
03x0Fxm/1anyEzLUyN/+tbYMzU/sPah1bJYB4fwRu7BcNaI1eQnMxdsatz0wS+dZkLc2+GBzxNHf
TXVpPrDDCcdPlHAtI+jtzOd8D7bDnE3je4kHOcpj68UShVitPrWdk/mx6tEMXEFZ2Pp3//8qu5u2
ITeYXucFlTpkg1Xt9eemNqnzpltNecxUWeuHGkFcQEb0rq5IbTpz41Y36cHXwuOoNU7yA+81w5MF
L6Q7rA2txMnrQo6qhP/4W9sosqDqqfseD2v1x91kXebwTdyvYUxieS+MTrojy7t4OnmbUu/WbN1f
0gDMXhCJV9sHNXdzdqiCVOvCBnJbDvtsq+DO88byX+eMqTysgRymvE4795UZCML5BN5dcu0ZshY/
hXhVYx3B+Y21NxEvQihbtNaU/80wod4nqPOWL1B78TENNTCkCUPHP5qsL+0vlYzD2+LYDH7SPpbt
aQ03H16BrOJjRxLPINni6M09up6BP7CTFVYdZbjL6mFsE3/NawyTWJuWI+A95nP1ww4RAFLRtkb/
dLLY5jRVSn+fAmMStFLp9tbFyvNyzp6AzXWDLPBhV5TEY7JP8X43AQ+LR21GIP5Rk55cqDB27K95
6d3wsNRmdh9Zv5PZF/ZqxwLTEe1zimvKClLVcoqJcd6Xl9g6cXw0ZrP6rl4dWgbTmPAxxmp/KxCR
IXja1zpzC8qbckk6iqb4qFnXFIgADR5JEkbbDZ8lSh6ZXnxatsULDxWOHVvRO3Ucs+fb2g9supMI
iGDmmjcWwt+LqJKMgj2r+F7QJ7yJIITrFWSwVDGbqXGDFzq2pywzyTNtyPCThVdgntKxqS+Ti9Xu
ZdD86mJr2ubJC4elL0qt1LPTN8m/GBcp98jCFZUde/jw2dD6/mRZMEQ5Ng0QbKLW93GXV2uS5pGE
AHEVIQgTZjup/dsEct/yGnYI21GrVvS0/gD1ZdxZgahuDKtC4+XoYj0wV78it6xTFh4uI1MO74Ye
FKm1PxQzS8AqF2Kb6ERbljVFH3Ul5C/W+a/aH4C4JhuMf26m0Oq+nqBnHIXXestR3SZJRtl6prEW
ZfU8j2tn3qsGet+DEyj3/cYh3bHJ2/ZLDKo8/mScHb9Y1XbB09SKtTvCmhER9vSxftgH9qgHzzr7
QzWua5jDh8iiHDW2mh/WdTVv6CAjeOHDSAnapojyly6RehpQ/Hc3/gUGXIvdul9xN0cNZs5h9GXF
XD1tcbS+EyUfNxyVEex26BLNdynFIg6hC+IKk8lNv4Hxh9OjxAcByoOR2S28PF7+7FUIJG+doLyF
0svmcXPrCpYUu3yADUOseZ7qFn9MIwJ5lB4bkOMWl927XVBfnWTnGxzh5ELlYZY0f/ptrZ87Ixwe
yZ5qf5hE25y8SdU1C0SQ2M+NwMURu11sjeC/i+1psJjr/RcN+/o8+8GSnmnuhVdMYloy6ItO9msn
gIKBsHVTUCVYRd5/SQBNsGiWYDi74WTnw9wFktbPZpk8UIrseF8H5TqxPbCsmhdCCp+VE82/OXbt
dsCbg/gTf/KGzxIrKfhHIzrxS5+5a3mnmnlk46m77MlTM66Zm8BW9rC0Pu4RZTb135m9O1bSa1U+
UwQwA5JQer/UltQ/g6UEjL+BY59E22AJLYYgOZRgRnxn3Bx4GJsmPYm0Ibcz2d3ye+vKwbvEE5Qj
2EOtKIk1HCio5TrqV1YfWS7sMLDTHcYA8GmExEr7kMof7Vy1Y9GkmXoXlaAowBiIvsGFhcjl8f1e
uhEjOkpFWXf5bHQ4Ps6dU/4EYMVS0a2qQeQ44FFm47IZ74JwXzecvEh7ONlxWf+C6jW0FBNOGocZ
Q+aqaDp2+YWn48zcZpHEfW1wxvehq62ePOxY8DztWRP8mNFT+HdL6tk7hjaUp7dTZTn74R7sLw3g
1+863dADqjlhqmDMLONTNS/Jx45OuH5aq500Nzri/mdEuuJcrDGXhBpbIYS1WFi7BS4yE8CPJF77
Us/ZIGFSBOUVLLruT70X1/cxjhURO/GWIxU7f1B+fO38384aZs65bNuSr5Np/5GEzsDhKbVGHXeJ
IpHOy/d/bGPQxmdo/PbiMwTcxn2jv6XW8WUxRhFPZgoJ6+fUdMCiJDT3MMVb+VqZpCxxl5+j/7o4
gXHUzX303et6761qnMX5H0fnsd04joXhJ+I5zGFLZcm2nENteMrtMkmAEQSYnn4+zXZ6um1LJHDv
H1HJhRJRWjLibukjRo+9VevgKxp19V9ZOuP7zW0bbsKWj5c5zVpBsASFjyaI1t8RqYk5uGFvsbU1
xrur0Ax+lqj4+j09hEx9jnOjnSHlCBh1enxz6LmZ2srG7xY8kXnOWNx01UVn0dRs1OCKN5/OYHIZ
dESJy1rfKP8EZvuJCqkS7iSLaNHGztyiRnD4oNwyDKCM2SMeS0Iyp7Qrk+nvaAtOGws5wF1mo7Dc
T8sUTylYbf6VSWMjoLUCp05Lr6qX1BIw7wyPCWqPvOzEDoy0/qwRMiLN0k61UG3bdijIhzXShAtg
7CoCZ3BBDUX+lPFYoyUvKU66DqqJkbT4YbNuZuO5x8IQO33snWC+hlAaYoMxf47SHvWhSC1nUOo4
N1z2KenwkC5YY+vkMZKZ9YxcClFGPmjxNo5wdE06srWesxa+DH3VVKJ31jbzbsGoCHFk0XexKu0v
W62ihKDSIEdOh/6hXdMW/bCmfyvr9oD/CsIwWQqfXYIevD9JFfb/CT+L/qEHii6eCgCSnYm5Hp1O
SVlHnJhC73Jvduna5DN4jYiS8HeI4MzJ2MhDHwbwzv+m3ips8vybYDwP7VwZyvO6+Am+s2023ajc
RzH1sjuPrVP/adB7I7nyyT5Ka2syD7du7CmVxivvEJlQD8cWab3DEBZIjtGlb9wu5KZwKaV4ajsr
+p5Iak7+Q2zoYVtEcO7DZ07iHn084GNn/OSnxeb7i3vVVDuFfbRI0Q62Jalg2reOchnFin51WZtz
oLN5PtSDU9dbhbrQv4MMyR5NDP+/Jze4A4b38szez4OA3Lf6Xu7xn5fAQWytLzb612rPYhHu1VLY
8574mhxDyNrFI4o1A7EoId2a3RwjBXkeaQX+yod2vJowzru9yUgvItpT9RnWQRs2XQY+Gd68nZ7a
s4YFl3xC+pfaQ9Kavaw4fd6nxpfqO7IG7rml7oW1XZG1yXsvXpr+OajpMkjtjmEhBWCTTmrkbLZh
z5KbBijenTSk+kHtjUB3scdKG8HEdEH1kMcVEceI4uy9644utgejl0vejBz1VYGROVVtnZOj2Lkh
QzfwzIXnwts1U8NZCAHbueiOe67wXqlqSZco6L8nN8ZilLUTOcyhPQlAn3g0BbdGL/s3R7vAOiyq
sItTS/Y9KvJe1wf6Clt5zKq8ec5lGcg7EklNw0wtpgsal+59sYL+slQ5EVEmLjnW7B4PJJTUMs0k
rnlT7OysjtCD+9hMdnPQhF42x64t7WXbaCZhkCaA4NQhnIELG7fcsQ+QcWMm9iTCLApdvlmKfLxE
ypmGnVOifUGFX4yoIRJRXILKghMqokLwJMTefF83yqt2CNGanV2GLbm8Vdzxq1Sz+iJeFb1PN9bt
KXE7WGWeCPjwiW9jeBq6HCGmqvzuPum4LdKcAKCQzppcZdd4dEoEQ9niJ49F4ufRTpoiKO+jkV1o
4ywq8U66otzuVrtVjRSMEYwAzdvrO+jmtj2wwZqnwPjo03JSYJPUyWJXnTi2Bs2q1rb/4ghgC729
piNnWJO42QSombJ9ELfwsoBFrXMyoBN7Rg9OkrEw66sqK/kTRfBku24GiU2jfjCfFjC7x2nIwpei
wsyXfYvUjE7ATgxotZyxenPLYir2NcHqRKlaXK47q+gCiOl+JKY/JJBPbELRxe8rygkG8iQsQD8E
mQewpyT3keCDMLdEngtklhn4/yK25XYZszrYTMEyXjV/z7yr7LBUG5K3FggCmjCq+wbyqEvJXBMt
bZ/E9Kcrn/vMe03C9BbyFS2GJl7zQP6FHvcD3e3Fvlj9m8ZgnrIHfx470GmrKyg3sqfxg+4M9TS1
SrM2NrooNx3S+wDK0h9BKmtZzhtPmno9TTzNgLn1kn0G/MhHj4bDl3oYs3LX8EHAGEYjQmNVRao7
eyAl9yBZxmzAIHr6m7g6rmpapdjHRRdFqVzKedog9fLUJp9tW2zblm0ulZya3xGmAW8XdnoivATi
inXczI7mfCTPJC39FvFs4nMoIDLsM1bsEVFUjwbH7IuwFi/WWEbqZLLAvmtcEwOtOTgXB3SPYAdB
64UXO8JzhbdhEs+GvA0YtqgZLrMcI15qUKpvmZHUtgeA5p9ldAWVG8AJ/aKZO7LU00l5BVAI4l1J
Gq28RkFnXqbGs+cP4RW5e9JGIvNqxnA+VYNH37ftZ4X9s8CUqYdG0dW3Rf3uUx9Kh6I+ZO4sDy5i
ffHPifsp/LU7e25JSpGFdRHu4PQbhI/2o6digLpuHYKXVXl1/R6yJivg2FLdHvX19sh0Sw30bqn4
wG/pLUecEOZceXUeHmlMdxHZRmu9c0DE5h2u3LqCe5pGecs1cWb+HiJN9hmg3WeeN5wtFsr63yb3
7Z9s6hEfuVYRXjPsS0DtS45hUQA1JQczAWtvTGlZGpq2MsjIbeF/gJ45atdFXTtDw47BT6I77CTI
JlFPk97rfemus/9kSiXhvarG1XxMXHSfXCNrsvXDGfkQao68g9Spw2+cMcC0agpU+TCysZL35/TV
svGKwIr5WuR09DvoIhRRBcXvTd+DexAnZL+oAo6THCmFEpKFpfuokAQPW9Bcd9i5pYecgUWg+jfg
ThS/FoWgP7JBwXEQQ+TpbUsI4zNZouKvUCv7vwdsEhDpFxfLO+kxkDVdGeRsPcm6XgUy3+XM2913
7+UcIeJKp7Ed/wCT9PrgQ5DPLKi39Ffci4t+qwiKF8+6CwLyR4MQbb2/JvXfrPadO09NQERE82JQ
q+MYYC+fQJOdxXaWCxLEiroTWhifddRg9ODunM6NPzYmXawaiSSMIe+qSnxOZM9UnD3K6PCxCElr
ZGPM4/vBa3V8e2A0TI8drkJuck8lxWctllykjJASVVNPvDbKRr4NWjbyS4mkUJ30GPVo2YeQhSCL
G+ZQ3yegjH+nXqat5eNQSWPjqIWJxWO24JdwH2fYJX0YS3t+5eWiFUoILexDzsV3hClDSKV77d6T
Ae3Q/Q19kO34kBGK+oNvoXUypru7RVvqrROxD51mnIU+ip+G8Mu5nV3UYsJZ17/aF4ju3XxpssMI
S+ffdXMd7ysxus7eHUTxM+FOvwdqQow9gwDtAnFjevh4bUjjaPr/USzGAqy5Nb/ajtc3qZCyUr5o
yhdfhvyNdjWoq7X4S3toQnq708aa6pqWkRyMzlt50fdGoxfYroiS5410/KD5bqKhB4OkheEXkEVi
LqE7Qu77AcfIRhL/I5hwZP5ZVDYkGjPrlGzqZgVvERG4Mz3kCFbO0wJOZOoBlHZ2hA3N0IHLsxeK
ujoKuCzvUVnTesVk0XjppMPlUrGjcyXbuuDWpr5cpyumaqY1v8Y7WYImhg/ziMkDox0HAhEz9jPC
iLnaOtzO0f3YqaY/LcnMVOj7PJI79qv5ykwqZCpKcGMWa4yIYL8ViwKlL57Zor+1/W2ggYy3Uufj
aywYmc+OLFiUvMnKLh335cn2QvPRUQxPCHGI0GbPio0ATcecFPvMcu2PSTGipbXozUuAIe8R5zv4
STNm1Zelx+zVBkIGh1u0pIysV/kP2B7blCQrFxEZM8F/tge6CnTHJA/lWi2P/bqMPPQSc8whthub
rhTupidglwB42+DWPcRxFrwtnmist0R4GeNwHcUfbdutny1zIyqLtWTqGoOZlA676f2NNdpIC5VT
Dw8VD2q1i3Lcj+xlU1jeUWu4wBnxOwFKFBZ7BoEt9t43sW3eqqCO8pNd6fz2/dQFlpFi9hhgmewg
RQKPwPg+Kl8AI7PySHJ08YU9xp7B4RoFfxhgWaI+x2qaa1PbwUMpphL9aDsvr7VsrE++mmbZIJOr
39obp7uhFyP6N45G/raKYsqd8Tov2Oo1VtWPabQIbieoO7WQxp39ptyxDs5om9fmBf49yDl5dAx2
Iyxb/yjeTJi6LOwZf0XhMKhJmxoqaiIRZC2WEHA8Ul6yaPTmZ6S33pm8H5oqZYiy4EjZo9Uf3QEg
nuk1Nv4eFKFEMT6hGIJKFQmMtPK/te3RRWYiNyyPspj0I1l3GDwFLvTXobTt/7yBnokhdySgZgV3
jkRwnR8n+v6ekKvlLbAGgTJPfuH3byWpie+mrpS3McwdV8KOrezYDZZ1j8Yz029ug+9uK61qPCbD
Aoht1aN4Zkr0er6+fHRT/Nz2JaZ+HFkuIZshwXZYQ2M3mO1jVJuoPXhlvvQHf+lHytCFQR4ad5os
4GTOZPnltYlKrgAD83ivFMPltpvDQ2KR3qGN+8dfhfsCrWMPzNzDEhyKzHbL44Cxob2RXe6vLul8
LyVtEk/AY7I4Imosr3JZx+IR8CEu0nINp3/VLDmeCszps5U281SavV86UQtO15TrZsgibuimwR22
6fzSjw7LDNB0JLMn6nbV4vmUVnSWvy9yIj6/yNoOCpL8hIJzFmjHwLeAArZmiTF1o3BgRdwuU1vI
U9WZ/h9Hd/66etoadw5VVt2p8wZ8MoJc1l+LKfyCbH6ZLm3E1rvxyykqdsZZvd3kdoHcks8s4v3q
yBI3xQxiX0k+VwueVKdBsNQjNG/tYHR1Msc7YUwvP9CQxBKTZQxXyACU9a/WYjXfeDagfzqAUXIA
FvJXMYoofJ4lRaaXKu8dEpk0OXeHacCm/b440aShwsCw4e7bMmSID3wG5WpBHlT7CY86etD/ctDz
mZW9kejL8SsDj7sW4kQ8Bkhye8flV1FzXO6tbOwClNdjkoOV2fi0GEfNJ8Ri9cfjEnB4wFioESGL
fB/0Mz5DFALRKzRE8TBjyqH/t+r99hAHHeLbMVw9qO+48+8cJvNft4kWZ79SJKbSnmCY/wbW++IE
OSf/uWWAKjEfx/GbQ6Sb0dgzhu6xybV/S6eMiA20OHRSPG6uSpcVQ+y2Yi/EyRM0GcSyn0R/sMkS
zNWWdezAJNXtdxRhl1bgrdFGMPBdslzHxbZSvvqPUQANWUvUfUKoRdM2Jw+lxHMjO+C6uJrnAJxS
tr+jseMv32B5IAkJUtfNZ977xPK5Gbth6OKDWmwkrXnYzN/Q2qI/Ip4LH7Cel8t11UhPjizzEIxa
2yvNP7a2f/CdAY7hU8jPtY2XBCGkU1WbufBmZ4eBFVNmpMP44oC+VftqTbAaEjiAxs93YvdftzrR
h1GdeYCnBSJv4mZ8o8CGqjeRhPUFMwxit8bgkhK1B2dhL7K8TgM9dftlIFDzShw7SvsCcffZCrhx
tl0TqOs4jN13XDr+79L18kK1PbMcazF1RAOmx9/a3DwL7KWwpbE/WPsy0vbzKkdQRtdr1no7Gl+t
6BVzxDf8guy2SCbWR95q9R+KxywAxoSJOkqnC48MAOQmNBR1AhEODTrECn3Itug9N/hKWKPMVuQB
pQN+kxTL0dOrS598JZtzE9glwdZWE/lHuO+23uRBwXrWt/Y6fAbW4jon5OTw7gQb1IiXEMwNSEF4
8NMpauY7trwyOTusSMP9iAT5qUAAlWHuqmtzIL239nexTS5bKsS43HvTDYJxxJRE22nwff4jVtTI
PyVhJdkBYJzHPJaOpZ7JIPKJ281Eciks6wa4ZaG4BtbU/LMRkdj862V0sYs4/8MmkKxpNGVVeCKW
raFPowLNfnbK3ipPzarKdZuh6Efg2jQOEBE2l0iITj4qOQknBaZp/9RJAu3kNw0s4uQEVbzTuTNi
vsdt/oAJFLsia6WPWTuc5js8lnDvEYOHm3ZubZCkmkgWT4Os/XlLm4UMuDQX7ptuMOOdmw3ljxtr
v/2Kitn5O8MLNWJrE9LZ7PAeFQ/0/xbVYWqXBFVf1Mtkozmor4gxPPc/3qc6u9RF6z5wThYczm0w
6buWAwFDY8Xf59xVQGveWYZ5KU4BnOB1KvT4N0KN9GOzSz5rBSO8m1cxfMZDmY+7wtfN9Nwg+N4W
2G5x7fexv21iEyXn0V3yo93WE6xnropd6WZtvo1QVOd7j2q3+gTm2vRplSWcvvz+ambcmuSbSQZb
XytZikvEs7PAW/VgDdmY2NnBAAITEFXJauOgqMeTF8dYvaeb8BElevLWxPh403CK+j/5WPg3Dpri
17QNBTF6CSxymfqBzP+2DZQM6gmwTyLgoCu2XCrzSytC3q9SYMdMLc41dcqoeP4MmFcfc6eiMlb4
7vQTOGp6nUWGwRBDn7dPsGj9Eaoc6i3iMetoN4P8GyvNQi69RqewWe4tC9GNvW0BiT3uM78s2q3D
APiJ4qn9awViuPBEELkaFyJ6pgzVzi6unNwLKSazd8rjsYdcgbStz6QCmefGj7p1i3EPQ0pHlEh2
YXtCchPVEP7pAvEwpMoNjcce1AZfkHJJcXR47LkCZVS/AyMN412OPK/a03bUjnviEZpfBveAusqM
hiJuKbcZt7gdqHXvdGTVW+Zx5OhI9imcEOKmVmtL4dR3xM2N014m2oPBbar2qYaFBBpyRIysfyY+
9b4RjNDMMyb0Tk1PdQ1TiyuppggAKnZT5Lh7Mrpi9mI4CMRxWd1vJHbfEWO5XnB5Lq51miYGlN2k
oadSG3wERcHSFgRNjFPLtkUwkrro8SYId11uG8JFSRSOnAwbGPpMcSXTFy7LE7MieWYaI/+urv11
7+fYXFO7SgSUyjirP9M0VK/Z0Cz1uVqa5TrIzDwwB0NWer67IJsc/P4uQzeKxdrKBoZwzzJXF6e/
i68qGC9D0ybrO+7/9YG2oa5g9XdRTjPMKgC3NcZIzivxPEfkHu0t+lWGBz6VOCLdhVPoLGJu+0Og
62raW1CNTLokWQ27vupL+I9wrn9Yk/3mmHVkmRC31Tefqsqiy+pw0qfMtPV774n6frTCoN3mVab3
LGAxHjbwnRMzLuIl2bZVjKHAjvcBE3jIbtuGMNZR1K8/XesjmOjWoN/qMsseiDHR+R0oYVCIjart
hL+oH98tmQfnDn83Hyjs2WGuFn/cDegHTdqClILJl5Fb/7iTvxQXI/C6jalV+nP7URGs8l/dewjH
LE0ZJHZ2ChKn0Q/mtGm9NtozzTH3CPIDZEoOYQ9TJhckiXDzTr6rx8y+tE54cwnh8RNo6S0PBUJn
1XEqfZQlxHWSW04HCqmCqermJdhGNwQGTMbPsM5hUV/THhGSfrAWZCLXTkbhd6c7D3k+s4Harf6c
2B9cbl18nldJbAmpwlgUirlVOMPm0EIKEYj1HEqoGHpgplFb+65nGNxqu+fwbpBzbmxs/fkmQbmI
c5hrkeqkeHwAKqfImOafpdoriUV1kzTO7F1QUsUTiQR5j9qwFOonC43O3xCNFgO5LxrFiW57MoVi
iC18/dIoTLd4B4tHk7ndMwqiESssa2C8IaYj+c+fTCxPhJiOP/W8FPcmHkOifLo6uFpeELh/JYlH
CKMLRCppB7FhKP9SBftAIfEcqnEJJ8ICppuBbMnDp9BeDEo21+rAQF0zDE+1xDjPD2twjMXhXA67
uOz95+zmgmXYtv16x/rqY0weUGVgXipa+wldBaq40c7bh5vl6DTXqDxAVWrAjVoVOJv6pOwHtu4m
Kg9MTFgavHB5CTtiUP8sOeavcUzimh4GUohPRVao5t9kAfinuCfg9Vso6uGINDei52PUkGK9i60h
AVEDAcoSXvoa1eATxD8zTeXOVX8sJ0v8VRHGkdRbguUVGNx/UkbN3yUE6NdsWU7z7iX9eBrboMCH
xQYMONNRK9ZTmPbr5Pnyz4bDyVK9muFF8lvdUBHY360scCeyi5X259BGtzrO1Vcx76fgTx6hzLo6
gSjVbYBonzkJ+jaX3GxEZsBIgGTsnDxEhYRoV+9xDtnnfA2dsj1wZqjizFFiB5sCEXNIjHGnuTVt
b/1GUzSu27JP4vgsJRDkxie2/tLX3F876cq8J5fKbb2XsOoLdY6bzPxtYT7wQhGo8n5ztJZEKZTz
Ayci81ZUcjnvVUE3I/s32zppG+gsdqitivpPYXWcucYWKjmJYXKeCgpL5qPDy5On+SLHB8ski6HS
hBgriNuByX/olRk37PVYR+EEJqybToKTvvLb5h+pW12Z1okM9M5rXFqhBCYBwAB7yoC/3DC/04i+
viIIDUiBsnDUxtdRkWxzslLKjZBifmybwfuwamLPX7XHY8KjymuPKrSrzRsLvDAfUYg0HQvsqt8s
Yno+gHpu3v2+aB+zXPLXQJOaO5I5enuDQx+FTtLo4CUpajIIplKs3Aos9+ghMR7Em0TY8TVxtMIA
PqP2HeENyna4o+wjRqnh5PrRy6JQ7R0yKj4iOOi/fNxecPSz1WZhH/Ct7m0l5/CIxFacnawgVNkb
AgfQDHCATCiN2pcmwgICOWftje+TamYdJp+e/+wShkt86dtlumvzvB/OU5lFMGgxMTEbQKQYaATk
AQss/wsQERx9u8cHgEtoHAiO22ABMbi4pE30ORMs0R3F4vLKLWOe+VuKsBDoGpUjAQBKZWTtarWi
FWjz0dnN+IEOqC36cGdh5WMoAOWztxgs3TpdGx8zude69lM/ZDixOSfbHd7XwtoYg0ZhU5IG7+Ij
ioU6TlPIISOqNhf/1exWmswdgprTcZm6r2JZk/aIts8PU1v3+WsZjvnbiAke7jJIdLDLy0b9Bari
84oLOXzR923DDmEqiVJ8ROoOWh5WQKuFDC7XoxfkgLew/0+axLDbFvGSpRR94fvIcIoue9OO09Pq
82FC+uYseQWY5UcYelaADr1xct7lJn7PQr6Lc5WN7lRxwtnoIy0S56pbeX1wjrEIU81XReQQNIz0
w4HVXbwsAwf9hkYgmEpWlbHYRfj5p33VkLySxiVhcFuvSLIXU9vCuTptHZ6QBJiSnhE33xO5LKvj
0hS6vKC842obkLPa54QoW/qBOk9j0kjIDESZFB6gJJW6cwhYI7Jeje3rMPnJq4OT2t8r3p6b8526
MdOVfX7gGb2d98aiIHQ0ndxD7RokRLMbfQwhzWjbYbZQMY0+L2ZiXP8w9QbRRlW6dXwY28GE2wlf
6f7G2WJ2wYN6gykpeT/icrS7/ayn+NlSLcqP0m80DekI9r9ofiPArkIw/IwcHcopw3aMHn3xUbyb
zg2oU68LhMyzUhh7LOgSBFuI5f/GTciBvHo+arccAeYPRqOZcLabrLDonV6kmky2H+rg1RtFYqQO
IEVy++vED3xwVpwUO2I0rJwfXg3HBfOUdQGspVRqxo8+IdKVwSnDqmq2VVMAnXKGTEmKj+3/p3Ef
l4+1cIFAe3iq1IF1zC7TYmjyNRW937ekHM//N9BT/xD3Wk0Q8+TooJ4TQ+ek+Jgje1NmiXniGxwr
aI2m/U6SMvjskPZE58jLhH0kJXlJGKBdt7nzZrOGvHeB+wejV/TOhS+dnUH7yd5bOsm3oyznhZgA
9uChnUA8ajS+CgvjT9IPK2WCBMuY85rlTn4Azk7+dWHXFSfHs/PkgWBwGKvJM9266z1MCnfET3gl
+4DLRFy3o/pYVUbPlrLiFiuzVThIWeKA6V2ixhhPTlhrXqSkque912In2HY5OP8uDMj3IHRv9Riq
8syKXshswIYR5uhw9ysgI/BeMPsnBzC4g5LxiWALCFQ8mzhnQyZ5jMSDeR4ADFybUomDjXTxSfSz
8GGmDYh3gWD44sVY3AmCdYmKE3BHpPe51vyXrJXszQutpjziK3O/oY1I5GRam8jfNK67W0DhnE0Y
D0ML4xVgI5ajJHmuwDHDrW6PvtwE4y1+Ggkx81+E8pvCwCBpfn2MXu05ChjVNqJmCNiR/RzdovwK
HJu8XAnrP0kk5o3Zi2+pneZ53fpL5Igvuw+HGflaRzQKHST1o5fkAnSDoZjHHISgfiacswW1XH1Q
BcnZ8GlVqM+PCGUHQiXrCGgxZlRFkd24YYbrOLL50ieHj/paKUiKEyNK5Z7Yq2Z5Rr5jDxgDKbI4
ENxWxDh8YyIUsGdDBK51z53OibGul6gyDa6Req3iB0y0unkAig6/oh5y7tUiDybeLSB4/EBqU6iu
nNYOk5RXifUQ4lUFNTNl3n8nCCDPNTau5Q7Bm70evAkH8WGMlRqvMKvZ1bSh/LYbPZTPyMFRMPIM
0jDa4zlmqeg9e9nYZgyiPx7gvzjjnSvFdqhzZgvJF9hi9XQRhfVDq61zQf3Pu1wKKzxKM4tXu9WE
HYxtO2EooD7xzHBUVhc+mPExGdq23HERtfW3GJh+doNVrv3BBOVyj7Kc1PHFUeFnIREazrzfvLa5
GgrEsFE+X5ubzhIsKn62CarC+Ot6Yt+D+0+QL1AJz00eIsPAUSDNnUy8OdrbVt0cVpuFCLeu3RNO
wbdxcZxu7DckoyXhbhT+GO9HQlRR7gdk9GPAEKY5TV6svogA7SArPC6kYzMTwL6bBvacoyAeYreI
RLfXJNDNZ1Cu8iMmPJCVyMmW12UVor1zZ4R1Owac2N3lLkrmbT6vebbV8YIesyCaiXcjR7UFxuzA
GbEXwvTPsYugsG7yTUGQ0HqZiRIyhzbJpb/h85MjLt985mFtVfNcWWKy3hAaD9xDIlwjCkSEm+3Q
ITNBYz1iZ3KmqamOrHRS3Q9WPzzas9eNu1FPY4leQRTBziED81Oi0Sr30ZBoc4BmKc4k2LF/zZ2L
3gO6hOqWZLXEuDNJ3915Xtv5JMpEa3UYMnqstxClQAV6sGrzVyczOqwuIA0QM3oSH1aEjUXKeuGy
Xq5O7REDKXX7MXMxIfxwLF2nWIUaeDTQ+Rm/lS9qAjAi06WIW735kcnQ7TakQwLpxrINzq5A6n0a
VTuVp47vAsAAEWx3hyZ0mnYreqZ7GY95cJ20TOT9NJcztLQc5gNC0vJnsqzI3leZ4Etz3NU9gaMR
++SGze0FH6zgtynGfn6ABY7UfqjqITnPFp5AaIQJOzgkm853zly2RGINvv1utYEBE1lDzQwQLcA+
JOgIDKRhGeNbCOqbW82KqYWnd57kwBVeEgzOzZ3r0CX5RGJZGAW7joRvjgTN/LV3OtAjsouI6Fs9
a/pBtxH8ylbhxI5rgQHZo3zsHgdc8cMo0tU3A7zeJtOMEvB2lm9Zgmb42WLOn1slQHqRcYAN2sr2
BHRbo/6RXFZ+i7WBSsqY/A4RkEBxh29sSLYtOjSz6ypdmZdyalnzdOFlT7J32h98OuTX9Hjkqbh3
Bj/D97eCcTixQxp8BO6ZkOpANfYu5tDgIsLo8F7UfRufs7w172uzri/EaZDEwFz+D9sUTeis1NRO
Re2QHL0BHRexPevyass+uMkaFrSBIU/X0+AV4lhaYf7IAgUVFWos9OcqGNiYbvlj7YagMAIVfOVY
Io316ESnTkv1Y/oJs6SrMNgTStvjYooBI5ajjS+he+8qkmj3tbdmfwM5a3NueHcP+JYzfZl1I3/B
FgcbmZn2LwGCDU0QKW6U32TENwWmh+aX9zdnBB/j2ut3xNO1Saq8rD4kIsnVBr99X51nIWj/bubV
BcEN8Cygn+nkA6llefVAXA1HcTtKAhhCD/B321csj7d1dszOsQ3FuLPdNWp3tkoIrg0aHHWpT7As
Sk187vqh5U3746tE//RRm90RAWSjb540ypCh651bgjw7DlN+KNfdGhfOEwHQiKBUUnVP6CQguwe+
5iMlRAoqn23xj40SXm4R9JLoTIYsuetr1jlyZ0kv/OXLUg4NP3DlJ7+cXcCbjkDETRZUMrhw1Zn8
QDKRXxzwU/IV8P8cj7QfVtxMgRcNdxni6AGCfsl4BIcm/iiYUdQxt8mvdprG+hfYmVyPa2NKdz/T
5NXefDX1E9pXUFk+o/pfo3yQyUDq9ZeGqb66J8hFeftitPV/JNgX/9hs5ocSkeOTP7UYAJvK6d5l
7HhvHHrJQ2lq/ZngmDS73EpizPK1j29rcj9yBsn3YF2nKc1JRNAsbKugOZkA7JNE34Q2jrYarnMb
EHErWTbwt8cx+n/dGbKZMz8LrhWCe4sjVJj/2JzhMaupdP6WqDX/jMaLvuyOGs+NI4g9Yu3Og5fK
NUikWq/CV7rIcLqQlBV6mwqIorW/IMfq/3F2XjuS49qafpWDc93CyFLSYGYuIhQmbWV1VXaZG2GX
k/deTz8fa4BBhUIIIbt3XzSwgWSQIhcX1/qNf1cUgTMcMqpg5j6GxlwfKXopH2Y/mr/qal3XnuG3
1hcK5mxz4crnEhK09cuEogFiBki30AQHmPTODCiJ70hidFKlXIuelQpk5s5tg2I4uIpIKaTRFfKa
OnI66RlXOQBX9eGnOcXpS1PEPnhnrjA0q3yzAULniyjdW/Ywxo+ocqqvbU9eoPSp9EbqRyqZqkPH
bbDsXNn7ruGKZ2d2NfQ3G0v9ImA8vAfHE4b7BGAqzoe5A9TXgXt9pjcCoT+vFOeTq6m25inkgEdq
m6gSdWmP7IjmQgs+5tx4IAhA5e3hSdXxAXYYZU0rQ5Ttb4D3Kqw5dEXgoZUdPexRNiVy2r2QLlKY
RsOsa+0pBGAgtQGalIdXRDd411h0CVGkaLP2HiDU8IrhhNl+bY0JaUeAOop+SrWx7plUwZu3AGue
/dMJRLRANzP2+1o0UkQ34xdNVd3+CCKkdGjhDVp5Ty5VPMZDqyG1MQ7lz0ko6qNOtYaiPq3yJyPR
y+7oTC4Y64QDazxSNZxjzzLwa9xpBjf2szYBnjjMWaRkxzLtnE+8DdJsr9YIL+5oMXGXRtOMmF8V
1y2yMWSAwzFzZtJu33CKWnaZg8izBrgNnhnrsuGrWP7rJKb0V5uTpf+yNPK9I5qkWveQVUjd7JD7
Qxy/r+gn7sx4LsQhz5kS3QaKKLswMq3XISwLOg+OTpU/psyO0jxVnh+TmLMRncakGbwI2ivujnmL
QSoZjPiZgfZ7qKdG/SUhRngq97wJiD7UIXYdOoOSfQR4H3HYyf2gZUGfvAyK04UPUVMKKH3Q+TmO
NfTXqihiCFJ10J6yQoVnJ0w35f2pzPO3iOIOMnhFrR2LQLQmxR3HBCnYIqn85Fco6uysER2C82Bb
1LZgpqn1zm8V60OEcPCPVqCOjJiLO7xL3NoP9pbREGH9iPN7tEJAC8e0tiZrN2Hr+4zuLp18BaUW
lGRH9ZNojOZbixY52BqdNPTkiF79GWNklD5z2xbP0JpC0iJf1bqDUvsqkOkUqiITCGIqoeh13ztD
G39ECIXOFOJ59WtpVi3K/FPcf0erqyp2PW5wP2uzUH0PAQr6GmifOS9tKkKyA6ItqnaVGf9yOYLo
AOt9TP/JHMTjQAIMWyns7O8ZYrb4Ig+o6OxSnoL2Dj0mgkCeqsMA976GWefSgL2fK9INnl6jmuxQ
6RE/RAPYu4nr2t/rqc/tURi1/QQOHaoLmCT3E+jy8Kwjn14hIjNASo4tpLkPfA/AIUiXt0B3RseW
DbcQ3IVmVEn+Ts1K/XsBOqC8c5GOzFArb9QfWHooxn4KcgPyaC7a+KSCW382nTFrT67uz/0+rely
HiY8dNQT+LvpWThjB4FlDLTRyxKr/E8aBNEXH0jjqyncEcm3seYw/XCTUM1OqEB1zU5kaqACu8Ef
PcIowj/HdZJEd6AeyKmB27V3jlloyEkBJP805pHzyUFfn/yl70cAMFmP3rQ29/+JMoNsfW4bcHyp
yZMTaKT1cXZMm7ImAl0QEi06U7Rk2iR8R3HcelXcFFawkpgpEswO1e4OLQMBaiKrBchi6k4yDSjA
pX+w2pmgWJZw7uh7Nn1zFH1ufemCUkA012fjo5iBFmKbEKiHmI41mA1UNnS60CavU85QaKE8CuXC
A5hsQ78sYQpS2nArhU6rCobN7BG/3QUZodULKYQdBpSaOqINPft9bwP/fgYR0qJcRk8IjWsVOoQe
7RnLrQ5qNyTpxwDNER/B65E2JChKtz+gvAsDwRfJCArGd6bszIUcBR7lEDM9Gwa4ukOp98Y3i/Z6
/oieP8l1VitS1qotkFyPTfwg2GeK8VmrA/HRx6j7FzWB/J0VNuV3I9Nw0LYsyG6eYYPs8MDwkKrC
ZyweR7xS/smmLPrWFbWSw/Z3zNesmXo0M2BiU6IISu0zSvTp3ylo9vyA2TP9r0oV2Oa4lOF/5cTU
CcxbEeKCXPUlVXcrA8Ta2M74mvXd+LmagbsrTpwAQm7m/qGORqrMhqlGqOGC8H5NQeLpDyMuBDDD
yK2ksABEqxMuTPWL1utsjAFQ3cepNArtgWZoxEsRjs8zMo0DiCrUxSFhCLCcyhGIEcpSLc63HxCg
C/Svlmiomg+4fT2HRO/vphbo01HEyFM/KfBLqBZProMTbIzGO5XAzHBezDSEgNBB4cApUg8hVsbh
ZExeAAjzjpukS5EkLcBON4pp/d1lVscNlnIplbBIu12kV0pCHinqe9FHruvFeWiTnKARYxzsse2/
zvZk/KOFU657DX1Ze6/2lcN2DrCvQys3mqgf59BqDIBH2cNkqYZKccX12y/hAIH7kTxluofBrLfH
2qCqHxAKINnTwEcRHEJv8QL6k6cpHdzwtR9swpjbBUbs0RByKM371Do8nlLJZwXFj2qPaOVkH/EK
Sz7nYSNG5GeU8f6vigcJryD6THZqcbuoBVIdfV0hY/5XFbrDgGsn1jOOkamPNSYi3wwtjCkBZyrd
k96HnYA4d2V8D1popxDRALChVDAEf5cWPR1sXGLKfHmGSgPlF7UF6tKhDPiV4njnvFR1iAU7zWyd
3L2oA/+j1o3q7OnRbN7BNooyuDZVmO/+cgfDmHJyOg90TfxAZ8FFOZztnRz/0koqFSWFQS+0ffGD
ll37mhtxJBMngFgq3ORPf80zdEa1N+D/ikb3SWdV4IoK+FZqIGUmjn9Bn2xd1fbTQyH00NirXJr3
aoLrzjkGxTxteOquGBjp0kmNv2KrSFVIk6E/TIQ0NUDeBQPPPaikCa0pC5jLcRza0TiPXZA+zqDs
vk5+Mt05FAy8//6v//F//tf38X8GP4uX/+ce9F95l70UERWv//3fK3ZfukkLnCTeNFVXW9gbDuQy
NjGOJw/8DsBLiNJSxnPf6lAsbEZxTWCNYExcRzrZ/THFIJ5qPIJ4NSk6PVZ0GH8pXVs/874Y72/P
R5pmXXgkESfAnZuqwZvHYkEvRxriMChQ1RL7qFaih2Hu9BOX6LA3FZwhrMz4Ty0GJM6x2HhorO77
7cGvDPlowTGkZpuqRYqoLlzNqrAPEpj4uEfkdXxXqhHulIh1HJsAs/rI7ENUeJL0cHvQKw+q34My
a1UFUqe7iy84T+XQhlYmUKjqyn9UA2nsvKyUdwjiR09vHYotYpm4pqLwg2HZ4jPSLhtbHA6gmJVl
c8xtN/cgq7be6GOj9OahNGopmmWbaBOKKydxX+9LVPCRm7TFh9qN06fRqH6ZWZ89v30g3pCma9ka
LVR14cKWasIC2oReAEq5zW6kEvBOJ6oe6YLDz7w91pXjG5MxHXwfXZz1HMi6l5sTji2WK5lr7m30
RlGTnvRdYhQ0KsAJ77DE6N96uOV4rvxcxBUdttzleHHZBkidMV4NHv+E6qNyMLs5e//mWWHlqWNm
76qUNMyFAVtWBTO3uUOiif/Y3i9i9whlFG3cVkX+xBjEh9vjXW94xLVt2L3YEtMJWh5xTYEJm6mg
8FK1a/a6JWjnVggUmYMz/3N7qJUPBr8S9162BmtoLj5YL0sCWYThxJyn4jUuOxoNdmn+apEoPIFY
Dd8aJ23TUHXQfJQFOGD64ipQcATgggRHpyDHe56DgkwcJNWe23vLgXFlFdkWeNYh0mTCj1l8NVQO
WkldQHIGJdAzli6cAKoye9hr3Vt9B5kVWDDiFP+67PzLbaj7cFNgEcmzbFY7BY/sOx8IYa3E5kaA
WvtexAxiIWBbov/ie5V6UxVjyFRqkAxwdHlYD8EYn0JrQHNtruLj7f2xuoh0S00hLJelXMRe3D6G
tHfZijmex6dxMALPxDDs1Dbxr38xku4aiI04qs2FfbmG0Pxxz7Ghhic1Pfm5C/xDXRj9IR6D+t9M
yoBQqbKEwjIWQ/lOVEd+NJpQdyjY8V/BS+zbuYeDSbhhE3l9W7MzEPaknwZEERvby1kBJgd24yMq
jBpODpx5QDfnGJCPuxKzXf4a6hrUXqsrdD9Ms+oe4C35/b/Zng7O9CYe9YajLbZnwaM9r0eUHnRf
qXBBgm9OkbI+q84QbwTk33/rMj2BwaxiYyFUur66tkhP1CBrCxphxj6f8/CzUtO52bUj5kYlYLN3
apgmL1Fdmw80xZpHnPDUd1y584EWu3MHGMf+OSVl/xNgdu7wrgedRVc/OceRRlFXgQCzcWHJqd/6
uYvvoygAVRPhGPuEPkWQh3Re/RHzA6wuDgi2q/tsaiPUhpEKub3df+edt0bWL3cG2iiQXAZGbpBv
BOiAtlzmvBMUzPaVJvoHV0IBKA788mujflSjLDxXnb/xK9aON8Gf7yVk4HIW4Rj6kBkb4Hvg+qEu
6UeojDcA/u+QCa82hpKH6mq+SChwwgECC7E4dJRa4g7ynrn3268WUM0TzZicdi5KsiUyQrdXd20w
QzqJgvCAAKEvch63TFpTKuDSbswDbV9oZvmo2HF9soYxpQZvwjvbmJ+2tpYOlQIyEp3XwNK/2IVl
TRaB6SYSLg3qvrgRgMH2yzubdP1uwu8LEIoujggGDi8lNwWdLVwBDpRE4ldFd8XDBO678mDQqMeK
Ivnp9prIq2HxAaAVawioONT4uEIuN1wul79ARAtcHNRKpwJxb9JyO9weZWUVuJZcElouKF1VF9va
n0e6rggf7JtJRVTXRCLFtvQd7PvpeHukldBK+Na42HVW3BCLvZsORg/ejtyPrlB9N4e5f1fS1dlT
RpGtB5Gf+kYLUYN0lUe8Q+q3B1USamId1tkEiCvH9RHuZzSE1t5VCuV9K1TYFepUFo+QrtPPt6e6
sp0tPI1NXgpsLG35gAYjCQu4YizwwtIHwMCYlvocoOq5glqG+dnG2q58RcHNyCfEktuii3e5V7DR
Qc7TopQPYq25r4YE9b+ydR5r3XE3hpJ/arEtGcrVdNIaXs6/ba3/eDnj09NgDeTzZEhtWj9pE3WI
lEYhMuDYqh0GU9Wf8MZSNiLE6gwd3REWWBvL0uRp+WNYYJx1jD4TmmjQLo7UN0GPlKiiw+sozre/
3uoMeawjNiocG8HRy6GEgpo8BFOS3NlXP4xhDaE6HkblSKXcOEOuTNwdqreVvhGRVqfoCp6WXPya
7SymaBmtRiBk16hB0FYHBW2xJwROrNiLYJi//c3CUvIdhSN0gzT4cpItryfwBKwnAisCmBHJjo1L
96EuAXjeXs+1eRG+HFc3MYS1jcW8EtS0C2DI1h7emYXPECLESopLbQfycGOXrN3S8hjwgqCuA+Vz
MS0o+6roOqaF15Md7Eun6C0wAnZxRl9fQco4RHk4Hdx84LE2DT/rGvg7lj71/dxpZOhvn7ngQqNz
TmS1rMW11qSYQ9l0svbY7trnDiLUcXSb126AG/svRnJdZLEA93BlyIj0x/HgCYdPKb+AlFHHVwCW
GIpHOshXjPE21njteNjykYa5Gk1fZ3FjNGMNPqsBS1EC+L1DlpEWGyZWXk0D5x79aOUOhqKzcSZX
IiqpCOkpVzIXiG5czi+wkXuc0M8GU5wGEG7BYGSh0L5MZnYuZ9ffePauzpHekW2SZyFrufhwBVQH
R5+Qb/KjontvR2a8x4pnPiOskTxCFsR5AsnCt78VCeCGxFVp5HZiMccZJTrAdSi4pwBVtUMxmhkg
wdbWn13G/mZFYfTl9q5Zm6ZjO+xNdqgg5F2uKoJopj8i57EXk9W8jjN643UBljXGmPSfIXTSx25Q
ph+3B10LBxSXERZ1edOZ1iIcqHVuV+aAYAK0mNErJmXai1SBJ0Cr+PTmoSh+UpihNCgrQYsVxWdb
Es5oIMAC1ryQkuUjteXkmFZ+v3EtrsyKWjmUJ9Xm4Uiic7mUmOcBL+mbZg/e9Qsk4XZfx6k4zhFC
iG+fFHev6pBEUZJRFx9tVH2/SUqNSZGi3pdWjxq+Sd9AEr/w67w92ErSJpMmXcCdo2BiLeKpY1d5
EiNzC+Klds8cmOIkxkZgP24gPjUL+9XoQS2U3IkYItjJt9vDr2xQ21YF0BJaZoKazeWqOnXeWYFt
cOxVa/jgADGEYah9a8YOmaqi8B+qKVc26q9rY1I5oF5OxctwlqG0A6FohwkNRmcOYCJlhf2zUJtg
H9HkR9BE2lUChPz79kRX4hvBGzkYwzBUlWfF5USRQkbEH8T2vncRqytQjXgn6FEf0YdE44T35cZ3
/b1yizSO25GN6hgWh9FeRHE3HSaapg1Ca12SfLPCzP4uY/031YbiCZeqRq9dC8cQStMM/wNMV/Ax
ox4p3nybWLZwSS0MUCA4jS/ODbwO5JwiyqaqUPT3mCimv2hQ4IgKDeEB6QTL3k0QbsyNQ3S93hYb
i6cMlzID2/I4/3FfCvSGIweTJfwMcSBLciltgu3kHdSWn2zEaGOWq8Npjuw4uZrL7Xk5HBKGGlQm
oE5SE/AjaB7zrk7hyY/KCEk7LJCde+t+4sMKPocOKV5jjpcDOkKqFBdDAx1IoUkZG1n7Ye5McRdb
/oChZtFuzPD61FD41hjT5kIhf13cmEbVRxmuS/BB3aw5R0aJmj1WD57i+8k5DBX/blYU/d3tWcro
c7mJqfAT2Hnw8KbjsXU5S8q1BU0ljioeH2Cc6hHTwYTUx9bK8ocIq+pH3Db4CcA32jg/1+FejixI
EXidC0BYlyObKA1NdWVxc6JneqARbd/VhqM/ovtTbDQQV/YO9VzNoEZHYZdAeDmU4utxGZomgIcS
Dcd6nOYDXGsgz3P5ofBx9r69pqsz4wtSZQJjZ1qL6yXJ7FCZIwAo8J7zY0EqCdjfV45I6aQbi7j2
+TTKPa5waUKp9mKTxvoI0yOTejIzhMC+VoKDiQ4Pit/GP7SB9RMCR9I2YVQ20jsZVC73DYkWQzou
+SQrutisyTDhVJTVLUQQqk0KrkXHiDLIxpG4/nA8RCgmsy8JNVdnsNfQKGm1sd3zRjUPokDDwTT6
ihSrQIEIp5iN5dTkTlhOy5avNPpQOmny4jjUaolocmu04J4tKQiqxKcpC81DYFs9rHFINSe1bKAM
CDU7V1WGdGnktoe2DwxkPobqSUVk7fX2drqOCwI9P2A5On1obpDFdgqcJIB3zjf2R/wQaX7ABT+j
GSQ+tS2szHM8Gihmt9gefLw98Mrqu7w1yfz4B+LGIsK7thih6FZ0+Jv5a4ASMh0Y/KYnOE1Ev+Pt
wVauUyKQRsOWM2MZ+rIRLQ1yEUfEqUIF3H3GnAvBHXsezn6Gfa6eYf3rIgz8YqOk4cWlaz1aABPe
Xh22OUT8Bn6JQKB9cZ5SCqYqgk/d3kniH7yMmicc232EZRPz/e35Xh8gRiIpg1LK3c2cL2NSJ2kI
iQX6Rh9zGMhV2J4imp8bG3plFDIwXpoyNaBDsfiE+AtBb0eDfK87MHcnzIDukRfsD7fnIv/K5amx
ZUFSzgaSC3vmci4FGrYoS4/ItUp5ryk0+juhxZ+NYZ5P/2IkQYZn8MSjhrbIZntEzOCwDBi9AknG
3zSw7zPEiNH/MNK720Nd5+2cOQrqqoZqNX325QcKHWxqhNSSgcrbwJXorKM56sOTplO932VGk3zM
Jth7jd1Xn5pBvL2ujBodACIduIKg77k495Hr4H3OZPdGMTn3NMfnA8ry4kTncmtZr086Q0kIg/v7
8y3bg2jC9J3d6cMe9g+Kup1Ge8ROaN5lXfyCBOJWs+I6pGGZy7QktkVFZXqxLR0f5yptgng5lzpp
DVWSZBfofoZ2GQpRu751XC8r8uLNlxbDgmbjfalRSlt+UkR8xjENzH4/Aql8wG6p9LTBtf7FmcP2
jrKgxBjQ3L08DQNC99C+M0Q7wt5/HWaj/xqaSfwvToLDo5IAQp+V2uDlKJoOcRmsNSgoGw8TG9XW
A9Z41i4wEGm5fRLWjresqkhMAQ1xa3Ho9LrBJag3+n3lN9NpdpHKDi3XPqb9+O32SGvhir4cl41E
W9GrvpyUaI3MnVPsN6q67O7ammdy7gD4vz3K2ny4UQ0Lii0ymdYiXJWGTxEwhoJZOfiIINOPNnRt
Vee5LfqNR8TVUEyCtJqnMK5fAE4WadKM8FIjOsxeVau3T/ilTOdq6EZy+lI73J7V1ZmSQ7FygnIp
qa65uLoUnL2hF6F/lORZcAYFHaBJ1IYvmLQ1X9zehJkaY+FRbMxwZVhBmovfEE0F7hn5///xDOzo
bLMPynmPSSj6b2OhndIs0X9iAgCglew4QRbKqt56xngy/DnqYvdbKORkQTiiXhKZOunn1B6naOjP
t5d05evR1HOZnQGaRr1CJUW8f3S0E/YlKpz3gJeR6bQxdwMDbm6csatEXk4IFCWdW9YR7MTlMvrg
TCJjTKRLZzri04bOq2kgyQOSQTmVvS6+koklH0a72ThyV9fcYuDFtkHgBWS9Gc77Fh7PkUcgekaR
BVtTm+PyHun10EPWCxI+TsSP9JizjcO4un+4BDj09FGoT19OHMW9ua1dfE/UEEeqXaSicekFYZo/
+qgExLA0KmRCJqQuNu731RWnNY8SFQ01Us7Lgcm6Km2iNruHh4T8CYbp/9HxJDrBhrG9SrXnU1G7
zgFXuXKjSr225PTMqQly9wEMWyz5UCqulvuFnDJA/j1FqyZ77No8H77Pfa68pKGSPmZjm97bYu6f
HbWov9/e2FdxFrwRD2IqutRSDHB3l3MXxWxWE+I4e/QYlPkQd0h+7eM2j9KN6LA2EAmoQepJcmEt
G3LcHHpFzXHeC0pS0m2HtX4IQ5gsG19zdSAKNrKtomLOuJhR1M62mfqJKvWSMXYt8GaYm36rc7sS
EGxi+f8fZXFKwwT9dqRA1D0CIe3JFj4K76ErFYrsN5dH+EQk7jROoGvStZGb6I+4itBUlfWhDhxH
FPqXUJm093pn0wIDaeTd3g1yv12k73IoGpg86GRXeomww0THcfPUR81lqNpDbA/TXWw3453fV67X
o9m+8a1WTh5ZCzI4Mj8CObLIJ1Q7tBW8tzTk57L6OwWY/yCUOD8PRIcHWC+5Z83Scs610Zq/PdO1
7ydkoYuiAvX/5S7BAy9os4QN0mViOsFRx58xhvKno77z9hvKJnmXKEmy+CsErUvvpw5g/MBcaopT
Ueb2EfvJLWj82oSoGYLrs6EyOstOYjjUTjfVmLshMFUd3dmu7tqqMM84BhtvrWqxS2RNRII9bd7H
i0Ct6GPXFBpDTdC1D9i9F59gHH4ByqC+/dq1qfdQxidTt3hPXm59+jZlMCmMFCpdeVeEQ3BGER15
n7SaN26f1fXjBqSwSG2QXsXlUEkEeD+zU33fYJJ5B6fBvCuxU7kX7JJ8Y/Ot3HR4l/PEEjpZGk2u
y7GwUYjbVkR4yhv1zwTG4jlqIc4l2OV6Le4Ru6mfi9PtDb92tHnp/K6ZU1RZAgdKsO9BPhLoJ7dV
97NWJbE3VUOWQ6PHlBFF6vzx9ojXdRz2icutBpCGaAJl9nKaViFwB5hcdQ9zZ/4KdT2edtC8tWOC
lDIidtQhiGvOMQotlOlgHGpHv1AhnN3+HWtBhmnzfAcARoNmET8TW8MzKoxAwsWO/qJgzqIC1BDD
iQ7D8D0vWgsSExL1fVMbW8C467E59ARUTP0o5VNHulyCUgnE2E8+1l1FXHmdaY4Jmnk73T3CUmq8
ygyHQ5s1yuH2lK/vQIa1NLaxKdFZy+ctlH1qWh3EN3zWzYM9xf5Tgg7em0+nHADcN+9nbgZ1ObnE
mSdM5UZQtb51ZxgBxloIvhzHsvp0ez7Xh5MWNwFAvqRJ0ZbJAx7pFOhGW4enaOgHN5nD0+C41Umb
B7ExqeuzyVASwusIEBlXcLNARJaSNxEgfReJdSMvUBJXFYSpcsc/Ao1VdjZy4BsB4fpw0nwGk8FT
l3coLZDLbdLZ0Lk7CzgfzM3obFb43NZYzp3HFu5tE4Eofut6ylISL3meiPSZluvpa86ADzkQN2Sc
0VUxx5rAUPDueCx56WxsRnm+LpOKy8Hkx/0jf7FFRSXc/I2OygyPjkh+7OnQ7ijpG546WwPevdD3
7cJoDhTT+7eHIR0AGJoKQNFldrOItoVqtVZA85O2e2w/4WvY75XQ/JwrFvZFJWKoyJXiJzsibFrV
WCBbmb71G66/r+C+hDgmySZEAbnp/liCggpe2Kra5E214t4rwxScptT2z0lWzQgNTVt53PV5YTwa
0bBaGJAKzOV4KZqOKAG5E9Y6uvtEyXnEHS00vMDstooN1xHOVok0uqYLnsbwMi6HQlRmnJHMGDyr
rHvMBvqmfY1cRNzzfITBP9P9RnMf+bQAe/aNnXW9rIzNRwXobFJZWTKu0klDYHUsUPco4/Jv34j9
84yd6/1g6M0pVLVuIz2+XlaZMdIJJvtxgDQal3PFQmdURGQPXm1URHA3HneoauB8qtafbx/Q3z3P
y0NjS7wr1ye9Ndn0uhwqDWu46m4weXjJItk4ZCCLdrWJdyqgP6P7p0c660UguPOOLhg1U9QlgY6g
4oNakYPj7m5IM7HRPL2+VeB5UvQjXZb32RIPiIZUp4IqZrl9FRdCVH3CvTHk06/bc7+OF+R6MG5I
VigDXAVDaOPYcGkmKlAq9he7yVIwhcPSNzppGJGCUjNAOECccjz0O1tjl03I593+CSsfmsKLHJ1i
HZoQctP/cV5N10dMNnHY1JaaPJIntGe1ttR78PPGxhNoZQ9TcJddRhn4AQJfDtXEBqlIow0eanz5
uyZr9ZOeh5q5D5sGLWjbGLqNy2YlL6PszXPLABcnH3qL2YU9G1FFvQRRpEHJ952uQaFGXufegMW6
71sNKrsxRSeIw85zM9fBSzBrWxTQta8MnZY2kQOyG5LQct7ICepaMWI6pGmPk25gHhPhl51nM9KF
VM4RvdQVL02h/JPOdB9vf+GVsKVD+aCPCrwMXIfc639+4bTxw4Tg4WlaYiFHqcWkpT1MaSe2RqQT
gcyn0Nj2Q1nEG72HtS/OAw3kPOV6noWL5W8F0I5urEfPGYLoMTHR6y+xMTwhVh7uzEodNi7AtfFk
bx6wt045ZMlzCbTOafV5GFFMSVDVwFb5PIzgvlG9iRDA0dvT7aVdOzygj2jh0s7UyKIulzbGKTMx
bbZX1bvjx9GOXrEcQqnAiYeNs7MWkGRRRKZN4L2WG7ntVMwkI4CPiVHqxV2YOwgvYY5WxBvxQEbb
RTSmQMHVDQsWzu2SBGunU18GBZdcURnOA4ap1sEvECQqunb+0FoIYSO85W7cbivryN0t6zASXaH/
Rij8sUVRPLWHIEFaTwTlgLEY/kFeaUjjoLpBBmwrKlwdSANZDfmcB6tCmWJZd1bLManRo/GhyFAE
37WVTg0QIzE6SXnfie6Ew0eKUUUVgYHiqdpiZw3aKsPlFwMqeHwtAljOlGOnjg4xZX+7iJ/chnbK
bqrh3zwPqjvoJ8dM6kHs6GdiPXp7410HNqYgm89UzelQkflc7jx/njQuhFrZj34hPgj8cz7gdoyM
OTrtQNLU3gsAXZ4FfiZ6PJVPeEZtMb3WfwNPPVfnh0is0eVvCCdrMI15wG51EMO5L8gqBwjMRwRC
yYZgHR6Gfp7usXP85WaR5HyYWz3VazaWXAdSMRaBBwxFocvfgExzPuh2q0gJWPami6MKavGK+UM3
lOBp0lKjQeE+LhDK1uq/Q3OOjnRL+x+qDHuKa3QnK9TcY5H2vX+IXdSSbn+oq+Mkf598EYMV4JHq
LCKgGoASiFUbpWjU5w842idIVeNWXwVhd1IqvIm1Bvjm7UGvIj6DQmOQ6AfCIHXOy0VJowa1Ez8I
PTvRlH8Sxf2MWCE+JiUyOhO2lXddFE00xvpwI226OsdyYNrx3HUSBLtE86EG49d2leL4o2lIASOU
57mI7N8bGAqdb89xZWFJxQF3ANGhqbAMvVTKonwyWdg6bi3kPAeaCkWFAPZe00ZsbrswoZveNd7t
YVeWllFBY3Kb/YZ9XC5tbFVO5kg/K7qcxfw1QgXUM92y89QOwYxDqqfBL0wyhv65meZh47uuLK+M
kMBA2EvMeVFDngdnNKjqKftJwUVoj7i07e8CrChOCWZ4p9szvbpLQaBJMQma0jJhWzbAiwbXmK4D
7OWmHZSYXC/Cv4MAMZ0dwF4fYT3L+nx7xLXpyXjGWaaGRlnicm179PCroh58TC8G+KNKWnzOVJ9j
Uiftp38xlMS5QrCRbOnFUHXddghftz5iGbW+T7nDzzHFB8/HUvH4L4YiOYBgw5OcKsTlrPxmKHGr
wbEE/r6bw0kdh12WwUGGX4TR7O3B1rYnPWJuUlpPrKJc4j8uUsqTLY4xdGtNM+jZlLrIvmp+PjyO
ZafsBgiG8a6v00HbkRNsgrLXPiDXKlUygBPXmSb6sXxAXEoRkdPjp1DgSF0gls0dahvBxrJqK/uT
kjKfjnQIBvDy9gmGVHrFRT4aNc6UPiDi2nwwoyT+ZJRa/mv2k6qBqFmZz74VWvpxHvv0A2YSER5y
GIt/6yLUhb0iyREex4JYGiAKzKlxPEp+3f4m1/hKqjFkGbI+CY+VxuvlR7FqfwptPZYnKQNvbKcO
coqd38dHDbtuaw+RtXxXVmpI0UQPooPSaT2iak33jEhu/b5Jsc+l3V8Zw0YwW8mDONr8z6SzQfa6
uMADnj4IxFnKXgS2cmjcxH7kAYMUrjog+QUFGq05FKyDqm9wrGmGcCOerX1CSFnsQpPnAeiky4UJ
omxwzRjZ2xxDv2PdKf25argX/XF8RodZOd/+EFc5NN8BRRKovAAtmbG8Uv44HDxvgiweCJ9OZdLy
S0iS1DzfugOvuYRyGDmARDjSNl3cvtms6s2gZkjctW10rGnCHApM7e+Q2tb3lcFTbIfVX/cRW4MS
3VoX356mF3d1jyr4myds8PSiXg2FmfLKIsrBtuu7SYrtGb0+3/f+6B+zyGw2lnVlF4FVI2CTSMsm
z2K+JD1Ub3w99Dplcs8UrIMX1M6p/WVZia7C3OGjgdbY1M4aDlyEoduTXEkEaLuQ6sh7SjKLL79q
biidg9p34PEwQhUax1p0Zan05nWIlXJlqZgRhG+mFXPPgnWXlSGklpj25aDAs7NS7erQq7BlOEQt
mvFpmdoHH+WUrUAnw8PFi0yOBemNei69VW35OKrRq8VsqQk9bcY/eQ+wQfxjVsN4X9O+O+huMj6a
YzTv2qnAYGggWHhtgHDY7WVeie1Q8Olg8waFV7V8gEYNIqU61h9eNA/aqUV1xxN2kH6DHGJtzVju
mMWMAQgLOq+gUWV753J1UU2Z7A7tTO6vtLjDID36WAukJPIIe5c+a6rPadK68kbN9bspH9y7ajTy
PWzW9kuHRv27sQ1QIr+9ACvBSvbtCeXyJ13B9OrC59kcA8ZH5/KXgYbi3ghwiRBZH6P6j1nF7eHW
1puHDe9Umty8x+Wp+yNYzRUmj0OpR944Iqy8G/wShw2uV0QkKyxfbw+2coZgbHCIALyv6GjkDTbO
I7rd3lg0Ku/W0X2cBUoteiP6kxk7BgQSDE83Rv3dFV1+Z15ukggDUZAi1eUc7UFPI4SII28uVf3U
t4Z9shtd9UCfn+ZaeYcAs8BlFLWSgHRjVwpVf9fUPTr+EXyI2DAw7A5K/3B7MdZWnicMBk1AJUlG
F9d1jAbwhBZ+5BVq4RzjWXyqKx1V3g7d4Nsjyfkt52/TpSVoAkWma3M5f8XACc9GWd4L6/BLnM0G
trl6uDPson0Mjbb720C4g+xESV9uD7xyE1r04glfMke8orsHgdXGWJYF3tjXSLdlYXYWJWD826Os
LCSwBQlc137DJxYL2YY4SLVlFXhFn88nzCPTh6Fpqh12G/bGN1udELxg+jNAMmldXK4kjnqWlvl5
4DmB5j+hQ208FQWt07dPCN07jWY/q4bsyeUoVLRDBAimwMujPhgOZY3DxiHGqoANid3X7cFW4g1H
0jElo9uWJK7LwYy+nfQhIltRtNl6dLOe22zKx2iHjx0Wyb5itl/ePiL5AsABiGlSnfVyxCQfMz03
CPFTVfgnKqnlzplxgAuFETzEWhZtnP+1GfLUQ29MfjEYIZfj1YE695VtcXPrGE13rhkcygA72nAO
ndcExeCNFV3bj/KtgC6Ris6DqV+Ohxdr6zeFGXg40uDf5lN3EZM7HrUANuXtpVwdygH7DPEO8cfl
Tsnx9HR6U1Aao3uDDkdRS6Eg6z0iWMFGEr8yFJsERQV46pJYI4/GHxcFytQCQ2cj9TrprY0mLu67
FHAxn9eNt5d3KCoxGGUl2RZcDFVFkWvns5niVl817wydtlsfOsNjPCtvZqsbPCO5+UjrAF7Blryc
VUaZpRZhlHh6WCb44LZhuTfxKq6wn+rHjSWUv3sRh38rC0D4p+RBDnk52P/l7Lxa5FbWNfyLBMrh
Vuo0weOwHNeN2A5LOZbyrz9PGQ641aLFGDYs2AOurlKFL7zBIC0GRJZlNGjU5rPZGc2TiIy9IvfG
bY98D0AomlGSX7ba7gluYzB5cOzFG7Y4z6mLNnjjOKdxcbWDi5OU7xWz9jNunWxn428cNMh9vOwE
EhLxtZpfw5escfZlMW2nBpHg/uzDpPjY9FP3UOHivLNNthJej9o69B2yLWRFVu/atIR5bmAxd8iK
lqDC7kJcr3o0lBFY9Yo3HRXEi9KVztFoBwp4Vdn9h55yesFVHHZjhSPu/0xrTH7cP5MbX5mynWSj
SwTmzaOnlbrX4tSW4ig7YCiUK+0nK872ZFg3vjI7SJMXmiQ0r5t9OE9MXj9pGHGFM9JbmaKq8Ukn
GQl9FMxttBUd+0npxzGwkqS2X3/vUDjjHiAlovy7jijSxZprtPdymolz+qt0lOg5Ghv7MXHLL/dX
c2uesl0sYxf0bdc3HLDcAWucMDsgEWw/ko9kwKIQcqJIbxx7LuFjltDNJwAwL/dH3tjNvL0SjEk9
BQy9vBD/uPB6Eau1lTJHcMTJfx0a8cdxNgZcO61GXPpi7HYWdWuq1Jip3zADum/y738MiGmRjRp8
kh+w2xhOhsBRsR1RronxGz5laeO+D4el9nUzqt7/xVSlXg7BKApIa6I6SQ7yVRWLjIZ/ilv1PH4S
7vzvrE7T2S29PTz5xlNCoZcsgFReAuTXE0WDHEfzKT+Ug1V+nVorQpsR1wCMr/X/Xj8zWm8ALHi1
QD+snpK6bGevxPDtoI+l/bCUpfY/TC+Ld4OmUa6wc+/f++PdHn66d5RlwJdQueftuv6GSbu0+Oxi
4G5jARfUvVO9iGExdzRAbhfwepRVhFEUY1ZWOZbWXR5WbzozcXG9Kbt300hv4P6Ebk8BVwyhLo8J
H4o0+XpCmoLnSpwv5aGmuPgP9Kh/FVKpi1c61lNeDnuwPflEXD+RDEfngegaLLmxLhWaowWMVo0Q
T83iHG3DEoxOptv1izot0m1YoYNqjTJdmyJoPE6LkcvOMdycsUdNwOUN5eCvwtM6XNJOderyYPcL
dhd6adYfrUn0GB96Co4+5Ek7+dnW55SUEdlvkaoNqxd7KE0U9F1GVOmfHbM60c4YcXm0nMxoBymx
PRRCOdzcfNK1poEw65a6Do7PcT90dJhpULyBmdP2fh5a3mtR7XA5wBLIRAY8DknT9d5B3KRzceUp
D4MSqy+tQq1kKpAZnKIp2YkFtvYNaimEcdxgNOtWJyJrPRU5SoGTtaskvgXq/MlOsTbGghTj1lnP
j7XezWc3DudjEurhr/un5Pbq5hGgXwcAnfokwc/1TFUHif4KG67DUA2eb4wkUeWcKg+OkaRBaE5Y
ERjWfFCxe9mpvW7tVklsI7Yi3YASez1ys1iLE9byKsjc+QUczH+5pQ94QiXI6i+OPh7vz1TuxfUB
BXhBh4n40kLf6Xq8NF9cM1IZDxLXz1FbzB6TsLF8nmIk+/sSBEcPA2mH1LW1vBLPJct0tDjWR7KK
SIDzDn1Xz6TrI0KiqSzVhsAsrOxN32vZOUu85LOm9NHry76/6SxkPWAiZRX2er72YA/TMnH/4d37
C21V8SKyBA6bhl9uhLn0YTDx9925gjZq+7zFdNZpfrClKINej6qUbm0PHn711GTxRis9RQqP57bx
LzdEhAlyF9rlg5LivQcPNMQcB4eO1gmWYTK+12LUjdP9zy630eqzgwGBcSDBzQbthusfVBID9qmq
VYcFm1a/yZzlEThWGBR6F/53f6jNycOVB0otoYqc6OuxMEbHx0Ck1YGG1Hio0yKr/VhvgMI6Tct7
aiXDczXGyxdYwQRhpIrD+9mK+jPGVd7O1byx82Qnh30HexJBytW8i3ZaMHAoUngF1vAhsyAbhGGX
f3EhlRJuu8WDVeNPHHbRnt78BuyFwF42OKE6yFxutQe4vQqYXCTcEbGY+ga91vGNieGbxQlz+l9d
EqrvLKLC9hkEbfy5NrkJEFCxdgUyN+5W+rzoq8l1gHK/WoMpVTBnrqLssGiifuxH3b1kWjE+lojj
BQqEb8zqBkTeDLP/NBnRvHP4b7ceWuO0X+lK8B4T0V9vhzkxtaYeNC9Y5gL7ggJp1cnA/GvAJP1w
f+vdXm5S1pwiIuUbpNXWEGGBL+CUqCovr515wYin0+ehzuZD2EzFg9Ll1hdzstVX6wyhoU4THXYJ
HxxQ/ert6qS7mUPjIyi1Tsc/zcAgxLL653yx9X/QlbjMo1s9aZN4tXoeqwlYVZbFqLdw3q5XVskF
FjOGNgZSvhayVNIB5XESjK0wY1McX3MX60NczUlHdbydyiPFzz0lkJsl5zdIwCHQJYQQKeJe/4ZR
AdGgAzgPJqXFP3iMsJw1m/QYw6d/P/a553vzXF7uf+ebLfV7UElLA7ZLBUie+j8yrRSCrtKONRwi
JUxewtrEOG0uviSlE727P9JtjUIOhQcMWAVk3OjpXA81ZWIw7HkYgyyrwm+T6ohL68XisV6WWaKt
l0vn2eMjz7Xzru3T8H2qTNalR3wI+TXV+LeJuvnV9C1ZxwPGJmUTZa9JLs+f008gEmBcyPQx/TmV
Va372AB3gdnmwO8xLgsyp0Kjloz8fH85NhYeAgUJpiyOECmvtrq1FKHX044PpJfGscGf7mDHWA+D
N9+DDd7c3HKSsjBKWERgvU7fC9qypggxP3DsVnnBAxyd9iRF0SlOxLlqEvwg9Kb1VVqsO7HoxpbG
KEQ1ZTJNiG2sJqkKQ+tHl0kS0RTE846zhD7UTyxfcZd8GytOG+Kc57Zf7i/uTe7JjOV3BRRAA5VX
4/qzkqktc5MmI/DzUsseqsQwfkgpsT0Tj42Vlc8Avxh8MADA1ZGNymIqkdkdAmxti/MyxIAdC1ps
b9rWWo7jKMZzZRTNe2fu23znhr4Jd8lBaRugUciBooSwDrSxGEZHD75R4RTLOTQgq3mdg8dBFLqn
IhJ7Kvdbc0WHTbaJ0WhFFv56TREmIsexuyEQ+IgEWdj2B3POcCi3wvZAIBL+NIAUP3RL+mrFVmYq
awgS3EFeuL4Y6UZrg6Wp6D7BYX2YtS576xpj/kurNX1nw24tKnI3lPelahDl2+tJZnNjdESYQ0DY
VfvNQHxxEG0tnvPeMN+UVdR+ur9TN06IxOlDOySmlODR6wF1PXLDSjQ44zpS/y2d84fc8IqjpZbt
MWlRb++npHxt6suC/gYWUHXiXljfxNzCrpYLPmVaxdMpHPT2caxF9KToRny6P7+Na44aEPhyYkbY
leuemspy2tbACWkbfKSStFXfQA8sAtyRwm/3h/pd6L2KzOW0PFJfiqN0JteF4E5YGW91BAMv1fq3
Pb4Y02HkJbGCadS82E8M0vvTbGq97cN/Cr95eON+yCHkIBsfpf0LynqZC77b0OdDE075O0PRFUvu
dVRHtV61vwr0dd5l9Ok+NuRnU1BbNcg+ara4Ad6fzcZORARJsnfQeOJhWl1hWiZqNR68McDKwnwm
EhLnDkvS96Vqo1mwlHud8Vt/GaqtsrTMdpBnfA1ktLU5Qi6ckLIFsuD60ngu/kWFKrf8FLOi6HHp
xuybwxoul6EsiuJ92sywFqhUTnrQO2HyzoVm7fmWXhawz22jm79M+TSFFxwe8dFe+mX4Jx+wcX79
SnENkohzcrmDVytFuxPL3hDxI9IjJ+PVTqKfbW813Vsn8XAjsZckcXa+zsYDI3c0BXEyM2Ly1WUI
6yVuIVbB56zn+n3ked87Hf2M+xPbGsRAPIUPI7Uv19KlhVgSrRPIpXUxbqFxadqI/pfZ8f4oGzcQ
JUZAZEAGQA6t0VxLXbuJ2imIpGnDcuGTDg/m0kEsUKP5shSVF2Sx553vD7pxLSCTShpD51vCIlax
YGrOnVcsxF0Zfor/DTNKHCdUCo2nOcryPdDj1gxBqqF3C6iHQHeVRavDIow0Iriv6yRvAMiZ9fsO
x7kvrQESMsVi9ISIhv3+/hQ33kupPIICPnKEkkF6fbOnAqHOCsJGMFVq1wVRaSfv01nvj0M/FjrI
VCvDpilL3uTduEfR31peoHJgBBFJoJ622p5A4hKtRIAgkC24Y9/OanSmwSAWP89qZdx5Trb2qZTU
5LYCKH9DfihVbwITFE+BU5b2N765rvtYWe7V97YmBUdKKhWCnYU9eb2gi+c1RFVs1HqocOaNavGE
IpjxmCeRs0dj3BoLfxZaQADBKMDLj/tHXjDxLgPy/w0anoqDhTCn4QtNbZ/TrBV/cRbw9eECk1EO
NibXY5VQCAEPevLiVZIzztxkobRVH2dV26OabXwp0i9JM2ZfAHBcHbsemkRTe5wEQ128s6jN8Ckr
23pnP2w8XZTr4DCj3iCxbfJX/LF4hlkisDfTb9WamLbBWGvYoplWV/jWEFfN45zb9k59/bZSBtMT
0C2xKRp4VJ5Xi0hppOFJcocApyB0Yzjd6i8ISeabZIzm/7o0BMegpaIGzYCmJ0rtSVSc1UYRut+I
CuLz/cO/sX9ktguTQ96sdOSvlwDVOBBNJW7fHWUSP51mh0Z8X51hTsU7U98YCmkxXj6SLMrQa/ep
dJz0lJLGIPki9hmTePtT36TQ8b0s3xlq40qzqMFJTSUOO/iG61nZaTv2bQ+N15jt+qIPGlrsmjW+
KI4+vbWWTL24TV7hnxsZO8WDrUny4IJ3hjmN0spqPZOOdQwNJmlZc/wS5bUhxcJx+/bVwphf21Ok
BkMqA76a1heCqKvbs3eSxMDnepRsz+xTlqaeryqG9QwYNn24v082jgrnkQnhBQNcZG1hYDZYkKJE
3sOLVMaXWWj6CWWb5CDY4gejHffK6RtPIeOh78zNxhW6VtPPPF14tWb1PAz9cIJ/6frK0Hyytdi4
OLk3PZRq0Zzuz3Fj13Cv8e2Il0BMrdGdtqK2Ik+wBp2Rfyv8iI6c8M3Zs1+KMtOXwEsTtTpEdVN9
1N2sqo/3h9/YOhTVwGhwSqBMrun2vRdqsOJY4sjKih+zcIofFBDFG9vtkr+INKjdEWgQRsMVXaeP
dmu5Cd7sZHPurD/0xmQdFyMa3qROOR9gEZGJABMJ7k9QXm2rtOdq0NV27WCXL5FN2lPb5YDdojM/
5EsU4UWf4cHJ6j4pdvmzIOXFOvJvXi+6jTQ2aRGjJHGTwGaqJWI5eo8r/aEatfpkTJXiT3251wfY
+pLQKqRsBSEABfDr66c1o2jWF1Z3iof5opV1HOTQPA5dams7e/Y3M2W9qLZMvCTiBe+A1YVT6VHZ
dpOJa/2A4vLS1unToujpE/s7i7gOsKX1EdGJ3yF18GSl/aXH/73xC7NNYAnkFnISQid8XuyfMMaX
lFS7t/4XQyrf+fpbNwgsN8nlkRRJe/XwudOi2+Ckh4DasPITo7cJdZRMbT6IGrp10yXaP/e328ZX
gI/AdcWXYG3WMQSg7LLLUs4TmOIkiNxcvCmUqj45bbR8+YuhYA1JEBD9lrVMujFS4GsH1MqztFU+
GCUrP2RzwZ3VDMZOFrlxS/Gw/BYTg6MIAPJ6c9EWaIrSmnvUekv1pBit5gsO+se+TJUTblI17lVO
g6tDl+xcUBtBGSMTkpFOglFcA2X0WVDdtqYeq2ZbuYRZiQm8gWTSX6wlzC8JRpQ8Wvky/BGUNTVZ
xmKyoVvLaT+PbqQcI7txHd8cFWsn9dncIlIGDsFVymjrTrw3G6Zgwtz4KsfTjFzzoLjksSDx5sNf
TEsW7jHFggStrqYlIhXCUeqyG73ZvcQw9w7Gkmknro9X9/vBb4BootJKEiJZfNcr6KpRHqNh22Pv
4YTHZHC8Qxfr0RnLgj7oSJL9PKr2SCm3pMvfo4IyRm6UktI6U15iVKvi0uiDoY/gVBZOdowSY3lx
K02/QGZw5lNdmc0pc1Mj8+0qr0C2hsNzqObjydDT8YzdwVAenKiPj2i3uYeym+dwZ3fJua+uSxl9
yw4S/+EAXa9N07pRGuUap0dEw9s+wYCpzyrvEYZd+k+do7Nu0y683P/2Gw8fXTuyJqI0zs0agGEi
NQA4iW2GsNbw4HRZ+y1Ll/mNuizpeeiLzPL1sA+f0xYqvhL3+p4S1tasOU4SAo5s+Q16b0o7ajcx
kY2hTO45F+701EYkcpGZ9IdGiTF/19HYvT/rretC7gPY/hSe2IvXS510utArqu/BYFXum0gZVb+H
mnu+P8rWEQbtSUlIXhkUIa9HmUy9HsOQS8lsGnHU6rL80RTiV5g23U62eKtGJXFRpBT0MkC632Dc
+5A9A8WtD2oRur5njMpbDAu/2nZXvuhKVNKQNPWDGqGhHAJdfBzUShyUtjGfS3g03/5i3hJ1J6th
ErJ1Pe9qGOMh0+UzYIXdyeiU70NuDh/pb+y5BW1sHh5sFDqBEdAbc1dHJqK23GaVgv2clbSfRdkr
D6WeCtNPMm95m2DR/t4MDUTwXz1BiUun0CfNLRj5eoJL6vVDtTR9MFGDg6neuP5kdfbbqZh2eZRb
U0QiXsrjweADLXA9VpzGsFRNvuzSq+apruPpE3ogVB/00e4lXdQ5YFsnQn/sRFfiUkfnCkhR8wCi
uzx7ZjVPvlumqXlEV9578FBHQ7QbV+DjaDXTX2x5EGvwzyRanfRczuaPF7LOtbZORq8LkphKa+7F
ySFPw/TZHtq/aP7CZaVkITFENN1XZ3hS5qpXmpqFaWCfJVMdfo/7OnmyncrZ6WhtXBcyj6WVoLKp
EbO7nlWbJEoRMRxNEVbME3Zx1MJO/3h/V21EoUAXsKckkgGzvc5jm3nMTUQruqBTdTSEyrHwnnOA
6N/qCZmvVMna/+4PuHE/QfimQkc5gIrEDTp2ttpxrnBQyvLFuZhm91FTlPiSJELbOTCbU6MMCDkG
dToqKdcLaMZ53TQjI4XWQhAIFSxIohDdn1ydHvq0jHdeta1SlowCZbwrHWLXHPI5NiPdaVhL2igh
CCc1/jLhu/NomEOU+HHbxce4zsd/82RKn7I+VF4UXt/LkDX9q4WsObvgYWiuoFtK3iXX5o8jIZqx
HaxQw6dqbJu3eYjEZmMnwKrsHnnC139RREPB/nL6WOvV8QOGbpC7ss41lgsFZXkvegepxK58Q8mm
D/cH27qZKAZINIpsed0AuZQ2VxY6VAEy58u3JOuzrw1Ik/cVBKjuMNoL7lO60Lyd12XrMHqaRp+K
+oCUObxeT9MR/MuWiZ3ZFM4nq8vCE5mkero/uY24iNocGFxCb9kCWL3dRtI7dtIySoqHyiEcU9WH
Gwebd0b+GLpm9gxuL3keq6yH+DvsFVy2h6f7QJpOL3Ed/S9eUWhUd+TRFMY5G2bjaCxd97A43fLY
WUZ39iZPoQNrhpep3m3N3X5acJKcGukJDo9jXW5qx6lJOxO0QKYtyzddX8ojps4z/hKTR/m3CJ1R
8YfKUXeuwNsbiWyH/0lLGTbwGnddYlZWlTFOORUyFwFrrb4Tdvu2tXL16/3ve8viJrEyOJUkWOBk
qOZdb6NZyScjFRRChjJsreOIHsQ7LTHrzI/nNvumtrZ+DnVH+Xda0vItvUr90UvS+EkWur/W2qA8
w0hz/ynVsNrZeluLT39B2plIaMFaHAyISGlkTtgHVhrCnxFqEvvt4LiV76oi9hGOsfxELHswrtst
x2GWwhusOzfIGguD+i1SkK1DaoaAe+NXizuD+xa2+IYzhWYHVRilZ2OosUha6iU6ZcYyiVffX/wG
RJuohHFb3nbB2rysehsjr66vs48j+e7FnlPxQ6c7/RdbjbtLct3A0UFjv/7+ixNXOqbwfTAWVJay
pMngsy/E6qLeU6ze2NVMBuQGKC422hp70zuecNqcfzvnJQ6aeIhAqrj2oYSE9voF1Ph8ksBOWkcB
/npWCsYgdmNS7VG9+KVy3V4LChxMnmy9V/bkFzanxQ0F0gfzeaKW67H0wcmjsiarVgpda58ma6y9
S5WJ8aR65fz5/nmVP/w6OWZD/KZnAmGmH7t62eLYk3YzDFY3eN8gmv6SGkuYHOLRKQ6Yw2R7Mf7t
M4MWHRUr4ksEjHkHrmfHA5AYXcv+cABovEAZTA9azSVwf1obZ13udUnMp2sJ+OJ6FLPNFKubyCTm
RU+mQ+yiG+HXcZMhd+14HxO71Y9pHVbOTq1hc3ZYXVBukOH6TUE/0u1Zr0iArVBxgRYmVXIGo6Hu
wSa39gi3K1U57jPwi/J3/BH8qD3kFqrD1HaMFlSs6KpzMRpxkFBeO9xfys2h5L+Gmp8M/VZDZTVW
1iNNp8CoVVTmkLR6LIbhh9mX7k6Z8xZLL32N6YSQa3PSiNWvZ6UgtECZi/Kt6YomaE1R/axK5I7z
xgQouSj2s9mZH6Jh1L6nSbJ88XhMdg761gckPuFMIB/B1bya7ZQlVuchdRfEcJKCyF6Wk3CHdGdN
N94EOnh0CdCVln2n1RGvx7iocH4BmzljO1WFY/gwWHNxNCq3f9M10ui07Ci16nl+bgwv2Rl+65OC
CaX1C5ycCvYq1DPq1ogtvAWCfknS06RkzQF+PeZ29rSnVL45FNj138R9mt+reE/Ek+IWZYWecJla
gWjm9DBYeBRNZvNqfp7cPVK9jHlBN18bfUQdneVGBc4XkWl9VwdRf/KwIXzAxTLc2akbs2J3QCEz
MWmB/LO6XooZWX9l4T0NSUAOZoF1gDI5KPmNwtvZkBsXNBJlmBtK7U7utNVWGdVwQGeEQqK68AIk
ejckwSQlZF1KbVFQZ+b0cP/AbxS9JIsG/C6qZUAW13iFFjvRQZXvapmi0uIX+VJZ73plHLVjJabm
hw2VtQMM3pcWJLrUed8UjgZXUYTO2ykLjYjqfan1/9v5WRtHExgqHBtPkszpR1zfDulkRQpywTz3
COyflNHOmlPfjXrxwKVR/7It4CIBdL5Y/yzi0X6TYWfQB2kely9mOuTG82TFDg1ADEj+6TCaq3eS
441DLUsmaMTTxyAeWZ2qZbKyeUDwN6gVZGebppkPUZOZR6/J3ibNUDzwTGmXYW76U65Xf3FNgypF
6Nqh6GsAnr1encqxSMZtJlzHSeLDSlOekkj7rva2tlPk3dr8hkSyAKeCIrBmUQ6GldTE87w9VIRw
9K7ac5dP/ZFZ58f731wu2So6kXkiyyqJsOAdridlYhw+DJVsMGgIAdZtRJm1VeYfsBZ6v+gn+ykG
8kEdIt1DsG9sNoN8iQeWR4+UYRUXOdRUBcQx4CQRUP1Rn/JvtlWVO6CVjS3DKI7E/WHiABPien5j
omvpYAJaYT7LoVg6/SkWmfE/L02dk9KZ8QnxJ/uQeJHuV6owP9xf3t84v9X6AjvkdgFwIctwq02T
DJ6Zw1InLxi81rzoISQbADRhOPshhgdhEDaQXY5OXyvmMYyrbsITxhG/UriyMFh79d+mjJtz1RvJ
aQjD+GFEO/WTULLEPkbZaIqTMca64id5LBJkErhKj0kl7BqrSqEllyxFEOzRqjvtmBuRV+3M7zYZ
JYyQCHZZbaCasq42ZAJ5BpvoKICg+Tmph7MX2rJPK7NRT/FoTBWZP85z7VsFaCtNXnc4fn8tEvt9
2UUPAMPe31/ym8BU7iiUyX4T5wmoVi9Hag1ZQsewC2Ktaj6kaSO+V44xPQjh6Senc+EmE/PtaVbc
PCK/R6WaS0BDaX0trVk7DTo9vB1BNHsembknTqaACbyEswPmMxM7T8jNFfH73IAZYSzQEOtzW1C0
qhEEp1zdON65LLviMtAwCDpXf7X9G0NBPpOCHC5h9xrjsRQixZk3pGzVOcmhs8yWfKKfg4Jzt/MU
39xGcijHkJg5EFiMen1a+1K3RFIMMLDcNqxgX3Xm/4pMC7/AqxSHtNJQJ0zT6aWfF3Mn4NgcmqKy
RLIAOFh3yA1sulLVHPmAix0f00Y3fbdOh7M7jdHzpCUR0lJt7oupjs73N+zWp4SxTkuPmi/zXl1R
mSJiNFUACadw4fwuBxTlIPB+DPN2Txt5a5fqgD/hWFI8xZX0en0zo7VSy5u7QI8wyqSMOB8mDynL
wkJeZRlsfae7tzkeBV2b0YjD1/006pB8ZJoAgaoq6rFIga83plkjThCLZ1p8e/z4rbOPDz1gZK5a
zHtWS0nQlU7jkgBwa7LxQzUKLkAlKQKnnfJTa0dgSdp5z4TxtknPrsX7idgY8irQutWq6krVUBEv
iIQ6JCtOqpKCoosVWEuB0TvW2yK1CxxlPKfn7fGU6G2lmt34To37hY+QxuPol8IoXd/Nehc3gRIK
Jn/U/4HVbr06M5E/Fs14aUwNtmldPSQHnTTUH6jPopF49CY3fQkTsmcS3Pzr/Y19m20yFhghEnUk
skk4V8c5GhMsV2qanKGiKl85uPXXzFzMi9PP2ndoQYnnl1YZP3EV2B9MxV1+aWrbuzsVg61NSHLN
lqAMgxLNKufFgNOcU8THAzUPl0MWJ/Mbs9PtL2qYJF9rV80/35/21ngYoIFCRlodo6xVYIMWYg5d
raUb1hv92ynMut4Pl0FESIuk2aFL6j0kwk0oxTpza8EENCi6Uu28PtZNlNWa0zZcm6JSPuJhp72P
43AnktocRFbM6B8Tr60L+940LMvoYGOTD8r0ycoU4v9p0C/3F2/rMrT/GGW1ZTQNtKjqVl0woJh2
iBPdC2IvR91LpPbx/lBb34mrgiIWXUv6lqtAwe2LwSloPQeK287PlCTV9xXR+Ne+yqxf5qITAN8f
cGtu1AKkmgN3ITiZ68+khp4dksVjBOQ24wW9RSAGYd2cdCCDO3v+96N8FXeyJaT/7W+cCKntanKL
w5U+GbykMUoY8dHqhPFep5hjn+hst/8oY92lgTY3U3IMzW5OjsQ1keNbbdl90pRhdnycyIsiyKpy
cB64L2C9l7o+xAjZ17aBhXauvUtjAfjJyvXsIR17xfQHFCJ+jqYeV/6A9qP+F1+MAhmXFqViKWF+
vYBizlu7slhAz1l0mDWtGsCjyY9iNMsj53zPlG3rOaFiSyFHNWGgrusdjlvWTmnRyyqnbD4qaFRc
VPjaZ2pkaFq59LJSO9qb5NYukdwd+tpcISSB15OM1cVIsMxiUJ36Zqn0BHVOkZ5NM3x1HZxNgpIJ
0DkU5SAwr4bSotyk7kiD18nDBJ3jsXlO5xmuiyiTnZR2I7yirmBgzw39nyKSnPUf5dTBUuzBnOM+
6HG3/hXqVl75tTkPga0qzSMIy+I41gDBR6tvotefO9J2IO8GDRMO4Op6bIWbJXgjg7fQi9q3G6sj
KlhM39HG7PTqI04JDoygtIM0YUVdT9PR5tZoSuKMJIn+G7rKOOl1jweYGPfI5xvXMRRlfF/oeyEz
ua4w1lkM11rlbY1KpTqmRVqfTKtWd07cxmbE7Ihmgk4vGaTdaodwB3vQrplPh/fD5MdNO35tOn0c
SDXr/PvrF48XjK4tmDNpXny9eLMnVEtJiN7QjEswYBjFY46/wAsi2dqn+0NtnGz2gqx5wJpBTmX1
naYF4k6aU2HRvCQ86HrlnY1l6E9ZNlr4vHga1enx1YVGKfNLlZFQhIIEqdT1/FDDbZe6Z1CQLeFz
z1uAhuyon+YQKukA7Oy1LRrGI2Ujl2Hvy7zmejw9hsbiJLzYlotFaup66VNSZtqZ7YQTuTq31UOC
lO1OIrXxrEqRa+4UXjnZn7wedZlMYVGLI8DsQjzJEyU6eWjHnGKAbj4w1OEvtijNE/pQPOFUBle7
JsNOsUKiWQRVT7MfOz/1UinjD+Daez2FjU0DKVsaCkp+B8f7emay0dAJRxG8eGCaLWxDvhRRZKsI
l6tiwLwXh11/6nTz31dvVqklKxlCjE637XpcLtOwaWV4N7UG1n6pgjnIWJpPVe8Wp7SyYto3RbOT
um1lNYTtyLb+hpLcmAKItlmQ9O5B5FRJ/E4BS/DUlH335Az5cAltrX+g5Dq+7Qaq0diJGIGTqvyc
vqsO+tJ274U3IhyPJvOPelbbo2cs6rBzsW9sNe4mfiTMf/murBamNiajtyoyZ1AwI+9zoz9EhhH6
pdfND3Zkqef7H+IWnEXShNQbdy5HWHJ7r7+E0bqxmqQUCTSFkn0glIqYKdOLxL3MmvCep6RwJ+zZ
BEBOa5kq7TAq2ZAGZj23/w3uQChx/xdtvAL8IM43urAyWJD39x/PaqKGk9vJBDuvOeJjN2VUxIv6
cH+UrXXmRNMrx/YXKMBqnbH7nqm4pJQN0KWIz0tDeunPjtEB67SK+CX1jHwP+r7x8tCepHQAA55Q
ed3FpnjIHsscEaTcjm+qulo+uHVTH1Tps3Z/ehuxCSU7bg6aMbzba2Ijov9514c6N4jQ559JiJd8
F7cYHrRxj/viXJ6HorT9AVPgnc+3OUkyNwrTiIDcwHHdLm76vLMEKi5mCBdDqIFB2eesd8qrtfRl
vm/QdOVlBTa+fvGAZ/LoNpoIOnNW8atvkjfT7P1MIiP5cH85t3YL4TIaPLw/VLzl3//Yk3q45GOr
zQJJATu+WAJRRM+1viq2wJGpI0G4P9zWGnInSgY6CE1QHdfDzR0eYjHJRjAPIgtUq6wwJDTag67x
//3FULRj5GjoEa6V6ArH7tkDMZW6uNSCvKnLI1nxTwn8efiLkSQdiF4TCpP66lHDOlXJMQCgZtG3
9Jp0T3xThZR8VJzyn/tDbV5qRJJgwsH6Sx7q9QJ6iSXS3LVFAKml9POa8mBSdd5RaTUw0NihnLhS
lgAas47iCSZO2pwap6h1zJ0cYet9lRQspNjoMIPfu/4hwgktozJcEZSNlz1pSa2+K0X/wRVTdlIG
eLj4qNs7Z39r92AsweljnTENW11to5qFtlrySeMQpp+ZRt7RxprF10bv1bo7nECJT8Noj5YQceD1
9BLSDc3tMplNevnRdvovnjM3n2qwHzsLuXWhyRYp9pzSSXANNKXI2I6GQQhmI/EcJJ4ovoVjWz1T
BSnQgKj0pxASk084Ee1sJpM5rMoO5K3EtvSCwHKtO7T2lKHf21G+iYdC+1JWSQ3CA2LM/S0rP8rt
KJLzQ0qCwMYqEOsGsE92TeUGeoFyARGQfEuMsj7X7jgdjRFvZZIm/QJr+zPsEWPP9G9zzwBv/P/h
V1FAW4+JXXhMsjBqO9B5GP8dLK87Iflf7GzPrbuUh5d2M5cAzaXV5Vb0Wqs1EfdAUkzOodDGCR/n
aDCCKKI5oE2TsrO0mwMCLiSitol11gmskib9wqqLwFWi9NSWheEbtZGdWmG0QaRjNPsXn1KOBrhQ
Xt+rtQxTSwFDYADHAUPS+akTOW8ETRKb9qipfOCv4kNXO/XPVkvxAK67bGfCvx++9WYinAO9Seke
YJT82n88V6SH2TBYBBpuOoxkKJ4wZ9yH4/CdYWT6/4x50Ra/1pvmO9pCMRyvNAETpbph9G5WRrRm
CyfPjvkQh6gH4oLYXVyoYJcijstvoYDe44eZJyp/miZ19EXj6MpxNoX65f5Cbm1Km/KkRDSi1b1m
9oy55S6YXXTBombjQVdKhTasYmLj4UWN+mrVEu6yP0dbXZtDTy1Hly9h0VbZacozleZzUiSP8ZLq
e2WqrT1JVQDNCZwLMW5aPYYjiDgxehQh9K5ZApKz4qKifBq4+VydPFHH7+4v5db1AnYLugwPPS/j
akdES5EWs0IvF9S08mSgBqn6pj3PKhRP3LqDBuW78dBrffw5Zdl/TLMJ0fX+b9i6SOHdycI0OHo4
9te7MmMDKnYGzDGfsakK9c77FLnFHnbsFp7AdyTFk9BeGFow3q+H0RFMS0PhwoSo4iU7J/iI/oza
/2PuPJrlRs50/VcmtEcPvJkYaYFCmeNIHtpubhAkmw3vEh6//j55pDtioSoKc+7qhrRQi92dBSDz
y8+8ZkRsXikw6/ZDO/xYlDgRoXGcF0Gi5fFPJ3SbhPER/pE0DiMGK+M0FU9KaYRdgDLuMPujYiww
5EWxfK37uit2rlHUjp+SwqAnZltEMV3RivpN0uoaNPK8KfNgdLvG3N1+jVdOBcr1cpxLR8nAh+D8
+ZymzkQh6ZJTX9hvBzfkONRqdug6dePOvbYSQiyQx5jlwoOSH/SXMLKIug+LkmaLkYEfQ87COpFv
hb5jt87G3riUJ5AYUEw1+Wa0yi4Y1uiGktG4NAS8ME3LnVPXUHoXdFG+JqmuPDNzTR0/SvPCu4NE
1Fsfurqy2cNWNBZ+Ytl4Byxzqj1BTXOFn6p1nzyKVozP7cyrPNQRDssbH+JKbiezAuDPchAHeWH1
esALz21K/zfPzGRfK/N8yjv7mxYm3qc0jKOE01xsQvuu5baoItDjk5N9iQk5X7Z2chtTecpuYeTm
G6UdrYD5R1z4FR0TqMOoPcPqH4ds52bNuB9mxfNt4VZ7Trj+16v3IhUmWrOyHSddl89/C8D3bnEW
r9khCWF8T+JB32uNCxC2HeZsS4LoyvuGMQ6Sj3scMuMad+QqtB80d5C3WhrfVXib7VXmNHuncvGb
rXvnGx7h/cZHvnIGWJTON+GEJHA9acVIKVpMsXCZj00eVH2v34lq+RJ5Yku4+MqVIH2IaQxwadPR
l3/+y2kLDWVcbFdQY6YaeVFuJr6iu9VuyCd939rVFmj52uuUBxu8MtCUC+SrO5tuWucmRabSY+pK
wbRrYTQd7Rr8cI3Q4EOTe1vc6GuvU75GigbKaaiO5w9pTRGalkvD69RLTrlXtA9THn4b3DG5e/XW
JGOW3E3uG/SQV9dA0Vm9UXUluyXRW7SjSuPYefUY4J2wpQd05XJl4gp1BZIMHIU1Aj1B7QcwAH2I
MuGsZZCHd+QS8X7SZ8xiciQlFTxw9l45iIdSr4eN7vTLHlyle3Q/AOS9SJSBIj1/qaZTq/WA6OqL
inpzqJZciMDJXCLjZC9VdOKU9rE/qXVd+0XX5e7OXpzowdEmhn60+uy7sRSWFwgK4k+3P8O1Xe0A
zgcYzD6z1qDnIW4qVEB0sXPjqWSwEy97ozc+tULL70PPijbexZXlIMvhEkLznCxgDTN1wETES07h
vyBmdl83IY5oY5k9eGpj7+LR3LqMr3x6yZBDE0QywjHZPX/1pHhDaEysVzdTaO8N8M1BaTtKsZ9K
fMx9LQzHo2bMyjHFX7jwbcVSDq9+w5DnuD5RZ4M9vP76tY07RzLJvsoAJ1DDKj6I9WTeW14vHqqy
iT7fXu/KEeaWh6ZHRaoynpCf4Jc4VasN8ogLlbjh9faL8fhONEp3P9AHeHUCQhHjSa9FdBuIFqss
uZpmTe9sqjQzyr1T3Un/LC1WD0XTbRkGXz6VXIpFpJQgnZpVuGhxVccK2Ra7Xi2ngwVH2FeHENB1
+HpaGM0ZbksG4vLuBLJ2/gI1II64ukTtTjWH+I60ODswrPuKtt+woft2pRDk1ZHzS+S7HPPIp/7l
W6Gw6lRmP/JUM3CsXTm4VnUYUOO3fOYB5YfJHeJ01yRe/b7rU+X3KjM9rABMN2qRjR8pEowxygc/
dMoi2yMIZdynRTj8mbqFfgjDpMsCMU3aIy8Na8AateV3EQIe8f72lruCuqI3yR0FrprZPmX1+XOE
lTLbaqaIXWaa409698VdhZTdHbU8+uuO0nX7bFK8Y4Md7p3nhuoXq7bEq20y+XDQwl6ozuyRNXk8
rqquLfIEowo9Tt6xPZI3qWXkvjPWW9ZcV7I8BCZYD0AjfB9Sq/Mn9kRsGIpNGx0vbuupnEakoowu
VU51judjnh5i2xwf6ymNgtHT4n3HXtWs0tu4RS+TBH4Gsno6SHMmhGv6hAZfRIkLbtFZKIzDll4/
YJST7EfRkp7j23PqLLvf+Nzy2c7vM2kFBAqbTh/TkrWYRE31M+WtJXaecCH9ONX8GBpJ+2b0sqyH
9D0gHnx7g112F5FiBFsJeZbDcpGWjI5aVqF0IWtyBRxAo867fNTF3taT6oBJSb23k1ENnEFvPt5e
WWbI62d9UUthDAtGd31h0feb6rHW4KDEk7mryyp9cpdtCQYZvi6WQeWe/1A8IAdzvp2avs2WcPIE
MadBUKKelMbytTknh1YqY9hHM13VNFHSj2ORaIHqZfFz5w55dRBhHB+W2HA3dpZccf2LIOHKtjgI
U6Y4579IadGe1JNMpruV/hF5rXbvREBaAi2kjbdRXl7bxlLMCTII4koYE54v1tAQb4yBxRS1K/dF
TB4Qd67ztvMyJOUU7miLXtfGote28a+Lrgp1q6mWwlZjZut9Zu+GTrGDBdvWnVG0ztuBEc9G7nO5
iTmokgcJ9ImydF2uq+qYjlE2vDgSz3dgyoTfQHzZVyLDRNOZxn0qhHnEMvnVtrSMGaDb0Nuh3Um+
vXpSJA9mm2k+vBclwQTFNEVUwMRk/o9eX65mR0PN3CQorCK680Lr1UUFhSf5D1Ua/EhQX6veebjA
5Jkj2ME9vOriqNN7fbREqD2UthZuRcSLfSsXg/giJT3osa5V5ec262q9qqRAmtI+ZLluYYGXOYHX
lM5GbLj4oCwFFx7pHtkqvxjkJOoYNyRxgGvGIX5OaiYBYC3r3dw4i68tkBZH2pRBW81bjOTLkoKl
iYO06ahELWTozg+M1IqsKoU+2Cxc7VuvV/FPMlmE+s25NQ+kX4b0bTaSP3HAXj6jdhR5fjTV3psw
Fda8r3OMJ0GAh+L97XD5MiU8CxvSdAV0gMtsl9Hey735S0Yzt7pVlOo8BEnZmTgVTGHp9f68lKpz
WJpBw6SEtKRiKxTzdyZGVosMe2pmvt50arI3y0VvfQi22alTU+perYtVlHa6UjnanVi6/Qic588l
TvqvPYLHkBfSvkrlbWAvz4oWKSGA0mhw93YdTd09Iax6yiKSpF3CFbpxoi/CFg9Lr5R99lJArQ1y
R9VcMqtvR0aWffvMUpyeqf6gVuN9NCr1o6pqW54TF9ubbpYE5sjWorSBWV0UGZpyagyIMhCFvvyw
OnW+rxBD+sOc3Hzj6a4thXQMyibUzVJKd7XHrDpvlLI3A70v62ej0IqHjln3qUD99dvtbXPlRUr9
Ibo44JThA6ziP36/y2T3LIXpy/TQWZEbaN0S36d5Mh4YP+iPjKPNjTHMRfznVTKo5LqRxMcLEq6x
6Nj3VaERgLQon9EWveua0jvkYlQwHOu2WBDXnvHX5VZRsARXKIUhjGAp0Hw8Yc+pTr66RDgYIpKV
7QYAkZPfmq8HVPKcwPto9pFZANBe9UGTydVDszeNYJwn9Y9sirXfGzVqPuVZsWyMMS4iIikhCjx0
j8gB8N5aPWOrOWEeSQxSMy/qvk0a9TD1xl+LGWNTNCk6UjVO8Rf651uSxFdeLgsjyihnehRTqw1k
YRjCMK/Vgqxzmv0y6srHITL+qnBzfjN1pn1nz1q5v71pr+wfmGmcC1UqFl4ogo1u7dD0Zs0hBKS1
KzF0eyo8XNj9VoewVs6uc7i94pUT+dKAJ+bTRWLUfn4i26aLvX6pgXh1kfmHpnbtmxnfxe+laRQb
pf21F0pfVX5Nojl8hfOllFzR1IKpaABXVa0LX3MUvX6uExyn9jBa9Z0uXPfdWA9byjrXnpG6Cs4C
zQuqK/nWf7lAkmacR6PXtSDVjGXZD+4yfyHrF46P6bLYgKteXQxOkqSn8axri0nh6F2WMFkJrHGZ
PqMA0rZ+mrrmwXaT+bXZAmeDYSlzIYkYuoByggeHaTtbWkATTLR+12nDQ++K4eSCEUP7N5GRAMdA
fR+Oeb/RaZDZ+upaxvEN0TaqC9yV19BtYuuSNgJVS8uqleFuZoh2csIob3fNHOUkS7luvi/I7D96
ZmR+gmO7bGTb10ID4GcQs3KOxA85/67U4Y41to0R2BmuCT71YzodzSq3vuWZUEmHx2ofw5QL2jlq
t5R+rj0+6S/qh/TD5Ds4XxyXw36q7NEIrDAu8z04wqjx01BvPmQeY3gT//UHuOFYW+vmABrH3LJa
vLbRIHUwP2N2Ji/T8x+QuXYuFNp1gQA1Egxup/pJ7ZknpV5e3Sljn0kxBSmfhGDNOkOItSyNHY8X
XYxxFOSx2x+L3MvuClgBG8OXaxGQJYAwgruRTkjnT4VkuRYVDtYPc+ga0W4EqfaTRlNl+zo518Og
dMvrl0RnSF7cXDBIIqwBW5FV1Zg7iYW4NA7vehqFe0AbmEDx/07f6tB4NQIbnQnEjRigQSrUzPUU
0YsyYbdDuwS5pqe/N43+gHaOovmZOltkDhZFnDVPG9H3sr2ELC1pHrNATgq6favTMulqng4o2QVJ
FUFRmYZJexhNK/w2IvX+IQ/n+BHb29rZzegRn0A4jjDj3OE4D57652svHWCVpA2S/sSXXpcagz3n
7pgpc1DXkfJujEzlj3J0s3ex242vjlJkgQy75JVKpbhOH3ScC4xUpEsAH47xTIGVUOyVKo3N1vqY
uNAmSqo4P09S5aGuqy1N6cvtLJNQIoRkLuCHump5RLNT2lmXL1yvIikR+8h0TA1mGsA7Y7LCI75f
1QbD8fKahRzKXU5uR2OLFO38BLmpaQ/QMLAjTXrtrZ22M0woPFeT3Fm+a4nXHDPdeb79QS8jMWvC
FmUqTvFCT+J8TQWp96lv4GGLNkk+5YX+Dhnk6j2RUDlplLS+oPcXgIzYYi1fBkEwx6AiiBS0QGjk
ny8cFXlWenGmBrnQpmM36RgA5vZyyLos2rjYLwtkqetMXMKgBg74hYIAJEGRj9a0BIYbtiUaPqnK
vB0lBsnyf9MW0+gzp3eCVB+nO0eL5vcJ/e2PosB3Drfh7ElvnOh0+8Vf21+ATYF8gsYkA1gd6nYq
0srMCSXJgv+ZH9torfhmST7tz7pV3pWelWSv7ZzyHsiiaFLQGAcDIRuPv6RTaZVFuBKOS9DW9fjo
LZr+ORui/M7FWfvPUsyM3ujKBVpGt/r/4Wm5iMDRUx5Dgj5fWasQSUFphK/dKOP9UtTZLiw05Qsk
2O5eINT85fZ613YX55fjhDkIxIxVxlqA2xyhHnEzREV/mCZuO7K+/lhNbhXcXkp+qPNsis4LzAR4
EFDMyafOH60qjKRCdngKimzqnhMvNPmM3fjp9ipXzildLFlO0WEiFV4dl0ZNstlt0zmI62LCRa4x
nLumVA1ANXV6UrXY4asmHRK9zAeUjX1zJTCRpKGXRi1HVbVuGY7o/gytk8/BEi21v5RNc2fVo/6m
b+LqoV7c3p+0qdrffuIrB4RMgmudyoPW81pLAb12zUoSnGuiojWD0jTj+0RPrIM6WJ8gVOrH28u9
dFzX3xE0GqkLhCMmxKv8hUbvrGc2kk4w6zOY7GhFJNo0H5bRsp8Ra6y+auZoB7NSgLpXm6jZC6Ha
x0QPs48JYii6zwDR3HkN9dDGT7uym5lZE2ihTcCxWaPIyOKcpWo7THwqR3+Xecpy5wx988Emmn2P
RBnuVQRfH7NRxL/XcDV/YEljqD6U6uqgj+CdABDMjx1h6KRmyCRu/Dx5mNZvjq6XDKzsTjoL5ydg
VmbMSYwBu1MLM9nAqMcxDxK70/9oVUNxDo4CMPTeVqPox1hETbSrolJ9bCMbK+iNn3Jt08BFQraK
+4wGh3yTv0S4Ih28idHfFFhDG7d+Qep5QIG2fTDKqqCATErjflbz+WSX83jEXrL8IRRbr/bGFOa7
xlHKJzufzGPi1MVjBjDrC+LMirWxtS8rEJJ/XMiB1kjaz1qZPhkaJy1ndQrSsJpqmJ9m8qDPVfHA
Nel9rUwVbcQqLTteZYlykdrN4efbL+rKiZbOgpKeCViKiHz+nqzGydWoVjlcCfHjPorD/L4Z4uFT
XU6GuxtnV6mC0Fnc198DdIRZElKvFCZc3QNp1+gDQMUpqJW+RhJFOE32MxaGUh1K3cTmJqmcQr97
9cPCr4D3AGvfZeSxitDAA8yylCPBSU1E/RUrh/iUqnnbHN0srxI/ApCn3muF/mpIBK8X0B+XA3ct
uhirg5FlmjkBc6MpJLK6CWYIXSEiHOoY+nEaGtVWnLhyEKUwHdWQHERc4HeyNNcTN8q0wKzQmgHP
MmaPttnXD94wfzdgWxxStX+nR5FzZ4ZV7o+F2n+4/a4vQxVNCRjUXPFwwxHzPN9YkB0W9MC8NpiH
Rf/idKUV+3Aklee2XIaNnu2VvA7dSTATNMEh+nJHnC8Wox4zqAvnZNHHtnpYQjt5Yw0oUPkdzhLY
vPWgSp+KZZ7dg2eK2cSFbTS9HTjg3CFcqvDI4ypCHxois77RMb/MC8COQdMC3Eyay7Dt/MchbLB4
YWv3gZP2M5l8o8FcBAKxcZIvI975MvLPf4l43VgbWuoaPTgi1438wnP7h7bu4l0ziRaZucE83P7C
1xbk8NJAQm0IdYpVEondWW9NRTYEqp1XJ4yAnDulmD3IIUXsh1rUn26vdxmq6CXI5eCHSb2B1b3s
loNmZl07BA6inDu11EgiJa7DmS0FXeg42htKGL46QrOoDYJUYgT5equ3qlcpSLSiH4LZatqDm6WZ
7Xv4LrxjkCXeLZYXvmsyxYAXGoEaHFTz3e2HvnKMWBvXEnJXMvY1Lp6GR2yOKevHRVsGaSbp3R22
gfMyNxuPeplZ0gtD8MwiRpFUrYmZEVrGOtpxQxA2dOP8rE6VL2mhO/eRpuWF3y4iJdPUw58UDdlW
L+5lbnSeO7A6DSMelinWxZCgUQzFiPSOB0XS1YIB64UPzthmD6Xa2Q0yFopQdnOna7/HVZzvQrPu
P3dN/6OIO+Njmyz5PsPYZVdpg/PI5Kh7f/s7XN7U8ufRaJX9QiDcq3sSg3oz1xHqCcy2r+lzo037
XrGr+DgrtWH4EKYc8G7DmPlFaiA6SrzayEuvhRFSBECSBDkqqNUvCN3SDIXHLxitqHdg+BTO5Kdu
u9FtuXaqUWrAbBDADhJ4q2iVde486HWEU5WiDp+aSs30/Yz03Xz0lqU5DNCzN27lqw9GO81Gk4UW
y5rplSatOTpZOVCUu8YXddLDN4ZN/XL7A147SFDzcSoghkjhsfPwWMmJrYu+aNBEsHPxZlOhsg0q
BKVla6Z3bSlGMbw7CQ66AFaEZBGeG4MpVQY3PVbjiO0Yiq37MPLqjTTq6lLyO8kWNgr5q03RI0SY
J0A6A+gSIAX7vtvrsZ6C2423+jTXNga8NPYFyru0pVYvsO464dYW4d7kdL1N7Nw8dXqvQsWvjA9p
NW7cmteejBtTsp7QCOS4nH8vph1l3Ssu1iCaZ+xA4IijmJoo0MQQHm5vjSuB70WvA8yaRDWt5wBj
qxmIBttD0CG0REK0eFLLJg1yaoeTDg/PLxRz2tPDDjfO9JVaEzFWIh6oXNmUWht8x/qi5cyG+sBU
4vZTmc0IW+oGpBktoYNzanDJ/mOKa7X1VWtZZsDQjflEfWqWfpwbZernndp/lZNI4xRJx5rg9qu5
8hUYoHIqpY2G1D84/wrV7NYtE7YxMK3ERm8h/6MujeWE0etGfL0SBM4WWn3uNqS4H+NqDBbABJOE
XMUoFXZWu9ECvJJE6LCvpPGYQ7NmrdzVq12DQBi7WF8W9egNg6Am1pS9MBXhu2qpvlFEbG0seu1y
g/KDBh/lKG3WNQlGZ1YAvKkZgj6142q3KHP3jPlCQ/dxLPXvSl2oJat3RpDiGz76CUoNz6VR1+/r
ZgYRRuDoM3KqMHpIKUiPnJjpy+0vfe3FQAiSozhwx+Ya35zVWmabdTwwYVXsj7kF4o7uM+6cGRbQ
ZQrpd+Je3AjKV2IKKFlofzTmiM3r7pxpJ20y6yExZa77uzSuvuaAgfcd/st3ehtuZTgyGq5yDLjL
KGxIXpy0ED/fzYmJNQqjFW4axB6PePJMn+xq+D0TdXVEnqh8VLohvEs0J/MXxRG/337DV8Y35Mkc
RQxC4dFg0nK+PKTwsNPwKOZeKIc2KFpRvUlmBxDWXM3WEa2DfFdQFB6mRKvHk8j7MRhbhE52TNW7
jZN97dVLgSsYnfjVAAU5/zGJMuXRkGt876LN74a0pTUSq186R8z39tRs8XSvvXqg84ANXxgeaxop
TcswVZppCJbF6v5qYmicu66orb01NtOE192UPERlb70JG7N4G+vlloTetUiGGBqjP4cxElnK+fNK
bneTCq8LFEd7kyuZ8XmOxpox4Tgdb3/nqysx0mWmLh1r1sDGrKhjzetZiaR02iO6vZwUW1SHzHL6
jerg2s0FjYReMNBr/of8819qvrRc5qzo2BuJo4/JvnWtlKvLNP3KaNsTJUr3U281Vdm1qaO/PmAw
tkaRjSkVEM61D62uR1VWRKzdl4p96JXOG/ZFPY9PLv9vszPLtLuf7Mbd3367VzYSYB6GoMQN2VtY
fcfYarAA0kUXVFFil6dMhcuemgrdhSRUpveTY4zNcdAV48McCy/D5sncqlWuvHXQIXSGbTmkg3xy
/tbt0crcRQlx/0RF4+DN+QcHJtd+XPT+oNZefedWZhy03Nuv31ngJBhj0PuVIkGy7fPL5w4TR3hj
l7OH08T9KlTFPIIFrxlalf3GfaxffUgbIJM8MsDcV1urVBc3hMGPC93kWN9F1cX3TKr0o0B1627p
+jiIIzveOVpSfhZuiLVt3nrz50U1UfXJ3HCIfHTIxrthmoygROUZyeq5dIBBpUb7e1Mb8RHwrf12
DJfECPDcG74W2IqPvM9lvO/zBF+FmILBp11V4rxtN6d4xsLk9m66+pSSlUpHEP7ZGqvpuvFYee3Y
BcJSqo/KNN7nTmHPO8EW85m1z8puhGLwRCO2ubu9tNwlq8sINBNFD0HJgwW42kV6mbixcNou6PTQ
/YPA+aExKhg80OzTwIr1T7eXu5Jg0Rtj6kf/BDr12mqwb1I3JoXsAhudgnwHw7TX/aKcvt9e5krw
I1WkRoAQjnrHGhfgNG04lLHSBbU2F+/bWXUC083sh7DMtlQMr0UCQLbyCnMRDdLln/9yGjqlSnEv
WaDuKeb8SbimKJ+XLgzVHYKNxtNIW2pGsQhduN1MVb0fM6vaKFIu/VNwKGGSicg3EqnSB+/8Nyjo
Ww+DoTWIMGAFS1lphHrqe1gIP9pLCfpFRIb4rBuVWTw5MbyNOu/wLlOXeH7uY7f+S4F8vlETypt7
tbFIbpkQkbGDfFyHJ0R38iY3IJMCvBwfpYQEGrhWdyiict4nosXq1RsQp7v94a+sCr9bYpk8MitG
VOdvItYzDBcypQmGurW/SP87w4+zbP6o4QGZ7pijeA9Z3Fc/Xr8sArxSUpXZ+YV+pgAqB4o1ZtnU
VeFdtV7/iFTwjCGXGhUwZDKAG9xTG4f32tOCwGGwRH8durI8Br/sPUNNtNgOlzoYSsv7YjX6RAVh
hmmAsn1UH9Su7A/2FG369VwJGmBQyJTl+BXm06oeo+kpMhed96DOsiJ5MrS2bBA79vLvM73196kn
cF/PjT4/9bOJVJyWZRDg8d5sdLDv8XJPVE8Z7C+Iw/qG01bCz7oB1P9SKdHP25/mSih4KRrlPJxP
s86DNCuLx9oba0r2Ukdy0cy9ZH4HMdRboNSGvXi1vC5xlCDO5FHCSWgonX8U8Gw1vfUcaT6nBv1P
Dp0/iLxO7otORFuI1Cs7gMNFg0JuAbb8agf0E+I6MZd9ECId9KUV9qeqXoonNymiYGqG+pA00db9
f+XrY5BDnvfSBGfDnz/gzOzSzHD4CGZYHkAV89bZZZ6aR35iN+OXxhu3huFXYqw07oNNQpUgewDn
KxYRZIauKwQNrHjMYFSkS3eKsaKA05t4XuwvmhI/OZE5Fvfj0pgKpstC17+9eifhWgNrmdG3zKhX
7zphCAFjpWkCrXC759kRhq9EDnEs1qfhcHuta++YPjtzcTiUJHirTeTldAI4zk0Qp2J4H2n5/Akj
VaDOhesey6WOXx+tUWDDGNAiYqMGoJ+/YcekxwEshXIw15pnjDsnBc5/GmM5bnfp26YOye/cYdjS
5biSD6CCLVlKpNEQ+Va3J9YAqaW3jMwSADn72E70QHOVYaPKvBIDYDLTtmamYEBzWo15ExWzdC+r
2wCJ42pXCXO+T1snRUo/a17/IhmAMTwgo5Jrrh5oqeauGIy+C7zSaho/yoB5Zcz03vMGfkI1cg7w
HaL9q3eLh+eQwZcjh7yAbydpNSBOXzOgt5PyCdWW6X4x7XJXzLN+GMNNsNyVqOPBbCG9+uf9vnqf
bpaJymxYz+67+K9SLUAMd6AWatWY3zSpmj2Xlb7VuLhyJOS8gTJP5hP0zs+3aJ+XQvRa1QXNZDrd
nis2XU68be9BTcboc1fo+la74KUjdpbEMH6A1mvJjpnUel09qJZZST7MA306Pa8Vf3TmcT6MdMKL
1E8GrUqDplWNT1riLNmdNtDXPURz0x2jQU0i32zU0PA9s7L078KaHAF/0kp/uqEl5kNRq4i8R6NI
i+eFkzn6GBSE76K2jP6Mu7rz/FTxqsdhWNwveeXiPeCFpR4d3ZxR4EYCefE9ORPc5cCMwJ8zVlrF
V0q4qUeOmscEFPOcclkFkyHQ96rN5YSD1A/ew6fbW/ZySRSqaU9w6lEXuNCHiheQkVlZWUGTYnf5
gNVgm/rWQMnq0ysQy0HJSHjue3A+WzniRcxhfsr0hRKWu4RR2iqO96Gdqosas/SY63YQCXcKkH0F
gX/7ES+ijlyHkEplwOQdI+jzDdu6YBr0JrMCE0ub2Z/FJHZWZ+gHLccJZiPxvTgdLAYVBtsk7ibS
39VillKWTl8rFqDR0njO2sZ6FMJ41ytxuK+Knhvx9sNd+X4y6QQcTOGIssEqCdCdQih6EllBq4Y6
nHoznqY/W0Wb60ORs4c/GFac3sGInzeaTdcWljhKLHSAz160PURTq94cCStYpqX+Es3a5NeMIxjK
NvquFQgi1pgzbzztlU9JssNgmC4E3fp1TocKa9y3qP8Ebdwon4YIFNspLRUL46g6Eofbr/ZShQ4M
Mp9SuqWS2zGHXm0cvc/VOvego3haXvttF5uPTQ7E0Sf/SJ9Vt4mANugRbNS50UVNnZ4qbzWsQN4n
Zlr8pTeF52FMMhdGAHcGawdbbYfpqCdY1O/A3Sgnc0i62sdAb7rv0Slvfb1TwVI6YVelvqogfrcr
sz79alfZ/Mftx7usVpl5QOGV1T/lMm2k88czY4vUzZPVQ5Soj1AI9NH3JgstTbMUqfDHye2tPUVe
/dBbwmoktEKk/FjE0fwG4amvkINhpN/+WZfsYPmzIL8zd6BlQDfk/Gdhdhjj9mJWgQf+bdzzZbP2
kBjRouw9DSwmpkULJQogbNvxu8JKlXvgWv0nbCfQ8BF2EwtfBRpf+nYVFRX7E5ndQwI7IdslbZq+
Kxs1RxbSsOc/6Hpbtd/pOOFKir33cdadRJdicDGFk2Z3d8kyeom/JJYG5yfO6o2C9TIGOsi1EysQ
AaR7uO5apI1bVpNdUhV5BPulMoqDyNP6+fY7vQxKcJKY5VAOMca/YLE2AqYIzuIo4Lui/yMeTBtK
l63tbJyIY1+lINw4p5fDDT4iIy7qBJkkGLp87l8qYqG7USHBsYHepeOeux3obC6yPRZKsDyHUgRK
46rA3RZrvwDeOJV4T+5ip0r+CQb7zx/Tf0U/q3f/TBLaf/w3f/2jQq4+ieJu9Zf/eFv/LD904ufP
7ulb/d/yH/2fv/Uf53/JP/mvf3Pwrft29hf7sks62jA/xfz+Z4v8+cua/Ab5d/5v//A/fr78Wz7O
9c+//+1H1Zed/LdFSVX+7V9/dPfn3/9G3ioRTUTc//x1kX/9HW++FfzDH76V0fV/5ue3tvv73xzv
N5rSlEcmXAKOk5zVjj9f/sT9TVY08L7oU1GIyz8pK9HFf/+bof0mle1fJDdpFb2MRdqK3PHlj9By
kU12UjHI16jI/N/fdvYR/v1R/qPsi3cVFP6WJ3rRYvp3RqfIdhR0A37i+cYYw8gs7C4Jj5o+/T5A
aAkG/JuPHVIPxyyCWIIrWrFHC7K8TxaAa7WK6nUF6mfXR4k48jQY3UZ5/pgrxgiFOG0CpagKvzTK
r0lRaf5gqst949bFNxGFA04iIYLEFqIAhAHHF25rnyYyf1TgyfP8rjUrP80sJn/JjyZ3xCGP9PoN
9QklVuZ13xJvnJ8MFcmPeQqTQw3fp/EdYY/f57FT7/sSzoiZKeo94uDVTvSDvhtpD97X9mDu3aYW
B740QcstTDf3VeC7gTykMrjaz15mtj7aOPbnJsHeuKisemckaufP41IFZY8IE1Nesas90k67XCam
kZbuD0P9RUm97kMVo+QZ6838OfGmmSgVzz+Z6fYHTzjRbnZLjJrUHC1oiBx+gVbL3qvwY7BzOo2q
1vnK0AAjZkznj3bvaH7lDMfBzPfurGa73tIq3FHS5GOUzy5XkotUmObgg6OL6H1uWvE+NsqncemB
REyNVpx61KZOii6mndct0Z95VxdfCTzOe7cM56NdjcuTpSP7oHRieiwTXK0zp1IOLnqQ97OXnEpb
/92dYHVpbTzvLLNHkg1isQ93Ij/Mplndl4td634mMufQT4t7RHj6Y9ykuGHOwi+qrDyC53yyMYDb
ofAQ7/JwUE6wzR8L3vfRcCb0RyP14+JOe3tMQziukfC13sI2wu0KP6rRyWoGR/FLd4pOTaE/I5eF
4XAyise+K7NnW3TWTsGIikfMva+t0Rm7qu6Ne4QzcEpYKvM0hGr9eUBP6sMwgM+KgWc9NJA7DTpx
XYjmR5MjRTGNQTol4nPft/3RWUZE3hW7OHmFnn95iQuvioBPyQ9RtdVf3Xm4Ow+b//hYFfx3/bec
xcv/TwKkpd+KjU9V/mc1fDsLj/Kf+GdkNNTfqAcAR9lEH25csrp/Bkbd/o3BCxJ80pkZFrZMmP4V
GE33NxJBYp+EnEJxlPjlfwVG0/oNlNqLuh2DMdQT3FcFRlA+RMB/R0b6uExlKK35IVLHiknCeYRs
nMbsk9hMAtq3jwqKBcPebCVCJGvQtRoHrVGORh29U0CY+2rqaHtMd4cd3qzd28xUi/RUJeSZB9En
KI9mbtzpJwwhjS9dVOGe4A5/GsLq4Zanzf9h7zx6JEfOPv9d9h4CXdBcSaYt77vrQlR1dzFog959
+veXI0E707uvBC2whwUW0EUa1WQmTUQ8f7s3es45gUeURtov8tUwGY1011x1uJ2/5TgEDitZvo/b
VDuxVzs30iWgrSzS/mz02Hu6SnxBOC43prs+wST9TLBG2/vMIA/r0nZDg6jZj5MZJi09xGeVpXmo
HIuzmq7SW6yqPUYsezbuZca7G5vplBVxziDj76kiFMMPPWWGeh6HoFb7mR3rmLWc4nRXVs+TNt+V
DigmFXZOjjlRd3ZFgg/FxntzCoyjOWKiCGuSUZkOpEY0uq0B50O93kxW+zqslaDRxFqTx0b3KSYQ
7JtjpIRH6A1ZjCdTjKyubk7/giza9C7vhxerUtabn47ONXmRXR3Ogck/TNc0TO06KPm1YDyjPaqw
LjgqzxPG9ZWo9U4b027El3pXTlXZhd4laLIoluSuV1Xz6WMpCSunssKlcRHSSZHcpbWtpnOXBvJF
VmjwjsJrK7FTXrI8B8KUD71TDmU4IG/5gUgqj92VmxMCV/bnZLjI/7rCynelEUxeOI7z+CFJhL9W
vZDnCf++CGWLMbkMnHzHdjn9ULKjL3HUQZh1Xf1eJDIIL64BTViO50YVsZdX5EPKK6BQcTcUjTue
5iCZ0OVWkqxS23lJLl9+dN0I33E3hv1a4IaiQOBxDe51qtM1bOopIH9D5u9W17M+z4DIfWHdFBOx
B6HXtNl1n7MVLFgjItTVc0SlchFJsWSxU1dumPqpe5xItgyxP8uw7QtaTPss2LOnXJT9et3T+nS1
aP8tdel8IlSKaCFDD6Gs572Ys3EvO4c2opVtYqUwkizfnfbyeG5meaDdJ4mLBP8wyWJR7ZX4XPO9
s64qIkVvJmbMfUgS6wEyx7vm8YrtzmJdL7x8V2wZGyiy9FAYWxLLevueLpuFOZunQeE1OGDBAutw
pv0GsR0h7napTt+qiwbGiZfGyE5Nml/PQ3IOigcEj/K0Jm2FzYfMcruXMq6TYTj7rZPu2JTEmb47
BA1F8CTV2h3ACNpwGEsrLoNlOMqlfDWHKXIGawuRMZc73TjObkbPFmaVuJCAfQM34ZqcsdD+hB4/
gpu8Xglf3/Vrdsd555roGz/U0zDvmaGilFwyqZ0wEOVLYNTZy4zclOZ3eK7JfPHWwr2eWrdm89S8
EJ1FgoN3KTy3s68t30gT8+fPrfHcfTl1L1ZnWqT0eQD46lsaTOWNbgeeEJp5u7jzaUQcl+VBNZti
YFvXU1oVMcn6THJoQT6HKd8OqV0FaSi6Ogtp8z22wjdevQp9wFjXEgrYrCa2dC+yaBWKel63L5nQ
GhhWLmcfVPyLdYTSQGXoFsSVz9DH+6bXVUz61O228apHvLwJjfH54igORVP5sm4Nhzlr7BsJDF8M
dzVhPYNZXJd6guRd52QK+0ruUqc8LHaFKXy0HrZJkDu1CT8CIP01zo0+l0rOR2GioiRlSxh4e93m
2KTeemtm5fxhJ6Z71er2WBIViby88Xfkd436Jps3HHw1D/yrbNytjHNRFk+X8Ng2FPVS2iw8Fz9P
5bWh3TrmzpJF/sCDYmHQxHnnGKtP7Lbv7RbAmoeqB02JqqHxz0PZNa+NKBMWSsVSu2fiDXw0PPkQ
+lbZkoyPYY7TKi3Cu7nrlsO8oeJoeDf2pPSbJ8KuyQjZFrItobZprSq11Byw3Y8UH9l+I6caNXIt
j56GKUr8zQo3Tyc1S1ZlqV0vTeTDZaVrXDpBdTCmpqO+YknY+EY6IwrPum1aJNOiWnqS/4rtMaVI
4noM7IRINRa5ZqISXRdWB5SIuynSjrAfMwWtGS5z5sh4mLzs3V03765dxmBvyKq4SSXpgR7ozshr
eNMX3bd5PU0l31y63dEmEEhpN7tpXPdej63eMUqD1yA0uCqEVd4h2HR4ApOui2xNy1lJRGPUug4e
8tG1YivN3WFf86wOTkPE7iDe6iQVZ2X0+r5MTbk38zW533rWM0I/dsgVY2scnNB29XXWSp7Vqr6r
pqWEUK6au5Fa3mISsT3NsVGWbHdCENdipbtVTfZubYvlmsSSfI/2mzKQHMOgMIez25fpY+Ky73jy
KVvSz8xfbXqVOBz3XtAd5NKjMd4kxFZHJ3W5w7Z6T3maItGyuQWnvgcea85k1Q+ncRHOU162X31h
fk2mqa8Ji9E/1m2sY89sq2jMbz1/UYdWF+5R8uQ9khCWpKEU21MNJRNuy6Cu07oWe6+3rGPg5tW1
Z2taldwqP/tyGU9lyYW3MIXe5XXV3IvS4Lv3lflp+q3LOJhMe0PrsA1y5wZK6TmoV/3dMlt1dIGP
9nq0XjtBa72jG/avLF+tsHckr4RKjmPRE6W4NO1DC+n8VG55+rou/deYXYK0Z1r0Fj0nt1lT0JYe
WGXYVuMcDq77OC3N5V85qiOqwuzgDpVNf6CsTlYu61irPI8J5ezO7TAbtHHgy8Hmdm1Xsx8po1kj
W6mPti+bZ2+R/QOdng0V45rZw6q3k4E9NqxNQjpsOVYAJS0OeK/ujtylJMLwbLJmL5Z/jdeluYzF
Z214OfFx7OQZcQonXDrTSa9b+aOfLTR/BcUgiTm/NNp7Bf0hs8yez5PZmbxqQX3vkV65y0gX2A2q
9l6wJcx3NafiO1XWL6ZPFwN6klg5G50b7OuPYk2ynZFO+qiNQF91rCtPOMuWq63J+x0RJIuOLL+V
fThvXva9tR1hxgOvB1LWNWuuBLTJ0zAIsZNrIeHE0CcBETOzx0NXzFe8SXD1rqvLj0IaKot1F3xs
XaC/mbOR3fjW5s+noaSnU9jl9jFPduETvNGP71Wfykd32Xj7hkW/VpV07tcx8ENXIRiX0ntZByGP
Ntv5FcYcsisWZTxQOrcOYdMrzperSr/Prpq+iiWtd2O+GnHjb+ynTSCK222s2iMj4/zVmPX0OJm1
d1W0eXZIKOHbKf7xz8ob2zNkmfpCC/8rr8Ykqhmpjx31HjBRhGob6ew+DrYcdh5Lf7T2EM6xKTpJ
EqSdpFGphXVcHXSp4SZ9cTMoVwuC56X3DA/EDc9nVkHDpp8YKQd5lX0Q7OseVfNukF3Lgiry/JRI
Sq2WQdpnr1e3SzZ2R8dTLteJrZso/W3fTIV9u3Wt9aNwG8k3Yiash63/4iWpByZYQ6FV8HLFyTJw
zm63vC3ai0hcKX4NksX5EgWP1YoYfJ6/5p52lM/cm9IT8pbkOvdIsBeWq+NWUHbAaXF8aQJd7h0/
+w7htewQNIx7COw4Vf5LOq17bM0nlHhn6U5+5GsvOSirpzNrRsm1FdfVaLVcQaN/rsf0qSUVEpvV
DRsew4flPHhpFjdJeT1500OKTW2WPxeKHnxOIeXmXtCTH1ui3MNS9/e1b4xHYjc/tC9us7LvQlVb
/R5jm7F3OFdGs2FkUWuZO+H0nLEtDz3wENd4TTiGZKe6n2663G4Ovgdz7LOZRO5Y/2z6/ptdtqck
E/qF6SPdiUJ4r2Lg/fNKJFDGap0F0XJxOW/mHVLIZLeMRhkrb83ftKqScKULbQ8pHRwzd8rjrFNZ
ONjLp+3BF8m5xg3AOTbsJR2MMHY/QO0JGzYDrMOy3mWjOxxgvwigmXetIdc9Yr6H2ijGneGp4lz0
yZeZN+dWpcEpYZaIxGpXT2prAUBm0w+XIO2IqZjK81D0RTjMSXAemzndU2IrWNewwG9b3UR4sZJd
6c3ZUZriDFeZ0CqTNMdJbvV1imSI1Ak5RYXRfZpqdUIzX0JZ2P2uk/i5rA3bcTvaE356BpelugSU
N6vvQhnNH+DW+U0lhH3HgvxWD233VOfk6ViDxYGLIpKztzrHbcPDz/+Jfb0cUHlxSr5uuOYhUu7q
nGIT8y/6l85b7sfeD456dp5LZZk818GxC7wYy1dEpfqpSloVJ3Ql7NsieB1YVQKiuq/Nbs0YxCY3
lCsXvEvTcddIZZ86e+n38yZYRvV4EWSK7dgE9ado3YGrLLLYW2r/mqSH5M731+++q2iDYpH2kjnG
yL5j5xdK3ci1648ZsNGeockj+9XWhwQ4fnNttZPC3PadY7THhZN/3FlBdyzX5sWxN8BBElKOQT/s
/UCpFyTr5XuQ3mT+YHZh484+nzRNV3iG5nhweytKcmqwyiB5ZKufQM/aa3PmX9w3E/tNcgxSbok5
6RC0a9eOmltav8iWFAjCQmyOKu1Re5zYjJmclC7YzxQi8PJWh9KmNLlDMF/muUmy6lycUkw0V2Ic
ZgZPCe1SWOyNHDS8jj4msz8vXr63Ck/tPNp696naOH0H5XOdip0wOO0nVXLsph78LBnyuK/rYWem
zTmbc0TVs1/GhtUVYL1WuRdixC6dj1u4OHx5Vv4TQe6RXQ/1OUfXGUL4y+NW92245FRUWmZ9v5ZN
dyy20TuqatDHNe+TI4aggfVbdDsCFjh2ehyZt12PJvKULyQ9Z/ml3E7kPxdl35OWW/Vufp9KIz/O
baWORT986xpTkANtv7f8NpK/CjeeWR2ug+punH7NjKwgE3LmapunIDfi1kzYg5tvhTstkVu9F3mj
j5ulj3M5A+ZQ4GXU7k89VO/Csyb+hIHYqsaXQkOoakaJgrwTcuTnMbjNfPfNXvxPPITZbu37Mi6l
ezXgRw6nfLmZ1wQMVkHJumtBA00uGby77WQ3vJWiybuIfT2IlTKWq9xchv2E0SY0rEsucVAxSeAc
DLfUQaUnieFk82iibbSsmPG2ulIGARGjHB4Gl1TAfJhuzW347llrRsrJ/ESar7NjC5sYLsnsDTJE
YEY7h4XGnY0N/4G70++5Cmm4Ap+Mqkh3pb+dNlfuCsQRR88cBmCEjkaiVjkcKpR5JLwDG7m3Dgyz
7vSNN+I2S8tQLyO2Q5yvsxVsHCwbO2o4roLaDO0O6fEU4We5KodXn9j5eJr6+d4CvmLF27rYMfVV
mUi4MBXksUEc6YmwDRG21AlemdUSxEIJDjV9x7zSiCKIVlvIh5UVujb6s9niZljzoosJYr+fVH9X
NfMdQYkMf+yelJEBB1RzlCTefM4SzIoeIPQFsbuaypw3YHR3Wcryi9btObOtGwVsE7pSXZyiswix
dK/RoEx/p4wtO7ZtRrnLuqyPpkzuyo6teA2Oqvebz8aCrYUFqG9GIJ+jEPnXoEvqYFsjP7dboeJA
boATgl/TMGeFPDZfdbEBAZX1j0nNjBg51yobHHE2heGeK7t3wFbEDxMRXrQ5egs9raawbpwyzLRV
HTRULHHJG7Jel9h3VPyc/LNhucMmEMRID2FJPFnccHy/TKL2E5/54Pvjfi2S4cbbNgHkkU67RLRc
iyWH+DCtZ69JbuaSfVvLHwmuI8jdx4pJ/NgO2SPRkECORvnYYfK+ssr1tFbpgw85hByvOuOM26cy
fSWd7qdRYcUwS02W4qa7qJymOXSaDhObQ6FLUrruoU/XWPdvbrY6ezyyT4uLLm1zq/vWXz9Lv/kl
la6jZHCNSGFACvOm9SPTZCuV/aG1cDEs262uluvU9I69UZ9bZ/7wK3aCbZ0J2UuXaacW2KFJjVVc
OFu9r2rWBIuhNyRj67ttivrgWOK+V/47xg3Bk04TxDLrsGnucYji52aVishVAk4a16+pBdpInbQO
i2r+WMvkyvUWC0dEhuM8SLJ4bDkWWUuykWCzehio7fWY+XawH6f0o7TL/awuDXdOe0aScmhy6xIo
PFmPS4JydGQTDysjfSDUn13RF98nv3zHdnMP7EyUtFdmUHXjnniuePXTIbRUFYl8eMAl9wrogG6q
abpwqbOKVkKEEZ5L5BWxdexCG1bZYq0pZZfR4r2tWn91ScsS49G8kajqPnBr6vYsr7wni07sbbNs
D3BbU7hZaQwGPIbG2h90k1V76pqDPUm9DBDMlKSBhqnokJ4NN2OZZ0ic21+LNbymXb9fcusDszqi
igSuOXEsQMDMO3ZgLbENzBWxSbdxX9IiPK3+XZkt77YMPkd64cNl9Ei789do8mgIrNC4xHM6QZkF
nBvhCQkqa9cpqq1hv2q2Lj+XpyEViP7NjmpgeicVYVA7jc0sLPPhqQRIiYIacd66utR3D/kEgknX
20LATEgkJYKQROjQLdsXMRvvBQKSMFky+7m0m1dmsiBuRgQPdpHftlo86c15H4b6h4c9NqVBO3JJ
WgrNNZtCaNQkajwsK5Pt/USMiWIUKi40Fc2pc3XnrkMZL6mbxQDSWZSZNaHoLN5DaiUoyatDwtNc
ywkA1F2baOLjorqmfXx2lnRnrKu5s7sCGlEX9IJvIuWJ97OQEkWem1b8JEPGC4nkqiJYtDHy0Ckj
xcj7aKoBS5Q1vBWWww5vM3Yz+VhN++WI2WGt0wngGfRYlXB+Tw1xHAFKGRZZ7gIrdtLBDDeCKOFD
A3tPVM6Ak23Nw3UNWvBb8eXl00mQHOQ3pGa75n2yFKfOGz9SHweAtdmvmWfpyLHV3ZrXYSfUcVyG
q7LnldtMDBvGMJOwxDZ/V2idHAmY4X+D4UWxwDvsVWrdKxR8uwCAKpK5lpFc4Vi9pXgEkghHHLud
05zytXNfFc1NjFifzM7zAX3NtEwHFXT3Weq8LMXqXE3Il0CHk/PCwbkvf61m9sMkdEnJ6dulZsps
PzIrePOr8X1yEvcV2bqOPW/zzph1dql2ErLIaf5xWHwitY7FgbjRJmwlKd69Vx9Nfzssg/uKOPaT
IOHXIu/VEfoo5mr5x02wzetfPucnDEDQF5QQWN36PnS9S2iF9Y1BsYKnoBpBtJsfgmEV8UCnQMSz
H8+UCPVu86Nhy4uht5ezD2l1KFDFnZx2tkJGCHl0zfluBsf7yC+Yblt1D+sogN/LZ3+2H/xGfCML
yg+bQuidZQzwEA3HHCm3n8oY2hu4W+7D+O5rPUX+NBoh7bY68miz3akMi19Ho9AeGrgNfeF0V6Dn
FNEFVyhhrmt8GrhMtu96E3NI9QE6LI89sPKqgmVOtL/gXKHMk07tO1feOR5GnT4pHpZxgHpxTFjh
9Fknzn01Ovc09NxzwFt2U29E0sfCWVfybtD2FtYya8PeaBw2GaoVsnmojj5HiVDkPaHtRMUxwJkP
05htfLgK7Vnl8Zj1pAxzHDLqYGVnCYpY9Z4dLu6MF8vvg0cFGgGMPes7bbQwnQhF/i8Qwv/PCWcu
BrP/XjNz80Er/ZCN/V+Y4cvf/J0Zdu2/ETlDjC8NU9je/1DG/J0alu7fCGTA2UXkOJEv9Gr9kxom
4/xv0LV/dDTzpwHFFv/khoVl/A0vCOo638VEj4ZZ/kfk8EXm/D+pYXI2kLP/QUwTOkM0hfxNGkc8
d1kXhbegCfTMs2g9HOvYmBVSkaWKtoFZre9bN85bXBrhoLf8YzZm76tt1Xr605X7h6Lnzwqev1ol
//gqJFRfftUlEMn53fDCc9sL38vWyMKleJQ0a8RMwePRa0qkJ5WjhofCT5MfiMS38F9/9F8Jch8l
m8uyADPOjbikp/0my3Rb2snIHkcgKNQr8+8WJvXyK1/8fZcyxvzrD7uw7X++5HwYAWLcOIJi8S39
HhSD4syVovCbuMRWGK9q/LAZBQ7/Jx/iUzPBz8K3/dsvUujh0lKKJqbH0TzhZMQYj0bg6V9/ym/K
Si4c2lmfW4XEHEOE/7uy0gXN9ol2w2Ma3KXNUz2nYdA+KGe/pa+ty1gwW1GAIkvq8bBJecxTK/Q2
B9+EDHvPOmHijEfbjDffjvwRA5/fhKUzRebS7JLtk3Cg87DdJcKJ//UX/+OO/uUmEM6BLIOEDkQR
WA94+/6sJtRu0Il0IDMNXkbQR9TXoHVEbG0/t9ISL4lfOMM+IcCBFB9twJ5t280idPDMGZK26HbS
SUXYRpVfENdtiVf6dJkUq2B5y+zpAurntf/NAel6CKp61GHVWpx5A3cb4H0X+3kATHpWF1huHqcN
nVfhFslJmf1wO5H5Y5+skW8SWlZv6VCjyPbCaUz94MRpkZ4fGz5KRkGVidc6t1+7JW3To92NbhGa
A8KrnczlRjdc09ekP7hyWP7Tp5jvAJ9MjhbRcxJfxG8XUDaalJN0JIy8L26EkYy7Lgu8f/Mp/8uL
ScYRHmzK/VgUMCX+9hgP2QJFM5iYxNm+42DoYPgMkAhnmYw9uX//LoOIhfWv7+Yl0hBZNoIZVm3M
IX/9Va4gMWJUmP9xrStAi9pGx9ZC7je5EbY8tbG5tv9Ogv6/+ZGuTTqma1GTRXj0b85WXG4k9LhU
invFeN93DSVEqh/C2Q7u6zUro3/96P9V8H55ZdmLpIFJgsBi9p/Lt/mTjjbtvbnsRnKP5naz9/Ck
E2NS8W0Uyb9LUvhNDs5HXUyS3L8/EhxYV3+/e2Zj4b1wAtIj8vXVhbDPdrXfYNRudeY/+1Nz3dWT
hzyE468ZU5cLZGB5lvfsrpO8A9T0/b//+v9/Uvkfl2yO//6gEo4dxEH252PK5Q/+qV/D+cB/PMMg
LcC7uH7/IWAL/oZ09xLhjesNrfefTynW36Bo+QtEZURMQUWxhv5DwSYcFGx/WIAsVBwOXjLvPzml
EKH2l/dSsonxxQjGw2bFpxEf9NeHNkd5Jgym1hV58gMOmF0VcAgvRGacl94nuKFEC4adMZwhZ9v5
u+0DWAwRDRz7cSh2rnya7KfF5mTsM3OsZRBZHDQ2SnNm5LW+eBy2p2Zd9kZXnUnHbYfkWo/TGKLK
Md/s9Gxbj6b4KAf3aA0Js6pLKsk4iVdt/myYf4btqrWOtWdHsgfA767GraKGtHNKCGxQR50bAwh3
FSoTts7Po8RNcPT5vxIUX7XJNI0HBWGdje1sJMcmuuCDF4FYaQdI9WCvHUz/FQNyfrv43aPcHjM7
E6D06ZMCvUmnmVBdcXYuixbbmZxaC9xCi0uvc9yOPVCsiVmkYxVT2XRIuvYohvHQWcygfXlQ0rhC
9xQm0zu0F2qHud8iEYhYuelPXflxPeQ3s3ND/DgisJOdMCmlhoXUq0T2bI9nqirQw4y7XMnIrNMY
WxT8oof2TeznzI/HninEWnfz8CW0iv3qa1T2DnHrQXcvfvBT2W64uW0B0xs8To55O5itEfboyA89
Mzl6jZtCui/b4rooKLDoLYaf7gPJVallKClFRyH3S/VgcqZLo+CM7dzLX/O53bdZH4I1HH2ixkAz
mgt67bU3RpY10PjE7lfXlvNRLPKb6wLsBJb4vlWfeQAr5N3MgT6RuWjv7AY1S2han8m41ShssvGK
Nb2/HTcd2rV8HU3qcF12ZJebjAiuBatQjP3PLUneXpq8mnUZm5m0dkqCEG4H3c+3CIZcGC4PrbLc
7lE4q0PmX9XazLj4pzJFiIGb5GpxFjMLiVy4sVGArxPdZDPyLnOBKW6vtDmGaT7+apOSJ1p3ZOLU
O0M3J5uHFOcKRB2QuV8dHBCGZMz2Jotv2DiUiwq5LGF60YIlPmnU+Xku1hBDcOwlhVNGRScOwoMn
ctBxkXZwMKcVoq+Nh9o/eqOx4y5HuWh2uN7ipVtCNYp49vN4Kx7GAGWdYhSlEzqCvjoIBEeWk90l
CNu8YgL/MB84HjObPuHJCUlysaK0AyDvb0iSPhlzjbhLko6H1dYT52xyIhpfSpFBUf/o9XPvAWK/
4nICfVyQtaFGc5Lg3gz6+sRZIirsLeJQdtX4ZjjmAdGF70tDZn39MMrmZMFkmVR8rLPb3NlVh9pf
rcfFmB/HRR7MTd85jRlJUDvbyTp0UCN4nPE46zc42bOJ/icvL+6/KQ6yqt8by21OihpscCh5lfp8
2Xnzl9jeMuObRR1h2STtw4zcrNFqCI1x3lviul5Og3wsekTlVeWM+2F8MHNgSaPaWyQbOfMTmSqn
rX/QvPzZxKHEzevrfKmOiPLpXr6zpnSXuUk0WmnUbiaoVfE5eMj3Z3eKkiUFMWt2neJ1z12IGki9
Qtzr4rurrK8kzaISUmGcnjEhfEskbwMNszxVn7UH/jTziNg67jg3rssnWF9Ug5FQkZqFhJ/Bb/TY
1F6qeQhbXvMG+8HaztGy/UoEPAAcYCkjxACTax2G/CHPE5aI20lmwdVmm9/w3vJo19Fkpp/mit6y
7F+0K+H4PQPOEo5eAuUCXFVWtLTqoiFS4EHzfXdBSXlcqgGATaAyCT2VHyfH2ZdA5DGG9GWvEhZA
+p/HBeKZLJS2eBi2t8D/CMQYzjNXWNV7jeSM5y7YpcZ0aFud8OXp4YnA+hBvVdOX112yLMT1tjwZ
6qSGgzE6/oNjN889HX0q7b43jndQGO4KE6BO0+Z3KnXLGp+mwXbtm0hCLUfddjIbbge5taFqs/Kz
lwpmDkqTrqR7rwreJ97arB4e8NFyXHeN78g4Hru6WN67GSGdqAPzOi36XTulh4D8npDiC1SZWt2h
SnmwOhe8SDogqXN2haLitkuq9R1yMDJaE2q+x03hxo3s3D1F6dOt1rC1pp7zc0GYVLsNxhFN37jD
dUMmXdo/wkWa1HsOXDvDK08tGulLjPUkr23ib9/cLusPKSEGL3Zt4ixhk0Vt2P+a5sB6M42+OHbo
mMMJ0RTCTs6VXb2ix6uacyKJoU/rJB4SSOCp75NDP1cjom5z7+jp6LT+j6oxKWfpu/Tk+kYT5Rjl
kjAfx3M5eeMLUpSBIpWNthKflUhnkr7PAQOEmvw3jCNhpmbcGEH2iuU4Qg277ANvfpAAeH2ubtrF
fEkEyj5pIBrXqYcGwnwNVq5d5zz2mZseim67x5U9n0pktrnhvNXKQE7YWkuzB9ZN0+bLMWDcPG3U
n2bbEF3cJ8ZGksJoRn0S5Bv5wPz3QpN5H8IyvlgyORfTeLU66ghF+DYQm5Nsyw860v2YX+DsrWyJ
VjJvA685mQN9uH19YbpAh1satfFiofiUYojcocxguscYiPaNYvVveM/fGqshQBFWWtfTCerhvsIe
JCChOm8+qA4cx7WWLiaJwt+nNQR8ercMFaqm8dDT48H2gu6LOdGV7awiR4hjhUxL5QMXM0MAu6Ft
JQHpalhc/6vyg+6qbOo+RvxcvzaJ8PcrvHCMRMvemaPoxygoAxBjIDN7ODhuD6Mr7CaunN65Kz0v
oXUnUzKLDYrJn2vG452TZ+m767RKssp2HUi8clZoeIh3V3NqaCyAZEQdLNoUCs+xbKi1dcfGuq8T
hwNRlqOJmwvvQPSD8+B3BWRRs6jxNWlcR51cVJIPibQ1ueh2zua/TnYG2Q4XX8z1odhakqatMvXo
ZNh8YOs6SwDy4U2CsycaTpTeOCPDpym7OhfI24GyEfRf8Vb3d7A53ndnBfcO+mq4dipzGVnCevle
G0rD4Ptb9on/DcdWK8ZvmodhN43DYMSqJb98PwbNZKA6cryzPw3lNUFDHmfFYjixJsqdM6XrvqBk
G+DN8thFi/VQiWK7Gmy8/NbMxjGYULT0nWVh4fzogufCm69wum2vI7KN0+DMDewoemytXPua5on5
SfRq+e7w7W+hqoDdaQeIgzzwdn7fuw8a3uUm6Bf9wFchqTJfHj0cT3GVS1apvHst0Aid0HP6oQTG
pk/QXLcf42xlh5J4dkrSUJBW/n+xdybLcSNZFv2Vtlo30jA7sI2RDM7iIFIbGCVRAByjO2Z8fR8o
s6rISBVp6nX1ohaplhCBANyfv3fvudE1m7G5axKnwZPkRNSD5llWO8ZlZ1Xl1zI1ywecmdW5N7Q+
r560V90UcD14gzEz1LojDzthtCqT+0akw3laq31o0TILnW1m5MVOImRaOV6ARq5crJ9edh/n+vNk
GQRmRbHPK2nEaMxQJkrri6jn6hCTWbDVpTfdGXNWPRe0Rh9St8FEX2UD81YqZSDvzSbqpmhnoyK6
F+RGIfCvFkVpZJHMNRgZPxe1FakVyS7M4ptQWh4TpC66cLXqzghNl5/c3P+2TGHwHH8e+nSXIlBQ
zVMS35H9PWzNqM8usqQ+HWRK+ODMsDfyhtMojpIrdMrZ1h16YsfQtyrddLyjYXLuju6d0bbDGgnh
BcHkHICiIF0zt1+VfZq+qIFDQ5miD3MycW6r8VZXdEmWgoTa8ETAy6PXppvzNKZgz9NvcdovCkD/
0erEg+xNb60X0Yb0riN3aA5YDc9l9gMyb7CZ8vRThFXlGmgMA0SZlsQJ4m6W8fzZM+zPJcaAjSUZ
lbSJopfQknPRh59yGmosg2dTyBQ4d4Yb3zM/l3173YKOPLRNx+lAMSayShtQX3M/9e5TtZxbbA4p
scgOlq30KgWQ5/tDdtH7I8eQsOTAFLrjiNSNB8UPDwFxQbcsphTFGq1TRUIAs9XO29Eye4jTkVSG
1LVPWzJM5bUIm3oz89y+SA+kF9rd6FQbhtgOlhFcjNFUpjsDY88pm+zisYnABfLSNxdZ3nWXWZrK
fdcTp0U3r8p4MwpaG6MqUYcLADtVXpASp+KC9TTpEaWFvbUt2hRhQhIU9vk0txW6G7PR3/thNIZ1
XlfmpuD53gy6Sr42reJuO8mhnvADnrc9nvK5dHGbVIM+qdGEd7s6M730zG9G9GcnnlPPj3hDsi0D
9T0T7Bdp1nvN0H6TJfhTast/4lAsV8Y8PsdVTjK4gWDvZx/hvx2Vf9DefK+lcqj09+e3LuvlL/zV
Ugn/AICwBIbQZAb+iLn5r5aK4/5BWwzSFc0+AjteewId5w+H5osDooD8NDjC/KW/Oip2+Af/gRao
jfzaCV3IEb9hlsa396ahQgvNXEDFXN/Dsu0x/HnbUOnHNGwbfAFounqLYUvRncu5wt3lKkSNJ62G
G7geYlOeuk2WwGwRVA2eMWlAHC6V0CyGU7DmD0Nhq1NO+OONrdqnrko3DDOGSxal6d4ohHNnGzos
11U3DvvaQRzZzuZ8PjKJYrxft7gAOIs32NGagzNYIbqtseFT2DhX9S6sEcMdRJq1NskYTlG7zOBt
OqK+qZuLzoRR1C3CXIpEP7Ci7CX3aOc/R0HjNsC9GxfOQogqGDm7mUw4GsYIITAKw8LXVF9uzPF3
Ei5VBhtSzSDVFWeD6n11Vosk2M71xFJUSAu5UeQh2KE7VERwYWPvkrjuAQwrUUI0LzNEIu1cXqT8
uxz7R7jW2zJLrXZc1y3192XaVFh/zFEre89gDe17ZGj0cytpBtVNHE3padOObgziLLUQic9J3g4B
pUQaoxOtwzun6eA2rzPuk1uuHZmoMw9x/sqwjOJJFeMoznNVl5dKsUpippz7q7EZ8LshhL0PzAIl
rBvKsbsEYce/O7TYlmFUh96z08Wa78Aylt+Z/lQWB382OuiNHChZyXZJoyMZcrRHdrVrRryjybbI
AolyDF3QvYUn2jutJXGHktat7xtYzcJmxgQ+hnm062myf1vyt1j4wGmKM7NfgEc2DxFtHU0E1pZe
dBmsrMDqM6QrksLZDWJZ7bxGst7BO0BMSV5j8Tzj+5RrzXGrx2mYT85LmSczay1c+vU8THQ0BjQi
EFVBF6JPTL2cf9GYv7Wo2abNOGLQ5xjrmk/j4KXxthBZat7aGiH0HgJP9NAGi6rJnZm1k2jqzWh7
gJOvKplktzjROZN6AZ3GVY7BngOWJUCOJaYM+G511Z0F/kjMD0pHceW5dY5hh8i5q4aDBuMgw1vM
nL0itsxIivQ0GgL3h3Ad2iQYRoMzJMfYTxxEIjjsqjqTW6ij4twwattbIZ8PT5BbzZhds2FGwCZw
eKH74GZNoxteZGYgZ/TpeXmaaSdVO3uWYIlz6rk77Wn25XTIuq8BEHK5eJnEd0xMXYjsaDQf9dxO
905d2Wh8nAmJWtLJzN1EtHyjtasQip7bZW9WF7ga8O96VWWgRkyisjyLNbrVFcp89dJFk6K8dQtJ
WUqKIJaiIm7LE4957wWlbHMqgwC7hAEcYGfUHR6/Cm/vvEG60gOLCZDKoJ8ucePYk19Xu5nzi70F
emlC9u2p9TalHxrFBn3i3srs4gGrw1xD1+952uYsLO7MNkwBlwXupW8ylVr3/kz1VZbwnyQG5gTc
SkI3lrF6J26wDY75Dpxz/SB03Lx0YYkEyJuN8THVRfYpqKiqPT061glzKUFbr+rHeBPwD4mdEmK8
Al1TolQ3E2wXk4X3xe78SOJ9ikhj2M3R2GQ7xz63R4ZyHiNAXbQ+JybUYSvMZXgu/7sRt9NPeskS
W/GfZxsX1fxcfE1V9/J6vGEtf+nPzdg1/wgcqDhLsAgbrLlQJv+cb+Dcty2wiDj3AV/CzeBP/jLo
LyoMlymgifLLhzjrLvOSf843MPaTJEsmCtkg6H5c97dUGEcjOYsPhUmfegAEFY5d+2hOhunKM3AN
DnS1LQPxYeVhUgnkjfKb4PdoYnxkrmUxtWdkb1L/W0cbf8a4rccwxsghZC1fRzrATB+PTkJTFee1
E2SsKa9+jV8IO44ED8slqWVgL9G4NfkFllrk1cQRmHkhpY1e2/ABYffOZGzJHEj/rEPfUHley0eO
pqg/r8KQiuRQuGVYnY6mqDmFlYq8acC2j7f/dAHWUCcEXocWtww8fDxl+dG4+Bc/HPAaZpyuDV2P
x+HtN0vyvMaOjBqSM2O4iuHMRGu2JISYLYae/fu38VdfEKITkg6ysxzcN28vxkFdWTYHnVXflPUl
cADvO9JjhUm5rw9dqgGDvX/B5Xd5pZFYwBSh76OKQWaEM8+mGn37uw1mX2XVuOqH5Mxspq9jEgHu
6ryHBhnxOR3Ps0Q1f65i//FnPH5Ylosy7eOKC13aOw5HTdporPwRm88osSeahT+um7zKP3hY/n6V
gMGlgCdF6Wtbx7oVIDWFMZv5uFJW3V+mok4vVCO+vn//jp8OtiQfuL2PygSNxJ81+KvnfpzKAJVi
DaLAs/R9yHDlOrP9irq5K05++1KoMHihGd8C7jz+Po0by0QOHvPNODPnxfM8UDU40/CIOrCbP/iN
lift7YMRBD7r1RIP7LKIHD0YQ1qpoiJmEUxBuiQEtOopqfvuM9Qi/2ruMgv8skQ58/53PH7+uZ0M
ojkUBTY3lXiTt48jah2l6oCCb6Go3aR0Uc9kEJb0pWusa1Npeh88/794SAIOXCTqmKRckoHx9oKj
DACKFRgVsFoE2zB1opNATB+lefz6KqC+SQ1iwH38WucgtiORoRjqsF5zNrHizdDY1u/fvIWyZbGL
Ea3M0/j2u0T5LJLZxKY8aFvtq8wzCEJJxcFOhfpBca+u3/+x/r52QLbhBIyany8GIO7t9fCk+fTJ
FCU0aU7c5Z7pUqhWVds91oV1JQPGWa22PshB+sUbt2jqHM8l0JCN4GinAYBjFxoXBer0SWw1caC7
CgLZSWTM3f37X/BvP9uyRtmkhKCeJNL+OP9X+bXR5c7krtj7liFLLPdliTL/N6+CKANZuYMMFMUR
5/63txFJtSldq3BW2ZROxcooDAJtkV7f/u5lWKUo53nK2aHDY26qVEEaEjWCb5zCe+UPUBqgbDe/
+2WAX/5UmS4btC+OlUdIBVuRudC2QiWNjd1HybqpSrF5/7v87RlYFFR0WNCcUElx997esom5DzCX
gh/GDYyDzub5OhDuuJZ+81G4x9+egZ+XIlsNjaW/yFLeXsoc43QaJA4EjaGTM2NB+NPpxJjC/mDB
XRbUNwsu0ZwULEsiO/HvlKJvL6T7oKugrkDdqWlEs6ZPrThJ3aLB4QO4eF639pRNa5+wZfwk7shE
NRhkMO7ev7V//74LhJrnHuotP+FxNDzvqyPjVIiVHDkKHaaoDs29TV/mo0T2v/+GpCgR+eNzPQT7
x6l1RiSLWEPy5KRdlSATlFjN3dydxE5t3/32d+ICHPlsZ0mjPG6E+fQElC6Y6TUcI6+E4ZYnFYSr
D5bfX9w5fIYcMkhrtFjrly/8qhSYytgfnIV5J4MSCw8O5tVPFt/734WUqaMHJeAMg8icb2SymdBc
fHsdL5VyBhTH5AOoJdlQ7F/N1hwS9V0EbaSfDGYtOCiFoj7dtGkd4f9ROnLjPaGVSXnr60YgPxiV
Yvk0cPet6PJAXbCjIjPP0wx9rPB6wsLx/2f6JYpychDcyG0KHOeNqW9jp+kBobMbk3sn1VjiOomt
TB9MTGS4txgJqTw9NCCkGNxOKEo8sRqqBJvmJYt0DEtG2eCabgDUwzUaGuBMzob9TPU3Hg36fiX5
Y3c7l2Vn3QjBHHWFxaWDNoSuECGv9Caxnxwk7GedbOoHPHfm3qmwngBR0U19FbmhIZ4SPUw5qTsF
WtqlIeut+94n2cWcqjY8IXoAl+8cYlU9HZsJPYsRuXRVrMYYx3Pq7alAMSLQiqzKQdbhvi+HAqqk
a9kReyo5MGLbjhiWPlXNGCU00drAxdjkGe5NBtoq3WQ2ihBpzRZ8rRQCEFa3ZmBw3FBcrTpk0N6u
8xq7fLTjKDYPVYvr/R4fYjIjUx51mj/niesn2zooSYedY0AgK8sE87GIc1R7ot2eloWyKoxT2h9i
vMEDA5lUj3a2KdAT3QPEMObTIKwNfFCTdAmBs3WVXosp8e+DBDPkSTUHOQFLWjg/ZijDxCEzcICP
lItK86v105IBkxYJPv6oS27iDvjiGktKYW1wcqHvwKJm2DeJwYiKvQs+4sopvHxeJzmtspXfFXl7
mSUmY5yytvPrDi+/fze5QTOdNjQ6mW4ZbjGExVb3sXTjzYQVv0W5OjaJ8TVAFYiACHrR2Fxq6Rb6
bEgNcnhqQ/b6e1rgvtUOY8W1U+cNk11YMNiPWavxZtmpbzs7iAGtvq1b1aVfJ+3VDoyz0gx0uGW0
wpzqJKPjhF+wiVC+odQrVCz6bawAtYuNrWKz/44mw2T0G6icFhLOiRqOY9aGcwzjy7EuzSIokwNc
rASrj/YtdcKHaL7Rryu9fRSK9Br9vPphNH5jrcIqbY2zeAjFyMynKYvqWlnQdlyOfI7Tf5sl2SoF
Uk+keafhOPv9V5MGfLmPu5DQLjsEJboyMrrpq7KStNNCIBseBtc5Dta69I3xVPdpLtZzQnjIDWwn
3J0WuWrhxdgmdYOcpai+48FoMZa1vMPfisbBLx0YqjyDv2lO5/kYGbg+obsFp05CyO124uUZNtCn
+st2YDB9NnZBm38K8sp3dxrfF5I3QxEPYzlJTPBmopmfRWEUTMTGZ329JXrLDbfKyYpgjwOvqNes
pOxgY1dzGwzmh4vZL/KvxmywHqYc8N1e8E+6KCMBIOAjSBIwwEjCK5zbYJ3XrWPSmXWbWkXrQPYx
wsZGZC8zjA8K4CQn2KMuKpe5RzeUw5OXuao5TTjxQMswdOGc1U0Ru9ddCGHlM1TDxOBehV6HKoWR
/r5tYpzmPPfa24VlG35WXptemJBd4q2dy+rFtLomvkhqBQ1ubl1kHDAtqno7xBBbb5UOcsxcZmUt
P1A3PLt92GIIzarkDmEO2tRSi1BizrfLy2wsB73uoOdMJyKuHFJnGmaTK+lz4D8ZssQC4tYkYJZC
3sbHSiDC4J7lxU3T6ZKgtDE3LjOoebcs/AIOtRMY8d6xe1aNsmwQrSVFnd1BJkLvZsfBSJLBGHnN
bg4CWV9NkU3blLgtv9k1qUbUmGJzDSBYyBp7ZznqYOdatdLrapQ6emTIOHF0r1RinTtha+hLCw3P
acV64Z5UliflehJ2Wj61cZfQ4u7m8ImgX3/x5AeD/0OpKTGR5VhlewZvRiOqnJLBRsKKD/rcp62s
IQYwDjjMg9V4q3gwu3DNJs7km0wk1W1dhlrgSvremjfY30W/rhvHwHwX4hHGAQqx5pDwtlgMiCWB
TgwfxvaAugoRDYZtD07ShFLkVJlmhJYrz6V936LaSTYjLdsQuUGMKW8cCo6/I00hahQf++POKWnc
bIGiia8sa8q88CuBwiP2XLXmZanNXZ1GXrYAqV3xpZd5HzKbKDC4TB00sxW/JBoVM+loStTTzDcZ
4q6CpO5OyMCIT/Dmbajd+HGKLFpp0zhglY2sHqEenWwnXxvDQNhSPNqky81WTVFYh75+qRaUGFK3
KR/WPFAwY6fQGaAhNoge+ylBa1QRXBbvWvaAL+mkh1tppW67LhjB1UxeIDPWRgTK164lnvccMxau
ItmH8pBnTPcwfxrpyNrlarkTCRP8Ta9G5ge0GuUPu7AZibWhNQj0wcX0NahVA0PBdYZgmyGZYG33
YyZ0g2kxswtrCxUxHEY7PzELhgQk1facV3t8LOgcSXVYs+iGESty738O2jIpT1NM8N22SaxCI4Ma
In8N83u6oes3lWu/qRkfaBv56a7yZX7WMsUMkBQ07oMAQkpEXYPXGexHbkogaDi110UWDXjP6qq9
SeY5E3yeBMQBeCqGlkr4RbaSpM1NQN5wNKyYs3HiND2/esTAbvHKlzNitF5pgWvVUw6zlgUoaAzM
PykzmUygTrFQOjDBU2i9ZzYD+ISyZA45Z+XzBCsVXZZTWXd9EC7jf8ImDtrUTFYsQw751i+l2Iq4
b8Sl01hzsKO3MAYUSDmhhqqOo3DVQUAiDU6JDFLKhP70Oo6wj19N5FeFGLODonXQg4MxOFM4cZ2t
wfqeroVZAkPKshwMQI6qZLy15wKPfQU9QF660p37fea2ckQatggRMTD71lnUZiHpDNQS7V0pQ2gX
qzh1o/TgM17E7E72tIstt/Ki0Zx3EA0C97RSc9XG57Yzpd43PVAqsL/aCllHiIJB+mBk6AJl69pw
3PoLZYuNHHXGjLiSaoCpCeOvO0GsJZo9KmofkGts4Nxm7oZgPOZwCICvRFbP3lGCR3E5CT4qA3bn
QecQbLmYRrozVGK6CbpUoeToYFpCokzSbKcjv5twpcFZR+HrEMRA0eX0aDilze1X3IItv4yHjgU1
y75z2/zGNKqeaSRDKRBMXlxRg6tOMW3T7iddDP3BazInXdusUOdxhLZpHWMFxKQQ+8iKoqrRGn18
FPZ4tW3nceJsy+NmY5/bmVGL1DU0iwyNTjq18Zb/v9leC7ddOSr2v9Pr96HYjROA68l01HWC0TGi
+aLrmgWQrXExMxmXpjbJWC6aEtezrCZa5D09hXjbWKl8jBCtoXUGbz6tOociEUboIhNietw9azb1
Yd0p0C+r3gaGsdZ5NHwm9RE3ZjzYQ4ncpPbvGgnDcVtaVgc4Is9anyFkkUK8mGPdbyfiAvqTqbDA
leSzKu88w3YMpq0G+YGUfeLaN2MfFVOejzHy0kQ+2naqyZv3etjqDBDLE7INIgI0c4YzK0VM2icL
8VOxYfCYqw2CRdwBSaL6l7y1UdfHU81rKMmi0fj1OrFwdUX70DDL/FZlmpYp/v/QxJnnDT/KYKpR
50v/xI0iaikzsxbejFXCIIuNrDknGox31dPGuOw37QgiXBoywJonwCH4HIeegQyLM2Q7Y7GF1Qh5
ZMzR/I6sdPV9mGrlr0dmrzxK3QTkR5HGtIPbZBo7nfiZvzOzuSjXovQQKkv0Be0atDC7XjbJ+QY2
PJgMUOzuuTD6OD4kRJXcKz8W5n0d2NGwQiDdX83Kda7HpjMxVSau8SmVYWJsfbP3d2HSdefKJNMQ
GttiZfOyuvrqlnF13XccGSmxM8R9je2ree12SYSaCuuCs2wHEewst5PjqfQ5aNzQ8xheYlWWP/K6
hyVbGA27Z+otuMzQGsvnkWQAly3XhaPL3L1nRrrOYq9d0O9TOYOihJ/CMs3jA8sB6K8cwydjmnH1
Z6ax+BLaJOumnUgDM0NvXJRYkGt7irH9hY6226ukNHLeSqM2G6VQLWv+RJiReCj0ON8PQPXbbQ72
tt91tZM3m6H1vMe4kf2dy1FQgwAQABasuawCHiXEEuuqHQNmtIbVn40zRfsargzHEN7WlIfO7Pxk
Ys7rtsmLVgZEm7oK5mfSrLvvOKSx0lXhoncOAsNZAD84bzjxIN9esWSUKDOjJNkV+GjbdQR6GPSZ
bqiA58J2HqrUMR96yerNYpubxT4UeUcUTekg78pH87J0nbzgd6h9SChU6t/jLqrCPUbF7LH2cifZ
QO/Id1ntQtvy7Tl8hHtp1Nd25g8RJy/f8eqvcAL68S4vGJJ94d4C3siMQcEcHCm9V9nY+fdJTazx
puqB7q0whKN2j5yi73exO8/uGVxC78717W7cj5SCZc46rdrwxiBaQJ6VAgv3xheZAZm1b8w9DVn1
zcK2xdrmS4oV0XaRx0EZoP6WZhMFedUiY1hrVXNS6GGGn3hgYP2Vot4EFGmN8x1on+5L7IfYmACE
WI8BeumLcuIfWau0ZatIcTw8DKk28e9oE3sYTxy1A+1Tj70WsTB8HEEPDfqVJttMaRnne9XU5LD7
eV9+K8J+ZuVjSgvfypODte5aXDlgRroRDirS7DUFaEGoQVd1z8aQ6PR88CqYv3IKCP9i/BkBGqnN
7pNuirRimw7Gy9JqinBrVwpHlp7V+GluUyvbz2WfKU7PhpHuafvhfKK6FeS1zIN/IsQA767vaTyD
NzUtdVmlKcadNMh9cd4XVvxY6qCKNqlf1+1KeIV9Z1R+Abqpp9hdNYiLqN1yqc/SAtzxRsyGfKDk
A3NcJ+yhMGE8Xn41iIzwWADY+cprLWLesiBEktl3rv4mKgxgKwy5PX0eYWWAh9mr6w3PJcthBdwP
oGEMKXmTx0TCrbMuzb8o7Arhqplcymw0Xvk9cSxYt2U8vuhCoQGNCSdoD0Pd9995LmM8Vdj+4DhP
Wan2JrWxcYisFCBLhxFqiSTUVn5CukxbgkcM2TmVFXTOjlOvaX7BMTNnRHSAsAeg285fR5Wy7nS4
F65zHCLVaWbM+onYUNLtrT7VAVaembjl6MKYgtEGVjh1Lu+X6ia5h/SSBt2lWQeTvcnUDEizmjmp
fqNxIIsvpvR7C3cS5mwgTzVtKlwvnNXvMso4ck7rwfaNx9w10+SWoaLArxPVc8Z7irEubz6h3PHw
pPgjAxeVDWl9EUT+8GMYSRBaT+WYsU7bEadliNkws4SfnmfkqL54qi9+UNx2T3Ufgonvo7rLf8iR
6nuHYMmBhe9XsOCmppbVbZLEqKTtPGiTO79lWE0XQEkY/e0nxOABoO2+tZKVx6PhlDXFrjRKjkUe
1MLas0+4z18wW5+rUl8RA/ojLGsYIrX4Xub2+CTDoNnCVwxRSg2HZik5jdraB8WIkN6CDvstDtwp
OfvfmlcpyhDqrhJtQKjEGGhcG34Js9GzZccmWbv0DKXRtE+0JRaanaAFu7ebwbv636AaAR9z/OOA
XsaY03BO9gyKZHcVwgm45WSGFS7oEsrTaQiaa1CgI3uM6rL793upf+ukCgGyA6cpmEjTwS/9tpNa
hiAowY8jHeRuryNalGvyOEJC0SAyvX+p4+YwB0PmLsyQ0BL4SyLE20t5ozO2cz0Q5GGk4KPZBjdu
O42/OfLmKoxETEbejEUQxxzNRTBUuLiGpLFC2a8PHIJKTEo47d7/Lj9lFq9HFVwG3SutdCZjjmsv
utfXnW4YwIixIXmASU9dipqMXQdfqVuqrWiy6RIiXHA5CJMzRRaTuBaw4f2QepDyA7nEr35AyySF
wloGnq44+iA9KizLMPgBKZS79dCKcG2YDaRz1Grbn1/6vxLofzDgfPX7L7lUbyKjPj/nedr8z3P5
/X/wUXfl82sB1s+/+6cAy+BxICKFXAZykzFxo9L9pwKLPwqQNgNd4T/yG/5LfeWgzCJHnqE1QgM0
Pcy8/qm+stw/kEpZgs7iEq9CHsXviKGPhibMb5FciUWpgT4M8kx4pOKJB9GlyG7be9nJUq60U+SX
QOcEYCaCc/fhgA1UjnGcbefJ7r8qrPYJXs9moNHoZ/dg59RlDpr/E12oGV+Vo/98vv6jJmZ5Nf/9
Tv38gIIeGB9umaSL4/HsEuxkatJ675Vsr2vL7g4yWwekzxbK/eD9fbsW/XUpsejWSR3nXT5ai1qG
R1Hsze39ZEwVOfc6xiGZyA/m9MsPe/SNQgZu4D9ZIvgljxNfSXL2Dd0WyUNfDd3eArFBJ2HglFQh
9uWMvzOHDo0a5r7sjoTk4HJWxkWmidtOqB5JmChPrS6bt2zS3m0RcMcNi6JVTlO2E9GnTKj6LOtl
DXBmAXg2CQzoTnkbWt3mB+vMT8Xc21+HLEd0RBxmTDR84uiWTZHr6KlokgchjOS7gBlyPdBMX4e2
X+78tAZv0Vn4eQux6dyp3vcMQAB44/xoGR/pet7nTaExKN95bi+3fRb/JY377/r0jwWe9J+FoXsC
+sqc1en1srT8lX+uSoTTWfRbyK1jwM5u/+9VSdh/IBQ1LRpxHtNFyBf/WpoCmF4Mv5F8wFGhBbUo
DP5ambzwD2auLFvoSRE7Igr5DZPGskG9eq5Y33y0hcu/Qw2COHV5VV/NjCu/nUKTwwjGVQZj9qYj
yCxfuW2HXG1jNzGnr/OJw4ZBC7oZMHgNAPDVQxT0RX356rZd/3nR19pK62hZ4LOglSM+E1klpYNj
H30W4XmyCVFAXig79pcMIMdMCBNo08G4bwtR+xdORuRRyglbii7fE5Xcy89pPgZ3ZROk9Cxa5hun
RhAa0z7sUye4aYwynT9Yvf52y36uJ/ygqNIcBGpH+h9GlGQZeU5+AUYNaytgeGO8GMPSGT5XjGGm
TWERGLVHA0VIW2/5CfPLhuPU5/dv168+xqLXQUyzPEPHv5wzqWoagzy/4Oifll9pHPbJznYKQAzo
/SuS5jBg+GTSlHEdnlHh5u0hJmgg+Pr+5zgqxjwbvRMFJZLYgLqPz3J0PyLZSmSJQ3jAsREl1sGv
2qxd+W1XhOZZncazfdemGWc9X02GzUCIONJTacMUALnMtO/3Pw5SG9BnrPkO8Bhet9dP9Bh6McGg
jjjUhS0AMTC1nsgCooecLKfKpnR3MUh36n5G9A7ZzV7vGrTKrIwwr5uqkdBn3/9Iyw14/Y5RP/Ar
UZIQZUqZ7x5t/Qi40mGMHHHaEWhSge+NlY73so09THxNLMWC/czzCfp52HmF/OHhjOqz1fuf4qfA
+83HQGeOLARJOeUqCKij16t1OKvSzpxPoylMyuiL0HRe9blnNiEhuUlkpDU0B1O5WXopCEevCDZ1
Q5zSCLZEjZAi6wYlf5ju6JlrgkuknLD6GRV2w96Ik3jaouKYprO4FYb/nIwjhznoGhbdT7oGKnsu
pNMv35Hs3uyZap3/bbs6boPN+9/0+IlEfU89jqCCWg/JjTj+poYnw0KnQ7SLIIstaI+CFPbq1KE3
zqdkFkNHbz3Hql/+LO9zBikd9RU0dTgcYYneSevF8v/+xzp6DBykYKz/Nrs4Im6LPeHtg1l7Tjp1
lQ2VpJVgng27VfUBdH6cg5CN/csx4e1duXFiBHvFxDD+6M04qof4AKQlI1lEREZ4L8fBtx/AG6JB
VJTGO8tQVnsxBgv7rZgmJN72YOYXibMYcHVq859FNrYPSZzVAHLKfIEEF1Y3nMc0nmr6bWY+yU1u
jvPT3OTj/MFZ9agUddD9+nAw2DQXGRpAy7cfVAR5A5t4andxbWBmsZqMYboNDgQXftHmt6Wo+/GD
l/RvDw0yakpF/I+IzpCTLnvx63WjzZ3REOiYd13FrOyyB17u30cyM6CswvxhomR1VXyLSs5VJ8za
ovxCaW9xp9sFjOYPHpafR9hXbyv3gOXUB3mIhQAB9LEMLrJJKEDNxYwc/NlVACgK5jwDlOJ0ZmjC
5jcm/Y1fz1qfFIkiE5kp/00hkcSukwCALCCYyH8JDelf2I2ZG0AeQMGubT9zgBkPtTMCRhEE2jgx
epDf25uWD0/r5ydtk8oFDd3bewm+zgVq1OhdFnVBf5MNoxTRuk1HZ+/NY2s/zJM/j1cgDNPqx9Br
bMRuFngv779wP9+oo3vI288Tj4icU96xDcVtXRMIcKx2KTKpAx0w66YbHDtgaNbjoMbbNgAxzJEi
1uc5Pd74jBYymSLhGI3jnuSKyP0BsR7O8kcr1PGryA0iDB4oqm16WBCco7UgCRlxgAyvsY14fXeo
m4HRdZwr2W0sgdUQ1kA7OftcJWW3ziKOFRumCmm8y6WbizuXnEtGVwVzp1t8C5l3BarKy654sovm
g2PUz89ydBdZsOC2UW4KzENHn7XTUz6JFgR+jWzvvhUdiRhTrntUHVZTZ4eCMdwmolqFETVDDVg7
mMTjE7vulPVZENnSbgqa++smKYYBZ5qX7MRg0fOOI6sg1YS2bYIRw2hO22gWz9nkp+NhLOr+Ex0c
hWiHrmm2ir3eP6RAbAg+7omrkhe4FOJGk4oUq1vhDIwC6fpxBVFW/C1LOnNLK+Ffhf0vKtTlsT26
EwG5S/wf/8NLuazwr4plwhcx1AboVkZrntIbsyEHcpW3WnnXDj+eInXdS88ZsxX3/48LBx4nBNrV
VFucLl5fuCWYkOGIA76pLDIEPV6j9ghA42RnFuhRDm5qRjkFutW2V+9f+ajKXN7kgIkE3pIQwg9t
vbdXFswGAZSyKhbJ7I23IDrE53DUxQsDxDZ8EuQG2Zt2rDNrU7AVg8OKNEju9z/EL+475QotNgC6
7AbBUQFVOXnsGsHQ7vLUVM2OeazVwRWzJLkQnhUPN4hQcCQ7GdyJ/6PszJbjRrIt+y/9jmuYh4d+
6BjJYHCmqOEFRiopwDE64IBj+PpeLrKqr5TXUl1maZXGrGAwAnD4cM7ea//nfxmhN9YrtpJc+9+W
TKcjETaO5XDA9TCGh06T+fJD8UxvhZrCjJzAGE7XXgKt+dN6ZE70vw02Dni4DACFYiPyfluP2rJE
NLQQsBTRB7V3GTgGc/5xklMPueSY2FYB0tZ13faQOVFaHZWmAo5yq0wVGVc2F+c/vxbUwkANYIth
S/vbXSCslnJ5PpE8haA+ONPKkW9VXCfnzsVA/KZhMgGzgorzh7v/+74JPw7uN5tdSwIulSno1yG4
ysaWfcBKGPgVfvWFwKKnXrrqaZKd1UHY6WS17TMXD002hlax/+ev/fuxlEfAmFrYF/AAoPr/3e8h
Vkf07irJfiGAIIF10nSaAkokop0PXX7r2KWN7bpwZbBsuziwbltMuVftNKzTyWMeutWDTLDvlR29
RmdRdMj/+SP+/fkwl8fnH5AO/Ou3eWns6T5aac4nFGKZd2UZxsuXdXbQbyapo75YwAXFjrzy/g+3
5n+6NhzVofNCEGdfaZjk/31i8us8GpNl7Q/Sm7qnMRvyZVfwMKXb0KnDatf4zfyZPHpPbSJkClcj
iRlnKmvuPaY70+JanJaswaAt8xd31Gn8h8Xrf9jVUc2ksGtgGOhTgt8WL5lr+slT2h0gpJTftZcX
/Ybwg3JCJVLbBCbRL/oquPEP3uIU4BCJCtoCf1y7P1yqv0+kOBzBngKodfg4v6+i7oAKVUp4E1kS
5qQJ+HUM869qXeuSdA1H7JYJdhlc0UJN8kSkRb4vfDvzHv55qDhmqfh1WmFH6Zt2E+ULGKi/PU2J
JJ+pS6zuMIYtIb5dOXrrvtAVzXs00DreRajeXttuAjNj2Tr92pTsgw4LCofrciYJ68iYbz5NNWCC
P0155mb89tkoQQMSp0SM2+X3z5a39djVwQpYAOivt4e4Vp0te+lvOhvGD1uL+tM4FM0nq0VCs4NX
Bqk5K4LmCGuufusJ2RZ/mPOcv00+HJhMejquKEpP6JZ+HeAz5lQ5ay5XDLu930wKlGiakGG9g/+Y
wROdY/84VqF4jadqvk5J4oEcggqGvnHdFjFbuIHLp5mcIbTOkUmZIZNkPyDE7bdrXduHcXST9E+f
+2+rBwtliJuHOw3yiOPUr5/bXVYEKFZIgiHwSa8gBGSqxafRoXcN7AkN1MMwz3L+C8pXU77QGYvJ
K/bQnyFUdgYLDYNnYXP+w+D7+6diHw6oJjBNEOzFv01UvmwQ2oW1OChiUGFrzaoaOWdbLt6wWzet
4vA0joqwNAig7AufQUtE+mGdRqin+wiXZDEc0MM27eM/f7CfHupfRh4FVVZa27i6sAT9XqJpwhxH
i2+ncCEplnugWEg4is9epkvCqudIByiL3SVfMUZHc12+NLY7UT1YMmAp6H6I5H0Bi0RFoyjt8obf
Q2IinSEYzlJMk39acH72Acg3XMcXfqIK+68wpC0J5V3FSHT/sGj9bUWgsUKNgQXTo0fK0/Tr7V/W
RFC8tZP9GvP2h1aMdntlDQ0qXczdPfaPNPVAnI/R2jZX/3wxyTP49Tn2uYaRqS84TDNsGOzfVoXU
BWjBZFIcF9nNRYKmXq1crGSy8PxsYIYQuoguOZn0/A2QvR/pS6Aza0dGKEl7t2E3hcNXmqnUjAjo
ouaU+xrRItkmuSmSIQRpZ9IgscYRbGfLIaOBBo0cHdKFiy94fZ6buS1+eBG50E+osdfga9GxHqe0
3XT4iJE5LGI+gN0tZGPVHMXSx3rVKZpOW2bN+uxhAJgRZZYVAtC9WgvQ4XuQXL3Nw10OvO22RIkM
MJEU34WXTDV5J/JgVyO2DSieRcmvL0tfUtxivjR/Og1WwU8xsVhokOsoMYMJFuM4JnuRVGbo5MgR
FkKMiamKdzNeFIqFhKwSdn3MQOAyWKjgN+H8UCNbnTBpKlsv38ZaLcNnh5h6pzn5oLj45Ug3/Lyf
7bBLvSOJNFYxbwH7u7g2mMl9fzshyuZr1F3jmcNljvCQzE4y5Pngo8YlDBWxDFVo2KK5+W8c75zg
AoES4J1LpKkryvOIiz1Xt7hucJ7dE06QufYRjdpCtU2GyBsL0nr8QAbm/ghOdleT5fKE3dkOctr2
5uPTio6B5BzWlZRuEg0Bq5GSA5hxIlxsHQ1pMMU4A7YwXnPHwpfQBIqnM+1bRBwnhlE1tVcYdBgv
wF81hkVIShxND9mI03k8Oe3oMfByqqJc+tkr0PPvbcsn6obU1nkdOfH3A99Y50OxPlMyUDzhpCAV
P5IMsxuY6Y9nv52wKWCaqGsuSdogg8Y1+/4TEcaaC0S2SM23D90uaZ/dzK0CYrWA6jxrUEzDDYy/
7EdIa0B9wuUxyRehG3s+S2euR4zZfQeCicjFNUc+BTk2516OJXl+pDvn2NbR3KVN9OJ3QWfdm9Qs
vtbcLeZu9WPJTO5UWNQ/hS6FV7wAYJx3I9Dh8TnEM8JHpgloPnnuU799MSnmiJkBurLluJcu4MHk
OKAHIxeMqMpWLjtnjmKeiqG1zTztDxmFI4SHWRfeJMkqEhIkpsVUTMsp81yMC36TDNW12yapt0lF
0CuknXVVtVfLgIxIbDSpgupOB4UGIC2EPcRw+FDzzGfQ4kOMvq1lriiQrAbQ5vBneswKORKSJNjG
DSvL07TUffvs9A65YWKAhErIBwY9KFuRu7bet7W1zEcueJbY9MJ5WMt1W0gNBvbEYYnveIg60fJo
2Zy+9APB6BlzfBN05fosUftzrdEGMg7AzpuX+R2Dh0oNmZKOvItREzIEEQaH/EfHF5n0ACQPqHhu
qghz1cMqU7OEiAb11EWRZgODjUjBhsEWkO3Iv0o9N1xOZSVl8eP9KfMGwio9jGPEPFJIBxqvxePq
gQxMNhQbZfkywjzicwY5AEbE2mNhbjr6995Ma23PWMWH5RVfgFMCXk9W34ezztTn9YAx2yq5KPxZ
pA8NumpKhujGGNaVxHb+Zs8gGRlHWWaei5nQjeJHRiMB1yNUtBB2vay1We0mPBQxQenUEO+xV/fi
WbqjXR6djqJxvElyKowLTsd2KR6ZAeEzOou38v9EgLIhBOZsd9tz2nEG6qCI/7xPayBpxyAK1TZT
ez1rFvz3LyzyEowMeCzcPVChho7+X+XL8Xs0zNn4uaeFHRH64k00BlWFwg1PT9fKtdk7kxzlHiNN
YP3V9g5dfaeHdtwcaBvG/f2gkqq4COUcYgPKrRGIpRpX66ocxkzDja8Kr75A+CyTm56yK70sdNrE
fPWVZRFwGeCxyZ79DO+6iautKdR+PBIA3LhRHz0Nrl/jWhvIk9n8SZCeCLTd0KZaAsswwHCzp2Fc
l6su6QZ+SNvM9HzGLDJLZaxjZ7nCStaXL0j0zTCcG7QFl8h8g0Uf0tSqk4ehw35GkmW2zNxTqvSm
rzFNackFBW7dBhUKYErGaJz7dQgpJUdde/ZGnJJnBmzTXfYzOriN41RUbhTDJCaPN0G1ZW19Aw61
tnkozBwn1eCyzHmsRZYFIROcHVXU94WNzUVgQuKkpzJFmbJ38ruqAwP7uq7KrNcfeyXfSc10/bGW
l1WRssFsLKJPeLgWMkrrPc++6RB9LL9F3pqNwsci4aZBxqPZO77ZLr1vvIIhNOuVbryOX4uG0Ezi
9diaZ8JeHbMWF50wi2ozKbN+NiDJuV3VQP4Bl8qPzKP/seq1nivScUt/NxXuv3p1oZWbeTMKCRPG
QtBMMHJtrvpKPtp7k6hqpp/vPLjmiUIpaMZDFiym8dSg0eZaFpXNJmaoJ8Lmd0FTcZ+2fVjwyAbA
wlT2sNjpCu26sNLOCreTTXbuAatWKZmdfUVy7r7DUcdsiwva7Evpj0MwpOgxoQTfocEvY+9UpPzc
Xg1D1zNBzJbf8gsRLQPWEHsgJ9na2qkyewrnfekro9qMG/Y15tETjY93c6/d8mcr7/0vRKXd+MEu
Wig62HuwzWYBDbK6LG1A4SShcjIk2Jz7UndB2A2f0OVbsnruUS9xGUj3tOziW+4ili033UqyMirs
ca7SFh9VQOJo79yMNX4N5kY9mGHutY5ZllUzU9c5tAjyecmiS4ebbpe4JKwtO2os+zvJkPYvpK29
1blzu6ruixdCR73eIQkP0FV71QrAadjy9GTx7g02SZu9n9gIR/+8Ug2eKf5+XqW0Q4UVqq56/tgW
OKIUw6tUSzyiUvI8HkY/zQdTqK44km79ejDTsMgjYT609M2e0DMKCSDaue/RQxVFzrIvgCpwkYcl
LLkdH3sPVMQtr+8c33zJOk/YET9O2Db0Qx93GTdTE+iEtaapzBumfT3ydYJxxE+KLQ2DOFsreNA4
KOioM2G0PnR210vMqAjsxjQvRQc4fTHDzbxFhAGYbQnC9JaPFnhq4JVLrmoeEavLW97GaQX+qR32
z67X16AgzHhuVGtuXZZgSWRdeheEyBxbAZ6i2mMf4An988+hhuAtYQ8ltEuCrm2KHz3mSpx67PBB
eZoRYr5mUfWDWmFCj6V7VVWZEnm/sUVp13vLs6Lshn1/K54jbfXNlyRPYzIPE/4e/tTG9gccC0o2
X0AfQtukWkJaW7EhzqCX+oJAr4pvXFcBqIDeZ+e5K2j1lJ8LQk17h+x2saJxyTvKnO1GKJWMRBWs
6/K5a1qvbnZjn6/YQZse57yNw5A7413nQ8mxY1Ni1AcKv7aLpcc9AxqQ96c5W1z+Va+ozwmERzsz
ooYv05m8oQ6K77zvZppMpGMhGCHUokRmNt7xvgGli3yoXOJ0cHQMPWEH7pp2G64NGXlgeeO2kA/k
kHZ2dUjsSgfDrZ+UczweJbFgDpOdyIJ7x6FgNVwAwzR/H1dTPBNHabXmJ79ypH+R4sutrX3tumN9
KxWhtPHF3A2xWk9whobGox8P/dvZrwqsebrt/NXvnAO9wXRhjWyKtiB9vbX5bHnXoEyAdgrjku5P
7eGM6a/7uTEDZWJ4mxmvaFnA0/dd88eULckDRRbD3saqmInD0MzxtHPwa+6HmCTUF6VIqyffMlUd
qv+B41D9WNSLtFGSl6STIHFXQfKZ5N+YOzuNVRQOoIxWp16uB4JBjI0hsqsaS4QMpL1F8j8N8ed4
dRg3oUh75dJYJxnl2g1AMFrbuu3Nsc17X+TQXZrH0UXZx1fw3l/S2JkflxtVrxa5s7RizaGMA4hi
yng/mwY9CnTWJ0W27BXMb57eopm9db5L09lXBwZtwpLOQGEzuf48nhSgvM1VqvidK+xCZq33Fsoi
3ub9pOv6mVm9Q6a1UewSIu/b+UDhFyL2zcd0gQijYUUYpTSzPhu/tHfmbUsXM+/PqlawsR84J6Yg
90LieIk+LR1hdv19pM3Ujm7a7DGLuDYLcBRnPKnMVxEzez4Fbjp8S5cwxOoPXuHnnhSrHh/zQy9h
h+RPvHgZMajVNp7GiDVDaZtvmEjCivCjNdKIRQo8RI0+lKNf9OVFGMp8iY8JqrJ534520917g4df
n9hLLhuzBqMmsLHDsa46cqZT/bGMN0C+mCMx4/y8Lu/HGMjVmdNtQhy2mFpVrHMCpq2Bmc1eE0YZ
7IFk5be8FhHXBap/MwXiuCs5IL1vnIcsoWTTW54R5DRoiXlB/T7lDXmVsJ/5WFxTXBvckDK2LEjZ
DeF9sdq0abwyhuX7zkfgk2TOw/1itgpunJlJdXjfrmdpbY6DLd0ac6BYYBLTr/dMqcGZZ7PS4Qsd
WSBi5ZiNlt25a9/uK2El+dUkl3Rxv5H6N0/rMeACz9OOERInj7bfDW22ayIic97GTA3pY6KXrrxY
RW6lBEMXlsa0ljB+oBT5eecvmJrx3/cXlOjK+I0ygQ0qPu3mb/nkGR1UnnEbj36tBdE1Gl4w4Qsk
dm/XcPXWYwaqYn1ia7V21lG1STCL00L5sRO7vmzX8nmGt2R/heHiNLiychc2a1cmU6agr4+qJ+EX
OGz7ILDphETNVJ6IMesLS7CQrUhq9wMmixcnxRR8aTVDV7wWAxYZzMBtdGy8Oema01CtOrxcB23p
x5qOXHqrM2GeS9XggkyOYNI5XqerLrJkF8K1LElfVnXImaUqZXABdxZF8E7V0m5IQh9Y08W1OZql
R9uZB1izpIKzC9tQCKbN69FvdKozFHe1vn6cuD522WwDzK7nvUjwfl6xvNQsuPgZOVVmmMyXq8jj
8N7sonZEQLfNZRMxKNX7QT3j+7bgccz4n9/3UKARzFM1LyvlxonqEcNDIL4sX96P3GW6mq3mxz73
45GIAm221Z1dm1245Q2d/ZWygXzt9CJwoi6+ue+H1YvltGwDMj8AwbhogfDZT27MCNvlg/7Yjpit
tShgPbc7Va59cR4okRW3rRvnIx5deBL1CRQuHtIdSfFmyqCma85BOG1c/nziy5mHv2xr8gc21DI4
SsqudGDO2yPiacSR4Hx4d5QL2F12Jarl7AfzUsXUBQrbSfZlN4tZbDmVTdUTj1SY411rl96eNipA
KXKZQsCcbriBcrrJSqyRWPNsb7Upn+AntfeoL2f1BuV8VG/sJcbiNY+7rnjGOWYzDFW/DMXrUFjO
VEHQRNuDzD0Ke3/cjqttzlPwtozuCYd9s3yTU23KX3PTyvCtQEICnj9VteZ1/mKb22Vns5m/ybyx
HUb5z+JRRC8fmzMW6MYuiJCT5nI03WwzkfbsGNgbdSLgB63iPrwZiP7kh9lxG27VxxzGExdTnsiV
9tjhCKdzyt1SBgTAbBzMwVV919GK5IaF7+vQaHs1Hwc2iNmI9bZnThsQn830lTgre1F80DwUO8kj
4a+7fy3SpujEZQfCyW+XTkAZJJzcMeyPS2AjXaRoGkv33AStGXyis1vevh7ZUacbV3mmoAGoTin+
GJ29ttuCO9ZjsQuDOWVgzh/iQYrAFdY9ohMYPO3qVKBE3TEpZbIjd8XUAGq7oWIC4pVDtEWQznKV
Ng723m3iDMtwGQ9a259XKai4I7SU4U0kpMtli7FxT0+Z74z66WNNhbT+s3g6IfRc9mmUyuUVAFVH
CJGHmMtctGwZudYTfRG+Nltuc5lI+rKYmS2bp7wlkB7P25Yl0KyaveMuA6smJl26NZHl1lwMSCHY
9TYKAMrY7OfESy3FL4zNOl19lAFoxpqdBgWIksmh/6jlUYdl5zAMIGbgCLwfFjOdKo4U9RjWILg5
VsZzsBOdnhnAg17C5Rh1HmDzPSLLlOmkV8FkqkOZoiJ2IVwJ0XHr4BYBIU5pNM5gP+jC/KuJWz4T
xbwu8BvGUF5z63oEHHyFzArNBr8mmonDSuuZH8i8CjgCiEjoesDy/F6pEbA2vDPXvZU3kOMz720V
VYYBMMA+e+Pn7qSLLYyIaXY//+wo/EfWgqe25p+faeHfqTxyUMyHn7r3//fT8a29eanf1D++6Fp8
R7HV/hh+f5X5NP9+L/XvXHJjR/rlh30ziGG5H9/65eFNjdX7p8jeWvPK/9//88Pg9LTIt//9v763
I4B53g3Qwy9RD/Ru/y1P+pst6v/8yPKXRqjh5fffeTceRP5/YRGIyUU1NDiXdu+/3FCh/V9o4VDl
GVgyeHijF/hwRHnxfxkWpJHMBYmxFvzLdEA0hBdFbA3eIyP+Q9cB0p1f++E/BePG20CniH44OnbT
KvxvWip0v7YKwEDsHeBmZ8uL35Y883b2Op19kYfbKiBtEirSKW01+Yk6/8pe1j7EWPpsdwH0RCXt
Gogv1mJFd/BgNc44Uj4DD7ZtU+rQG0p9yd0YjCnkCc1Ypt6WTdUdgBWl9x3l3I61gvNpRDhTMZet
+z1Q0u//CoJ+vlpn+pCfZUJM+GdZDPUXY3y+HvzoNaKJel81tW1vyAGs8OGja6uhQJd75CfJZRcm
O+3jKdqBF4iJqV6s0EF5zpR0PbVZkip4ID1U/AFF0zmJRbwayiILnqx2zLSoAeMAj3VfOSf6EeM2
6KZ5O1hA0wiK3gUpWnVbdDe1xVe3Ou8qT8dvMD5o0dS+S/okDuiTr+uzChpitlbEQTtW3GLXuH14
DBsczewX9rnyrhwY/MeqNJoq3Q1kXCYkLLdbK2mceq/ToH1WKwxB7MpKOfjNsyKzNhp7EcU1rz47
IQFXkPvnfV/jWe2yKrythzgGqOz8GK3luqjV9Jh1NWXURWU3sqZ2v8EF21Mf8jdYRYtrxVuSgMqO
giC5mObdfrHz/BYQi8g3fpXzuC+aCK6uK+V0YOlMOMZTh3F3dSj0uM1V8Gz1fazIEcnWfOvZMInm
It02rjtB4xmBdT9DIMgfx8QbcHZNz52YiOgKR78+ONIuDvA05RVzmLizC3k5dusu0/KubcZhTxHP
3VVoTAGshAdHq5ey1bTJHKADwVptUEuW6pBXY3/UCa6UTQVqz0WJegu3j3AtrPCcTSVDRp/AQuR3
WZxRc7ZKj2APmVfLp0jRwN8tQt6ogIimoThhi19RSGYZG5J2JdRxn/dr1aG+RyY5ioKTYhFP12yj
LgnQG9Qm91vaN9AWVkJ9co56u9ijx3sIqinqd0Hh4cr2SXKw4UCQGF4Fmy7E0bZ1Cb06Kiu75FSR
fkvY8m8Fm42tpugd7lD77Xmsi+3s2+sjeBEKdtY82buxGp8chJq3xWigZ0wa7V+zDOnpI13cDE7j
33KaYO8HCJ3F4gpqLRRIGdsHcCXsfsTyjWXlR+OJo3QIzJLDeV2LXV0mr/QVZtASkVm/kjOly/TZ
n3IIjmPBrog2zURFbCgh4bZCil0BsG0A28Sm9c018kDG9DKfxrKQ83Zdy1MIjf2Ql03zCFViAQsx
j+P1OstkpexvpeWJKKj5Ds9WATip0MDivKLR61ZkLWS4zLd381qoE5Wt+gFcWvTICekcuhKaCMfC
5TT2+irFSk0iV6O6DbLTimYV6zedqVAH3mECw7WF9NVVh7Vt1RGTkm7oGds5tINi7V/szhr8o4cg
oN6uavaIohBzcBrdsby3x0rhD+HodJ21rXA31AyaOxebVruRs8yt44AA5FVnToYfsZ/m2jATgUyG
UKN8ihcHiDXZj7VYQua5BRVu7c0brC/hPYSiHOWBVf1IJr/4gqptTI9a5Hoz5pTZNlZfEHIYp+W8
t5qcZK5ZvyRzmZw6jKM7VaHb7cq83AJY8J7KKp+IsdPqyL7TO9YCBXXhxJO1bam9l2xXhv5yrdqE
FMhEfvNXS52SpXOvIrlkC72hbCBRd66K40C0G5lTfedNh45IMqa+gcRXF/gjF7y3ttU0vQyVpEOg
hgwpsccwE4SytpSjlnVu9ZUl+5FwwtJpmg0CzR42dOWsp3aM6psi8uWXIlKQN/pEHcsRZ9aUif4i
bOMnL1Yj+LXgyQrTmMQwldXbJJ37T5nv3lag6DaWji/CoiMsIZ/jI7CIL8yv/UmJSJ+TYNr6iH7U
BQeb66hGk9NtKkKvKV1JG1sMhb0spe2PufaAUHIBBhYgnIVxc84pi1/RWboNkpwwsrioavhKvivE
tsaEFl5IIcL7ktT4E4ad5qsuCaxbRz8EJ+O6X72kux+tHvRkLtlD9/IToxxYkI7uXd/LNtCF7sPe
sOvWvLtOk+ANqupfLgiQkm2sjT4hT+2bqiiAgSSZ6aIZHLnc0iYcg+3Uec0F+KUHlqj4JJoq2vWZ
P193tqyfQGkRL+SzJfXQUtDEThaGcQWuZU37KKeJ7K4vrex3mjjIViETDyRb24FeHKFrKNUnSDYE
yIKGCR2Xkm2p9U72vddtLT9rNHAbckWrdPWJ4ka4l6rp3LretT3Lh3Rw1uEwAfBkhiWgNqWGC7R2
R7vL5agVJofUIkN5hYmBPjW7qIQo5cYSzviN6mWDJS22LsXgNoCM6ApvC8sblw3Jo73YAunCPsux
6imNOA1vSFtg1kyaUrX3GHZmEpU8cBpp1iniY1nGXhbCa8HmDF7eH30RLY9uIRwMBkVYqw2l1+86
4sE9+LS1m20MYvB5HWMB+4Uu+BIU7DS043WnYRA36LBZWFYFZ4nU7C2sa/s8YyikWJmf5zhiyx/k
oMUK0+7bhJEavpZRQJ4qqDQnPqgkre/CZfT8fVph6hlQ1gxX9PRpkKtZnpPO1V8j4jzdM82CG6cv
iztcaceCMMddUTXfm8LeCcTm9A7zssMx0nTDE3GoNtQaJzmHFJSoj7B7LPcelYoNwFMyTYuoOHEY
JEQKHgytenRRrI4VLVeWykYSBXbucu9BpG48QpHEsrLnFJrc5TY35yBStqubtJqq18wZDFg6dIhr
hFnbU7cjPlFuY5nm7Q5KDd+jdAGt7dAoe/KIx3Ect8gIINI4hO5mTxlY9req0fcpgeikQHlDtFz6
kp3Vjjs40C9ZFtk++zKCglRQ2yYDrI6jF1dM9jUlNuCnPpvS9CbH8dhvRViIEeLbkMwwQQxyaUKv
F17Q/rYg8pEZPx3mnt7RER/h9KNwIkJurd56FnWLWpmhdGEp2z3Ax8VziAZLewcVtOGtJhRqE3vw
T+YiOwOOjE+qQGouWv25J0PoIB1AqwuTaT5uwQemQOLAgM+MtF1p4n4qOog8KGExcqta+Xku7TTb
LqE9OzvEsHfKSc8NqrWDhIl3ldZYz6yUTMldg6FiPq5ytNCV5xy76YyQVZ2nAlklyrWs2nT9ukIi
bcVpKnJkOHHaXQyjOx3oLhFRLqq3SvjhhoKIeyPsPrqGmjzR1F8yYqstQLs3NkvpK3bffu+tlbq2
6+4nEXGH3bG4z+c6AIsZLtkJZzIxY45LBjvE59Gr/evFC/IjttrHfrZFttORUCdhtfO+KPpP9D7x
sa9l/n3Nlwu7pG2D9Ec9R1Mz5xsOvN7rCKTsYoxb5wc3Vl5kVRECWLDuOXLMGOUbQRTY1KafBxnN
oKm85FvXObY+5LMSp0xP8fSJmTseT+RPucSm99O+raf4E3ZIEL/alircFWU2vWrLFp+8tKq/Teuk
t2HrDYitKqBjqEJQX+NceMm9stwOqFixsClHfkdw5xR73A4/MARKsW+K7lRaI7aWBTyoPK5zsFTn
0UNqC1EuC9ddAq8VObeu/4Klq5eTJnarOjYTXNPL2JLW3kktp6MfOuKBXtsRmkG4anpOUc3rYrce
G1QBcKIwO85hdh27axBc54E/Gkp4I7wLUFXNXtPQnSAFdX5zg0Svg2a/MF1t8hDYEkliatjxOu09
0rlm0kD71bw1TIwOW+8EW9VmgSC5biCyugsMt1Buh7qDM4tDVG+JEy0ojc/ha6FrfVeRlOcfaBHz
J/cZj1izbLAx9ytVbBXIbz2CBGzoXX/JRAAGFZq/HOnuDo5zMQrABlQLDcMaMB68NAtGVR+U3X1l
i/mvMqL4DFcSWuUGbkLwNPiBYF85RoHcy65i3V3m5Rqsha+eWEaQR1R21qd7q62QrWRReypRyaz7
uV4r4HsjqQjzHp2N+qvL7WQ8TJO8TSZ5jLy8/mT3i/oSBk4LHFXl8efA1UzsRQ/XkmVC9bcyasur
FC3Ua02TMdrA4fW/ar9qBqLtdRYcAGw0w6FW7Kfqvr/rQbpuCehMXgRcqGzLfvh+XjsHClg4DHtl
MMw7PQZZsvFI8FabIkhBj+WJpQlsrYoSJlwrhXWwWbsMr5tbf7Spg21TFtUczVRZZFC3Uy/curTQ
yRmDi0OnF20+/MGp9IlPzJzwG/RW8Mdl1VVyh8jSf0ZzEuoNmXiqRD3fAHCEXBDc47lnaQO7LMaz
wDK6DfWQhZCZhHlQ67r+AQ0MJXJL7+sTG5ieeEdfm11SVl40Wjc3aZ21r/MSxd0GOpH9ObSmimOW
zpvkbPtle1cmsOeOokgbNnFee2iQtyOCoUhXXAcc1EgLHgpyi6CjhfaXJKnybiMdaV1XIgsvdKvT
m962RAbSTrSfmixfxGHJBn1fpc7w2oeOvZWrh7MHa8ehdJZwgzzTbhgtM5vZihLgbWVPmnxup2sz
/jeSCBTzrLixZ6+bHoLJp4boBCtKmTUAJpXC645pbqVNcY1BAqq7xSJdbLpcEXWEKZLDkaedxd/n
cRpn+yClFXEYu2X8PEvZPyRrOgInXSdx4WnmgC8I6uz01HCwU2zr4V7vclf5/bYI3OvIWv0Hv9Qn
qnGIsSSbGrz2s3unEwlDmgr/CHU7YFOwWZaqnK8bwos3zuqREe2oRnwu1mGuTxATrPJSObbNnjdf
IL9Ua5adSfLgDDQh6QVDO+ELAlnawyCLq4WC5twhBL71QP9iXXCmcLq0tB3NFxRO5HBNSlXY3mFx
T4qdlRRuf6JIXXzPmn5qDzDZ0wPbXFYy9IfD18RPS2r4oxVekYrjYn/I2NX0VWHdw5NVLFIx4hj2
mA/gT73DGNtAA1FasBMS/o0bFeElhRh1h4SOmrDVtJsKQ9QXejDZmR1IfAk623vsIYR/q7LZZ89Q
xQ5Rxm7LUuoh5GLAYQvdxO2gBaw0em0lZOGzlo7NLqdu96HbqJON3+VW+NyHfBY3Q27jx7N6bjnT
AW0CUNI3kVf4w4ULVX15rGTl/8i9ufCuyk5X9UVSWOVFRthiTp1K06QdGeY9sYNZ2NzF2FSScgvW
PBgyuhNzk7xa3gTBmXm1K7+hYpRn/IZheIu4OagvgNHT6NjYzQhNNN7b3pRCc+4fC9k+2jG3lgAv
iz7M54meOULK7mmmjL+xrf6uwfWKoPl+srOLOia/O06L5ZaUnuFRstOGVBhcp7K+gICBdwHJG5Kx
HdJbONb1K3vWF6vo7hMlH3rXeQPfekYLGG3Lwsi45hc3t8TOj4bLLF0fEppzm0FVL12NXgnoyWfL
42nUQXsHGOM+duqvQe8/Ctu6nSo/OLfEVFNR8/4vdeexZLeuZdsvYgUdaDqvsV1uMq3S6EjqMCSl
RO89v77GPve+ekpc6WQUeq+rCGEjQSyYhbnG5DCT1Pfl0t+TuLmeoWvv8F/+ijnk5zop9APv/OJU
Nk2/WxZ0ekkpvrdObr4WBmzHdPBxkOzir2B9j3WV32gUv+wKfNu4Jy97MaIEGnyUiJYOY9jThnWX
c6PeGX0R7UsrO5dN+oywhLqNjUMns/0HcGWsJibzMcnqj7w7h6nA7Wh1mpHLOYqcOM37LrhoELaz
nuk1KGevLmbxAudua49Vs4504fLYFL/km9Ue9a27YX++Q9/MHmetMEyoi6ZA55xsziM5ndvaqIK5
co4eFvRzIVi3DK4UYuW1ZcvPTav3wcxT7yEyAWPry7XWV3cInA8RxPsdGENtl2941BXJzexo5S1M
Pp2DQX0PD4RjCTp7oFLbKe/SERPq1A/MDIsJf2nuOW/1e42UQCKq+YhVoHPUh+HFX92HzvDr+8aK
b2ouUjrrExUS/tK+tIP4aRYOjwTYK4RYN7RQV+f2WoN2eGc4yx1HLXNXuy7ERYM02qBjmBP9iJGY
YX+1fbUc47Ph5MlxLvKg5mn4pq/jh2mpr3hTuJuG1X60Cmfm9rF2uwaxaoj6rwn6WqvOdsXe5DQk
qNB4WjuuPc212bdpYGcrMiLt1DR0kN1/x7k1TDit7qMNe2yjda+WoriD07wETpI91qJ3D9whIyZf
m97UmuihSF6+ecQVFU71t2jBLMG0uQdCTdcBZ2/NAS4wr2HFMgSuXd0D0H7ayoIs0tSs934+rd96
2wucOPpIudWXtB5DMDrulZWv9yQT0IDU1qPB4V3neeu8Tll6VVbc+BrUAhmP7DcooHusf9B/Y69F
CWI6bfdiMZvz7DZXaY1JL9sQ04nVe1+YZf/EzzRHbyM8LvfpMzq3r/Bd/Z3hYCSYN+CyK7jwZ6c3
eKXszNvKnMd7j4Tabmzy584pH0UWfR69pDn47OCcNsgL6NEPSO373Ac8T73GIUrTgXFN2YZG/wMv
mVVYIy3nNFIknY86eeyPs7tibZFYIHFXfTmRALkfEu+LFbXXoPq/oBaaj67h+Zdz0bgvcEPY4Tby
mXfCbh+n253ngtNbjf4Gf9/hi59MWNfbadAWdqhjZb5L1nzw78sYP5oT120zOqatnWjnfowLcSbN
T54UaU5cfbcqRIKvHaqjqy3J/Zu0Mbanvq71Xdsk5ocu8axnZ8u2m6mKeV1rdAqdnfyYiAJGWVZr
vFlrwNHnfp3Pc1H0fy2Cr19NmICh04W3Yw7rYx8lW2g1UUl4LtrJAFSym1BPfRtL8hl9n3GQrPp9
kjXsNNPSPmUUwZ86m2p+r0zAE895wKuucXKzrNoNDbm3LA15m332yu2Dhdc1yGKI3WPrXk9duZ6z
dTwXHEgpD73iNHeLUqLb82oeHZI0RT3tr87JQTnOFuc+GznPeaSZcBlJTeO65ZBCRUdzJCF5TeA6
iNyIWVRJf2HnkQXoD8pzOcQbN5dsO0yNy0Nmup0p6b91LZITZZ7ej5n+srbOmafzBl66E13nSdP+
0DZOAfEItH7g7nTwOvsmrXqxW5MlqPwxmN0lpBgheoqbcb2J48zoEM5ZAXXO3DasvAc3XJEx3LI7
rD/P1MbkyL/n4diZU36D5tD5nLbFd9vbqKrC0Bwh0/CyGXPyzEuQfkhayj9mrwupt8JtIumfOxfk
ddKZYXcBf1I5QZq8rP7Cmw4vibH+Fmsxes/qMEdc6NFSDAe/mH/mBAlOSoikNRDjp9Rmpd24NHKb
tEhvcCOl1dycCCXsOE4UqlMkOLtYCujdazZrX9DYPRSdcSVYR4LULl654LDBa3hateV58JJPC+Yx
wlhf4hK8NMnyF8dunM8xdjsn5h6d9/oYFvWU31Kl/23zZvE6i+0qWdwvUVr9BaY08AyDPretebWs
TWDnTrDk0e0UbT9MHW1USTWnd5hTy60O5jLGAe9h8BhG1PXICyz7lLZ5fWqXNT0IADHxgce1CLfP
evxo6eOnjDK2IzaFH90o+8zt5Ke1jff5km6n1hzuOBeu+8kSJHRGa49dX3SosPDc0+YTOEEuPNg6
3Xbd9tW2WYCQX7kPGAac0KzeThbWODxH2ebXIgPfuMMOeolOMU/9OGK3MYe+aUoRBo5uj36Q6226
OAMLS16DKy4H935O0PU2HrcFs0/EDcZm3nEZtCsSMO4xTvz6U+HVzi3Cs+UVfVn/lfqhT/rWz72/
69zVI6qLrL8XPENpvDeKKD3wtOffceKqrPOlJsxEcNLBWW9mhmAf5VGH1CkmhZFlp3qN53CKq0YA
eHe3F8/SKaiZi9m4+Nrzsj7uF5wQSja+YqrvJ5IK4MuE2MrI21FcMmSP09Yu4jga3ZiduEnNyWOp
mQj3UVqy4ovJCzuWjp85GfxbfZyzH6aDrclumI10eUEcOemsCG519lqrD/NuQ9QyGvMi8lv+Oje5
R/mVirAgQXsqSW3FeHsP1hVJs5VZmFeIQVKxj1Lvy1qWt7m9kGmFp+40RbLzqXraw8bF2gKPQ7PK
vdOc6iTdMRhv7jRP3JZRpX1PmWsPBoU+FBv3h86kPMGfIzLN2AaA0gmroY9ORqy9stzc4VpxLNxB
YLAd47eWtMthgnpboWeGM1X4ObXIg/kqzDlBdT7YFPC09aeWmw2vQPN9G1EUsKMswNttvnfVWCi5
5gMzbGhOkEtiwYtJJzTSSz8TR4dKfTNwdTYdLptWPXOmsOJTnkWFm++aCXQRbMTeyoG7U8+DNirf
TiNZ0fjU2FP0Cbpy/g1+sY2v5CRwKkiq2jmODrpHO/pXefj/SuLwR2nCr8qE/3Pf/KieBqCDw+3X
5v8DEYMJOPUfZAwf0x9D9bX8FZ749//4l4gB2sd/QUG60LwElu1g7v6viAFzwP/CEtuxLwWmqAgu
jKF/ixhM678s8K/gIsDWYAntUmf+b3Yi8gb+jQJf0wVYYNPI/wae+LbOVaPAlnJ19z/oPY6FgT0P
WksYVbzdul+11Tr/MgYP/6o8/pWF+KeWJVXEkjpGx41xDpNh/k7i8LvWxl/UmpaKcpsMaRMH5SUE
nojbbGs85hD336k7/0O/ZRdn33f8ghc83gFFUhKz5X2RR9Y7mIs/NS4VM/uNRs2yySMj4sUb7FNy
3pjYupSGRbZm9C5IPtbeOWSbiE4Wcs1j7fvVQa11GR9QDRaK3n4K67XA0dKDE4IG2FXsuwTniXEu
GTjETGELy+7oNF10jcRyVuz75XP8otAhbcSz2uaMIUaBIaYoRywK3vmily/3/8ru/yeA/kYV/tL0
nKfTQmECGSuz1s3zhMypv9pMOPtfB4Ad1KXjCcaLK4XL13Zlm4of+284xi+/i4IPQ48uGsKlE+Zu
MlFIF1jwKH1rg1Xn1/FyyCUW5JuH0KG+7oG8Z3tL0fI7xfWXQf/NiBnSwtDkoydSs+Le6Pq3UaeT
owZh+Q6B9U+NS0uDJwp9dEZ9CLVy8R9RNo/Pmvaee/gfGpdNoaEMklFYlzGs0vkHuYSDUfevSiNu
SoNiosGkoNkaw8Vo/OiD2KoiSM0tnt+BYP2h639zDn6ZLt44dVmJmU1ocXS58oe6vQJBUCtGrzTq
PhPRzQb0XtWg3faGc8RB6VlpYGQ+PpX6Y4Xmbgxb1yWZXU5d9WAjm1ccF2lB7jWhu2MLdwzfrYwC
as8+rwgO1cZFpvbFBcY32FzR+RaZXE9i9CIB+KA2MtKC3DQb2fSYrnc+CdUDPnfNN8TE+dd/bv7S
zO/CVFqRE3f2Kd1hgTG5T1gcK2fuUVZZPrabv/aHSKR68M+/9Ie5KTMysTiz3F70rDYZljiGV3G+
X2H/qrUufeHUGzYnnq0By1SSPFdtlqb3GItsivuibHwxY5g69zorTkXy6ThmmMoM7fhdrfPSNy40
381HvRzCxnLweiILz1HeMN/Zu/408NInxsg0S9ecT9wkCA9mv5spnX3P2f4tv+V/Nkb98qO/rDhm
0a7NHOMKlHU4hV3eKq/JHLsPGnqpDNF9BHoe0rRQGinERG9/Tk9MoPLd0IWt5pNdQco+dsWLylcw
ZWahHWM4ublrFxZZe3IiTL+466k1Le20Q9abdq4tXbhV/V+W6x+14T3q5e+/rulLWwpvI/UMp7fj
6d+4hTV7lXX2Wa3X0novkiZfI2EMpAfN1zlfb0xtfgd39vteWzrC8V+nDYgnKEKgEUKS8QEuWz/R
LfqKS4E02JAd4mqYOdYU3nyNvP8ZkfGTyohYujTYM+kMrAO9gafH5CbTp2At4yu1pqXB1uHM0Tbs
lxzMGfkjjQemd3lWvx9u079o23+J0gTMx9TorI4Dlfe3GzZjV/VsNv+qevijIcefWpfW3vFSAgeL
FpEkFTg81PI+uVcZFFPG8oK6QyI08AqrkWwB+kIC3z2oNS2tuZBZLPNSDhyiELwfl/Sl9gylT2nK
xiQLyQEtA3QcagNW8UD7npOlVbsR4Brz9lNu7oD2pkAxb+QC3W+CGZTikMgMrhQxPfXHVReiKPlK
CdMjnvRqZyTTu+wfv8zAplsXrY4b0tuJ7R7nOm+vUO7mR6WPKbs4NfALScwxKGR197ZRHsbMVFsE
PWn3nDxYDyXyz1BQDImHn/bqu9tPtW5fAuqXQRGOW1D9xPQ2LOtLstYfAHYpbfqmJy2w9RzVDqSB
LmRsdlH8A8660vJqetLy2gBD7L3LWCeoCWvrO8kCxa8ora5e78ZYP7C5u1X8mlCVurPm/pvaUEvL
6zovXTZadReay0IVZTn+iAxbbZWSPbU8O3Z52UFzAnUEiTvmkcWktpS40tKKT7NBRhHRdj3rD1Pn
fIpKUvT/PCSXle4/j/7kF9/OvsbDRbJx2d55TGr1HSA4JFeADNofZWkKrGMzr1O6r4PjfftTXs57
SBaLLvTdeKDOiFLKE1LFxXnnT/nDDuRKi/la2eUCTqALp3W5Fb35xTXF4z+P0p+aluLfj/O1WXo+
LkqtlReGOsYL2DbUgsmVBgbtqT4sg8FW4VeoV/v7deqV0qd4BLwd83nzKfws2eC21cOYq6RMsi/H
RnHEpVWgzhao/pHWUlK/8mw1AqAs1JYBudCuBAcbb6juwgZCxm7xeaDUavOj2ueU1gEOQmPvjKyL
FA7u++WJQ9ZBqWVH2ph7f4PUBowfwIW1b3lgq91btZalRQBrd3xTjYixdhwe0hz3GQVH/M4MvMzj
36wCjrQKACMCwrLMPS6jbY4stbFa/xGVP7V00SjcF6U/wZYnY93NiFD6NkQU4FO7y/ru8GKq1Lgj
Rb/ftYPrZIw8WJRzjnd46/37tet/e7SVafIUvnPCd/02zHh+B4J3njiEqvVaCn1KM8jRmV4b6v1r
r1PRmalNcUcaa31zgNVu9NnuyxvMcc4pihfFoZbC3h6zSVS1y1CDotrNU4RDbqZ4/pRd9iq8EOo+
5YwIsCE7tytP6Jj2mGpbqUz+Hv3Uj2yf8fYqd1+MYDC397D/l0/2mxgSUuhr5rTMSc2ILx7Vma12
SJcoUJolQop9BneAZU7sU+16heXLjcE9S61pKfLz3gLJ2jgMyIJMsn+izFptasvONMYcY7nRMtT9
bB4gNp4qVO9qnZa2Y7a52NJTxuMi4sAdC/DJe+ehP31FKSB16l9Z/UQbjvhBLCZrYWwo9loKSQoU
ihzfOnrN3jCaxc06JYoTRIrINJvbKnMoxdK2zHy0LWrCOiszFVuXjuTQMWdq7G3WEgscptG5z73/
Xg7oMs9+FzXyVrz0CeIhsp7uVDiUmo08FK0LJVI7G3Xm60TV07JfdBv1qNLcsaUw7Tbqw8aqJJYc
4zDb/Te09IVi23KcRjBta+iAF0VLdtxwl9ltXaaYUbClUG1HQ3M6L23DeVnD0muDgnJ0tUGRNs81
wysBNXxLxenyQa/MJz913vHx+kNA2VKs4mjmY0dqMN5bGzqAB6JSO6n1Wp71HaajwGjb0KC0aO+j
Yj4gmBFq65ctzfrOcIFQl00bii1yocOIdadTM6jWdWna2yPabDdhFtbIsalKbHYwIUq1ryk7yHLZ
R9pHEWLow6k3D5uObfgVRd7UcCj13pLm+Viupg0loQ25uuzblPKR2lJsWprkWtS7qFmZie6U73mx
eBjaSW0Zk30aIkTs8epTt+YX7TX6Styq9KPagEiTnEJJqt0GZmJPbSIOR6e4Kj+oNS1tSItmgN1G
zx/OAulq3BQNdfQQGL+rNS9tShliDBEVK1KJMjUel0QsZxzs3/M0+0PwW1KEembkl0nWcibKzB9Z
l3zSsHNRnClSfK7Ihs3RKChD7KOvWCbf9emo2rYUnmlSaPUsmIVF5/8w8nYPMbpR67csOoKQ6NS2
wwetNT0yj/7iQyxfGoHjnNInlX11oGTOlemzcOUpdQvGVF5NfaY2XWTdUYoiFO8bYsjp5zv0oIHd
OkpaEZK1b1MVNbgJKqdiThma+VcnvHCc3juaX/b23xwy/rbc/iXFSi2ro0Fi4FZOFaD4YLRw+k6e
pTFfSiAnAwVum/iIhNPNjp6gaPCQWH0/Kf5hUgSjNrAKSt/aMJ3bn7lbbXvLbdXEVKasSdKoLR4A
k16eGfx0XzVGkGy24l1MFsHgSDz7Zje0YdmuH6ni+8jx7JPaJJWiN7PMBRodqSMfse3PKZ1d6vNq
7b2Exh8Wnr+dU3754ohkV6un3CAk5UgZM6fHcoBlp9R3WacS9U3U5rAew7VPHqao+ZzAsFNsW9pa
dWRMSdUwWXCkOUOjedkGUy2DJCtUHOj97cATSbhYUN+S+Bqc7qPaiEixO2hb2uRQrFGNULwbxRP1
5qNijsSQNtdqgrqpAfAMHUr+Gw4xJf6Jav2WQrNvkNFT4Upo6uKTObknSMhqUS+L9vyxKjZgjZzW
Y/s8CVhbawX/Qq3f5tu1siDTjQjL5fhoxg9dGd32uaeWpZcle4UNEnFKiRxqxrB/GVtKEg39m1q/
pX2Vc4xdbZcrsO/XXwq/LUFEIJpa90rNy+oie1kFPAVSDsMSfUgjCjNmQ+3wKNuFp62Jd8flXGob
ONF2eKPsMC5W+5yyrgg6umNPFjt2TyEs5enix8VmTnFQpNhstXgYrU5vQ5Bxj5FFHXWTq80VXYrM
cYObFbs0vXRpCHb3YcAVQO1TSpFZeN3kkMFtQn+IPppL9mhO75nK/WFvkGUn2rxaOBsR9N6Y3URj
/7HCBE3xS5pvAxNnsBzDU6JeTN0ra8ANpcM/1EZE2jF7M88NvyPmhyW9crT4GkiI2kVal8KyTnvP
XcDQhrjOHN2ivIPb/6TSa0zKpAHZ+iHLjLwJ9Wx4XTr3Lt5stb0SLOTbtgdIo6m/0W3bn8It1u5Q
lSt9R0PWnGjDkJCyJCINiDxgEx6xfz+rjYgUj16zWuZmscBaow6bRb+BIqgUj4asOan9CaLwBHHL
bfWXVgcwEptAA9X6LUXksJhzll82NKpXTmtH48MMsUStcevtpxSibsss77iz1J52HDfD/4Stea90
2DRkF0sjEpTEYFERCju6Wmb/PuFFVK3jUlTiJYFAOW6bcNHiz5OnP2Fmo6RXpi7o7ZhQuzVZuFUx
4KJPcQ/Tll08rYlSzFOq/LZ1iNfOAO+c84lGzfMIR2UHIEhtjssiIs4PhpVmogmdsXryBv95SJbP
SgMua4gSlqYk7bn2z5PT7zMPMrDTRWrTUJYQuaMJeRhHk7DZpnSHcwWQz3I4qvVc2i1djWLK6pK/
1Zbk2OewQD1D8WNKsZlRx4TJNwk50c8rxaoTAD0dFZRax6XgnKNhHnKxtmGUF0AcFv+hbXu1VIsh
K4mqfhR9FLMcjqNF5UkOZD/V1UQ5hidFpwNeetNHvufSL6fYzl66uFfb2GRf6SmHtuQDQw8dG86j
6TpPRjwpqTaoEnwbmzGlnyAWufFks08J/FxuRxtsgNokl+VEaaEl0VT3TZgSN7OefBcz0D+lqSLL
iWZwIsWWoAtjhzPSXYMrU3mAIdm8l8r5/eHNkEU+/oKpSNLYTRhF7ZW7Ts8ZCBe1vkvxCTF/gJdD
EOEsVO6GZIwPOH9aakEki3ySQrhbxHYRJq24EToeV45q01J8onywtKKg3G2pYe6DhXgFVZuorVqX
qtRf5YkXSxjK4RfOFF1x7LXpYY19tVVL1vhUdtbag43GZ+qwnEv0Aob9KpSyHYYr7Z6bOw2aVzMo
UPFvvK27K5IsUJoossiHhLYmKgzwyNFkK2bYGNebitWR2JS/He8Y3hXqchbbccCNwC3ah02AOFPr
ufS6Ah5DFJhTUN3gWiT16kdT176qNS0da60VyGTrsI7bNikaF2TpvufZWLHjUmyCP9qmPLnsnXAf
unx4mVzxotZxae/kyk2ptKM1IRyhJ2AhQTu3H9WalgPTNM0KGWsXRhbsEljk+eSphaUjhSXYCbfd
bF6cihK1ozdjwVDNWJKpdVzaN32t8WcdPgtIZ+0K8f2PQXP/UmtaisulK5261FhPssGgTC7d4/Gr
NiayAqcYWkoph5i87ODWOM+mxi4eWrVpImtwDL3Ol8Fkfk968dkqxxtY1WrbvZCjctW9aNXI+fpW
efCbErpGpHY9kUU4ZpsBzu25tPHaXHyzQI0dTfzgFFsXb9cqA94ajt2kfS08y06l296t3SDUdgch
xSUl6CauThz0Y/ODbyZXdl8otiyFpWuPvpFhFh3mbTOfMQnFuayGr6k0wYUUmX5srBiQMVF8Z7yC
y34NffFKrWkpLCENY1/rMlE2kZ2EqX/wc1/tiiyksNwqnFowMKPXWf1zWfJT5aul8rB3fztLylp4
wppYYN2saaB09ttV3pWT2lXTlvdLYTbguHnV6BaBzYsWNkX8rDTcsuAmxRkYB25EGsIxd46dXq04
d6o1Le2WkT5lOOAQOV1iA/cj65YUalulLLhhD65MoPLEjeOcya5fR7raEigL+KkHgBmk8SHXdPhc
+kZzgKYcK3ZbCkrfAGDZVIT7luh7CMQ3tv6efPKyjv7n8y9YprcTkCxhQY0Xz79bCyXoS4my9Esq
zL47wb4X29n3ev1hxVe7e+dvucy93/yg/Cjbz1sFBL3FqYE/ItmnKUBSkKz+9TabsMnTqagfqbGI
0guluFBbjOXHWrhcJtbqHecYAE2fbGdbsY7N20xxxsprD4QrD19chCK+jYWXCeKxVuu5La09ie+g
Loz8JqxqDxJ/Zn4pRNOrLceyGCqyi8HcDB4SXCc6Avm/s9xVLd0qy6DY/sao7uk3bhcHvXfbnW9V
ajIRw5IOBRiljgV+aQ3VmulP6OsvQ4u3zD+vPpf9+TfzU1ZCxUnizzMGLCFWpfuicrpHzNqcvzDW
VNuoLOlgQDELHhCL23Bcr3CcG+qv2ZS9lzH6Qzhb0sGA3EiKNQ5p/9IFGbxZxfCjSWuz2mNVMWCp
mbfaQwQgUW3Vs6SFCRvWLqsnFFJW1v9lrICLx0EtwyvLo4YRvzd/JE26+Q0VReXFDiOFrfvPX/ky
Hr/7ylLE1nhCRD2zMsRrwvqZ6PqInGkGw6jWvBS1hoULu0vOHtL8uL7o0ZJ9troyUQtbWSVlFa3T
uUbF0MxOHQAlznY1nvUPSn2XJVKL1ix4cvJwKaa+4jENLN+E36pafkAWSW05lWiDze0pmRZqusSD
Zk1qS44sksJSOQNmTdaRl+0LadNu8ZBxku2duf63Iuo3c0ZWSlXCirMq9etwHgcDu6kkX+8G9Bbp
YVmmqd957lg/k19uH7vE0F+qbFhw87BL99Wzy/w6GSw3O1WwTa+BBWuQBa0Wa1zODR8AuNefc6/o
ul2b6svroAnt4pRe9NGNwXH8esI8EZ+uZoou8vJFTdoMRu3t5l8B/bNLY6vISLbXXdvcZrWvlmKS
QT7pMk82yHc/4Fz4I/GbfV1r39UmqBRchV9XHQBeP7DNW3Tq3aa21crSJZBVUMI72o0XeIAQVYci
fefQ84flxpAO4lNkYHHJhTDQs8T7cNmtnrhelV+UBkQWL1X1uPqxQ+tdmx0W4LxN+qrWsnQUx4aq
K6a4Yaj1crdE116pVu6OneHbqRdlc+NjPOMHVX/EnHPvjmrl15BG37ZsJo5uYgHjB8JqcMb2bmbU
aGrDIW13s1UJrLpo2vCzk4XlPYllte1ORo0lTWpTXsPkq6CY7+OY12NvK+ejWsel7U6sfRqbZusH
ebwZB32qHqbKU0yxG1I8ZtG4VY5L47bW7VxxcnCAUuq2rFmKk8LqF+rGAhdvZwFUe86e1VqWAlJs
HURWo+JL5tke1MXOnz+rtSydTbNsmb2prx2o4TBft6HP9kYVKQoNdCkgMaHUCrfMXLTFen/wxiSB
uLoUapuzrFlCIx7Fmt85QSZEeu0KkRyrrU3f2UD/sAjKJKRFuJpTuI0T+IOV35p1ET23LWYxauMu
xabfaqbdL44IvBnbB2Gc2sxUbNp8u6Lg/DIv2zSJwMAHxKy/YGqjdnGUcTmp7+H+YQxOMHQNFvSv
7aZ4ApVlS3Y06hbYGVoe/OaAk/JjZjSeUpJQl4VLUL6KvMOHJ8jm6R549i3w5SeVz6jLuqXV2rLW
iIUI9DbBLqONSnydHLVjvy5Ll+LKSW2xzSKAu/+EafhD14tHtY5LkWl4VIboOU1zNgk6Iw47W+lc
q8vKJTyYoWHXlWDxXtOz0Y/jOSoSNVUefnpvJ3eHy4qBwEUErCuYlGr6cADvnigpfXUZGdavmdXj
DiWC6eJx7opQDGqCLl0WLs0zWkWcgkTQzP4h0nxc5ZQWKlDEb4ckttvM2NJVBKuBEaKXjfrRN2w1
fbIuS5ca7P6ifKR1sO/NsQBgvdc5ZSltmbosXdJInvbmzDSkXOmmHrO/6s1W2h10Wbg02ImdYDMv
gn70sq9cr9wZ64RM69VWFVe8HfY1aXDaWrYFkzX9nOB8PhSl0sFNlwUGW6TldhctS+C0sMPm1X+m
pFBpDacW9G23q60zvNgYl2ARTXJs8rg9DZFbK2WLdFnSlQ9zC0TU4Hs2TXJlcVM8d4OhNtFlSdeW
eE6qJ5oIUlhWWHENezxXFBcWmQvlFRhQWyaN13Fr7wxUbvvZnhzFeS4tW37r1JlheCKY4wx6i91i
ZbYbMNVUq5LRZT4URagu74KdHZR4wUxbtzdNf6+0VciyrqI2vFavCz3oo2hvGFFgzabaRJdFXSuC
85l6Ez1IJ6pPl2yfmL7SKUiXRV0NTLyi6mM9aLX2qTGL57bUlNRFuqzpKqukyJtk2gLMuT5C/QA5
l89qE0VWdDnW1Azu5q0BlO5pt6X+X/iUfFD6kLKiKy87vB5w6Q4i6kRNEkDp9NznpRpbQJf1XFWe
LaaVuaxao3PrVOWx93WlW4ouK5cog8RAacuWAIOv3TgURww+FJdxafd0fHwp2TjnAIe2fsfLY77r
VvuT2ohLd83a4blIT/05oA4aFZC4rUe1inldVi5FZjMkW6+NAUntg9snQe7aaou4rFsam2LsU6zo
ghRPDdvGA1YoJWt1GU5Uw5pbXCMag8zBS9WLTlP0Q2mkZWZQZq9NUo/2yAyZ50dHuOLsNZZaVY8u
Y4OK2ioXK9HHYMKt65AAKcAMWQ0goDvS3kBhv2Wm2TQG+LQdSmHcxoqlTrqMDnIye0m9Op6Cxhrv
+rE+oERTWwRl1dJktbEt2noK2hJLWpwiAq3wfqp9TCkm23nB4xMgfJAIN5g7LHI6R20NlKlBnj/h
45wyAxcb0EFRrdUp0QdN7cwpy5bEkhlDpxsjwjNrOmKMKHaxPxgHpWGRdUtlm0EG1pcxSCvtccvm
U5o739SaltJALrCDRejZGBg4cEZm9cHbio9qTTtvD5yrTblTKoYxgDD1EJn+RxPjWbWmxdumIXhO
OEgTOU1eXBXzenYVWSe6LFnqs2RdZo1e48sT7yrXvI4L97tat6UjuFFkEQVgzRiYzqdYn49GlSoO
iPl2QKqhGITnYG5mUgm/leNVK96j+1w+138+J+lCikmzKmysOOYxcOtm9Y9u2bnpcYo683PMozB+
tb2dqeWZdFnBtAyzrtf+yGJupdjCwcJuNLXzlaxgykbbT4AdDIGfN/uIUgK9MxWblpK00WY1q1nb
Q7Bmc/TS6016E5V4uylNGlnB5DityyakDYFVJvoOZLB7bS31qrbl21KQusmUjZlIWXFxffSEf8jj
VG3FlUVMlm57swW+O5gH58ry+xuAjSe1MZF2zpp3SiDsWh9smKm5XXRuclft0iMDDrecRzALb7fA
+eJNR6tWbFYKUNdZMr8p0iEwJg27ryxYxuhFbTCkAPXdjNWP9EYwai6QFtxjV/M9lcllQH8T/LKs
x7KXSU8KRiN1h+h6JorOmpP1arumrOspF1xTcSfqgy4TL9bqlbvK70e1uJGVPXhZtTpKeWyAcVcP
xy59aZJuULu/ysoedAaWD3GrDzy/PGXYymaLUEtFysKeJHGzdIrLIdiM4gnj6oMoFsVkgazp0RYL
hwesm4JyMn8amfGlHg3FfKEs6XEGr/OyYugDs/4hlvyQ+6na8UdW74hibM1oYLCjetsjZziBNFHb
N2X1zryuZtNdJnRc9jNGmnl3FN7Qv7O4Xg5Rv4keS45M/EBHFxgDW2dmhTOK5a9tU4oYTR9WscdB
62NswFuox2pzXhYtzv0yZw3w2qDUtO7Q1Z1+cAo1qrduSXdafcVpYOqbPkhifcP5cmz3GE8p6TBg
bb09wJRDa2veVPRBpW3NqXGy5uBWZaV2Z5G1QrmGy7zTMTcxUdJvCsPlCNApAoN1WSuUUGSeoETt
At/AlS8py09iKNSwZLqsFhKVCaTdbLug9t27KvuQxs6T0r4h64TipR1sin264GJDOfvWa57UaukP
WbAzJOnSVRlNdzX1T6zEO2ce1eoTdVkkOxdGnW6N3QWGAf+m0G+GvlbbkGQ1kOVZ3jyNdRd4q4dZ
fLSrSrUXcV2mGc2+DirJLrsgraPT1mCPG6mtYbIeSF88MNg6LEnDtA4AA/beoHjPkvVAzpaaiQaC
Kejyajf6y85rKrUDkSwGWss6pzxpa4OyjuNP3rykD5sem9+U5vbFvPPXike/TrwIP6w2iGGwCAzS
y0XxSCQrgrxhTaoxp+nZS4ZDvo7Z3m2aRW0Gyqqgeqw1OLC03hrZVV7jsC0atQcgmWYEui+O/bgo
2evM4YBJUnVORiS3aiMuHXCbS72ZtVVxYKAG4ij3wWsUH/RknFE6lyKN9CVDqmKgrI2qYv5Y9lup
hiLWZWEQy0kU9QntT3gbH9ot/zJqhWIGUdYG2Xi7g8DXxHnq/XBY/5uzL+utHMeS/iuDeh71kBK1
Dab6QdK9V96daef6QjgzbVIrRUmkKP36L9xd30yXpoEeCKgC0uk0rUtxOSdOnIggiyEYeGjK93pG
suq20bIqLpVnisV3cDVooWl0bPAdMLRCg8R4A4tKBtvlDcyjiB7bm3tuEJkrpjUc4ktdWXZOpNgu
85rYY8HinhsEcuQYi1DYsvGiW0/KU2qHYyD2nhikkomGM0DsEk6PS0bG9M7n1cFC4V7RqF2WyQe1
05bVuD6PcCHJBi89GPfDe/jPx6HXAZWY3ifFCDjHxckVRL2PPvkuyg3gdsUWl5oyFRBkTfwlyvH8
x0CEPT+o49J6rYsxOOdPkK75wpcjMWGU7slBYzf009oHtvTaIac1TL9tfGRjYugdIESlXj25+AZZ
oSysn4Af9HJgV2Lk3a40I+0si1ZbkrD+1nrdeWnGg/OxuzJxSa6jVIstQ+1uBlud0+2Q+h+eOvzz
8htQxvOl1La0dcfPqfBoZpnyjyTMGH0HBsFWhNYocdhydHGhSf2Jb/rTsekO/vzgtmuAq2hjy3mm
d74QEO/16aHyOp57tykRHtu2NxYLMNT3eNUKaPN45KjC2Ls9GfekUlo2tlymLccvugSxPbhOdmng
NJImrBq8zK0jXhb76uSF2yEoNUr/Fy3I1nzQpLWlmlDmWJstOkFI/teht7knBsHdwYYG/cilcvqy
dVGGSTpy6+C5d/uSJLMCTo6h47DJ26nKB3HIuQRD7/YlH+mq4wZDO7edU/suspEee5V76stoNIGw
OHYOjFznTPX1p4SM9ZEAAs+925YabVHh6Hpb9jXJw8Cc+uhQTIWhd9uyDomwFP+X6cLfULzKpY5e
j62R3aasWFpv/YyNE2zsrIiyWQK0/eCU7HZl363TWNfSlp2qn/zmh/LiI7R8zMhuU+pepf6kMNkB
cbgTwovQ85HAPkr3pBcCOVhVL5jsaoLgTSsv6Os5kuxg6N09qRhEwChKybBh77MIjhoR9DUOvcc9
5WWk2ClNV9tSVFvRxFfzoI5d7nu2S+tb5VvPM6WTcBQ3MoNR8ZGyBuZjd08SPa6a9Dj9xLtjbZWg
23k7Zl2CwXf7MRV11FCB507T8Ue7hU+2XeuDs73bkHFLPPDkMbYMbg1NcrJtB0fe7ceWyi0iSBRK
M6zZyl+H5MuxBbLbi7OQUTg7LBDwaQowubOl1ccug71sERkiOU59YkrtwghiICDkzc3kHRt9z/+R
SRMJ8x5uT5SaAuSUL8y27th07xlA7wl2vIx49ClYL4NbL4s6pEAXpXsKEI1938XwPStR4dWZepeO
ScXBTblnAU1VzAFuBKYcWZPmptv0B5cu07+Ipv6GvvwvIB/PvtuY6bwhXVJkKglAU1KSVY7evRxS
w/OQ2pY/tTWtE1Qhx0VeoNkwwu8mXOx4GVOn6ktLuoplZE1dcy83p5cKhpgtOwQtRuleeyZscV/Z
pZ3KgXJIzVH6BjuyH4e2yV58xjZeyDuYD5bb0H1joaiBFB9yl8Jz72bVqoDJ2G+mMpmqsmqTKqP6
EC0MY+9Ou23rdJOAB146O/iZ1nbNIGaZHNsm4e68U0RUbqPV+4w3TRbHwXuD7HZI/QPPvjvzjNVq
mjXm3GAvZoJylc9J+Hbshe7OPVNzC4FqPDoP5VcyL1fB6F2ODb0LQqxfbdIyjuf2RcFcUKbxoY6v
KN2zN+Zu7pZowlLxqWI5PH1ovjWHKpfY3bu1wm0YIQBxU0nb4CasXQFluGPBwp6Hl1iSjHU6Yeh0
8bMl9K4aSDUcvAl266TqRGgrb5nKhpiTq/ELINR8SGYOk7JbJ5EIjOz4OJWi77sitGt3WtIxOBav
7tl4nMekA2fuPYmMNVKPji0CPeUzP5bZ7Pl4dd3JhpIeT483e1XVWt6m8xIdzG32hDyTLgJeu9hE
2n6CDtpdY+pjYMZeCoksQxtWWCIln9U35cQj3sG/OMrfj9V/contiUR2iXyRJC1QqZT1N1AX6q9N
GqwEfaVT/P3QEbCnE1E0wpGZhDjS+zjJln76ye1wCJLGIbC7L4IKfq/t4GO9h/XFn765Pjm2k/aq
SLjdPTSQYmSSriKvA5ITOJscuyz2jCIxD3ToNwwuY33HdYvSiz5SNceM7E6AyDVKheiaLiM2eEUX
NQ+e4AeBh715WhcxfyRLMJXtO4cAfd/fu6o5GMXuiUVzsGxjNbCpXOvqjo1dPs7tsS20ZxVxDW2Z
OKBYg6KqAJRKnkPK7ZD3YJTuaUVyDNSmKGYlGeayl0GBnP5IgQ5D70CkSHl154FUVKZVe+FRnydd
dISvhKF3IBJRropWyLbBGMxDH4XNZHWotoChd7sydFPSQpwDy8TRDIyNJHo5dJbsCUV+NOpm9DCw
hfPTnSfSKpvq6JC8ER57F8LVqUlI4JupjHm3iGIedC+yQQ7ouzv2+Lu96UPdM4Eu4fvbHPIhNJ+C
4FAPL559dzen4aDXSiNgaV3nF7505WJSeey42tN89BgPsF5GyNK17LLMaSZTcmyB70k+Hm3R4tRi
6KCNrwGhFHI4ZFEZpXuGD4e4yGYDiwXupfKu4R3mvEVp9NC73DN83mnbkPckfckCQa+lZ+S5S+bk
2ObcU3y2jqUj1RqjV7IimWon1eWuE/qQPgUmZ79FvbWvw3boS953baaRTwyrOHbj76k+3eyPmjd6
Ks24ZeBu3TSV/HRs1ndbVNZTOmna6RLml+a8yHDLPQLDgGOj7/bnCnxwHtvUlVUKADxUj1E9H7uW
9zSiLfDCsRk2V1rnVQWUqcaTU+Rg2L9nEoHrO8loXF2p2uSzAOyb9aE7dnfuuUS8gZ8B9fVawshv
ggiU9S9T2hxSYIkgB/nnctrosxEVV+7KLl7nLgOnI+jyVK/L66FXuucUyV5BltHhlXp4ZLPUp0j/
K47I+x38T4LnPaFINdRUzuKVovBq31K8XnYS/TL+VJq1UNaCoHj92dvibjod+yy7Pbs5MqxxSlwZ
zR+9yYPQ09G3sEt3t74TDFROV4awxphNm83hIVsCvODdjvVWBnXyBLMkl+mhjumFHvPFwdC77Rqv
m9fNFXUlUgwIHqqtzarxICiyZxgJxqH+Po2u5KxqPgE78ky2jn7wrxAG+nf1gX+2gHbgSN1pNPY3
6VD26PNlz7Amltc2sl54K2f05X+EtBkdnifRVPDiXbdmUi8uWoIV0qN8aG2XVah69ToDkqi2a7jV
QFLHbUKOT7SLQn1Dx9ZU16PV63w/raJKTw1Bu+/VDCmvsehbPzRX6xwtyR2DSxk99TyArYMNBVQe
Mh6m4ivzQj/J2w1HQNFyrcZiCiPYawap1y7lXAGMemS+8cJzMxMmLpEDb+pxGRKWb+Hq3AmVymvb
+ewzgijzgxE134Wfhw/9SX4E3CQnkZwnsJ1/Gvy2NQ9hFhKV0MCDulGQkOTNQz0SkjiMRQL9/VUs
zsGqmHqitW/fNgc5NUitdjqALQrsI66UC8LuF+03VL1Cr+1UKeu43j7Xg2zdeU4ibz3HaDsdr9DC
1CY33pRafRd2YR98hyz6asoAVgtVnkRz/WkSayhyHoKSmBuqhvaqE4sY7zsobK7PERxHq6JRaPDL
G5H2UQ5ngpCfZ7rx6frdjVwWpG9W9oAKc7VkKfe99MeKSR+voFFrYInZpkH9paodJ1feEiZx4SI5
d+ck6nyRpwHqA6codt7DEm6SnSBFsCY5Y4ZHD2tV9R8Xv67VSUjTsw8K6gp4mrnv3+XIVEJyLaY2
ydxc982ZQPEmeGikP7a5hq486lObhaKp7Du038TNAsL/wozw8rSP1VxsDiz0nCwzhdK65hEkmyhT
6pKkINhlmqXb52UCXSurg2Tw8oU0gmXbauLmDMFpkp66yYg6T9xovpi2pdDAlGQxlyCMvPh1g4JV
UAZ8oOISUFifZ2YI4PfjQb7J5Fx7y3VMeAzxblBmRL7pwX/Br5kgsBu39hqJ/hBl0Eocpq+mTqYm
A6wbp2UVTsRCiMgHku4YdlE290FkHk3KVi6zyRd2y+pOBWsROu71Z9Mka5VPAjrCML/ZNp6rXqFv
egniZDqNgw/aLGsJr3I/kY04t3xirqAg078stXA284hS8OXoa8OLhDSpfdaGxV8AHHBZDEuYjlnH
F75cJvx1W5okmLesajVLHlA6iKYMssiLuvAuwZ+1dHEoMy/SLXzrGwj8uGI0Rq5f6ZpK8PigfV+r
17hKx7QgVWeC2xayka/+Vjly8RLP/RxhofJ9FY3/TJO+iYBZVN74kYtmIxCYiZbtJpQLNIrzmo0D
Pc3cj9jj0q0hORvRtf3VarivLnKJG51NobEP2pq2P2NvBSZX4Tj8WioG5I9DQtuU8A/y6ou3WvEl
jdDCPRjCNOQexy7+tITKu24s/iaroOoSf5mHpGuHE3QlW9Wclsmy9kMV8bZ/QzWPRifIyviJAZeY
B9G1mwOoKme9FaHs8wZloSHIIhJUa44Pu473Q0SYvWiP+cntsAzva8CLBY4lMQi8LuSF/AltbBV9
aoxX9TAtnTjV2aAFULSo7oZPPSWk+pXooBO/JrhQ6IKMHCF2VbVRd1NBvttd9RHd2odtrKPPrWu8
IG+IXcLzqKSZ7nGaei5nlVHRGZXT2M8gv9h0n9A+EqSfhKL8OhlQ10dLNJ/E9RC56K01fgf2Lov7
5a7ve4QLfmenL1GYGriuSVO/za2dH5V0PM66ATvKy6fNb7qn2mweL+iGGCODQtsSFBXiJX0hA9YE
8SKZ3LuUC3JpPKPFqUao5uU6iUVwitFlJoopqTyVyXgKvVPtectL1Ce9vlLNVgQbzo5sQb3zfXo/
+qnFXZMggJScZZKvkOIdHzYxnYZq+tB4Y7qdcCTEeELRcJzOfcIZOc8tJ/TKY0msaBGgw+WzXkPg
ZTSa0pcROsg3SaCWu2j0anWdxlUXXEJ4XPhnhk0w3+ECvO7WIdeQgjSuukuXqEJXSc22uyTq9S1g
LdzuAXgjfr7GPa/PqokXma0MiHGGDZp+h2Lnep9K1sY5ZJC/+bVOf4WpFj/8gQz9hyGuNqyEikqa
R6RKCqdpgwsRYpmQXls5NAt9uGA1bfWD2eRsWWOu+57oEwB0WUDHpj+pmV8q50pGalWEEqWjKQ4u
Y0BJltL1gXduzAK+dVkKcbhMQuIJ67L+gDDCZC06cXPjvCXboEnQpPFW8DgyGVexuq19/87Rpgjj
8StfPHv2SV0VBoZIBVzKb7d4XAHlNYlXzHB1K3hn01wqz6YZhY7exQnoX+F0buO7NGmfzToanOfu
R8z5fIZeOSsi2yzPsRWq0DXkraEsMOo8hfefwbJNBI6f0LlrKNr5GUyYnhuGDMLDCY+rrf+0Jh7O
Q6HTjOHl5uBQ0IzR9Y6u/EJrd5fakZwge+/gn9rJfI6bKl8nct9G5humMTppKDeWALJ+SMa3UxAs
BWitvOjW+g1+JNXJM6goJzA6QwDg2rN08rJ2XOciJXNOBoNrxdBH0iUPZo2vgwFcwSoExSeMkz6L
hbl0TKe3A2vvhHRLEUXrh7Yfh+ZcOe8bc7gQGtHczHa7o4KrjNPpk1qa5HqKkvEkluitqew9b1Au
znvMYdiqGTtBuVyT5BYp5/Z+A0DC3FmFI6j3Zlhg+XxEtBWEwXSWQdRkiZM291vp5WzQH0XM49Kf
OfTDFfnA0EQCdaU2D6Q/ZI0Zs3og+Jm4RxeCDQN6akPWXAGsiERGF/SYNACds7Fvw0f41ce4aUSB
D8T7YoOnp8yGeJsefU6jtyUSsyhSW/nPlQrMWmjbouhI/bqpb2lIQ2AH1tD1Hm5DcbGQnssLT1rZ
5Ph81M9DrxP0HAOZctdEBfQuIp5UGePoRc3cqJKfag37YqgDL7lKWhF9GboudFmwzu4rfCIjck5H
Lb4sbbtMiPnQF3qd+ixxWJkjNIz5UG2fANuH2ymBMGjerb3/BfYwaszGuhq/xIPmbyNH5eem6wxm
xzTYU9hOOobhdFVvuEAAlN1HnmvXj2Of8v465iTxz6PPCRjXnTez00DHjhVJ23OwnfpF3E+hmMyl
DVjzvdvm5p2xLlkPIrLEsvKHaV1QX1pTU/C5xbMytMu0H4K0oj+nGOZyn6Qircn8AWArMNJFfyVt
pw2CqqRqy0oM/Wc1r2z4puZ4eZsjsJayMQrA5B8REaN2tfSUFRDQ9pNHKzulTr5poVPX9GvblDEc
mp4IZaI5DUpiQWqToJ2TVzMsVKWJx4d5WfiG0GScG/hQOdM/Dnrgdd6ZPqA4WGoyZ0BYw+mcTv1G
s7Hhq87R9EwfNGTxmycNuYnpYZwI0eeBmEmeayoQGwJgjqBl5Xx0A+NT9PPZDkFdMEVIiaDZT9cC
qeAtZN4m8J8pvYasxxTfQM3cRzwWbtt4anHOfCF+sLlf4SpA91RWe/NlHKBhXaAvuOYfGriTBlc6
SJjAVNRRkFlLpcyh5dPhXIm4yxa8z7YMoUkNrWLXoPku5HU9fPB619cPlEZ9VYQIeWk2KyggPSJv
gUs4mzaWnBBbP0JrsUJXE0lwlW52XbfCxDK6qR0L5XVC+Qx+TRQbCRrglIjM1pt+ciYZX5iGKN6l
BY/ey6Matuk5a+TyprxE+plEb/CnfvUgw9nrqOUl9O4RlUQOTRSFnRG7Z55Kxpu5Vt6pwUX+wkwQ
Pk/aa66jOEVCUffuGkchlfdhMDObNY117DqVvGZIASzks9m2vTU2nD4jq0virB1GEeSjT0pfcHny
mqWbC+slml0C5jmXK8uo+zDTel7zQLW2wFmXfN1MI6CqDVfiHnts6L96JE7cqWsRC9xqnLzbQ4Nw
NTMwXTyLqFfkB5mnYMuR7NT9ZfbWRp22lPKPLGFpddo8z9Lr2DGW3vDBrM9wnpRv4HlYnk9a9dVF
I9yqUU9aNC021t7Otlv8h7Z5D4x6I+C4A61E9Sv1axY9xpxtp2HtpzhH9a90kPR02QTPTZUJj92F
45YiQ4RxTA8rE7FOANpYwAoTMU5yWTUN4rE4CD/oavA+NqOVuInmJv6QLLE0D1s4DePjQtfuR7/0
zkdfsZJetkof19M0BSMUd4fNvw97aR+rqRng/75UX2W9Ov1V0EjZPBBoMwvSxPMKbAAoBfB2ej/h
Vz2mOO2TeczdtozVZWk2/9omc1VDqG1jLp8UcmEC7ab2K4K6Nsp65tcwU8eDPG1pWr+GUi4fAJcH
n6o4XNRJbrO8mmCAiyBpjtYWGzLyyHUF5k9RO2pPIp5lKVGpy6Tb/PpMeuPETWMnx++rkfBP2oYP
8MpmmfLRvOvLWZ5ieNAH+VKBwneKAlc1N9MQLBAJa4MZknJ8RZcLH1J5mh3j9b2pg827wBaF3PrJ
uHwRS+Dd9V7M5iKIWgUIAS1JcbmNyCtOVAfBeCcmX/5wdS+bjCCSXU5jSE1yE9EuLte0acGm8q0G
54JGcjgNofY+rw1lGUCEOO+TsL2YoNPvNJufgyX3zAzwvPCSaENM0cZe0cc04Bcu9FRnlm/ph3Rp
txcVKn5NF27vG4lMMEtdR+u7BHf4+gPus6s9bSvuwMvc26F0dBPfh96s6qSXuMdtI91gz72gZHgA
Joek3PoID+E+yn8hh26fmmkG07baolIn1j6NOCyv/DUQ0Q1xc9U8AsbvXnnSpTof5DoXvnbddRAK
xDfNON7PKYeuI8SAcYwNKQu+avC2WOZDIHA7abep+3moZ34S4RI/ULiqzqXgM9LSbiXhT+zsd7CG
xKv3cdSuNUho0+G2b91Qhr5hXyfwMTvEV6ldTh1VI1YVLsU6a6YqvYogo8qytY6Vl7tUW/+GNyFP
Cx3371dCWz3RSt03lgVF02zX9bbqrA4H8hF2jNvtQJw1d36QuOcNd4U+tXxBi/kIIYSTpiqOrgbj
nH/dcxM/ywm2ZZh02TU5qDH0O2aNBddV0PQbAbVf+/2EU2daXSEWbR8jFuMcrag3fZAyEXAcll16
o9rlFaTPaHuZ0N/+2vsWar6MkSZr5LrmzoMQ7GXh60qylaD7sI/nG7K5U8haWp26Tro74delE93j
2k1sATjhx1e4/EE5gxge6cPcQz/Ur5UntLTrNj1V1DdNjo4jGG7Qlk76inUJdOWTiW0fva03NDMt
81/AnW++Wd8ErCQd7qTcBqHT53pFI1TTwh+Br/5yNxk7IvxqlHcxIfCOfBmXTV4TaEubm3VCUTZn
o+8Pt15DEkz+IslzI4id7kE9S+Ozz9JEP4Emraa8W9bOPM+Vqt5QZJhVgSvYAoZRYsAoG7p3oHZo
wvrWc5h/P3DRY6g61Z6V3uD3y8y4hmUIBqmf8RSq5dlSUfZQJ74Kc4uD/Y4ovrzIqu3iS9wMIKDh
FKqhsg1tQlrUolLDGbpF0zcmHaq8ML3DaTNDZ6PJFaO4+eDvhr08GOlH5RD3trmqVuzxK/SiDE9x
k9LwZhirFouaqaqwPevrrMOFJjOE8kN6vQbGVxnqPAYBLumM/JK8u9EWuDNggRKusB87s6ZjUzGO
Xdqe46CfqnslFEfW49toOJlZ2h8z5LhITq2POqOViUlyqqvkCWJoNc+1F4XVLQmAaDwjCUjXq8AE
K332BXyLf8USLP37JWlmcx2CjONftBXt+Jh03RC8bqJv5AUCf/zNzrCwvaHI1jfs3GYMH2gFgKCQ
Y1V5j8LfIBGSUYlCBHb6lIy4RCnaewuzdkinnYS9wmeYGcVQgpn98D4Auul3mYdThz36YU+uSV/H
tlhi3QWZIZiMmxrNMcGl9lPdnFmHGfy8dM3kn5xwKytsDG+OvFnmrv9q5hWnG0pc2j1Q4IEvqITo
NeNJQ0QO8fSZFxA8tU9dAKerQvE+AmNnQTqd4RKRXyJTw/7KcA/IgZnNgGA3muhw38D2zS/4EsfV
k+uJN+TzmpAlH8bNzY+xqfWp6w3SRqQgXXPmSUXTN6BI4XLq4zbUqFoh0M4m4FHDR7Bb7QDFSPzA
VZuQyG8yoYy0Zx4Dx/yqqZCMZoAv0NyBTRZ4D1p5OGi7SSbQ0PH6tFqzmHWTvW0QZEmXRdb3+YsI
0lRmKWHNmM3wjXqRDf6MCKkOl6zrNnwOyOqPLwC9I1jVoxY656Ie8YK6Pt7GcsEvaAvlCJr2asTS
0QtR8IEp2yGcwo/p0i38FAms8cxfY/VIWjI3P5PRg+jT0NaiLuqVyBiMAh8tH1PRsd6x71O4eenP
wKoBwIPVpj6B+eshfeqameWxmkiaOYTi6zEW3L43eA5kU1dcDeUEP82yT8fkAVgZO1iN2fcHj3Sg
inTjUCYzcUXbNyrbevmHM8Z//HT/KV7V499rF9Nf/wtf/4TC11gJOe++/Ouz6vDff73/zH//mz//
xF8vr+r+pXud9v/oTz+Dcf/4vcXL/PKnL079XM3rB/M6rh9fJ9POfxsfT/j+L/+v3/y317+N8rwO
r7//9lOZfn4fDSdi/9sf37r69ftv9J3q9B//OP4f33z/AL//dlsBnnvpK9BY/j7cf//M68s0//6b
H/0lCUIWp3EQBUim38vty+vfvkP+AnZ26oNNSX0SkXfGc6/GWf7+Wxj9BeE2ozGMQHxgGe/1rUnh
HMS3gr8koMsnIEgjrn8f7v8/2p9ezv+8rH/rTfeoqn6e8DDv3JD/qT/FhOJCYkHk0ygieIR9DZbx
sG3FEEJeJUbMWAxIXlVGENe+eImYm0J1dv3SQuX2eXTue0smjm6O6h3tr7aWnlYKXLFowrm7sRPA
1dM2dfGQBcipvJNvxdyfTKVt+tiLep1unKPeWoxT5D7/w5T/8bn+8XMARdx9EMbwEUD0iJDG+iHC
dHz/58vHqhf42PTfkykJ4s0bbQGwW6blJrQ0lwSR33atlzEQWQx471flw7Iv7oh+rQb01uVCLyh3
VEMlWuTvVcCyIdz0e5fuID7N3Vg9Rpx1Qb4p0944nyJhnp2YPxIxV2EGY8yogoD2mjRnjctA5h4Y
laL0kGnrcvJnxGGQsEO9B6GAAGKpVfuVm4VcL50dYZUyLTWApBFc3cdULN1ntlYOph4TacdcbnrU
OF3n9ueQyM6eFhG7Fmn2CvnlhahIZiOsfxDpOT9BT76I6vDUL8Das2qFs3LeeQGAbxsFNEaiC7A+
r0YxPMpgXoAGDA2C5imGDOZ5EnzR2buU8a2L5+RDlLQIFPqpA48YV1W05PCWh7jn3EVgo0VIn5ez
SZbxtjeoS12HYc+HC518tH1GcTv8Sio4lOktDW/qEYlVU9c9bovQjt9QkRuB6tQiwCR5Wo9ZImkP
0DZIt1KPRnyDzcEM3GQOzLl1fmWLLknsfbLFCOCIgR9y4XubF51oG0OPcei4A80EwZvIIk7rh66y
QZJZoPq/+DwCjunkEryBOJZO+BDt8kxbA8W1Fmjcq4CVLkCCZqxO8+rV91TOtf+gXO/f6iVaWNYB
DGyKBU/coShB8iGu4ScUkmV7bgIRLB9jIHAo60zdGpydDqcHNHakM2C8DQiWCiwEWAJdhbfJFFKa
A+5JVJF0phNnOrLwc6/85GeFMDjKI0gTVHk99Q3N+xnFmMxn8LspMJL/Pe56B5+AUa7ilPaje8Cx
vcyF15NaF1ttE3breUmaXlxb2/FGj/X2tgwOizlFfMxy1KfUdMZCJG3WTgYAP7OLfFmGTsangJD0
2xrNEFCHsuMG9ohtFNIYOoAGt9Qhe/Jne/EjEvWZ16y+X8RuWQzA7jbaso3IVZ3JitId6idre4Xl
t07ZMqLn0GOGoPsVxYcaZWS+fEkYG5FLdol5TDWdVO7Zef7Ca5p8pAFS7ufAn+qvdYuUJKuQ932H
FVoLMB3+pC4b+tEAs+z7SF6tniNTlqpheIMcDf1pPDkP+Sb7tewGlfw/6s5sOXIkybJfhBSsBsMr
Ft9JupMMMoIvEJIRxL4b1q+fw8qW6a4U6Yd6m5GqSqmFUslwB8xU7z1XVe6TTZZftbOqu8otmmdh
TkHBZseJt8EzGffKO3zW437+qNJEnJyKkZX7RDYM+JHyl3KlHA5busbPq+r4rukMDdZ5tOqzxE7w
jt64DhuvtzYNJ7PNhR4yTiHuI5d27IMBMJOxJyYufzK5clKHNF1AFb22rWhpvcn6l+/oRmooJt3P
47RxA8OJ5yQYtdi1omIyrPW49i1qXzd0C2eUoblfXIEGE0n4vEPJhtFsx3Q/ZURYdZLRRH3frL7G
0V0HqW7GrT80aHf+5iVDHPV2OXyYTjG8OnXC7kYLY/MECN8VexpSrfNphmhLpjJJhoALyXxWGsqH
vzKkaQxdM8GJVe46r745u+tHgVFYR/FSRjlqb4L/bAwFwsFAQzETOm05Qmkvosnu7dXHcCrWcJO9
emUva+cFBRWWwlsalzrQnNQVkcqm2TrrbsWk8GzxTgn/Ocbbj4vXbJ2x7ZFaJstflo41Xu1YJo+p
p/Ip+EZwksAYZF2fPX1tOz91VPyt1XisYf2mERy2ztKcoM8uQ+oLYWTGNYlRX3dplYHT6YZRNTtR
tPkWEr233Z0qjIpRB45KkF+2Th00nFU+IZchGZfKK7LS99ir826affosrcGusA0K8dvEal4inep4
ugjO8+q3yNItAEEyBe5SrEz+ZhaaaNmb3nbStKzEl6blt8PWrNdzMpuyCmepL++FLIy7bFHtyPbL
2f50bJOtWjzVisCjx4nVsJRNZ/ySMp+8TKjzzJDkH+lqlSUP+VDfGmSqBzctzJsZL8NXLxvzY57q
pd8VBaaFz9tbKGaeDm7pQ3OZIJ0aShB1txJovJzbI/dVmjzklctNgQuBWiB4uvyiixPjAuk8vK/Z
VrgRG1hwi6S1sg2kb1tkyky56kdmuzml8bA5POyT66yHWNNwops5G7udXCf11qUEtYFqCBP7Zlpk
SxTPTvGZOo6zhPUkkT6IPcU08F1pP2fxyk+XlZoky1MRbXBaLOMqmISq+06i0dF28yrXQDPVaCFv
O3SnCY9Y6DJIRQWwMMOG3WI7xcXsG++KUq+el0pnZFOt5vi69gxY8gsrLU3azrqXf2Nb/1FVfJd9
9nz2X+qfNe+/lckP7Z/6SfV//qi79/afP/n/YnX8HdP+36vj+z/te/lvlfH3z/9dGUv5l4lbQB7O
ALh2/gXP/10ZS/0vXViWxWHMXyQm2f+tjC2dytg1dWkj9tiG/o3e/VdlTKVt2dLSpUOhbdF6m/9R
afz3pL7/Lo4107BdW/B+/QOJy7VqTdSc9wf63/42YP88pGlcsSPJ2BgIqWk3nXwzhzpCOH6k5nD3
mv2g7fPEHR+bgq0+bMrooriv4kOWrlnkwZZ/VVUmqJXX4mO2GCIiC9co/STPpz9lmjmRrqrvt23k
hk2aeVfROex1YadPXZwP92kzFb6dcmoHtsEcWnOclztZxcnTVtZbhM2q/ynmxgsZgc9CTsZyuBBN
WXHzKEpOzTTrzxvEgOHTYsrHb7DzKDwlf066Yx7zqiw/NsaW/xoKbNiQXRndTjSWCFEmsDbY5qn7
iV7IO7OLVeBQp4R0z/VpXlwIITfLYB1S9zGukvXeSufutTObePPV7BW8qzY1Xmgo+7tK6po/GU7J
rTNhqQIoF+2XOw80/1Mft/ddtnb4kJMT5VnlXJV0A0m88jxkhcHWUmc5dPG8Pk55W/78Xl7+A3VF
OL6Ze/Oh4xLIAzu1trepUQpTUTNSvyyr7GcM1sLxbAu5x7pRlxGj741I7ow8JYYva+y0+9yuxt/F
pvQLoPEyBFniSF9bUoqmkUv52OWbfF0IzdO/bNZpXeBN0DhSOofVzU077FK7f43tRA6B6UjjEyq/
+mzMqj5uamh/F05rceFrXGXbNOc+gMEaDoawoODsPuqn4cmoZbW31DOzMiy/aSCruqJ5XUrjIJgy
FwkbfTUDvAi2dswfEx2ywWYXoPNcU4WESCVutK5zhQzINBNImFAUNCZIMofUUPcWJ9y4bUzRd03v
ETvbOLDP0gq15iuxLGOfWRm0m5V0vvY9niPfPgDdDoZX7TWjYLeEwywQasPQnEuoGvtxqLE+u6rc
DnGhRamXRHgS8FHM98jl1VyF85XXmkFJsRCIZY2r/pshSHFYS+Orbaf5RRfAVh0eVACzMvk2/5KL
8W6h+B+8Mn2dvWp+wNIpzj1FzjJ8CEw45vtMASjEnitZC9pl8HXzzTH4tZC+8Qe1Y1bke7ZV1W/m
ujg7WT0a9oQEqhU/2L7ql/ozIyzoa9O7dpTiWBZY7pkbkNDvcOWnGxAnLko1X2cLFLJX4x6c7mCm
9WdXZxJvu0Kgj19FvRwt57uBwFII6hXDT0n92Ovdg91p2Qk1KUwa55fMkt8uncnY9wJaxfmTueJa
ZCSzq7ltQ8NVeLCraH0bedF3t1iGc6mdNZVcqg3MYCgM/tDz1U29KGV1la2bNJ59qfE7Zo9b6t6q
2O1/dAzcy9gkVOz7Md8P+Cv3pEGDxajx7Vq6VgCYxfXmsITwnS3dASqTOYFlnkRh44+rrHpFsAwG
nJtdw0pFxDeHNUI4J2ZXf43lj1lyhcdOBzdirZ5v8X6apYBEVYYd6YZqTgtLZOjGLCafKt3veesA
T/DB503nAVn+sMA+O0k3/qGpsr5CxPBHx4JvM1fuPK0KFWds4U5UZyP57NF6qmkrmj65SVe1u4yq
/7b2iftVq40CcY2jcaqI5/aFde/a2zsKhp4HcVvJd9aAQJSzg7Onq0oZuxAvdnUTBAfeF5svzVjq
/mHGTdhr2Db3utlSoyftps6tYevhRHT+BOCZU1Vvm/GjmfQ2BFbTz17K9+vM7ec6b9a7RkXzidxQ
/7Eq3bom/WAfM4yhXew1DmtW7TZs5vnFUdqwb0SMjq8ZL3huVJEG9aqba44vnRF/3ZuZ7lGQH/dX
opiBKGzxJRfr3CcEnPshwTKVehMNo3orZR+qtcZQ0bblbICxnepWd6NysVVgqOFewsIFislgz63X
jjfTXs517bZXiPX3MTeKa23JBmZVpyh2m/gBGKn6jJvY/SyruFp9C6z03vtGG6n1tRY8rZd1YGTr
EkkQrttCfuT74lpBmIZnbZ5wdBLjBk3yudmb2qVOZuycVJjPk9bSwTf4vD7DPReOs2K5lBA15zjd
3J9q6Z66Sp8Nv0HdfsdeIaaTa10w5TNkU37Jm5RWgOuDIzWpnN2wSe4czygPVQEXuVTznsGeFgM7
MInCbKHPDtfUdUQQk4n4aEXtHkB6ZgAgezvWpZzv8dDwL7jccbTtbTbaiGOsDKH5as8v5tFqwoLn
rO/vjAzPNognFjaXYJITKJ2Xd46/1mMwFfbFqpS4H9VPbPzqo6FhC/LCNiK9W+JowaKKlGAijFvR
7bB4csdXUXEZ13OQa265s3PtwJfIV1+sUZOa2kO/8Af1dWvcWDlI+Sut+i02iq0OdTh6ZOfZe83T
An0DOYSrwQMtrqUm+wB1YwCQ65vAVpMXbi1ok5NemXtoBdJL7mo7DlRS1vuURUHADI4b4O4GnRh2
dGY/+0JhStlfdB+uz69vRKkYYj6d6cfczFzSW+feZWw8/+6whNyVQvPjqj+1llZAYwnrLIWEHKwK
MxDDtgb9dwaVQH44a9WvouniXWP+pl+doirx3heX31OwGLKxBd/hSBcO6CYb1w0qSyvDBfNwWkA7
/R5PgeNljsyZ02+y9QyTezIPBGownJYsEO56kgX24ET77BoagIQIBlyJ3YyaGVjINr7m6Ket9EIc
su/dTi/6qr0toqvvmWLpBBk1w3mdZmSGzfpyTQvccSzD2ppPlmYfvCK/yxl2q5ahwtZYOr8W+qdb
0GZm66Z8F5Yhc/g3WPJd5FrD16qL+2V5EE7/a6qs62In676xtO406cwqlTRbmEN/FE49RFHIWZQF
sC5vFDnqPCqPP0dbZHtPtqAW1nw3Tk5xS8YzEosG7byYfp62Z3d9jos6ZgjnMAaiuxvYF/YTJ+tg
LY/GWOnBGH+mXWxeIB7AAGTIQpAiTLU6sAd1X2vpbtLdICmn3aDqVxwuoLe6ejGcKthc/biaVzna
d6Vi/dgg9BO7TWnnyhnwMX3PgPHubVsEjaqSsLC2myOSy4oBPZTudVITXH5lHybOaKzt8hXHxNvJ
RR1RIO5kJkj5ZypxT/Y0wZOP6XGqMn+hAji5dfoylJr9VG/yy0TRKPsnLLcORaz42S4smU3S+BN8
cov06lLM7IlDGfhgLPGNGRYMDKh4WKFofKa6vck5yy9d50Du6i0TS7dbGjv3blkwbDCzwlpffq6V
zB7a0e7D74/JMfNyJyqnu7Ntzb4vxBNTN1/kUh8dbY66LisfrXH5WtAZfYh4HRhX25j6a/e/tcw5
Y+Bj+cX1jynTn2fX1uHThgvPbEHRVf2UXpZzBMwyWEu58ZbhBhbNzJW3VQF01RXU1fCdBn9blXnt
e1ohg74qf7nl7A9THyTCHnaGA6VprLxp+F5avHcIJARr3rVRUef3c91cqpailsb3cUxwc1WK1y6f
rXGm0gDWeBqN4kBvv1Bj1OHAUEDuyDUYs9+5dK6jpe/nhJHlTsvzDAiVd6t3Mdptb9tdKIzxKpLy
XHjOXbqR4o8nxtV7GXmLtlAomwnP27ohaCfgZT7qKl+G0IK1dfJwmjU7Yg2Ay8i6z5y3aue4LR7s
Uqd7UiXHXrYpfc36h4MfLPG8Uosex3U9mYlBTbUBbpQIjMZuML2FITt6+wSBpgVuoYsfxLtOOpu+
LnrbnD232/wyfzT5fwsNuzyUXpf6szznmv7MSoKD2Vkf3dTTKSjnYRo4RNvJCszNeIiBRcDFmgt3
0kWPmxdt2bpAN+Up4RCXstkT+TikZZkGMlcPuvGQSfM4iPVWMxeSb0TEgz+avKzmllPKtWdc0Sdb
V140DOmbNlR3+eb4E7MtXGRiR8s4p/v2WQwztIzee/U9ypf4FS+t7+Q6bdg0f/DAcg+vfbrPyoIw
xTjsuEC/HGdWAdfjJV8zxYed3GuL7fpS/0kxReZBSifMs5HCx2OzkNvXT27m3je1aXCsNsXLJFhw
N9qkPGJJ3GDeSjSexjzW07praq07ev3vXsRzuBp81WhZTy53SxDHL5oxnVxR2gSCny3We/p2qTWB
oXOzCIiGuGApbFyYaTgnJDRricZdo++8jcK7z7RTxvB9wKMk2irrYur8OkphKa8mhLObwGX7ysbl
yOW8c1W/94qGkRriwLSK3wD9BWcBCxetwg40MLkal6aGsI4Hr4OHVOooGycPlAUuO/TqqZqtlFes
k3yeo7nLhbjVhYXilKmHZsg+XaXdXGM7oFFVe2FaWDTeyejNZN+NejALSbGszUa6S7MJUoQPopru
zdz42XcUaZbZXBhc9Wdxt+y+9YCZbLP+WPkR8hVlOLEVaVdo5l7zjJ+TqdchD/PwaDAs6LjoFT8N
cBoSOsgR1r23zBNmxIiP6VrJarvJlEfKyPRA9LA/JJlYUt/W16ZTj/AfduBBBwXtVF+sVvTHqR17
DAHtA/ziNwbWu2sXQ6DNPWZeA9Vvif4nC5v6nzV0UiWXLKSPYMG2gnay2mIvjPKiu3POUcTox6qy
5aPjac+dVq4HZnA6QOLyPHvtnz5Vc5jr/XK2LLdi9M4AlhIT50mY6u+0y8ma9Ue++SoSLGOPnCxh
/qVafbxNdOpBdwIez+qOAaokXUwQgw6BQKXoAyIzj6Xq8R86E5ckfoJh3M2kVfaapoogV9OZtdpE
OJJnkN92vzAfZj+YlR5Kz71tVAL5ZH8O2ciqtYc8kUEyys8k54hDLf5T51L6Zm9HhokoQHTuMHvm
tfLmYFwpqV0qr9XGnfEaatnmB56/4bvS2Cdpdu7yMvH7tKZlw6sABTcC1jinlKTkKuYVOVvlOi+q
6UZtvgY5tt2aelsIAziGTNQ0DhiT/Eld2k7mfcRibYjGqD5aNfubj82MS6uJr9HVz5WzsS9uSh6I
y+22YWZa65xFAESYfd1rzyl9nA1nClMh8jBp418ctfc2kZfS9Fqf3fEhNufMH3RW/CV9IBP1szaX
69jNRSTQQi9pLE9tq39ks/zDzJqK8JaRB6PO8GCK85tRQ4a7uaTYcCgyuVd3uDTjrba6V2OyfkgG
owdiUfsuHqN0dPa6QW2l2uJ77fHOW+znSo2RCTGRfQuvWpcetSy72ubwoariR15ANOXNFbUMebuQ
AwhC9lyu5a03u684Tr6flHjFY24aDtks0BJN22lOfWF87VfhiiZILO3R0vKr3m486ZURdE6DuD9y
8RCvQKM2QzuNeW837WPWOGu3Nd84jUvQnnEePgcQQ0IQoLFmSj3qeDt9s++aNSWr0O9iO/3KjWw3
KwfFfpl+JEzLLTSK0RZ5xR8bupN27V6szPwogemDqR34yaHMI/IpD5Uj3D0ja/VjucQkLHRbS2+i
3MZw9agfaJxCsmg/+Y0Da6oeq6qLVGFHWlf1D6QY65Olsu4VJm3yMTYQgVT2a5TbdV0bchiWeGoS
PsTNXMI1owgwU+elBRTOi9UNyxnRZyzgztIySuPsZy3yZV/14jtdeldv8x2bhGgOqrvS+WG7jgyL
qn7NevOIOfxncLzLoPUPqSqikUt0Z0lto78YVaRp9q+qtkPNNfMo4/Mgch60HPRkF6bQxfVvpuZo
OtrBY1YOD7oVsag+pb5MWn9O4hObFyBJhSxC5er5a/99uAibmKnzmpWNb+BWs8K9PQK0Xwax7XqZ
PWJM1wHpvZfie7qCoee70S7OIKX3xmjsZqO7Mbv8jhYW8DGZHxq50XHMzHaBrb+gC/C51iDXJZx8
wRzobd7ppXedSs4d7s7ANbXeX9qcSW16cz9q8sHrIA6tpXiIbTvb52vCeIR6V9qItdxPhIUey61+
tZdF34nJaEO2diG4qNkHfS0CWeu3hB7BynsVuN/Jv1bj6JmmRH9ahtdR1IfM2oEvMI7QSfqgQvth
AKDuz9Unglg0wPVHY2q4V2wQcleNsyewAjcWy52EU/ve2HucrAdvy88krS6u1zzQeJ4q5fyO29Fn
vtXzwsKcSC+1l7RBwhowFrN6fR2T7AAwQQ3QPgnsvtBtXr2CSluHax761TrMy5PuUfn09P5jnO23
zFh3OdGBN4YHvmn6cP4enG9pcX9CPR2CRhfkQ0Yr5D9clUdSFrP0mb2LD/i5J16pi7UVP6bJE/7s
zi911uY4PSRx1ubs1PIeqn8vhIJe31rjtjY4dGohATypMy9FmE1VYBjWS0xP4NuadrDy9prP/c+8
pWoz3H7EjvbSBAu6PZt9dy5SZD7Hfsgc60k38aBH+dBpRJLMIlzy8o9L9h83k1HMBhoZmbOThQkU
2P1bS5y0HAWyrDnvq2Svm+u9wyrQ2B7qk5lXW9iZtNBEv/0xcXB4O6aC6hT6hJK1YJuze5dQuFGt
xD2HgcBBF+RzcZI1zmdslccpNz7ZVP5iqZpYbovLqlveH0jJxu89nm994qybCuIt4zAShmpU+4q2
yIjdOExnOpmE6jy1kpBA3S9Cxr9Ifmdhqc/FJV5yAlJbn9xLrye7P59Et+W7zKzCtW8os6YtgLOz
Dk3/ZDvqZGTl1wyq90Poot/ZjssMR2Yuoeh60415VJQ+YJ9+P3R9xPKuee9VNKsEJs6u6SpfK4uL
FRuH2v1Z0H5E64Dxt5WfWT5GGykCQIsJi3baa4JKqW9/SCf+VVaewb4ybjv93SuTZ31aLnKKd9X2
WJL3sTsn1Cf5lVCp2zgT0rXe2PL4WevtLt2yaHGGqHC0V6d3j8IU0TaXB7lML1uRHrc6/73y3a4O
5YpKnzTzptHnKds966K8mTrggBLWZZTJJc6B1N3hkOswM8rQ4PhM0WC/IqdmYlrPepbYd5nI5qBP
+RY8hKn1JTc7M0Cwnrl5vWuz5c9bX17xRyhvJaZAjHTU097tvlcm+sucPIseGVp6nCkoRpx3ThF2
trkf6/Rd6QVlbLxzSZPshGX/ENAH+CjGtVgYLqBhZ85+OrDKFRLeb5hfv1uRNKNuvTMz+bm0j/3I
dExE0dl31xpqBNmH+Fc+0XDMezNN7pXS/MJx31laogJFWNXVSdsaiCMu+U0eFlP7TgrajkV+UL8f
eLLgsLCQ6wdGzK38z0JcHNkcPbOLvIzaFWcsuThT6Yb9or2NfXE3ZUjdWvabkvJFYkhFRcszU1C/
HbWVpSD9YsZRYeqntPrWQL8pdisWYVKjIhoYBJn3x5ScTQC7hyXNbmIZx8CcDCdsNFIwqN/IxP2X
QuvQuDlD1pnUZ5gYNKGR2Gtj3pqNIV50/O2ZOUpsS1s9KlzuS8I5XhuRYgp6Wu1gMHSxx7Nr/HES
B3JzDO/Wru2oo7YMMfrqoh9SQtC7nMHYfWa+gQlUCC4aM4jys9M5TrCQtMa2II8clmZD3bIS3bib
HIdRSHD1J3JF4rnuPNUE2Sbb62I1zhEg3XtzTRKSPTOI3h3oc3yBJfEqf2A+724kB0NBSiItHIpF
AsrlZySi27yyESocHcAxxP5FPEOaTCA+DC66m8cca7/R40ntwPO6I+cO4oE57sws+yBeQJzTGa7e
2KShIfJPfS0vjeHulryqfLKzd4ZmD+QsSpLAor3fkAs+iJTVV3ChhNczl7fEnhDuxxUprSR+xNiF
pMz3LQE5unmzf89hkXjFqYHNQO+rYRcbGQgy0xZOpK9zUooFyxbKVnT7KbHTh3od9ac0tey96FZ9
VzMirUIwtrzfrZFrWDcI173K5bmxkiwqabyi2AUNWEyyr5QZRrSpMbvAnsv7lKEaROpHhRDsdGsQ
123/B+CgCVanV5E78jsW9ag3zL+Y1cGhjzjNZVLcAzzrj24+fXMp0mHb/VbT+lHZE+svRrg2P8lG
BVMjxo+E7P1RuAVNs9dtgU7kOXZAqHWNkrLtNh6bap0vfKJqJ7mPzZ0Gcs5YX77bg6LOMYPY7Kec
A9uult0GGfYdKO2Xve5k1cNqLfISa66EWiaw+LVAJ4Jtt7wy3uzmP7ZpqDJQ/wm1SDc09xUqe45I
LzWH3iSQwXRTzzpWnTedh57aapfHGjcREXkS7ttgG5cumambpkpRMyXlzhxl9lZslfZbM1aElrQf
xc7qjeQYG1W7c/jb1VTaTF62eGLfE+CaEPVju3fadNvh1Lq1j+pm/iKDs9zsrYUgn7x+p3hFCqil
eNjDjLXnBCHoUCzVL9lBxRmG1uwtBi1fuK/iCzGU5V5Sz1zRMNZj3izVzjL6BHjPRmVw2AglGCv6
OKNiPaTjUkR6gQQ1lTTxfp029vxAr4MtJ1VNrINl9P3Gyj6VoKjz9n/0TPhguMm4EJjQvEdp0bAH
ei20O4AmJ2oXOEhfy73sl/LS/o7dS+XDzMDYs8Ho0l+eF/frqRhYd31oqIovaOxD7Otupg2/3MJV
wTYtVJWN3lZfidZa+zbR4mXH1JU6Y5hgYix4TfmEKJKs2I/1mfUdeE7lxJAnCHGy4Ns8trjl5kKW
F58ajabo5L0puiw9ALO0CcvwcLPnqRHmzkS/2G+2Fj/qBN9i/HuAO8mxGBt1ddqUt7xsEGevEi03
6kpmj5Skuo9dWyx3MD7W3pRvRF6cPdR/6vmTMrynbLOqcDEtuFxTd9vIUVl6AzzrOIMaZbd+01fF
fuSIf4zn1LquKhPNnrc9Ti4wgrSCc7agtct5Fq3P9gbvWJJyP3dWKpAZR6iZQEgUmZ0c1NWE6A8Y
iZHeSdrI3tc1bY2mqnMDK8698jf/XWt95jpSnj2lTb/vqxpYkItBLRBHJYCDPqvnxDKJARfZ7LyM
NFevnXBnxA0ItNNoj8sFlU0dVePol2Zd4rdRGxwkEfRzhnhsK3icEd/1rmdFTYGKj1JNFaHnyXtl
j8WjJ9Z2+q6+JcnW0v7ZLQkRUZvZJnpdj7fO7eyDJTeG2tTL8jJ06ZPU9fSWJxPQJvys4XN+ur8A
BpJ5N9vCxhGs3Z09iVq/av02ak9rP7v37uz+YryB/mdEKwYRnXH6HBsHBRSAfq23PSeY3co7Foto
46tR1uJ5s9LtR8WlJIblW3Nbf+BXek9TZuuozeRLfWZAYfORmtKIt6NU1Pm8hcMCDOE5lv24qkZ7
zezVjuayYaABa0iQd5htGFaWWF/5uKvLbLN42Ne0uDjrNL5BuSLj1KLrg0kV6QWyMU5ptWzrl55K
73XDZtg7drVLc+SpZHJJo6OWvY5e5d5ANHT36KV8pr4OIxGBrc3PVT47pwniJSpEQy8zMgo7x7fP
ny0QfAYk4NlmlkHnmPKh5jn20FCpHOzAXeANu6IKIV64w9n08cB+heFMHCm+DeY8PK8pi1SKUlV3
cbrq+HjslJ/Cpd0atCPQGOZpMJGB4OYWMRxC3rcFuXwe3MYqIEg3fQq28ntxITHB5K63e9UfVjzG
ghEj1XQltoJ0GrutfbduVkzVW69zCCS5GVHdtnQbwmJeS24u9oU+T0XkUG5I2x7srIf6SlS6gPuN
UQKHNbY4+3BQ3L6bP2KN0tBNl+mhWW0HVlmQUmwmEMjaccqQk5kNk5nRus9Qyrj0nisY/feN5r/D
s7tNZNnURk01oLdqScnQjgFMDbic+8iasizbmQxXeV1l7yXkyIvpbu2n6d0pDPOWlwa+VWFIeyd4
YH7m/7LaLEcmUSILOn6s3+rBtEfBPG2v10OLR2y/tTACzC1K791Bs0JE4vpEHL7/EhhU0LDuRuJJ
Hy4M9k6OOtVpBFvIdIB/wWL/ETdHlIR//hOF+zdo7v+jNMn33NL/HZfju1Hv/5Y++f75v3E5z/wL
SEbYpKAYVGU4gkzIf+Fy8i/kGt0UrPTUgZjc/w6SmPIvyzSB4kz9O+th/Y8gCbgcq2G+/yGkIWzC
Wv8JLmd9g3f/I0ryNy0nwfX+MUw2ievYXpRjUnoxv6nhIOL1hisNMmStQyqz/mR2uvu7r9NWBtKx
JCCbw6QOmoPKgBYtZfGi6c5rajt54mdey5RREO2h2LGdWuZB7rjpTdXVRGyhcllt4EOj3mQhUbDB
s7xfi9Gmb7PZi0epISy5PsSZR5bQIu2HV9fKp20enPm793PBavrcOQ3TkjwmrWtwcpH8N/xaGwVR
BV1JP6kBWEPHWNqTM5nJSyfNeGW4BEaVPwpG44T0hv3OsNv1EXV+za6aWWdmoFldid/M3dNGGqpj
TYO1Kiccy6HoGcMk62fmp+Q3py22q1036BAeaxoQCvqA+UnMuNlEfZcaS/k2iWQ9kdzxLiaTNg70
SVTm7axBFA9IFwbX9Ec8DvXu/5B3XktyW1mXfiIo4M3lwCTSlnfkDYIskvDe4+n/D5RaKuVUVkXP
3cxER/SFRBEJd7DP3mt9C9nzQKLXMvqpFJWnNoKmAdAJ87ck+/iU1dvQ0KJTbeRKw2ZGzmmbKEvv
k+omb0fwKH2RVq4laE8NPQ1EB1PgpIwptzMg6Rx0Tax/WSX82zQMVewhU33I67y97QztHqFLtaVn
21O5iovPpxUpgmnRgFe1U4E1Hdq3rNqZPM9XjCMYGzFR9rJUQJiChRAvP0Ujo7l48BVdsLB6DPVz
l4nanslrkzKD7IzdXAoM8SuMqbs8VSdWikG6NotQfkQHamyMpTcYXKXL7aJYjLR0nNce6LqYDqmY
tHcVpas9SEOCQrjFBuGi6Ft8ili2C0Km8vyINQ3+bpsLVOxCXYm7KjE7l82teiDZWn1ebV1sRMVn
AYPvYcYFe8K9Ez4HQ48yg7qM5uBQr/pnNidhVxnOEDXRVuUCsPuKTCfK9ecE0TalPko8wD+0C1Ti
m5FwTAY6ZWEYmeVpbKSY72kjViUGVkzeyoKTYXhcqj/YYKMBH8O5AhdXMhCIGU1YSFgI3tbV+RQk
s3BQ+lTN7IWqrKXVxi7NjetRlLdhNk3MY5O8vxlBJ9/Fi1ZUm0WjJkdhnmEQWaJaga8zhcwjoywo
d+Au4LVrGhgxt8rm8VBEuXQK2bc9GRrbmKsyyzHh9xTBx6zRxAeGV8Lix4U50jyqsCprhqhKd42l
1QbKENmSu41QJ3QmhHaQBf7LOtyjTkS4nUdauceuMmHeN1EUKJIq3Mqh0biyLBu+CDmO126sxdMs
aN1zaCXVKZZbJhT0Ewkd16TR9A1T73xaDVW+rShZPGlUk5PQM6QxxJHKfBBVix5DDlNG5RbZdOhq
2spLuFLp56jz2i4SHpHoF6ds6PENjR3uea2UWZRqzEVRodJ5UQpr3OnaoO1WhN0vY7aCW/I48sZF
boZtQmlpB49ZJ0tuxAfdYA8pkBaGYau5ZoAGDK9kVMbnP6rk1BeMfnrFxsHG01y4c20nZDckr837
PktoGyTxiG5qQqcPjkbRyutFloRbtgrGZsXTrz7vsPWB65W7Sgf6aPcJehu7SrBG2WsbCkUUfOKv
nZkANaqtkQ84qrW9qJjspjqsFqvO31RveLjmo0zpG6zEFcSCKaiudSCdgBjg61LYWTxE23aIowOQ
RPkGhQLPnF7LmZNRWjFD7gdm/yAmJKJJ0oRiyVw7iG1u7AJhhCXWjml2pQWScRQHZLFOlkv6rrVw
QNMuLj1rihA+yDUKqSFkjIsTuBN2kjCAgksKMz6YWtweczhRz3U3DTPv44DOBFvAXdnKj4y243vd
yqcvlanX300m7KCeNEHeDsH0F032/+OSxPqoIvlfRVhm//K28sf/craqf4imoStoCeAZUHjwb/4s
SCTpD5228Bq0o2v8mTW48S9nq6Ai0sf1SsClbKmKJGn/WFsFyfyDp0+kVGEatP4r5b8pSX7nMP2j
34cAhGvcWh0GuiIqlD9nBP0yEjsFM8EGeXYn+g3WFsyRedXHfeab2KBI0xi0+7mNE/o+09LtJsHS
BEeurflHKOhG7xSwv77VM7Nu2g/p9NIs0XgN3E74SmyxvGqho5GxLLtGB1bceKV28PgOWd8RYaBa
A0MuKW+E14FmJipeehEQBfKiSJxaMDQLDtZM2myWsstLtAk4mCEjwnNMKKODN2ABVvxgNEPrWYyF
Aj+X1KsPpZaKNPDTKPgVQgbI3TTMp5meSj9aDoPI+GlGEVR6MaokyzYYvjwYGmN/h4+8VrpllmWi
DZWnR5XTEKPtThrRSI6GmgESG7NLfKKF1D2pYxxO+2pMC3xZKBX4gKJnRrey+v/Ck5A2mW+IxVCi
HpnNinbHKNC+80AuJMWvN4/cO/bef5t7uZGaTLlrihaGWnYR55muCKUX9OT6DvKHcZ0iVHgOgsn6
LJGDKvlNAcvfjlAAOYolqYomKeJ5BLCVFR3rmHQ9DqmyyuJVytemhKC1HULazp+khwFL+ffxJFHj
2eSp5ICahf1l/fdvLMtFvqRBEPffdR1PGSttmr0UlpF/iwF4lduFqivag7mlHW+gaSzgOUQ07KZ5
wUUJy6M6lOEEAwrG0PglaYi3ciNuWt3+zLrelMqXMJytwq+AsN5MaV9Cdw6RqPtE1gfmAXoGHyu9
heRiy3rAsxdOBPrYSq1kVOa4vfdKM6FJC6gmcSvkYXWypEjobpROKp9NrMqKbQ4dRL+F/YpHNKEq
OZlQT5bbL6NGvxdQifkQjArf26xRldxbDHiSG5BCjav+dmRNVQePIGuUcd4bjGIqV6hyBfFwUvY/
RBwlL9gOzdTREG4xjEZkz2coFvVtvzRztcVbK5g+G2jtZ2dG2n7UKgzCY9qD90hSIR4sOmXttEwz
NJ9qqgZQpvJalyeRpF03wHhgtzFMZ7hPr/R7Wi/UB2GNFN5uJ12At6VUk+HjoNFupqIgsZ0hEYMa
ZeESIMRM0+8djaGCgbAem84iI0dzDQorqhK1RNMViIr8TYrCGZlJms80y4QGaFAb0djfZHNayHfI
yzFAoCQwRubRZX+FAL/Vjjr67Zb54BjsWy3A9xFlfWodGjkzZQeCVv8cKRYKgLlBFeSUJr9zzxBp
SRyNt/+4jFGW75JG6B8aEoSg8IbExWyWLFWel4HqyQ6aXmDok1A4eVHeoslN1Rz8X0KiIJPxth67
ldnEpaCnMt0TYAvCLworJcaHDfDZnpXCnPxJUjHCjwT1tkBHa0SDBJaj7lSK1DjiXc8LN1KUSdih
K4ClSb84rvykpgJykHsyjkmo7IAEYDBaHX+x9JSGQ/2TUjf9GcHmW2h8gUXgbVz0el+FDS4sWeiR
dZptxWQpn5YtCUPGkanPMNpLA7EZ3yEiLbko9lXcJNLGhPK1X+pJFZ12XrRn+nvT4yiY1R7teUef
uBvRcMn9c8xVREGjNglMOl0lDhhYVirbQLD7nNAOVW0ZVoAGQsoAkJlRXVF41I8JoszeHJCaYfy5
BgOtvupc4+dENMo7qrQGhZksMbyWGwlZ5zwDAvKXsIkEGztFpzlBHHJLMkZ9BoBftOTMrovxfhbb
vN9UipnjSEnnGGoU8VtuIPZjw6BmjtNNhzF11+lL/YtCHuhoUhaj5Nad1jwugIHpWzHrfpCidPqJ
z0AhdIwO1k6DwxD6wCkazZn5KP7kVqKSCOZwxFedClC9cGmWeJroiN2WGdjBbbJUbFasfBFQAMwZ
vvtQj7sGVEJpfjeBHJ6EeZ6kQ79U5q8Il++1munjz2hBdobABSKqKzYZvpWwbmJ8WShQFwcTYPoY
LX1zQg46/erz1U86CXnwUuVDjYiyiMC1YkZnrVqkEcer2lZ3czXzx3iT2CvhvI1n1DCVcR2KKUlz
WTg2xoZoETjP5lyFr0WoVs+wVWaGvwZESKcRZDRLi6l0jGCHgIdwMfOYjMtlkNaQX+suQM4BB5AB
EhdsmFBfZbDsa7cIxPox4BvJTi1VAwwtGuo9hIMMk0orE2eo0YN57GSlNPtXeIYYbbHSJYQb8Mzy
Z8Y2ByvK9PlWpG0b21E91Q1mp5xcXXSzi8r8pCxSeTkE8tKxd+w72seLqAnDvu4lWvGZINcC3CRL
QzWRDwbNjtwyDmgIiPJZ1Ka6ledqLNC+QwZwTfaN14uBYcUhTyg8TUkcolKzNP0rvKrc3ApzVvyM
iXfTNnq4dpwhWIPYNgUmfZHZxNuuwFOMfjBNCrcME9ls/KJVqitrHnpEe/A8mYU38yz5WRpWuTPW
pV7tI4WCwIXWWAIRCOIltPvIFEGHd9LPhu3tDy3XuKrdHEbXiiYLL9OQIEFQAyH+lYSzstiBntX9
fkxzGuVGWyOoqM11SAaUUetp7QwN957iRmUN0AaAhnrEZi4ULQoRfLxi6EHOQRpqxqvTe1iCBSzB
VE8JeDCirJiH6vCNB8viG4CUv3iIGO+8suVRv1hL113z9xnPZdOIr0UQBMxLorai9lEgUvKimjAq
M5RkGG4a3IpuFYqgmkwuPBb6JkieEwPVlAMrA1I8exWE6YqYBKItlyjMSc9Sle8RsHc2yvI8UsjN
Mrw8QewgCUe4+GnxUmmpQJDFg5aX2lModvF9xwPfOMGMJaBJZVb/Cis/ndvQzOzEULUA8wvmSjdC
A/ilCgcNP5+wRKU7wxSNXDWvINhNvF5sDyM1dPkUpjdj0rK1nRik44ZIo+5GWqgoXQtJ6GuuMGy1
EeOIv+CBFy/pEAY/4FFlrY0O03wxwXwDzCrIYXExyDKYk41S/5FFGsw0c6pmFIRWV8g0fZhpo5/Q
v3WwOr7kHW8dhJEuxRiUtnW3YQonAmcKl2iibyiICgQIi4qGbd7wkheB/gK7h7GMFcFPRpiWYehE
iz6O1ch4JQ5LioRBLH/l0mxIfMpa+WriNftaVobyqhkjnI6Ir+5gG/oShW6SK3Xq5hlusyO9qKzh
yz5GzU3LvvllYCvArAUf4ZYkqxlz0Fj39Y5eTYELByZFuzGCHvmblZqobNqAUR2CO4Brqz3uNzw2
XqSjBtMCJFuXCd3BWujcP8+hEqgo8hHn3BEXbQ1OOI7FvSYogXw1Cu1Ubxth6XgiAfBMzSo3XOit
OoOmdtLgVDQbpe9FUIcMmkWZjILCsSgyKc8Ysxda76coQGdwBTK+lAqGrRguzynsvmxfa1UO6HqC
iJoCnwtHbdz0xcCmwc7TZom/x3g71O0cZgrc0RJ2wjGrJB30a5HLBm1ZCp0gvxH0mawER6CYkB0l
05hAM6VI02R0cmpXeKB6FsvCzbz0S3o0e0sIQpQU7RL9kBstEzboCBPjJm0iTf8BjonzMYMijlUP
bEhu7kRzEMHCStGUij0Cq8KSHdky4V1UzNdx09UTZ6HF5syGhtHPbPi0R+r4sbWWiEFKsiJenxg8
L+Vj3Ee5vKH3KgYPfcLUXGJhWGIdaDPfxG2IYBsvo5Y3pnwbA3KWDXxXGk1kpqZEUjhxxIwN60Bi
8BkVAOY2LmqKNGICE+hl+zjjDUU+TfoOeFolJO3FY6qkticoylFxLOpmgCRo1Abk00rA7Z0A+WT7
uwvUphav+xoagZNLmjLeYocN5Hu5pX1xypsQCMGszMOTBTSB1y8NVJ1mV06RY47YRSSIssozLo75
Vys1bQ7gpRnwjsY0ZLYFYJoXuG99gN8CvUCt0yzERRqszhGl4XNYmK3wgI+vn2yY6ovuxQG6Zsq8
DrlPohvAJUY2GeAarBRVHDMHxanMUX6JFrmqXZS7qrTF7JzBdS4XrdpZWmTJkDthOjh1FDclRigu
Ps9XQH+v6owVRaLC7rSXfCr767qDv0MGQYKACPBCxTgwRwG1T7AyxlBFqvBXSf8eJq9ZoEssaXnf
iRrozi3BG7nsAYqlwJ+JD7uZTIVfVh6SgRQbvt1GwIkIQ8xmYVQphgmHySHCmmp2N0pa/4pRXPmx
sPsNXwRyxFfvXngblgVO35CWb2frSkta84L/7IcsDnJyE5SoTjxNxraFwwP0C6de9h4oJD7fBY/2
z4ZHIrIlYUIV0Cw07tLG1NhSoMNh/21qzbQbIqN/nFSle9L4DCJGXNAQ2BlyKsMmN3S8NctytQ9M
uij7UatkJnzLigsGtVu7lhIjRTxvhSjoGj3/slAv0U3mCyGgb6yUbFNHAjEhWRQu3yHrAj2upgg9
PlInugmDOMUq8tzEfK0DI7wN9HgK3IQ+6WzrTZqzO7MUYPcxvA+80Io0dZvf2/f/qmX2/yb9Au7R
m07Gyp77CwL3JxvOa8dvXVzEbwEYv/+TPxtoChM9RbUAwGlM4mTWzP800KBc0BaAyWqYkONEVKH/
NNBk7Q9DMmWLuR3ZEjL/7d8EDEE2/gDnpcmiBA5N/D0j/C/ocNLvjMl/OmgazTuRUbPCb5Ak2RKt
s5giJRwUuSIyhcIKT0xVPaiTgN23GAph9hug4NiX6XNbIYgYOkrFdUVBeBiTOn3JwE59nWRzfqX3
RUxHDR7aNUz0+buyiq+HXtDtmYffSYuOIJkkejZ1pg1D/N2koKYFoO6LjioBgZIHLc1NOu2BY2l+
WSSAe0Fd0rVwce0eErl/QYpy04eK7sxmRKUzyRP4uRznG0xRZWrUp5x4FS/C0U3gatflohdARCOX
JjO76CHJ5eBHE0sr9kHtsvKerzOLcCRBp2TnlZn35TpT0zJ8XaKgEVeUj2J9FRZoJ6a46W4ELUe9
AnAgl3Ekj0NrT4NWh09yqRT9A3RcQDpx3UAC6cZIGn6odd23NrMQRH4rYpF6XbAEqN5TIDHFqiQp
al3G7dKpjKT62OnsH5gj6unw3KuIHj09MXQ/TuUhYzYGCcKT0V6uFvY+vGWOOp6iNo0YlDLrt1Hd
YHmQlRl0QcUH+WGRrLq/UqYCJTXwADz2ohmeSAGbnmRkXl5p6flpzCSfY9/2GhmYRok3Kpwpy0ZR
QCYwluGRR8cbU3YLc7WKN8rG2gliHyi23Abb2owxyQDUQtAX9ozD4lndRGRJumNtIJrRIo9UBLsW
k0PXpA8MH/AKBM29hR9/Ew/Lgi8rTdHfxc/EF0QnGaat39AZE5wkpxmGA14VyQyZo0Z6BkVi5Y+R
CLEdfCgFNMKq0OpmHFEqdd6fCYH/1Wr2fxulhx74R+vUw7d4/Lfs4Pd/8OcqJcnyH6Jo0ESRgMip
rCz/WaXo0P+BVJp/CG/HQHrAQf5q868sHtrvq+5Ap0Cjrfr3IiWLf2gmBg9KHVMCjUk3979Zo/7d
Rf1TdsCwQDzrnmI+NQVxEvFOHaVrdOU3+Va+oVmjH7pH4c8PGBqS9zGZ78b8cYyz5U+F+jeR/yQd
9dv+Knqyx43w5c11fqezLa1/xT8r7H9+/v/WbDZgicHE4q9WjojvjsMzXsKN+D38pV59doQ1Zu+9
Q3AL3vaXx1EzOoJtxGMTDekNCLeAqJak8ZK+aTwG+NgRcquZ9tkIikBuWwy3cbAdW3HCYgoOGv+v
6uc9UABhTNhUZSAroBzipgnS2JVbxXQtEkG2gPN1R4sIBzBJ996g6zW9EceXC9EeuPMoIVW3EpE+
ajS6BvoMD8kb0V94DQi6iSJfanTz2ZQybSMTfvcqiV35a7RSctXouW0LxoIugreQSiZnYzpTVLJz
xdVrUr75upGfigh/hRTedSB/O2tA6IhMxUkyFp4CnQgDehytAFgtL5zy7Ab872tnaqVCt7NP7uW4
xkDSW+Z92CBZhm1Dq5z+5w+R5r9HsZ37eZKQimbJ5UudmAoi3Kby5RK6KbOT9CrAte6WRl76bSp/
S6dR8LvOhJXdtdJpiPTiYW4Q5QlhPB4yq6mOKWky7CLAMxCAYHEIBJBdnpuQBXrihdRMdGh/jc4Y
CeGOeUcBnEerD0SYjI4MAMm2IGHDhEaOWCpNBdFdUnaJUn/J4VmfElkwvULKa//jJ2l9Xt57jta3
482cAgWj0fczjyomia3uijTAfYIXxD+1XhdfMvnSq0A98/bvN2Z8v/P6KpABh+ZEP+EpmW5y4OFC
v7cGN7mLigPYUDso7HqwQxdtaRTvC/pdw93Hp7jKod49x3U29OYcEwHiTTPV0tGQjqRUxMaBpi1+
nnXHjPb0gHN4jHemtQv7+JPzvnRZzyhjxNloBDllyjFXxtEJo0GGzJ0mTtNz5jruEz/oJ9ygkfRZ
iChj1PfP8iyQ09LRB1uCtRzNGiZZ2AIqYCrTAseoE7AHsVfk1hUTfeAFSeqmhvEFBFviRc1S7hvE
okvux5pBYNgzIlu7bjD3CtB0ECh+GYXqwIryybWhzH33dqy36c3tMDp4pGrRLseshsY93I4E9alY
DSOktAftRy9vP77vZxzkf5bhs6+IblIzRrSdjsngN80DIwSso/LS2y/MY0hIRHdpp6ZXRgcDVwGt
KQfWff1oCDddv23y+yq9+fiXXHoazj41JIOXaMaE+aj6pen2o1soR736bkmoI8bdx8c4mzz+fbbr
WP7tZQUBQZ2fpfNRsTs3PVwPG+GIYdnVrvD27ODr2MQ07Xq3dEZP9HDf2eJmcq5q1/Kt23pzT098
N3v3jWNe7TNPtvvDZ19a6d9D2H9+2npd3txxE7gvAHt+mmT6ouhZ5JvRC+kLmKJu+UuhCY71aNwn
NspoyKjfP74ivyNd31nbzLO1bZrLYli0ZDkSHoh6v26Z/FEAg+/X2qvyEVf4ctDN5BPC+6Vlxjxb
6tqe1Nq2r3gB/XALhsqebHI2WE2Vfbj57FpeWlDNs8WM7MQM7TZH0f3A75+KXXNkZuMg1ru3Hovt
sDc3tCq96BR4wi75szy+uIy/qwPVmdmfr2c02ECMd8tRNEV70b7FyXWieI25GakJoqsRuoChPURg
eeKGcIQUuxMDZFuVP3m6rUuP0NnqphsxjZyhXI6FQRRdnz0RUHClKCrm0MSm7eIkxm5ghlp+bWHj
rRSuIlU3mWb4NX56ojIyL+a+aONOTLpvTKVNu9MML08PafHFUhq8ffNGnEhUmb8u7G8ofV2ZtI+o
GRBhr6NmrKc7ITm25R1aTxnlW50d6oXw6XIvVDhu7+hD2oVyG2vPKz0rXJ5GGnyieUt3xi6l0Utj
NqZyeEekoIJpVdBTRluvxsxQM8DA9NKbjFnkg5SVN0kZIshODnS1N6PReUrtd4vpmmzUlOgmVFGz
tCjAMCdI8S5sT12hbyd85dN4R7kDPHLUe1zc4k4rY26UigFXv9cn6bmz+q8kxiAxH0ns67QrZYxe
I6k/1dXifvzaXVp2jbPXziJLresXll3Tjw9MssRTdpC26aGPneJG2nbe8s18FY/To/7cncZ7+dh+
suBfWmeMszcw7tn1Q33mhRdu5AWjJL12VAC7IPP0p5L03XZFk+zXKwWKUlRoYdx+fNLahSV+VWm/
XeJA/VkmTPnliJvxhFzVWUTVY/YXMRwb/cbEgJBoO4uBhjo8gQZDlrvY9I0czfTV/iFs65fWusM6
VzTtV+aZKAQXbzIekPWg/Qs2okSQDROVRZzttvdr0cuQ+2KaPrZD4E7EpuLDd/pGhMs5eGaIKXJM
Tqy5e/o1wLZI7Mxi0o6ulvAI/y5sSFVKvzTTUdSvoT1Uyn2E9ppk5VmtPT3qj71MwUqCBpkzH1+i
S3fHPPvui4ys0ZSwhvTgwWtpQF+AlJKmQSHa4HOk/EuXbrlStqXvTcbkTDZ5b/Cz5MePf8GlNeSs
HgjGPG5ahttwCDQHo0oxHhVJ+OT05PUhe+9rc/aRT/n+VqBq5GPMBODrlEQLAqM49IBmBXbSWMPG
GAJtAzAvdpqETCYjUqQ9sUQWZztiilLhwMkZD625pPFGIox12yK+tOGANk4VwmWvKwGI41CS0GDp
vTd2UntHn3HiERqy7jWF/D5+cjoXzsY4qyZwF+L9CrlWFCwzPFs+mtFi2On0+vG9uPRFWcnBb1+Y
ycwgETa8MPN+vLI2paN5giM4DeuD5P0SfsSbaF989vn6t9bs7wLEOPt8oSCQ1LHN5mMU+r0UfDVV
3RPzW/ZeQcMycVdYoJvI5yMKtTmUyTVaqY9P89JlPPtsxREQQrRA87EuABox4O/tcqUBflZLK+vL
885TZ6z//E1pZeEvzMLCnI+5V38VPfPLa7sb3R2TkqdNvjcOyYYmog3ccVvYN3A7Hdl9RcjrG27/
Pf3OV/vHxycqrw/Gez/k7OVC39VZxHvPx1Q6qeMryQFSua0ZXH3Nn9rbId7ovnFQZUgAduML+3zY
xA/IuJFu0ocQ0YbZ0q/8yxBuW2ZD+/7wyc+6dOfP3sohJAptUJP5SFCmbSVfU/OpSxCHDz5xjTg3
xnByrPpVuapHX6v2wFziyMfUQB4Xm/hdC4KU2PfImw2E6XaufVYsrsd/53Kt8tq3960ORQW0APdt
2bAeCN/6DQBFV37Wqdr+z05dP3vDmEwsSz7oPPTH1uuO4117qn0Kj+KQuMXWOukv9U2yLbzKQYPu
50+ai0xlI918cvj1c//eGZ6VATQQxSKbWUHm7NmK/E6e7BL1mQZUkWQo2V8KgW+Si9uUQRrW/NcM
GtXTMsEDsNWdGdhtfavGXyxDc5mItd9NnP3zsf+kVlgtV+/+vLNaQUMqkE+mNh+DQPQ04dRdd1p3
tcwH4oqH4TEz6b54SmM4BGB1wz704edrsx1Vvhhf4beZog3JMFNB0sdWU/atTkOa9IkCOtBwatEr
ErIXdzdtcRURMqKiYfj4ul56438Lo9+88YVRWIKy/vBmM7mmhyjQHlzNNlwGsS5rmIt+wwHi6QLP
cMIdc4Kd7voEvzmLU+3ZG9gw8/2Pf4x86SafLayD1GpzBirgOOEfIIoBs8aXfNkJ+EfF7TwCq1Su
mpLM9zHxKiIe5uZYt7GddAjvIpRDjCPD5OuCQCqaC3JjM9IjAOTp7CjAGSm3o2AglATn8/HvlS79
3rP1OBWMEsPx+tpReziU/BLb5NBdvtdXiQu5RSRl0bSLK9F4DNEsWi75yR8fesXbv/vAna3UeYVj
uF8E6Vjmbr+VG+7SsgdMUWKbJfhjV9IItC0neGqf0yt1m/h8jXoUGvRrrkNPIf5k2SQv0iHsvOl+
9vT7/Db/FVzpoC+SZ6WVPPOTJ+xSoaafLeW5MkhmYPJLTV9xFzfcGhsAP46y5zdfp26xZ1rmfnxV
LnWt1pHr23VQpTObFD3Hiq+6nboHrPxQHc09cZn8L3/AB+JDyNuHN+kufKgc4WC5xifHvvDF0s6W
YPjFaDwHDk1KzJFOgDt5yXY5GZ9Um5faD7+3Cm9e1Bh9wjDU/P0WaccP072xHZ6FnzrNj1Mq0GX5
+Apeulva2TobM48h3IrD0OWA2J0bpBo9MX88TSipPXlnGG53oBbFr6B7Hx9TWV+Xd9b2dUr99q4x
OZ3Ivw7lo1a7FRywl1nYNflm9vtfcuUQfM5WFMSPXd+bg2N9+cZuw7xuHnnpCbtGn/eU2MsVVnWR
whZA7FGF0Q7UL334+Petg6h3f9/Zbixf+gipNtdk6v1oM8+9k3tDu0lwfq4lUaXi0bD1+8V8BI+o
2tr0TLemcsaf+B2xTu5KhWUKO9a1AIL3qvisiyGty+J71239528eCWkspxYJlXSMBl+0GGXfyqx6
9xr0yV6jH3kdHzFhGiJhOaGTfv/4avzOe3vvqGeLXs6cXFDUQDqO+xndbSnD2kZeHb6MvbcGB5TK
a0+gslbsSh1/i2nXyk2/qzB95Jvyk0LsTHXwdwm+OoPennpEyCysT069nLagZIp6XwaOBKDPJz4W
9WXJbhdo4i/5RtygnUKgH4cuEk/Nh7vdnJIBuuwvUb4ZU1dXgQ3dApevc3CHGyVnm4iBEpb5FpWi
CZvjyydX7kKVpp2thJ0QZFCi+NHKdfBYuf03aTt/KWU+EMknr9KlRehs/ZNHsWfGyhHMW8l9gC51
DZz/06X8UrdQPVvjmP9j/FzXuGSHC3E6lofMnzbDTnHbE2YFmnfgVhzW1918I4GfcPJPHjrlwmZb
Pas+g8YYZdTmEuWfTeDSk7Kp7yq33Rf+vK3cZrds8m/ZjXTQ7e5JOOk3pR8/omd6svbg/694+t1x
E55o3+3K+0+/bBfev3Wm/fYh7AprtpaMH2Xdg/c0aK1cYQx3LD5sL6Jb7vjMXH9WYV6aAqtniySm
ffTm6/pPvJ7QuLpj3VVPMFskLznF7sdP6KWVTj1b6YiAE/R84iCDm3r53trAmfXJIt8Urukvru7q
dnQ377oDev9j50Snzkd1fDP7XzOvevz4R1w807NlTQ6Jv2hGfoSySbei99PwB8/yhd1nVcKlsk09
W8FGWcRnv67n3QZiEOfV+rprPsQODn+X9D2qX2HzI/rknby0YKpnaxWmavRN652Lgu+VCav1RAsH
aIkr4+VW9nCHM/wz95EPWJmooOiEP9r65I5eaoz8nu+8+UZEQlqM1Vonhk/lt/EODPmv6Whs9Xvx
tXwQfLD+T/199vPjW3epa6WerT9h0MIVUTma7ABu3D/cgXVmcHGn8n+LK22u4a5chw58XTd3W+8p
dAPnrwCti1OFC8X4qoN7+zYSMWcuVsOxYUZ4kNLtzvusKlIuNF5+V+FvrmI3t7if1key28BJVn0o
RrQ+RLv2mh0hL3cA05xw03qIG7bKRrJRTvDK3Oh28w342QZW1LV2mg6MyNi2uuInN/f3qb3zKf79
dXzzs1QlXrrkz9cVmOpmOvZPBBfuIQ8dq128BcvuqT5g6tRrn4DZ29Ov8hhc95v8OHmdv6UDscPE
5MsbjAreuI124cbYffIorE/3e7/tbL3CP9aQccElazbhdjj2Xu8vW+jzvsi8MHCtU3MF7PcFd9KJ
yG3fdOLNx0f+XTa+d+SzRazKYlAgDeWkaF31oMsJejHdOnEQQ0yCXcRsHU9VaXdQ8fj6X1vNSSjh
HdhrgvaTPN6HlodswCDXFKrURr6dJHxYdoW3st6MggCObxPnpHJ8qUs7bIF82op2A63dtLZTu51G
u4YXt87Ff/YBhGQgueS6KC5QhbBDFHId3hH4ZYKBWOyPz1i68Nn/3ZV48xwoOQKBgcCYY+9om+y6
9sHeehz3MfSe6dL5k69uxI20bw+fvemX+ga/a/k3h1ylBlgYOST8tV1pR/6TxH3uvcFFDMlHEGSC
t9g/YU/cti4eMbvyARi7j5NHAKzT7iL7/pOTv1Cd//6Fb35JVcdJOa87Ful6OQKV8FWnuq4dSJA2
yH03dMadcVvfVKfk9MkRL60GZ3VcKqy2s/WIVUg+g3GdCPvFvlEC9NhIcNyw/Sbx5OUOUaIeBm33
0w/X+gV878k+W15FpQqGab3PwMS9/Crdl85Ou/VkN/PuP3txL7Wyfrdk31zPqCelSqo4CDh6Bkgn
3FDaa9YfushbuMMgwMcb4WrY4Y+CXN5oNpbFuwGCLAkptvwk/Q9n39HkKNN0+4uIwJstXgh5tdps
iO6eabwv7K//Dh13oeEV4sazHaOCoiqrMvOYTZy8wxoH/Uj6CBpTbWZQn4L2bHdscC8na2t+4bP/
XmHuHlOC7iRQuDLjjt/U23hFYwtVoOoP0rHPFnCEQ5HChkkdNtyl2/Bf5evKt18adnbnA9mgINX0
7Ss9PQ8/o14gqAVTqIe8uA75NB0S6QAeVWuLbYpaD77571F7954RJGsrXgLWaMSp/dfjLk15Ai8H
Uf0EzXjsLbQbVBBOwIBSrisvuTTmLIICKlxHCYe5HU7KAUk5ZDyDPy3RIEnAosimch+g8amxdB7E
XRiuFLGXBp0W/d2LdhRXwYRUAHas/2CEmxKWyO+HteUy7c1H0zi78xEqiqWqxTQKjArLO3bnnwsz
3vEX+q1CsLg9n7ml1TEdhnfv0PewURATERt0gBYuEPAAswf0W0HoWlNk34KiKE6SPloZbum+9ds0
vxvPg1xDSkcYr7xJjRrum713K3fRIca9Vgeh267d0Qk3lRr+AIptFw5romWlk5cA9/bnr7x0w/xN
Fu+egQujcaSgIuB2P4Lu7ZAYcm/RERKEo9VDjumHc4pztYe2/fm/Dfh7Ct4NqPQCtKYUDOjvlW8F
jC1wEpFyAXCuqMJf9pW9hA1sQTTxj+/BzOb9+bBLtcXf6/3dsNBuTEawrhn30F7yM5nmuH6BTKie
bsYfeBFfMqvFwtrmBihHIjLT8lC85Pbz0Rc2x28qczc4gRVx4yVQb5XoQOvac1DemlpY2RxLef3v
p7379bJToJWTYxmJFuuQTWjkGtBNU0kZRf/g8/OTtkdjNKY7YrFyd/1NCR5syN8C5N2YULH0h7bH
G2Eu3SByeYAoPTVFbu9vYbfxUcJEeIPD+0C/eq+SA4ZzVtzCjXDuOhuCPkDcgD+Fcp+ohbv+h7uB
aFo48lch6N2rCHbpNjilK0t8afJnkSmPRr+HxjaqylvBiK/hylmycGtjZiGJahpFaSZFXlF48woz
kT56cvbfaU+HjgUzWM9XzlIr9RdgdjfRvpSlMN6bIt93eGb3zAbmAoIabeBJ4BnZFUR/8Srs5AP0
LF5EHeJSU/0s2AM+iyRhl5sU+qvRSttiKfX+rW7fPcyogH1W1lhpgwGAMNZXoNFaYgoWHMr0v5xW
HwIjNMuVXbMEHvotMdwNRw1hDW4xhoMeuhEi8RjNwITXgCnqx0LltNbAJUYXnVbHVOz8lbW9dIWi
py9+NywIqjxEaPFlG2dKNFiVpe0QUtJ7KN+HW+XcbhuL2bLv7JXaQRJQ50/Vd70NPooTEjJUAERT
EEz6DQ4Ju+oAv+st7MCfr4bpmvJg19HTwXX3ZHzdwk0BNpyuADdCGTkyYD8s4HYRTaMzFqyMIi4N
M/353TCNUgl+RDOQfBMBkQtiiKnK1K6mQiOWvj0RLKFI3tH9BrJ+GqFKIwJeWyaojeTvVXshLGWw
gFjCKUyMGxvuE9AngfdP/AUHETUAkUlOJv/KfUh0Er0U6H6Fcg1VfxhSQjRjDL542kxhNpEh/fPA
XZpMEUw4otkR3EP5d5BJuwzkWpr9TNCETVqQAOzIvynQBwSIF9DDfvioIpihOJ5I3yCTYQWxCL28
tlBBX4VEtRUlr3F5iAMfZH3k9yJUh/kWZWbYmD//UL9R4NGXmpKPuyksxIBmYEKDtOab58Hc0qkv
P1WrC3HYxkq/aQ+cZyN/XRlt6YPNbnxpkzAwoAEVvaK++kpPqB7KgfDaQq8UKol9dhR7u94lsI1B
zbrcNBSUHPBXwFlErPn8GaYXe/TCsyhLk0oS4ASNTVOxWh/jTDAhHGaTMlsZYClNpmcBt+9AzasH
TGlltvpgwN8ON0Bit1+UwW++o/OUlSYWu6WugE09f6mlfhrN/vsZ4Q4cVJnf4FZrDUa977fMNrr4
DvT3HdEksAHXhm1mPR9sKdzRs8Q0CZJuLCRQEzp2uAqDt+H8/go2tdkNAhxJpwJEtAcf22LkQhsH
zui9EFTvPwN8BjnC2dDOh80FvHeqDx7g0FBEuRz0ledP97hnIynz9ofIEiEpMkTFSN6MykZgf6BU
FWYGHxsQlKDBHUwyCATlvhpDh6PkHXa06XgDxnQOZ43EAQu0goZZ5YaosAsxh7Xo5NBt5CABEoHj
z+olAFFNORgB5QLrEZF3nvtMMe1oU5XF2/PXYBduA3OmF2QJ4EU5cKgz4o60495hnn5pD5NOm86l
H2LuSmgOwlXWxVN7gtFcgCxmzBQmMC8w/QsBSISQwsq+nfbG/+yZSSnv39VVZiSKGw+rSx4+K/kK
gZuV8PPwboIfnp0TIVjmUQ/lSsjzax7jQB1KY7Ib5Cxr5UUIcyOtjOfTOf3gozeYAtJdmEsj1AlJ
jzeoQ1B1AggKcJQRSVsyJFYS7Or+5/k4j+Mp3mgKO3cDQStDjLwcewPNmkP+WTrdi3+CRvqn/Dbe
2o945YtMhOyHLzSLpACS12UqYOZ4q95XbrIJtESX9VFTcNsQAadBZtSqokpvixcYIuj069q143Gs
wSvOImiLjmjKBBi6OnK8Bj7yVBT2P6RzZvcO+819ykT1+HUY/9K3m8VTpgr7SJhetdOoAzJdY9R7
OzDhy6sOZmGF+jucY7XeWGtPLY03i6VKE0KdZsB4HGqOinolaumuUcsed50webPYycuQXUpo/DgB
SGXY+2CPwHnGYHE/fL4CpxX9aKXPindB3jKga2EBJskH1/0RTuWmo/WgXSmfPA7+EhQK/13gIZ+T
zp9OmtaEv7pdHVKndCI9MlGs27ZbYuR6d5BtcLQc2LZ0WzCxn78YN73BgzeTZ8FCaOuORBwiIr7K
W2K2NKSK1NGzYtjPC/ZY2BQDsrya2KCtC6hXJUZdqP67D9Oqxhi2HAI0dMjQyQXjHmbDkh4euOPz
Z3tcncCszOKLBIGBwusw6yUw66ao4dr3BwKV1Bnsta1yYvV211qpXpGVr/w4w8GAszhTVkUll+Ag
u/ltdOMPTocCf2JKu9HyLsCowBYDOeueWOF7unavWZr/WcgZkG/EzDRkaXin2J6+dgh8FXgb/zGo
zQk7Zcz2MHjHCLDaTdTuRDapw70CEqTHLgjCdmEPeqUJTvIJlTubtqTrWjl6aV/KsyADwd6uK6dr
ocAZSn7NLR9iKoJabPvICbbBSmK6cJD+D5sghmm2UiJJjnso6sCgPens5yvwcaEDC2IWWKKRYkkU
4tqTQ3To3R+1+MwxGkwcufcUyhhQVs71pjW8URNgD1pdfP6sMCdkKtJL211Z29tmyb45gGXZwDf+
xEzWL4b/U/8NQtzp9NAzgTVyIpRsbKEHBury/LkXJ34Wr3gfZjXDFG1LA5Uu1bcik90A72vJ5/82
wpwVkEZcUZRKNhW1vr10ktBU0w6+6bneDnA/gVWhclulJi9tzDlFAGZ+SSznHb4DeKxG+yYdkMqd
ySYz4w0sv2/ehewBJi0+85V9uXBczZlL0P6NB5GOplpH6cA1VoAqiNr/Xa2DPixpSxBf+Tfg8/Dt
YwacKpAcwJJ6DdBmLna0jqCm/ln5Qgtn1pyHFHkhn/EUInvL6AW2emTU7ST1b2XImwtUCuE6cJFL
lBAcnM4mf6yGGG1Su1rZlkvjT9v17tJGQ1qfLhkfvSgkBj/JpXW8RGvXWivTRD04t6RZaGF8eggK
SOm546E/eJ/tBtp7yVF86c6+03UqY/UQaoHOKcQnv55P6MK1es6v8ES/p+UYI0JfFnZ00I5rnXxD
4Bl2XOMoPExPsCrm4QbiCAFVYMqQtn8l24BfOeWXJmsWDmRYqKUeXI1cD04MpIVNHLUPIHYYrx2c
CwPMOQwFrRRK0cvQoIB/3D67wmsO1RtXOcE2y2UcysqM9EBdvTWk60LInxMa6sZnYWOp0G4Creu6
P5VcqXeiQcR9CMNmTx/RzmfA+dzn10C4wvHp+RJYWNK/JbO7Jc2wYxsK0zwC3fSCDbMrV/P/xxhh
SRFnEYGCOHbaw3ISnRG4Uh7zG4f2JDdo42d8WEvjl+LonDGQVAoTAVoPONOGN8Bv30pv/SZ22ALS
gigf89Cu25YHnJ8y7LKKldW3EEvFWSCAGMnY0DRmjWzQd8lfoCFqN1/S2s8vfZRZJBi8NurpDvcb
CUrrF1iPg6/DfzXSytMvJZ/wz/knjtVwY+vFeJgaqgNk+hqt7TRotgF/ro7j2TPLxGwYvSErDYvH
yGAshFkQyIWxLGMosbgStWO+hB0U/WAl4m+CkwfBahNVUBfQxJXRFiLOHHQ/kExq6Rrn0JT+AVK2
cnFa+CZzQL1M93XFUB6is1hD/vVGFZEq3ARBU5QVTD23cILOMfUwiKmULpZwvDgF8CoCOG6hQ67Z
UdoCQ+MIp0wvDlBNhAVsodFgu4hmqAcAmAHZf5O3tdGo0mYNv/a4mYv62DQRd5EBXSa5U6KpawAc
WWbSDmvFKEx612LbuGjJaChsmcQJ9qLd2Y1N6bj/6TyQU8L789C0EIHnOPzQgw0c0yGDrIajCLIN
dLnawaCwJ57//sImFmZ5SgH92LCkcpRgVM6l9hBJUamjd37+448FEzB9sxDR5C3BAYJfH5OP0A3I
tvcs6aMtbx6rB6jyA6oDHeG1ttpSsUWYhwwKAu0KZLNdmBbT0Lc8RRG0uJnNGED+Ww9xvZyUGMGh
0pJbsNapXQokwiyQUESECO7UNS27r08o5Hes2YpmuYkKnYVAgt1Ur94H0vvnc8ounJHC7NAnlORx
OURN3cgdgX3sFTU/SyZkiPRq25m9WlzRFEVlSzz2P/57/xkeaqjS3Orj8/EfV+yhRDurafR+D0FZ
yEK5vUnfmluz9x145R14XTByN3JQcf0WASjLzrSe/Mdb4RxqLtaoHUpTHWUCtAnb3JHM+FRsQ7Qo
IdH9Tm/JiVie8fwNH6MK8IazTc9KpSIXLYInY95aE3f5HbmWVnQOd8JX73qb3A3sfAO4IXo/lq9F
+/8PZtb0FR/cf+eQcqXuuJEPcZKDoWUzLWrnMMveSHCGyrVgMOCwxJTDf7vJz5HljJexCpPgthVw
0EE02ouXvPfKjX19Po8LhwU/2/xF2XhSXWOhwA0LbbJBgarHGZy7Ya1xuhSd56BxaExBIQ0qxC6j
8y/jBqZiMKSyvCP3Ot1OUUECQn0AehxcO+wLJ5o+lvWRIXVoVnbjwmac48gpQSzbiOS8y/JRq7KZ
v8vrduUoXKpSzHHiqQcVTUHA68kQMo6KTXalWRM5Eb/hFJ0oZiu/eOVRLG9dpo9g0xVGeZYh71m+
5uVNhpJ6lr7J0QbeEg08LeDqoaHTAdNnqF7HyKYEtxVUaMv2VqeoPmWz6CFK6baoTMhCK2W7ssoW
Tpjft7s7QnMxg91ZgnvWeCD+C0fOA7RJQpODPkq08hWWLtlznLlYUB3HhCHj0rfgytkERbAeabGa
7HAv0J4v56VL9hxwntdiI9UNwSW7kU4Nx38zwQuLdr1gp4oGNWdeibW4Cww0NN7rMD3DOVWNqWPN
gtYM/69CWTtWf28fD4LEHGPeZLIQkKn0R8dbYQCVijbb/Fo253I4iB68wCHDLr3yBxYMrzCC1JoF
9XUz34uFxQHAEEAGa6z1LJmEagh2JiCktB0dUv4v7MdMSPVFEX4TgOneVCDfmtMwt3dHCraxasRb
IQOoI9Ehni0mms8bIvuXBoeVCSGBnOwiCXUzOBNyEIANd1XZ642vg+1gsCC5ysSl+Y/n32Mhb//l
Bdytq6QeFaEo0DmmteoiOn9bJ3NaK7Ke//rCxuZm96KBHyC25VWIw8I3Td7hqPz8dxfuc7/wlLun
hpKgX6Y+Pt2Ywh7bzgNbyQfY+610HJYqhHMM+ChGrJDxSDe7aANHgfSldTiHMXBj73Gxe/4OSzee
Oby7gfU8JbUoErYmNE9UKN5uGBuGNSa8gMFwPiYrW24hi/nNEe4mS8z5hqn4GJPFgaSSvEtVoLbN
5vlbLHUFf1snd7+u5H4NKwRUsWmkfwcGqpFQqcM1CrZRG6CStiifG1jxlZ3dgFt2yK2y4usq6moh
LM4h3dC6JQEPeWDgxhPIECO3vWVb2Q3B458aE4oWWqMRGIAVK+/SSjKx1HmZA7RzmPggdmBVJ5vW
9Kzaat3oGm5TQ9YFSzYhxSN/D670H9cJO7tIDQONqkqGLdo5/UF24h0gRfyROsN0QqNfleNwfv4p
Fzbr7/3g7ksGVd5GqYxFzycwSAVkKhKuz395Kej/Ig7ufronNeFkH0GfaZpdzNWopAbAv3gHiYOa
mNAbXC1puffS06JRjmghexCsh+NymtZIUYlb8JzBtz8rTzMlMg8C/29OcPc0HjRXhTFCPkX0zqjP
zS7d/SWYTFaX7XYXrFy3l5bmLI2Kg7KALyM+W8XELs22Wt3nRluO27SP9YpPN1ndr2zCpQzxd3Pe
vVHH0zCOEzEWFI4ckFQc4H5Ul7JgdWcKK4M8hodIym979m4QNmfh4zYh7LINa9TWNIhvxDv2ndeB
OLTAFqq2oNFb/iWxohfpCL8rRR2QUigrT7AUlueAbCCAAHSYXhOYDfDSSi0E4ABsVG0tJiuPV8Zv
tnb3ioMctXTFoLoUV2YJ9zbarmO9NhnQfIjTBCun4lIRaw64rkYo5ko9ZpKya9X7/WTg1Digs0F7
ZNDjwxpuaul9ZqFjpEbYGrAIzqQ2gNsooCYQbsJjdVqD6Uw/9GArzfHVggfDmxjW8NCGqFXcjk/9
bg0YvvTTs7sDaeMGFnj4aU564fhb65lcDEb5oQhW6tULG/T369x97JKTGonqMQB8m5qzB00VBYis
Egw2TfRWzt6lPP/38L8bpB+ziEJ+hclPDQjrNflnkGgyaqRwh4OfyZ5BglFDbsiH4zZ0J8ofVtGh
hhwqkIUyn8e7pVrHHCfNCvDB6hg8Q4xOLK+R9CAlLmCPUMUHjaOjb7KeU7c87GAAajXkTR5sEYoC
6U42W7TbkfsUO8qF+NSf5w+0FK7mWOkBVm9p0eGBxkurU9t8zxrhyWLgYqiCT7FSgFic+qk4cDf1
VSBSId0hZSLDq5BvqmFL55CYhp7gKH6UsLDiGzuE218GZhP6lwHr5LD8prZSf6U/s04N4zWs5GMa
Arwspv159yjwLZV8mFnQrtCxx8avzPA9zAYNnU+7FUzYKe4ibhdypwEuRrhURDeo+6XMhiZIJXYp
DQbm1suClTW5sLHmSOmmyAPFK/Ew1JBpDQHdiYXMOfySaUhxBitX6IUbOj2LPMhW4csWIMQVkj2O
aHcJZ5hN49R7voQW7rT0NOzdhMJYCXLfBd4hgwEbz8B6Aeq4gbDWQVu4IdCz2JOVLUWU6aAB8dkq
XBgwbrl9q4HlbADmgvLH87dYCM/0dBO7ewtKAXI0lTFMazafUJZWJ3oC7a41tJbu5nNYMLCjLc9M
yR0LQa6jfxm05BA7oi69pZ/tK/smQW4G8k7+DqalClzc1Fj3obCy1hxaWgPsv68XMkWSNe30eoCF
xP0GsuxKkOpFtNKeWQjg/wMKjjiqC8Lp9cDIL/e4DmgyWs8r22Tp0jqHw9Yj7I8JhWu+HCM4qN0N
XooXSL8bcqc2+ugQTboOKGEKp8R+vh4eCyrAMXoWJ5oRTpH5lC+znS4jMNiMnVMqvIrZSO3Ro2Ht
KtJFHwXTGHYrCJbDysgLGDt5DotlJ5uZHNacbv8Nvl1S6QzAXOgWG77FHxITjiM3qGLgTZVdfI0h
c4Wrl7F2TXnM5MF7z6KFEvrKEEO5Au0q/yPH1xxNHh5/mnLxbRj6vcfWsGt2AJfqIO9kZ+o0VipU
sHfRVjRzu9GA+Av+rnyDx60zeQ6n9QNY7rEcIlenZXpmttvxVJtw/7JqZ030ZfE7z+JLxfAxvHqB
3Uv3ylsGt6xQa11sxZunlxrkkl3PFAzeBMlYAPppZbs8jplwDvx3O7LZWNNw+OZcOWR/KALQHtxT
wT3Lvp/P3OPtLitTML2LZgMq/kEuYuKUQwAyZu2uQR0XLjCyMgskcQcd2IhHwpa57CeK4NgZr+Sb
M1EvK9z2WO7CFyxRI7TyY+7C1i4JtcQR3ll3WJm6hRsL7LH/fTephErwLyC4gsbBJ9SCYVsB9kFN
qXCV0fq/shr4awX5hfqCPDecGuqxDCoBnZMWIFo1gukhUPd/6KNUq6Mzos71DaXs+rVzOkdcrctO
q+B/b/LyHGTbSxQNU00sSfKW3krQOHAd/RZ1Tvc2xKC3sblKq33cnJHnoNq24BgYEQPx0JwpiKSo
ktXjZM12JcLcSu699DKzeNLAuJcZQ4JerJw2tsx2cKiMy2rl2F7IQ+U5ElYu4WQWMViP/ic0oiij
1aDh5msvzBpqYykcy7MAAbeXIWiaknali39G+zW6dj/8DVAe2BSEIajX4BIyx8HJdp2eJOqgZ7tV
z5xpVz1aCbM4EfPR/8NDjUgCnMocpUNqKUYGIYLYlCKj0suVbbUQMeYI2Jrpo2TkGwCVUAwf6Vod
xL3cMCqVrYkpPL5hwYJptm8jqfIHdmqdeyZEuysK7rDQt00B5aEyrYIsZLSSTS4uilmIGGAmNBIJ
4U/qLn2oe9VnI/GaBAF8mL1Sb1T/Fq5pmz6++KAk9+9b8Z4iJLwPACsceDkwTYsNSf80itlLZl8n
+n8K53MMK58yskB7Jed6TMB8ihF8jZM+ghZQ1QWNWqRKqz4faCnezfGrbcB6cLduRjeAEzrwuHEE
h5O3xNMbYAlTHdLfOgchz7yEDeaGH+GH+55Vgc6t7bal43iOZ5VkuU6kqB3d1nO6fNsMtJpB1yUz
aBAFIfrrVaBIWqUT9pvU2wzfCPuN/zdN3CKlV5bPbzvywa6bY149IqUw1mwhV1tdwRNUmSLSu/Gd
loyAc6PeGD0osMnjvin2MfkYSrhUhrzG5G9paHplrrVJ+dL1mcbTYG6WmVYM0jlKbA7KzErvG1VT
GvD71VLPRqUD4q0JUjJLhNgwk27ZojDS6LNDJypjIRFIG2x4raU/Q2P+x088i2chzYVlH2OGqa3n
sD/ZFegKR9IGM9lXNnPKr1msXqKXldEWdv1cxjxUuozJWnh/NJpv0xBD7Qz0fU1/Es+Cel3wiVov
JL6haq2ubJbHqkGSPEfc5ownMzCggkwy2N/sta5RScqyA+tDpjB5qUVwNPwjL0BYa7xmkWAFItjp
WWwkYeaK0ngoyytkSWBUgC0AQWJRNHwOaIVATSN4EYuHZtALPldbJoMjQq9KgcE3+4GIK3vwF3v2
aPnNAqUsxWSUuA4eQB6B3ATaKSNvjoIdRxIqEVdYEqt1jX2JEk3DDhYb/ImpfZFXfyAOrvrJ9xh/
NjljDf5fOXnNGBS0Nh1PqRVvk+iVig4N1MGhGa1cvNiKUdUPoWQhRN02xS4Xoe1dAznlJXrJvIpo
5NBCdoANfFFQKkWfuOAvVE60AnaQbEDBgfatr5JdS1mJYtQwyhjwc1DEUbhsB5YCvMcNERTeLl9p
kS406iCE8W+4pUKpjIkAMWQatQBGp86Mneko2N7KTQDAGrXS1FyI6tIsqkfiIDalwA+uDCQ6DyFq
1YcNhp+Dmj1clfb9+eZYIKvKczRyiAWVdAJ0sVu928E3RTHjn8oCeFOwWQtnb62iPzgystZYkSu9
tYwBRytBUlkt7+Cn7cYoXppnarI+qu020JoaxUzoaLR7AsUQeWVBLh0KcxBzwzA8vCGwoRCQ4+wL
Uuxb/jAa9CRFFL9JGiEgwoNkojGRvpZoLPC95DmEWfBEQvt9RKMkXAAoX5/4Ec0FcP3EQ/hayLpf
HEbm2hXfTW3Sp9KD06ray28806s1yV9ZcBNB/fpuvFHn0LWiQxP218OgBYmeougn7KJAXMnYl1KS
OSQ6YsGHpjhcEZnaKf3RVCLMCdQJIbPAGLX/Dmd1Ckjp6p0u10oiCyt0DpAeC1LAkxxDQo/vnJj+
RrTr41p6upTlzZHQ0ZDVcTbh+1swEyxk3+xeKDDDm/aLv6JMDhF8KEhuh61wVU7ZT3uuEm08MpAe
t/LtWpdroWosi/MsVuSUPKmnzX4SnegdXkNWtGM2jB477TY5pDtUPihov6V/eDzK8z0psL/ItAfx
939w1DIPWAdhYUKQRleeVk708FZQ8VfWNqecE4kEVEjAqEwMVNEIjQKmeeOYcyj4ThXW8CPPdnnp
6yyiYHYavKMcmnl1avNLJMBHL4u1Em0HWCfCo13R/b4/etB2DtPhT+A1DvGHfSWktpyjOx8VcP+J
ILzMQoA7rnEBqpBsKp6WlrChDKvt6BFUYTrDT3yjg8InPIE5WIeXNDlTjDKolSJCfiQ30UDUy57X
4R+gyuwmS92kKXedcinBkuToDTBtBsnkAJy3A+MZpIffN/uJI08nXmc2cv7ZhBtaaDUGryvI71HE
A5IDzwla9ZqvNIcLTJK8D0qhZdKPXyu2DOfieGRLHcdNTMyif6VTkyKoqedyFWmJD1mEuA3hUHyE
cXuqckyx99MAYppDB5xT2BXmSGKDNL2Dy5JcbWCX5fCC+OH5yRa+na9tlOhKnL0IQW8VPP8eKInW
1+lX0HcH0gcbRrGaArqnJKNtQhQVTAG2jtwirCCkxGMXDmyUQUGJD7NGrXMBgYsTjWyEnwMkrtj3
OLZS1on8P3nd6DwUgOAvpgaRjOibqVILjivfgsrRFDQ5lZ34UcvcXqkUeAJLjZgaUipG323Kll9N
XqaQZSnhEJEpPWYQalowdaL6TPfhrrihfDh6pGUN4/XJAL2tJPzLlhWNgW9VgUPwAkPegNE7YMzV
WyBW/puQZ69R+kES0rpCLFhML+gwi5fthB8+mHpI7JwT6rcggCa1wmc/Y15aY1dDX9KIyMULDl3z
UomHIKg1ClYahQljZxhZ2vASwI1eyoJjUGmxpxicb8WMFnnOkKWwiEhhsSgrDTo0myqAYespLgdw
tP54vMqGRw483GAb+Zs0sknh9NWhxlU4iD2Nawrdg9xTr0IzL+hUmujQpsXSDRCHRT2lrB461SR0
+calB63h4fFsJryNRBQCcDJ1bns3qAFpES2h0lDAlgw4+XKaF9/ocQePjbQDSrKi9YpR4aK9Tehy
50E0JEUfBVJoR3kMzgoMGwcwOfJi38WXAutWehtoWIyVcPG8CHLj5tXftPwL/3qNr2Aqwn4WPRYJ
155rElhyzL+iXQdqlYSUhOr1kI8A96MDyHw2GrJ0LcAeZ4prxh9H75p3bL6RMvoAsZFDUjG7iq2M
Ei5fm4H4rw0jm76IeuJ4jpl9CkZY332Mcb7FawwdepMUhHvqm1eOWquQ7UD70JpQnI7zlA3J2As3
8Gd42nJXOHvXdgorXCrQKa5PtkKEogQ2b5FmMGzKIGSFpcGjgVVB6ylSi5zW+OSVKwO9H6IrREq7
Ad88gDVtKZl5uYfPdanJEr2ROHicp0Yfw2ilMtN+fG1LMLth9dYqFO6iau/vm/dkgNm2lB7aDh66
FPSkghal8hBSGrCGoXw0sohBYakISWgiPQPbEkY63bVnIrOSRj0XOC2XanwkutwwpZ6xBj2RpKD6
krsZlfnQL91Rkt6iqkJDMtqAa5Q+/Q4PV8jezQS4BLCKFYWCYpZ0ndtcAPUORSzey4I/Fuzgual/
6bpDU/4lUaXCeZgMVlxeZXx1MUS1iOgA7GN3pGKuSQ2t1dxWpOxQzjw9a/YjJFzlsHSpINmkKPb7
dJxq8Py+ejAX1luchhwlXlhSwy+Aih1McGeVyQ6VJ8U3GqJWroTIdqBRupaOLYGGKSg/QXKiW5VK
PkAvlpULHFfo9ktUPEGlANf4SBSLHmw4jwhEjUSNJBrzhf9ZjpuIaAUMSWSV6TQGUEY0BDi1hSK/
GO47+BflLj2qfnrOmWMIzavMIEhg/NKUmS3xTtT4E6TgtmXfTArdC3iGSBCrjRv/pa0Cm4qSjRgk
LyQqIUgb56xVp06ARkdZp5bcBpLJgb4mKHAA7kWrxnnVcCzE7mOtbqpei6HAC4lSAUeagCg4STlu
fe6KSB4OsFMaIFn0IaCV4AtbBfkVn3XQbpAKTRDsgB6JluUFRvAJ2ZWZFH4xlyo0e8HwEpDkRI2d
2rPAW6YWJ0kWWFQQ0O4ljRFDFYvH8Gteo3IgUEIQePxjJ7D6KBGVkmGlKO1qGBTJPoLouEl/khGi
KOBLnAt4WcRwT9gQMdZIDo+6KOve+bo59ATWEHCkQOljMLLEhZVczEKuDE52rdEwTsEZVGCUHHrG
ULUhGFdWtKALCeRkMGufYbyvIUcbIy3qQF7cZeOGi5FL8n85GhR9Xh/yfUS/pCOl5qgEEEcSDaZG
i6V6gXSUJdSuz+t+AEJd2ZyEfF+0Rg3JLh6FABijprDFIpfx1ALgE5EzOIyZV8E5LzNgyiJLRhPC
XYB/GQbEo6w3RXC2a7bRyNDDsFpv6A85+iPB2YMgjTHDv42MIAEKao44BcALQLNww2A2ucJpLGsy
jKFU18p/EXKHm0KFKra7PNuiG+Wne3EwKohto0LNq7mkFQXi3DvVX9LxmiNp4Ru99TYsyGCNlRFb
gfMnanxvo79F/5HH5hiDT7hvmTKruIpY7nDLg29vh0q+xBCjKVPEoWg4F4Ow8fFFC58+8MhCkyIk
bgS7o6yq0I5Ce07jy9FQxt6JoNph+HSNI2aIDzAEVTMmMCJR/JQ/gsoIsxGLNtI4kbX9OtlCispp
p8lHRVfuYrOBQ2g5wkojN1sE+gLfApUb0vcOBC80pmz0bNgn6NK3pXSsiKYQJwmIzvalNTRtppVV
6QqoA4hw0ua58lASl6UuHpdsa/YTBtLZ4IHWTtr/I+m8lhtHliD6RYiAabhXwtGTEiXKvCCkkQTv
Pb7+Hu592ojZMSKI7qrKzMq8aol0ZeXEaTAIxWXyZTDBlKS9IRF/2mAxOU/KRsxOaqWnaW40rqfS
IKOzag+DalaOvS50VspWjd4HE8hoECZNldzR7NGUxarpL8VcfK8jBT81NTctfMTLmCHbVSAiw1/E
gAtT5w6rthlA/wEt5ZNZc36zHUXAFGxfV+teLJavloyVqhHEzXSZp3f44k0jOkfGO7AtJlclg3Gp
hBPrRzvX0WWXy8FeG+KJ8eKgsCXGrZ46n41E8iNJkwULsKWC+GQ5fi9DM5DCLxnIALRts9p723wi
5TSwI5Xg08fLzCJQWIqN9dS2gV6E+9q2/hYt0twxla5FuQtr+UtJya9K+Kr1sQnUeuKJgcy/9tBO
a2DdEJLrurWxzQOC74YuZG0/l2UO7BZ/pPFe2J+qfO/Xu1ho67w6f1rJW1F6fyG4A3/3cBfjWUkr
4KhG+jyp2u/IYpQjE4SC79uAKq24NEl9qkZb3WiltDNq3lip3Zqjr1aBXKT/hNl4sd1jofugFauV
8HjCWdvS8KbcSDesnc/kTEWHpiym42R0hAmWfbyLl3k/Yri9YQv2eayUk9Ev8VaTx4+KGr5ladEO
qvZLWVOvTO3feSZjtUqd0binBu07kn1w9uRKtDuhnErxnaUMJmNBaOCEVcrYuF2OfGsZ9nSzuyaU
DqWSbuM6DIgZvWPfdxBCCpaJFmcskz/NxlI5IqNPJ9TetD7lxaRJ47UzSGHntkQlUZVnivNBQ13c
tcc1/UzsD1nnqjibmR1vMg58ORLqSURB5tWATJ3eeVLDVTLO+NNAdx+6dSbemVWsTWIP8XHurW0b
apfabI86pFtUF4d1trHrYhhoQz+PUrdSSh5fLW9FX0GUr8txjgo/WRNHX95kYXzWM2OaUh4KhQMF
4prqv2n3EdMh9UVNnDqbAF6j6946dBc16R1Z82P1u4PrtbTyJinPNa4j7fRKJuqxEPl17iM2DSz+
JoKSzgP/gtotuL3nC02b9ta11cei2duqy+5lPN1V8JlZvTbDcS7jX3IvyAwlMY5ssXEJqYvwN4WE
L80mrF8iEkUV3sBbT5YIZyHzsvrMDVtVntodMkhoxV/soMhvNuMAvcbj7Ip639vqVinJfKP6NxNv
CQniL+bQ7JqEa7fR3UVCGap8TfKLsbhDyuaQUH7VfHjXpx9eQpd5jPvDCYvCa+PUDbPZDZt/hknc
uPZbjd5qNseFRq6bkqOiyRup/zUsaaOQSl2+atZTkbiFiSM5UHeFf8MMlqqVH5qeXu1QIdNJynYL
6ySNsXDHQaFOlasa72uc7xerem0S1ANdsVVlp5AxtGaJJtdd096b9InavzRyuVv77FOYPCQnYQ0j
5ckN2zrxRPISspZavseaa+F8IUtHS94W3xCMre5EWIaXH5P2rls7uoR1DrIOJEPZJxPhSV28N21f
b6jUjCkHfR6u62SdIpwm2DeSu9KVoHv7npYWw9TRcEZsoPoMz1R6ov5nXsnEIt1Mew+XICWsoWXP
OikiT03PovkyWF+yxpRASUa70ZeNUwZyiwkmOW195jfm3qjO3J4tFWZMjxq+dPKTirHkzPmpe9eS
SXoi41FYrm19RnjRtCRjqzsdDjL8Wl5jhAnNw3+4UH1zvc+s9HW50wM6kTKi7GoOVHMONV8PT5ZN
QJHDpFPT8fWSO5jnXiu4iw55j9vtap8tumCRNZ6CkRKA8NBmrpINJBdxZdNld0W0i5i4NDvzIqYF
NeNYy3Bqz0sJ6Nu79RKdcIgLup6JYu73Uh/7toJnZvIAEhJCohov6n9D0liTfPGbseKOqzZJG4xR
0Oo5TpCvrcCcJigUz8xDPkR7SPPIrVKN3jhxDXm+TJW50yP4dqH9yBEuTkW7pbRfpUn4Uu6HOCzO
7yH7G22Z7xbZ04x9VfyZXD1zydjhKcClYbpTUVZuLPadYXJ2Q/Npit2IuL5avrr6Ktj6KDfwSz1J
P9wA+YbuOxu9fNmUvyQ9bJrKuBfdTo3PvfROuncgTeS9WWzX48LG07d6l/xbyz4pOZ1ReLAptWPF
klpaV+BklZ78PKwhmZZNc3iKq2n60Bt5/hBh0wFVWoPYS1Lla9McpGXvgU80ThxnvkE6dNgz+ars
SqfVn8VZi8oWQ/ZJ7PN23k9REqg20RHGel0VlY2pzO+XcVcq7c9qGMmJFvjFlqNyi9TEweropdfq
56aY/qKIwQ0OcxOGsRn0cflcW+xPhZb9LC+2sZmNmOllCUn/lZ4qdXE64qj5XK68DN9WPsZBFCp/
kqV41RD+LNNz1pzXzqk/teYfHOHA6gczz+BquZP/M3DmSsfWW4ZHA2f2h+pNUsnBwcYNbzcreJAt
FhOZONUJC36eKZGW5SrTZik9Zfb76qtK+Ok3QnkR3SavnVg81hN2nFhReUm+txRf7yInbH1C5YAY
luIdf0oawRLJr9vLBwXErm4Ig9+RN2Db16LCGvLP+FYu4q59SItPuLcSKIOrGG7d+XlyG9LToHcO
zLF+7SnWeuQCVrDJii92HAdZdW751ZyPN4O2bbr8NKS7EuvN0SnToMHx0r5oaWAQno2ouDS9hhw3
puBoL9HoVK8Gbkzh89io3lBsxuxfYvghqnNlJ04aSsRqxabw20yzTR5Ced4btta6baodiqLepUZA
CDyrrlP/HQ+umuzC9FeKv8L1Jer/jdm6qxW/xcapdhn9SmDCqMUkeEOSb9d4dn2pzJXrFDlbBAaW
7Wnk1rryU+vLHtNzruMpbPDbOB46QQc1OcOidOaUVyPbZTetjphAn5vUo5YsqauWeEel8Qk1cdB0
8VFYR+Oi10ccMy0caJDN1K79TxobpmwvMu8FyER56cadspIIn0HV47fVGMzhhzbd0yZI7LvL5Byw
VGm/Fvau1t9jhQXEfHo2xD8Tg94UgImQ+onLrHwXLZmYkuGJ5liUbiz/dCp2v+W3jX6u+KvHqw77
r7FbXnk4ZCo6AMdJLT7Amfr4Eta7Rr+V2anVjxVOoUjAC5xCETfJkkfRW9qdou5oCNbqpwy9nNzy
vHBNQLveww51o4JVpXP/WEPEET4eDTf+oySFRDTO4rXsBNesP0gALWQ3DyfakZots3/0eG5TbxW8
zN6KamN9U1S6e/WrN37UvOTGTuA/Ss49sTo9mx1YGveaPV7Conoi+XWj1TxMgurlZzsMCP6MrVc+
i1k9lTcR36P5gtewtL62Gp1NnDhpUp7rnjmeodqIC6RMQ2DIfLj1FL6V0srKNIlJ+k5gspbVIDeH
3M4Ds0w58Xjr2a4SX6W9wEO6xDn8WDTV3aBK5jRhaswwm9/16hotm6p4Cnte+ZPBOFMKvgEkgbLA
/pm80sWJrOuS3ex1pe07wayP7QW52sY0j0t1LbXXJjzrNLQVLFjua6E7qtsiPyTsWQ8a4GHmg1ul
5a57rrgHMWfuVF5Z5ppbXfqm8Tms+0IC4w2azy7bTiz+ml8aETkyRZO1wfmTz2XGwSST6aj8K8UW
cHOTV3s98XEvIYLENv3hl1Mm2V4vtjCgEx3Iek3M17r8HfIvo+mewNtRIWjdse4dkfHdvfOzlunH
rLWbpoUyNJ8Ri9p8fZ0tb2OwiLp6mouPJTmvWGtE710ZbQrtKQ2Dknk82pj2q5hdYDf7nLbgYFqg
lTvUWY7JTTUyiAEC5eSfmG9KczCQHWXxYaSV5R4xnLbjfT+m1P3BYJxXuFNWyQUaoqVoyx0dEMNy
wnkkfIh3IZzZqN7gzA7qZbPIZvshtS76EtW/KX/vWkewU4R7i30pq9LBotcAK1EOXQWOYlwQMYwl
oUaBmV6ZnUqVsmnkG1O7W7QVoVOtjowitntqMGEsKB5/mX7VqmuRO0YURNqPbueubrxkkZOnu7gN
BrGF5KAMj6YzEedQv+IbnOb4fUmnpbx1ZJDX5yG9xt2bXgLgHjpp8kZ2BtL8c7Z3mvxHR9dIkWPQ
paj0MfEhW1lhy1xpRoPjNA2pGJuSd57uRaYf2cSttZtCceurCP6Ez4fDCXG2+qb7maotJ6WO3bQN
rHTbtjQvLx3Jm130GxoHI9yviGBj18yD8adJadWwPmJNX/fi+0x+8eyq3YW9YXrBjgFPfbFB3I8a
8dEWIwrgksxZTiiBgQFKIqW7JsrdvL1nBinyBYTHIR1oGs2d1H2tlukYyb7AKLCrHNnclkicSdpQ
KaeBec5mT6j39VdL3lSi6CWG37eQNXnuZaN05IJvn/woNypdkxurOCElkfSfDrj1ZREW2PameITZ
cI/mBAr3vsTCJClOMALzzyy8/oAb+aIgAQJefKECmSHWb+pWNf5l83t7rSgs8TbB8IQ2Lfw18rcJ
JTBQVs5VKxytD100OqNBew7sCP6xmbrdglpSNz8i7dQJrGYyf4p5SPOrOh14E/IGjNDRWMdrXLs7
yz3STsBeVxVvCeCDeR1nF9skjTlSuUvw3QIkWWoMd5yBxBBjmBuz+a3C84SttL0THwZ4TkzbvF2s
S0Wu1rAxLHwH7pNUuegeN+vy88ADP5D9mvJRnp9mJEWM/nUVLJ1Xp748OZXkhp3X9Ttsq+Xk0xp3
WVq68wQTJg9P2hhuVtMKogif+e6pnDlhjJ86yQao9C5p/RyNXltvm2nfvjaEgOIw/8fsGSKFFG8R
akXLC28DgvIP82/I3FhxKhmH+q1qb9jysabtuO/hDwZPpUb/aule+S0Ezv248EWh8Ibo0+rfZ+VJ
vGjYEKjjU/euLUHFT6R567ICVT6XkbKlByGxzGGKD5PPVZMdDckW5gl6ae4oyeAyTAs8hyB7QHZc
vZdI/1ISbkqvLw6A9bb6G0du3n0neQDSSrK4Nb8q0qFr3WzehnLAwGf8icx02o9U/NTDFyAvUdub
9FOlpb5lpcVLVj80DVoVFCDv+Tmcm11rnOCxN/lyFFRdaQCF9WsNfHAmYvZrwAHAepL/quqZUSI3
tiKqNs180CvK9MzcujOzf43yo+nPD/wfByVuNrW4/gcsPV45sUmPSbzFOsZ29GoLP4CKSwYYitdv
I93JJFjLrzlf+cQfXlmQzm7gzRu4VjO8yTd4k45Ma2MOmvlVz28p71Rc48KNx+v0LHZ9fa61wFzc
cPZBSxCEEQaAe3WBupFZhtOFMVDQyrtG8XnfzPlzoCxEx173zNAZoiCsS5dI2Gq6rTGWBwe7uQEV
T/+GqHGqdyFufO1y5+ZYfBvB2PpA1RMrD9+rcUhDYg2IZsblr6GpkRq+teWuQ88k9076XVtH5cUx
F3iPwyOIQDx0bI4dFY5We7ZSuUPxg9uDGXnpdW3fNAG+olAJsd5/x2RNyrZ00fXijeilJMp/0Aok
AGRet9/E19r6IdeDNNvmimPTuxKRY2HL1QeWxR3t54y+3ELEzUvFNhsCjqZR+CDcEvl8wEm5L9v3
+GvpmdQLuCnVGeOtbp4VZH7qqW+2tvpv4hfX3Wju6mxTSm9h/Vp/lWq4D9NXmJPH0GMPiPRb/LG6
9+4kgPTbWXO0/Kk1DspIMVdYW361w7c5RhRSOXwJ9GoKjfaquymUGDdxR+dswJCPG3l8mL0nblah
7ea/9kpHVb+IuTjMBkOb8CferYw11I30YrDsUPwKTfmoFHZvc7C8GSKD7apW1agch6V0e6M+mf8v
7yQ2VCRALdPkxKQ0VdWXIP+AzRXjyWzUdwkAYiPpw4PDrgqna2HtKUMWyLNeZKBEpNVE3UurNftu
iXdqWTnGUG/bOvyT0/rTHq1vSU2CBmp5kxmJI7qtkWV+MQnPtDzVGCksmzLyBdPsFSETAtKNpbhV
/KPG3ypqBPUQWgEjOGGDrbZT6sMDhotd2fiDsi9+bEnbJhpu1ezsVZfmNjSRNyx/w6i5KFA6CheY
81bwN8uap6zaEMx9Ezv4nvmj7rWKv1p+CdWiD8nfbOxVqJPZGj5K4TGMN50jrOmUNZgX9+Nh6TnE
BZiYynoNILWanKtnu/uIdNlPJ/zQmsyPzOwJCMDPhkd8l/o8jo/BHqB2JiK3bh99sowvPiVobmcv
arhe6/UEphau44di3RItfarCXcrv1nXpWUg3TDnbjDKBQ/w1jk/UzWnxV5se66j/RdPvhNI6AgHY
0OBjQWG6ijhMSBc1kgEi0gMcrtpH0wsz3D/QhwXgu79O0bYc9wtILGQVVIIWPdkl/AU8z05XDqsB
5K56dcYtuO6rBZhot66wcSeqcDI4luGL+VZiVN1uQsOrWNAMSTEJRrnbVcu5+jHRXGXmeAVcBqUY
x6s07KXntT8SZ8EO5Wh+6FbE03VzNSjMrV1HaBt+DaxSqot6m7VdkWF6tyPkbpMR28itNw4+A7do
X4T9jNoFH2bkBJJ6U3n16ZP5jibhztEhpcuQaRDwa7HwIIMwijCSIoNv5DcCXnffufkxTFtT3S04
FRHXNf+MaAILCLzLyF0uBrq1wsugicMZo24t3nbjpUjvtnFapnMGywrQq+9Fj94OcLd5hADOjZ8P
CWj/O9Y4sCc3mjxaFAVjw9dxuTTKrf+zf/LE2AyJZ4T/6hkAK0luszF8KFSGhT88xG9V/ZWjBLOn
w/hfsPqU+JCiWu9KrHf1o2Mdm1GhlfjI6B5pI3Mf/E6bN/bWJqkqvORZkJc3ezy2oyflFxluecgO
JNdbmvW2vDegnr8ysza4Z1D/VOGvbjmZzdCPVjmTHZ67rJ/X2dV53rOD5azhLILG1SnvyURaklJ4
cfJRNyf52+L3DJk3Fz9hdR+wQhXZlREQEhL2SIjTWqVuL6ifbAx2yj6quoNo4QBxJIJiLOTdOjJJ
gBwD9fmc5Z7e6WTk92yFTkfOMiAOyDtf8HjzN6xvZrEcGvo41XDt/rgql7xx5gm35ACjDV8cQvMR
cSq8pfmYZXh+R2i/y0NOgaLG9pg+NGQrDc3GY77JVBoLVCS5U4H40TKg9LFZ9E0/uheF0aR2em07
r572bF/H9t68pbbD+wAIClihRJBb0l9efuJKVhe+/VHSaCrvLTBLlG7l0naXchOhkC1czdzUseyq
16SEDncfvdvHsvhhuGUTSLa+G/JWL6DnrFjDFF1sykGl8NCnQPT7emCisQnNUA/N8M1K7tHELFus
vgSNuX6HI2qJ8mX6kB5OMP1RQqXR1qTY9n7CpSHvZkalasUh7xRpqGIfdQZWQa29cDit0TlbPprk
PYo9W/6UoegS8WZkdqAfZ9mbDbjHQw4Cb0P/kHghJ8arrcjfQyEdooZKE+KQeLfA9qX63Ui5Zt2Y
RHfcw8cvvObjzGXWKFEZWsdFx+LK4MtBqC9+53BfpFIgw1/H4U6eeEDpbRgb3y6yoDHhcCDu1kuN
li6CAEWIPR7rkHsicg2Odl39S+NzAjIdRU6LiCRqt1ZbOAvpbAwMcfutSy9aMSEOmtDks+7JCYlM
mnekj2Xsp2tJDwGubVClGsMzs8lbdPQ4eQTwoGWXPp82tWKeBhh9jJElR1OfhuhGxCRcd2QjkNrQ
b49my3ifPcc1jgBjrrdooEBM1HqbGYTbWEzhRe7HzIowzyAm/ZtVf1lKwHvJMA6kKE2ntvrKbd6J
BMCF7tSKq7NiqU5pPUmd+3jU45PoLwX/YJR/8beZKTJG6ykXP2GNzfRbKiPPVxjA1ReJmN1Y9+e1
x+aIYZc+OUQVzlVRbJU/FdDejn2QkWZZkUOGqnBL402qeSiHmqtw/ars7y6KHn/kwPufoooxIsaE
kzDpuxNHFc/THKP8Kj4o2ZYCnGgamxGJdmFmn50BhJrPeNq8gYOwpoOADGLgXe6OZfzXwcMvTLvj
3yo69z+hymXVzwPUesSM1nAnypb1XtESJe37mGd7zUKTFad7lR88sswDsZiHYlZuA54E074UL2F2
FWgZo/Aud1PnrrZyGfox9Fr10W1WH3GeBsVBmj9sBfwaoZsz8FGGe2I/q+roz/m+W+GpwqcyAlHS
nvpoX6kwh8+KtNUtb7VD1xh/28qLYVcMc0e4K92uXu4S6TVRRzrtf0b1LYCYkn6nC+iWTdqSOFmC
vGdYqRbP/dSf00J9zgVYNfFlcbHXsVEs/okWuUS/yLDOBUzn+jV1FNLYvuH/zJmb229jTl4lG669
XnW/VEb4J5SPWlvtmoET3g8695r5b+hBSqjAyiRZ2yGzvsJ42ZPT9xIN+1l9NZEVV6wQJM2bLkVP
HaB2y4CRmNJ4SmD3gdMs2SkTiN2MpsXXNTn2a1V/No0ouWkCgVAT0dOXa7UTdnSrTFJvBMLR6p8a
ZZ6qazupQc1YrG+r/ICAuHIi2Ub3f85jmFyEUCJ8KAOZG4XdvhU2UXqSNe7FNLILgK/aRpTqdrDj
0GlSM3MGuRmDuBffUWtGPkwoqoUlPlkhAhKhjWSHKnT35SWU/D7fCsVmv81l72DSprtEfQ/16zK+
MH626cG22J1oErdEkVR+64ZwTRIE1o3eMk5luNBbbMI4bfSXSM8a6T4MoazK2Nr0RLYRJJyCsCFT
2DGbe42YwKZ6zi3p0CjS5FiS5un4cqgcVNu1+tugJ65SbhftS7fgv9Qg73kb1K92ZsQvUFPUJVwJ
nKX1IOiw7600x8TIaK2bcxvXb4ahELk9wkSpHmJ2sU8V/TJivAlMsNDFWkBYhB7TBm8TA65A+xAx
HpVxPO7arjiO0yBgtULYLpx5YytoGpkvk4U5x7SK0AmlTmzaRiheHPG8TRuaZFDTxYXgOXVley1U
27G4RaS5Pmvdp51a+wKjkWYcKqKPdHe20aHqWv2jS0ezKnZJNLAbNyTg+0Ughxd99FPiQ2zWsjRy
4Bfpolk4weIUUJ5TjcbZoYs0lS3pDRrVYo5O7CkldJ1L8boYe6n1VXtf6UE030brIEgzZT2A09bX
/ROvdeT3JF1AZ4kVrD6VwCM1NGAK0izFS2cN3F8xX0kIpsyXmDQl62c3t3vwFabRqneK9qUmbiJi
urlAb0vmQcTPhu51WE10rp2AM0H0JlSWgckiX7dMADYLUqy0WpY3sNGgecgf/IqwrmExXS3i49a7
qLF2wxL7AwqEQWWwbO7x5DXDsG1ybdeIXsC90TKlaA4RPXP/3pvnCjh1sP6Z3Ns0v/34lfc2hjXa
R93+AJyFbXnuo+SsVNtcnY6r/SsswO6CCaVV94ve+YvBc6ilnRV/a4K0E8ll/Qy3qH2udLVjl/KX
bAdEPrptjfzFbsOvtmxInklDRCSo8WZFuFJlfCWmstL5EAzYDW+9Im/VNL4tYeaEjUXanXD0MEEJ
UUnocMduCbrWxO5zrgb7Z2xr2RvkxXIlJUo8RQ9/lQo9KodaGzoCJese2XAqE1RQ6FrF/4A+iGsq
+VrISDo7orTMyD4gwdZcGEBORzcUfpam26GxD/E8w+SRGoOKaYKQr+YIbKzWZyfuKh+oraoEkrMR
+MYay/SQzg24VHxtWGprgEeGrDxJkHHaqGxXlIjzUH1Miu0nVnZBnnvOkvQpfCwoauBOA+39yt5K
gerGMAzZk4dy8I36oRA7z/pBFqn1vCLtrCbD9suHaBeduzPF+MuH8c4YN6tVbG2k/joNlWA6SdlN
qlApaLeeI99AL4VFS8vWy54xfo3rp2i2KnOnhpysRWkT056woye5kfHcqefZtOl1apdk61DVN2rP
j/jX1Vj/hcYxQ4HQ0iiXJl268ZVJDROMZLhz8VbW2atiLcZlgeYGS8gZzR/qbSXT3Hy8mPXViO9S
C0q9l8vqceDKBN/JwviuDV407R1Niz9krKPJKIhjrfmrkfJnzmi9J1EUaAlkRQMKl8nCdpbe2pG3
Q2TRX4cnTDfT49g3JBzteBnLnyz8jkfgTo6wtfwiMpjosIuUffwelGKRFa81/HXwO7Yj5OsoAjN8
CpWzFvbxNWNzU0OFeNPn9Sepx2mfdncrD/rc+NWLhHySMdCRi5Hl56OUr7SLMWG4P+YQK25fO1n/
khiqY+APa05Ojho30/pt/1DeYRSNNmS20fxaXtLnQAzXqjktMYIn1KuWWsDyF64Rt1sjRontYW9n
LkQg8HZtJsylHk1tCT8hw+xJWzuXWJ58p/giO0HC1aICkZm6688EZ79C4XoVXltO53XaJeFBtS6d
njoRV0w23sf2GdIJankqIFJ9uwR5Q3Rqs5brSIrujzJlDYYmHrPPUYovGd24aA+z9DlMts+l/ZSI
xpemV6EJrFcndhM0t8wk/Umn1yty5Axjx02bP0WGpW/7dsUDhPbfq8IB3lR54u8f1dhBxESDzKGt
sv6YMIkVxXqKFFIJwSk0QKB+TKFVl4uVGw8VkxIU8javvtYFx49ZOO2qOory0YfV3p5zPgdbsNmX
aaKd4g92DzgQHlL5KwYEsGq3McHke3Y1Ki1PXMDwdTFYOQXpyNe9TX61urpFHUOQEFpYWNGEroCx
N5V+C8tAQYq6EaF9kgZx5Nf4w1QA2FmyHevFYr7bNdZ4neWF7ZaxS2pMVSG0yxziWvSMnw2GKEa3
gDlo/jj+xY1pPaMMaDZjXA7XIQbR59qf4bWiWFlcWWbPwwaoSo/ykDbOWIu7iQyFBY/K0K91qQUJ
ey77lq1kFlekcmsV5CBKNN7DYnFgV0SUsxrG7sPR6b2u8f1d1rdsHSXEG1ull0sKIOhIm/SBGp1m
IpBqU1ibRk0vpeTlCESGCoM5TWNcNCWYBdli6zFvt+ooIWmdwQBpxJ4GKbpFY+4us2Yd+3n5miVw
Q02XW9dSUQ9Xpv3cKGSO2fMziGvWvrWPSblTo7/Kxp49Ua4ajaiop8ypbPOqdrDK+UUNX1Cp516W
fjYkdcxvQ0vRrJtbaD1pGFijJxxkLPit+5z9Cxm+2uYtnj4ULrfYeumNt1kH1VVeZUDD9KEIeksF
ZLHGv+Py2pztid2BMG6ao7lAMoV6rmzNJFa/QrZVC4jTaIWTq8LQtWmu5NHXHsPdAHEero0Nkmru
pjYTX/3aeJPasNAcvszJuNVC0y2yWXmRrZ9wkBzKgt4kyR2JFIEGBoKMVqtNFMGT9N3KERso6VfX
Fb/RGoOSvdVrt2vS8C4BL8jDSzIDycYGgptOz7NtbM4qxwdVbyW7Ba/fhnvI0k2FRYDoKIxtLv9b
YtL5LA1dsfavSKwT4MWwWjJ0Mr0JazlI37jH9YoL0wzK8k8rDQjGHkuiWRkO8hwrmAX/q6Y3Y2BP
CExeCJt6lwXdUmwNULxo+KpwSR/iFzaxkLujQhx53FwP0+swIQ0Vcsm0kro6iIq6wg6ZItn2tNEg
6GBT0+PTpK1fNk/QsjmTvG19dKb8HJX2Z1EXNNDgl8ZSSGgLHuYOiB6DomjvvUF7B+CWGuMJQ+JU
8tGNR/0cmCxEoWAWECKW27ZMO236kKmTLbGJJegNCO1CQ/WiG8i/61QP3wF+ucCaX0Otv0e+WXQc
Sox0FLO97IqRMTCJ9CwNZ4s8F6djvnCX5g1fR9QsWuQUEygnbskDa13KwD3JMFdU+lPBf5Vs9frx
f5yd13Lj3Jmub2XK5/AgY2Fq7AMSzCJF5ZZOUEqNnDOufj9oe8+o6aY45SofuH9JCAsrfOEN9aaR
AYGMYoc96Axaca8AainFPK6DVeAO+BhTnpGeBo8vVij73LqiBLkvWwrfwjwqXrYGPp14Xfmjx0c2
bTL4Q6DVUHi2av5/SveDZHkYV7oFiq9kYRlIG+Y/O5dCXtbbP5qopPXsk3VLMJwTU6cuo+dLyAk9
GqcHYO3FpoptsR7tgvKrr1+lIdU+YiHZ8TK72GsNSDOhlICN5a2rEgyHlROGBlmdxyys5Ja4FCZK
ZYBN9226hbp7Y3YmBSTLOEiWuLOiYq64h2wor0wiek34y0pQLBZztrFdZBOv0ADzqqciApzS9etM
165x06N190AfcoBjseq6T7WwdkloL3TBF6b/xf3uqe6WSbf22mIT8FhKBYa/fciUbmmEL2z86yFL
doFtrd1qRXLsN3vjwQWzk+d4e4NaqTJl7lLbHa12Dgx767vPbsnuyEQBXOMH41XuGcua7rbe95Ri
xUOORFzWYediHk2g3tCtaT3L82L81EFq1W6zKdIXGxMj5B+myKkDG5d+2M2TpN811gc4MD949WQa
KeDYGieQXjt0unXT5lWpaJTY5EaD0+UtJLIQ9Dg9N0r8kX7Uwme3OxKeZjU1rJxVDOhCspZyLd2p
Wbm2fW1ZIh8/H6ZejNZ7G7L0lSZAwA/ZupWeuiJamSjZ2sFO7R9zyEhqiyGaLs9FUE1tDlOJy3nc
ShQjp0XfsbGHCLY077bR+WtddTeRYb34GMO2RbzqLR1bcQhvKcSbBECeGpmgzAAmmMouIA7SIW+6
lbev2ruuC1b5APXPzLcaFAJIgQsEFScefKMzUlJLsxPYlaXPyJFb6PMZ1TLSJM/otxFoD4MqXeLf
leabFNzJpgO/CPja86C+qfm7RV9eKVB1bZ6zdIQDGnbvQ5/Brc/TZyULj3mAiG2l1Ueltx78UUa/
IBnnuT3spHiX20jMVdjCiY1CVSwkq5zGwfN5TAsKYsl3gtAie/4HoCTO4x21Y9YWu2dmRSsvA34e
0crcN/nRd+9IZvyMpvAu8Sba5LJowkVthO8GhdPubpAeiPeDwj22Bq2rHgEA2esAW7s1+QYlefL/
bR2BAze67kYGkjqCtLWHdl2TnAgRxDNVpAe1GJzRSLaDb6i3GE2BidVqOJNB3S9EAwJXUTz27lhZ
5cbwrgrrLVVfrfg4imYelxIAF7UCkpXY3kEY/SsI9iyyF60LiNztZarK2RQdZW7yoJRU80mBHS+s
G+ZFOnXCJ3UHIps+H8h1kd3QUlpZAzlx7llrWSyVEnfCAHRpesBoZlmr5dxiNaONrwttFyU0l2vh
bvtIu9NDfxkZmuPZPUSMVR6uFAlkKdD2RnfUcpWGB0m4t5Ah6uC966wbb/hheB9QfWnlk4WahuSo
/q1i3ISSdqyos5dWfpB6eW7qYpmZsnlr9RFIKN/SliRxCDgl3RIq4kvQwbrqUGhLRKi/Wm6E2mxb
4KIZd/8I16UYUKkSkZ6IQqJxVkAFbhq+k9EvRx/MEYTJPn0S4hXk36i95zQLNCAPrdNLxDBsKPmj
MMd7cqaNyamTKvRGbE8+tJCgpPqtH6ODFe+Ggk6HlzlBGkOtsAANDeuoH1a+8A4SWIOiD/dGmG9V
z4Aj0xvLJldVB/7PIjYKqk7ytnCpGgS5/1hG8kIH0QbDFtt4EMNZtayT7uBV7tyjvZKNA7j8MXQ0
YTlx1oGhqwrlNR9t06e0gsSr9FRZ5byx2VHXODhQuN6ogNs63ABM2GpO7FGkvda6ZzbeRnkSw0Z3
+WhzaJYE+7ejj3wLqPVbAuzcu2N+6PYNeG5RbWxSZlfc56lJN+ZuNJd9dlUTSSgFRQO9XnXCvWN9
pTJyetJnBkhe66N5qTeskjgHmGjnQKXCXHIUTdTzwKsYYCVNtnHVoUVHkTcMnZLM3Qucgn5N0XVb
Kzdvca3KncrIbqrqbvBXmubogbbLqRAr2kNdZITQHonAIotdbVYUUNKypUzXVRP9PJ7Ul8hWtPQ6
7BuI409Q2ja2nK48JVJXozK+9+ZtR2yWj0db+kj6J9rhpOgTIxRTHIR5DTHO3Sxc0q6NBwPcptgW
IB9EtZZ95a2tckDGybanEKOmW9F+eNoI/Dx4t9SYWrjE2WejC/ZYZ8G+RwQcJzfx5o8ka6427nQ6
+COxRNNfw3ehijIsBg7y4VpiYbeyARVBmQVN/wPKUG1/BNpPxVyPVXVMjGs6mbSJB/jGUnHwy9TR
YOSHRrmPx2OpxyvMUhclvSMtuSnTZyt8HErOQbjmYhd3YNlL4OLaoUSbKioFRcqpX7HMLKhTgRNP
KET6swZBKyi0arT2pfRTQzI3hjdsltBgJpBSE+Rw88UCBpGPLl1Vr/EZmieBv6DFO2A1qMK4XQJ+
Vk0x99rWycaDbqb8Mh05l4ZIwNkqFZQWAaJCSUzj9ZBfJeqVSnwjr+pxi2Yshf3ZiA6S1UNoHR+n
xpe3yPINDN2AqqSxoWCk66u6vS6aeUKZy7vTvUWREmSDztY/i8lUisKIiB4k0B3gJEAq+VeAyWeR
9ibIn+kmgK+SWhqvJQxd6dD4QFHwjY0A49kk5arGN6I7EFzT0ZQMjleQFYWbzIMqXXZDd5VXNDf2
QbOrhudBd0LTmKvRrg5vqn5vAhhVg+tclpiafvScJ/rGEoLRe7fzYymlW9Oiy1vaoDKhRkpvhB0b
0nLKfRC1qSMtqth3xlpsM9vGTw/iFiluVtPX7o1HWf9pJCm4LnMbeONDWLzaSpPAW4HqUHSKAzvV
GdQa+EO0kkIAsmLnTW/UvJGm8+XBS1GdhvrX6O4irfMHuW2uAtoxjYVwdLmTWg+amLTwS+/eC6dZ
EdwYdrAtGGnVVZZ0XeZa2WxqbS/kwUARlRA29Cps8qK1XFcHyMYEd/fCy35A1AAAQENgiX/ZIlQ3
boRQcmsAKhnG1BnaN8PQKBc1lAe8fIUuFvXUksy/a1Aqt+aqPWwUeRicotOR5EyvsjBGmcUnCkvb
muqK2Xr90hU1JmUFaW/RN6sxowARlbA7qTw1ffUQlBmrvfJkrOEMNFb0WlWPnqSYD5Nun+yY5PeO
1xrNxlYoHHg2tQTdBrcpemCiUKCgpEjDUzFeA+2MlB9Rmc3HCqUC8PAFvedni6O99+4KmkAGxAm7
XLph+arXx9KELDHAB+v65DOtIDsPlUuM2oDsV4pHC6/eMmkIv7r63dfUq7JQtmLSgsiTY452kZmJ
YJ21NyWFY3pqoxLNPIpggsaxpXAsQpnpDWNZmB+YG6FzFPYbt/v0oCjbPgmc797YLWFSKob8Oi0B
qcGvb8k8MW414PZ1yrU7ZY85rRBNfo4V4wfSR1LWbJI4fNY8+LhpMtxaeAncUTVdE3rWOjWv9tjF
AJ8UWA2LirVWNrcCuR5g+4H/PtQbNZAWsroQVrOhu7LKEXrK4+TORy+LuGkEqoa2ICE6zgyg+wb9
xYuuk8TxgGeDCg0G0A3DMUDVfEacjX4A0F9fso7JOM61zp2H1cKvqne1zlesJaet/F1D5qRF0tyg
+2jFtK4Ld6VSGfL7O30gMDPvBFVXp3KHcW4lMSE26lhS0v5MpgkXLLEtW2nmFYCdwr3rdNwMRbHK
p/CCqluRv0D5bbqlCGCz4U9lUiPnXaEeFOoSEJHI6FKjZ5RZ1zIYvpD8QokQczbhH7tl3xNKQHmD
v+gHsTOmKef4WB2sTpo4kTdUd7LwviiWEG/h4h8DmqED2dsDeFH0A2TeuvdUeGMUGZZeci+ahTvc
KmiySBuWJZTW3F6W0ktXA6wJl40x78sXcN8exrjybeVu/e5+UDatu448yemDoxtexWBPbadX7+Ji
OXQfabKw09eArrz5Ehg0px5ruqjBs89e0T3K8cLChKrbqxQ4pRR5mpR8dqzI75Njn1AxF8oE8gyu
PIvA5jpi07DbG9Nw0v6gto+pfida81ryjJecszMWB2JgR24PtCYruXko/G1jP2kEyzl18Lh1s0Vl
m+61aLq5WvHRAjgejQoJjGSlwJqka6xru0DssAJln8WWvtMmUm1RCCQ/aYvPSzTOE6UiEq0OuB06
/RiyRY0JNcZEu65L0FhaNqwbSdCJyqqta2VsC82grloAWPMC2pWSPBXyexwOqwIuyZBjb1uOIwI4
bcAvGbtBczdKWG7KvFjHEmypWFopkAAEijDJlT/5wfQLf/zwxVy44bWc1TYlZnObKzKZhwJ6mqrm
xqbpX1HWy7tnP8IBPlUJYEx6G8pKs627NiOKBw68Kw0CogE6XpG8oDt35csk0Rmc4NC/aa2U7XdY
CTRy+mRVm9eaeq1qG0FJiA6kbF3FpOrVsBeGMjOKotzqlu86oW/8oDeB4Aht7tJHQorGos8XbxX9
3VPFOoTjFY10tCMQ+HQ5/FZjiWszU4WThUCWHL4lAtSrT2tmUPUV5dtcJ6gV47bUon2iVXeBDuRX
ih8kL9i5YDMMyTsYVaDNRA4JrQ7XtvDX6gghAoW1PhscpDZaGoDpDdo/M618zEP4DN0ik67cBsno
ITHm+UQ/iugS3zRM1ZbNVZuYymbERlcUJuhuU9N4z/qW6jat+Wzmki36ag9ZIKiSWVPIP6TCfZZC
2sJ0pkwTtQPf+DA5rMt4oQDMt6tNHyzNgHDFH356YbhLbRDsEBWIoIyMIt0wITvTVWM3CwsYm6+k
C9e88b1gX4PNMWSqFFN8HsPATU17q5SIOt2rFjJyFligiMIunbW6cEI48Zh/G7ALK+nRU0vHpjNQ
xz6AjRuPJwLWHRqFM470dtPho7CBgUi0ZBB9aQcIUSK5sqgalgBMmwBIEajAmUY/MInTRaUXt26W
Xpuxf8Q3edMn4pg3+7BDVKlpPgHShNJaSNdeZDhIbvxQXH/nJqY8j3zICUT5tCHtGTWsfeSCcQp7
AMXfy1Epk9bVn8SoTgTvIi8dE8vuoNvM5Pnb+ATheTZJJt50MziDFyQTz8hRn5rr5lHYGrJqgODT
l750n9e3tft44QWmB/3DCxgnOuqF7stDrKnKTpa7fAKIquV+UP0QKKJBd0gZ8uK5iTqosUZpENH7
9Fw/G0/QVtJHH/TBhec4I3B7asMb1WpatjbonLE/TPK5MXx2WoDL0QHfBU9JXRTxHKNxep6utA+p
N8gXbm2dG4ITCeSy1szRtDgZeh1hXbS7TM+VIeT1C2p5oKXvIuw56d1Ar02aeNdqm07ZmM1rXyN0
UDHBpGJV23AVYYME9Y8iVhehZH9wilX+mvVLYS5lNM1ZQe1Br25UY5irA5GazUsVt/7wlLINV69a
oawD8B+yDck89MxXv3vgDIX8BCVzLmCYuXmP9USzDg1pG+sV8HqU38eGiBbiPBNbg4ufzEzvHkcS
q0ThrGBlv8ottMp0XTTlWonqbepLYJF0TFqJCj9i8gO12Kr8tz6GeafRxf3+k55xyxSnJqqdn1St
5xfazu8qCSR4XLsaipap9BxkMozygMrDR6eCFtFbizTTVGVqrQYyPHodQzC09P69jOKpeB/nGxPV
RzR60ird1R2w3CJSy5veImJRM7e672wzpAPfKdTwbIBZUJECGoLxCL+0EZV7YcFr06T403qZ5u8X
6fY2j+IsSeURd0n/6tpJtu4xWwWzN+exWkf1TF6Bl5FnT9IcviAA4Nm2m901jphRcZ97q5/e/B1i
1V4G4L24NMznls6JYqwvJLWSLE+78tR2jfCWDHBFKn6gm/+jtNRZbmvUXL0F9cipswdUFyhsEHbQ
rjSSDTQpacnENSHntqEH1xJPrwtU/N/C6ikg4UiQaTWOhX+0lXhtAV9vPKTkB1pnHaqssqEewO4e
u3c5f4iNXf/TGKYbWKiQjeskvQ21Rwnpx3wBRMe7ln2kuCbMw0HtBKytpxbQYWpuIfHqzQIM5w3+
0wvrjlL76D8MxlJG8yNCA3UvEaU1jkVcS1uddbL1nmsFmDsYJxiXi1GHSL5MO+r4K1QXbyeOKMXn
n50FgAc+5Ry7GnmvvaOrlx+75lXjsOFAZsYn0S6mizXm1zSS+xzxAmkLyrQU/axDma2duQhcpRR1
KJV1j9YTPWlDu9I4mwmCm3ZNPwYWX9VtTMSQmugwSY8l2n2PQjDYOPWjylnZJPYuGAnM1EZAIN2b
oQOy9ptlkIwHeJccm76vzmTZZPV6x7j0IDrpj7GqH4Nw72UAfezrBEwlKgshda9qUQ+bStUBp94J
9dC4nzj01P211hcLo3gb0x08KdrvjyXEMhO3kpxdB3UoqD4K5Tn1LmKfUIq7Ug8a5MTFnZq3x7JJ
39TIcmwSOYU4JklJXBHfQ/Bi2EWGPSc9CspFj/wBGTRh6UyEb6qLP3qfL30axzhf5946cV8r+ZCS
HVCLyHWBIC96XioSLWC11lHMVqodOJhHWg4aeOKUp4q6FZBZsIZjiDhLTuSr4fymPQ0wHKChhdVD
OWybdKcCmygBcAMMLEK47EHIoWA0PwVKdK4Mh1Pv5ob60xwpceD+BzHD6o+Nvk+SG6RtFG9jm+j+
BAvi3w5/9wpyXQTdz3uu1OCH8P3HKF2n8tzOH6L6Jk9VR2m9W4lgNmlbeNz4m6Vi7jfQZSrNX/VZ
NAPRnYPrbJLs7vv1rJ0R/ddPjqNGUcNQRl9tbzYmmkMWcWW2zJCOAgw+x+KYIiOlKDl/kUDwGCLb
DwFKBcO1pwVTzYneVBV8pk1yl8fDSgd2ldDg93HUEvgieWBnyrJZdyUlKdg2XZlTgECgygrwejYv
WPD+WVXaEidRUS2VqWcFAfvcT30hHUxIGvkeQPgFVwH9j3uwJU7kf3WQb55CyZo3V0FkvMXVpWjo
z+Gcdark7tpVZsZVFu8NdZYdSDrI/VAhaAjlfw73OsmG4bhP3gXnpzPDdKrmLmUoCwYD7xGR1jyW
99It3aFJMzX7N29wMpV6UXapjubGHvTRCFbvYD6r92Dix1fjgkbymQDYOhVjjwpJEVrILbzX/j19
j37qP6sb6ZaMplZW4r3eK5fuNOlr/+vJSzz2+8mbKKGlaiDN991P3Nk452glgl++VXWkwefl1v9s
LggGn4m3jWnefTnjG1RdYxyh1Cs3osgdSByi7NsggzLEAr9f5eLPc1gYJ+K5qTwFKbHUX9Emgq2E
EGCJQBzQWORqDS+cCRCriRcvQbvsUzAceXQlBe8u6uiSOwIn652kPYwglaXPqKAOHkQbr6L5VEpL
kW79iF1WoTqdg4GvqDomrWMktqMB3g0mtkGRrlxakOSB6PxFlbj143dFufPD1qFuN+dMLZV9hVyZ
VlGsjYLnJj1kQMjR87BjjgzlpcSns+mXtvSY++9KJN+UI63HMHFaH4ygghq0HdIykBq89B4L/abF
8btODgA++hwjhv4lD5BOx5OhoX0z2FvJBmtExH3Vpe/9+KCWtI385FD2kGjIROnUhjTNgji35t9/
gl8T518nlDCmifblM3MWt8IecggBaHlBckT3V2pfg4oqCVj3FhqECV7EJ90fY+VG0q+ZgqsC3WFQ
VJ1fzoBI9hq89YiKeezuu8L6KemwY5J6ovK95swdmaIkVaAWsw7/BtoK8jo7HzoMzLyoAf5ulnNY
AIVFLkwcEm2UqqLZv++kbR3vJbFtk61tKoDz7mPwGjHQyri6yYf1EFbHlnZCbNPozZt6FdP2mxm+
f2ME9nvmGvNMfFTuzgUsKkMOS+o7OoqLvO5vor5709x2rffDXEN9pY8Rm1e9gz6+9OlGq/fWOF4I
lpVzmdXJOSDXlFwMs6KJVK98CQlDWNc/JN170D2oSls3QVEYuYP2Qsbx5/0Uz43fPyghRzcAnpF3
tZebd1YZVdd0IiGMJFlmo7OfpojExJYDvC5CIE9YxvH7qXROgl2fnujLVJKlUWZrGrSdVJV0cUc3
XUaDeSc1BIYpqMDU6j2okteGXFMD/UwKedFKFXjejrJJQ5U7o3hqy4G4tL2cCyJO0pRet11ZjewM
hamOXhjAnbn86r4iax3Sa0BrRWhQDMXa0KhOOWAvcwDhn8ZdfhO0r92DRC5A0/CtO/D1UAVajTsJ
TBQrHgA7EQXeJqjxvJkl2h5rK3ylKIqKrTqzn+qfUXwFip3X/YxxgKd6w4n2VOIVQijwTuwoAesY
ZuYnuCWpWkTbCqUCKNSY3q2AqtcpSmyz4gXmdCnPkiNimEJfRNUNaiij7wFE3FGzTy8YFvyS8v/D
HqCfHCrqoBTZiHrUFarwS20dbemDXAHdnPnYVUuze4HXmD43t5i2zv2lDepyJmF2li9NfJ9M8rrI
cWdElmsKedNfOckclqWDHstcpxT0qi1g0a3iOXTGa3gTh3hFsHuFvDJo3BXdx028atbNzl+IJdyt
C+vubAh5coCZwnNLM+OtsG2ew/FfqSv5Bu4rAtPYi3cOOk0Lc8Mwz/qZ7iCOOv98fvCcaEkcsoNW
Xlw4SJUz2bJ+csoFYxP1bN8qDnG0OR3oKvNpiMwZ8Nw5SgKzYOk/XFiDf44PhH6ynZdUAKJoupe7
l+7SDT4Ix+EdRe95uvg3C3H6yX5m1yBPSnWwrlwbVHoRHYQK/C/tI/XClzuTyusnO1gtt4Xoo866
UqSJa9lgrVOEGYLs0tKOi4seM2d2B+1ku0o1u0TffaSIQXs17xpHHx44fsA5WMvOxCah2gnCavtS
tHNmY9Yml4Qv22OTdW3hxqDs2wbNeqQwpWKbUOlFxQ61ls7JVSxO0gsT4Uz09qty8+VmGq1cPY5p
0VEbWo3yqwax3Lw0dGfCNu1kX/V0Mx8iXcOdx7Nu2gIOIGqM30/gc6Ul7WQvsqxEZKbfUAItMySS
opIWfuTbZj2HsIGudm+OxkK24OfmwHmulZ7WcmCgaoVbgL9IDJ/gEQNZVLU1RAqaoqZykdnerB/l
BkCyigrJAPoScxy02GUp2JmVKm9i4cu7BokKp6/hy7RQx1G3SsWzriIKibWvC6otGG3rSiQKgqKu
i+ZWLNsfDaq28zjv4QrEeoZQAtp334/EubhBPtk2UrNzjUZXkv1wE4KGxAjgM8mXKl2ECdY/B3pF
5/r7e52ZLfLJrmG5ft6kErfKQl/ZiLRcgt3VnH6Csn5/hzNrWjvZjGkelyPwTGwyKhSEkCZnR5wj
wjBTjQun2JkkTGgn4xWUhgkviVv4WhSsSgCGiJn7xqK1wOsZiiUvut6q9mqbu9eBXzbbOIGYhy5t
CCMsH52QbfpC6n9mPH+5Pn1Zff6Q0K23zJ5ZWBCmBlsBDmwIiguf69xgnuzAkqmZodx7w5VU7DGB
UPulsBG8ueQuwn70h2jg13n65eGr1tWzXsPPIIhLCu1I2Fb7VpUX/9ZEUE92XbkOkrgAyntlCoRv
dNl+qVB1VavuLW7DS0vnzNaunmy1MGT9UR1lbjIQ9zchQPcka7dholMg8nfCHq9HbbBmCLU7qg6G
5vt3O7MvqieVhgJBnKJw1R7C3kOTPGfhhQrG9Nh/+CK/egtfvoiwaBiXBdf1lG2UTsp/AMkViKH+
whydf+/ZT/ZdM6ibIs2mZ5dop4tlEKUXlv65UTlZ+iXyGVaZcOVJ2q2O7jr5ggHWmWWgniz4BsvT
xJUULhw7qCIPigMYGqG/7wfkzBpWT/bEsuo8T1K5umH5Mxw6XBUt+wu1u3Mf9GQBgyPqvXB6chta
qgy5aSLSp7dCn4Pz/P7xzw3OSRDlJ643tjHoG12Fm67R6TZRh3gn0f7++meimV9+SF/mZJB2o4dK
b7Y3QbN78ujOFMtSN3qLAiD2fYKJyt5rxwAAMhWp0u/veiaU/uXI+OWufgw2bNTTbN8EzVsWaQZ1
ei1ZRTEKEFnUQMtA9vf7W50z6PwVzn+5l9k0GeSgMdxDFYoO8sOYwJ6eSzf9gza7VMQ985V+pdJf
7pEHgcgxSg33tZaRcqRFgMxtId5CC7hqDsH/kknwmRmnnCzvuA9sRXMrlGLB3UMFioNHq99JA7y5
6kfr5xeKD2fWunKy1otEinUdSOq+lUXwUPDhd66duevvP8mZJfnr5P8yWr4XeraXl+Fe95ZtcB+2
13J+YUWeu/TJaqfZXUuuHod7CRnRxOqR9F0U5YUT9dxaOVnunUV8qrSMSvKIkHsK6QsxNgXVw/mI
luylffbcXU5WvKGFLQjSaexpurWr8oOOTIihhDvr0QH5/P4TnFsV8sn5PQilboeYu4TIcJVO2OLa
gMDDDLJeI21d2A3FhR3szPvI01T+8rWjoI5wTuZOYI8B71NHheArqgWy9CUuEhde6MyHl0/ObBtj
XDfKkJ4c7Kc2fo7jCoWO9+8H69y1p1X/5Q3qxLDdPkgS1BWOLYRcpLv9OrgwPGdWtDzd9MvF4YhV
mgryfa/v0ZFv4MBRAD/KxULPLuyAZxazfLKY9bpp2zblDk39iFQaFMILj35uXE7Ww5DmIvc7CVbF
2CP++15BKq0v7EDnZs3JKkilsguB5ET7UHUQyZCRrUBvbuIyOAUifJc8gP88NpZ9sgz0OB9SYY3R
PkPUTVKvtXjz/Zz584mA/+jvnxXsmV6aQRNBREyYLhQeLZ2mAAhTI1Ufv7/HmVTJsk8mvaZQwRFh
EO07L0Rr3Ezb4VqR0gZwMNuR4lOdHL1J59nOwgVQvW5hj6m2JmJ5i2ohrRWv7S7sjecG8mSN2Ibr
N6mZx/uqv5b0K0yQLkyyM/mzZZ8skMofYlHESbzP0Zmw6RtAHYBdP2ve3R8VJFucyy7BT869xMlK
yUel8UVSxPsQVHphPdbVhR3k3Gw4DXGVdBx90472YpRWOhoyJbXyABcA69KZ+ueIyrLV3+dbE+ul
lKfcoZGwFKgRZzm60s+6RI5VC53v59u5tzhd714AJMmgEx7Cz270u8gFwAD2Ihsv+baf+wAnqz4y
s8FUep92kZo8xlUNxFh6/v7hzwyQOFnpfqhJdjlG8X58b++Vt/yn+wO+7PfXPvPY4mSx11rdxpDA
4309mAYicepTqUsXahDnnvtkjddoyPwDftAAP8Az8tFc+jffP/a5S5+s2V4Gp1iEHisLzwvaliAi
VR0pmzE08YRDHtmN7X9zhE4WsZUnZuPVjBD0HBy9GhQlvn+HPx+f1q+W9Nfjs8CsDZk8ZkwNvGeX
LuWjne7y10vn0Lnrn6xcu6mMVHjMeUw/lXt69JMLdwkleUa78/tX+BVV/2tdwBIna7fNs8CXJ4RJ
Y8ySQ/WaH6VbDgztRZt7z2I9dxdgiL+/15mZak3//ctwhZJsysKVo72UAlKzFrYmXbjyubewTkbK
71x1iKej1JdQwMk8nNoqg6wOZTlQkJUMdzvAmyJNKPx2cOccqbbyhTCr5lBXmb7K4jrbslG6i+9f
9cyXs05GVTerrNZyJdoX+MiCT/vhPRgTeGwGz+D7O5wJoq1fINwvo1nJHcx1zAz36Ttcb9CGsZjF
T+q7deP+ICX4/i7nPtnJnmgXmSVjqRDvLZ8yK1XsrCwvvMCZS596gvu53IF55/lliuyJhaVp6F54
6j/Hhtapj7ecaEMJ/4d1MzLNUglmv9bmPUqRXeF8PzDnbnGyM2ayhTzE2Eb7FjUvePJIephU9C/l
Yecuf7I7Jk064KdL3JEktMd2Q7Dq/AtFlzMb76mhdiJrNZaSXLq7QbIbQ53S6V+Tu++H5VzAZJ6s
8b4IDEl0QG3wbOzv2yOYl8kN+rp+qa7bl+rtwm2m+feHXcs8We9xESB/EfES+LvhHTNM3hEzZMyU
VUAzDNNm7cIsPbOQTfX3PasPXNsNwK3uwR6gwWXUiA2uOncWvOeXDvBzK9k8CW0m82odtTuiAx97
WwxXYPyw1S+scgncGo1/cal9eG7NnSznokkqbJcZtgIzQldaN2z633+RMxP2lP0Qyko/ugUF/1ZC
yg1bZek5Qyjr+4ufeexTSoPWSc1ow4C+qnOMJTgBXeX215X/873/L+8zO/5jylR//2/+/Z4hqxZ4
fn3yz7/fZwn/++/pb/7nd37/i7/vg/cyq7Kf9elv/fZHXPifN3Ze69ff/gF7NqiHm+azHG4/qyau
f92AR5x+8//6w//4/HWV+yH//Ntf3rMmhZ52++kFWfqXf/5o8/G3v6hT6+A/v17/nz88vCb83b3/
GkAf+/iXP/l8req//UWRjb/SAhKKrMmqpelTp7n7nH5iW3/VdMOEra3xS7o5BZxpVtY+t5T/qpua
YsuyJSzN0CYgWJU104+4miLLMqxJ+DUW0kj6X/7/o/32df73a/0HyNpjFqR1xdNwoS/r3hKmrZqa
ravT82mWehp5yXmT44Uq1WscH4ejobbNXjLA6cMb7mXNyXPw0Kva8DTExQ25NyCHt0ayQjRAmlSG
BqE5XVnD9fsyhP98zq/PNcXx/7sdTY+labKl4XCoWKoO1eX33QI3Ib9NsUtdR0njotOGNAoNhQbZ
Ikcd8FbM6zTfS74bVIuy0KJjqspdsfj+GX5fgQw8DCbZ0mlGGio1cn1aRF/iAitrGwu1zX7lSYlm
Yo/hVRaF+xh7UgSsef3vb3eya033MzRVyEIz+MKqckpOiWx7IJLHVU3v3aqhU6r9iNQe1d44UOSX
Lki663hC7OdphyWebUQtGsNNX8brCw8y7flfB58H0S1DF0xMuLoMwu8vnkeKMAZVNlaxV2e4tyOv
ddTlwftAH1852LEAi6iFXlTMAnnsX2RS1jtgk54EWlRVkrkEiAKl3rCwLpX/f9+3GCJT1Ww0emTF
sGWaxCcbvFfohpqJ6P9Rd147suNagv2V+QFdUJ56DR8Z6f2pFyGPE+UpUaLM1/eKqgZ6bjWmGvMy
wNyHwsWpOpkRMuTmNmvZY0ATWXoIlIqCU1/0ZCT/+Rr8/fnjF4VeyMOXhFESRX+/927S+FGgO7Tq
Fb+QYWQRuIdBS+9j7SaShyXZixEEDNJBJ0C7mg5Xr/I/f4Z/P6Bfv6zvRiL2ktBN/ET8vY/Z65Ic
DA7J43aVCxYaB/RIXM+Lt5u63qfvbELs88+/8t9Dmb9+Jd2bngAYmYjk713yU6h6AFpipH5d6W/F
VP3p6pzLFhJBQIkzCIEnSOX38//QJ/DfvysrWcQd9WTCEvn3931h6ESvzJQd/aG+2s61YMEpnUjz
pFVp2m6yHBPD/3CT//u35eZ6fhiKwGMlFn97zhtsdgHAmP7YSYBOJukhlxS2ZGY76TWmE5qLu7Ik
gf/PF/nfI6DrRQ5p449o5uR/SfL3I00WJa47DsVwzJZgYEa4HvvfMXA8dVyKLB+PsdExOE8mGptD
Eg/4lP/593vun8ni/3rDZQDn57p1eAEPVxQlf2/zV1OXsuK19rg0oOeadPhkqgSsg23FnRrCVw0L
J15bvfPzBOA+kvcbqdIiByAezpe+z7qNi7QVINbsPwV9Z4Dbu8mpAzf5WiroJ/3i6aOZyh91XGR7
v/Hzk1ph9HvRUG9TAkFmNyv0CaVqH7JlwaFJm0Z447QpfjcJPfCkFgf3ohUaskit4IKtSUWSsLuS
Adbut9e1HjM366WZ/fhs3GzBzwpdEzZ2fqrnMr0Y6UCIHZr6U+kZBcrs/+5WmrljHxydKnmjhqKQ
L6VALgx5XsFu5IvDtXrM/PBh5H085zJLbnJzReUKB46ZWyafw1wHO5NF3m2pm37bAHvrYPgLTFG+
vbTdlSSYXjHacY1hTE6CgmWMEX5B7Fi82LmI8V3kUJE8etA+55XxJcEyirCHYeU5Zgc4OCsS5Rfw
ISh9pHGZa4XHdh2jzMIoTHr0ckMXqwOjoEVJF2fTsgDZAJzuxQ7yam2QHYJxjrGYDxPIe/q6VRe8
Wch6QZPDJ8ppEFxxQfUmSB6l0y8LEvtCqgHxRzjIEDNat/JxQq/HoZF2+lvJT9S3Ipg8xu/lUEjn
roqdtOs2Ak/l+thCBOz3aEtt+bEYTtQnHEmMh7XBMj+a2kII1a3in1Osi/wpCDk7Hb0GCchbBTMQ
3ooK2vKQRzMbvcdcESNrkd/C899EYh3ANVNs5nrD7i3AY/25I0NmrJtj2E9gW4bM5ce6URvYZ9oQ
+CFrMutv2eJH4C3HOBiZAICtnl7CSrCIVRmkvqvLUoDaGBM+Ncl3Pq9BWqJ2vSgYeKBwkYO04xmi
pZZOuBKU6gRXCQhR08EoMlnf1PdrYzO9lXahIIZKpwDjF81xA9qws8E3P6pDpAyez8hDbtv21Eq2
jdtg6btup3snlPdBC1H0MDmlAI/Wi76/mKyezU0jLM+yqHu53Fa90d86uNvuWSCLn2h5dhMuFOFC
uytVc9s0AkRyUwBZieelp//XXfoFZ0xRPbv1DAI8SZwwvq2daEwPU1gN3oPLRLsD5BziH+TaMcBj
3jMM+yN33F/MsQFlHTj3/0R6NCc4t0L9oKPQg+ANdCbdRGs6QFpvsxkuQLiIH44/iFuL5XPXBUb9
HgzXakNzYp7twjbQuB1oOwufK1QPeLWyBWlfXUqYxCL3088aATk87qK5gERhkCOaK2ePF6FnnLkL
r+uRioT5GrNco2Vt0VSB9RTzaxwpEAVzlNj00ItwpZFzwFRkvbaIH8sqZ2Q7qrPsYW5tDmoTTGhO
e/jIWmbCVIPwqUFhjEWlx0NYJXhmtVxnBM3AF69a3TThYWGUWk2w1fKGaUUdoqtPawuCUDSdPpT+
2Omdl4jlD/qK1wboP27BXVlObGHaH9m2ijz0tjqYBNN5oVpY0cNBkLeeDJKspq4JZUZYgukli1cM
GgDCU8zWJvD2PUSV7tjK2IQ7d2YykhIEu1RtShTKcXOyIh+a25rjAkBLwHBlIujLDSETuK4T3dgZ
ONV2CPGZNpVR2y5BX+2Z4EoxF0ZueHPVTytF5L61Ok3oLiuwjDVZ7oBYsS6XJx8Gc2oxfDykWaX8
nSnyBA+ZVAls37zi1mMYwLIRQ4LYtmbyD50Kwu/L1Fzfpa5mHGcFG+yOafAwT0mGeJV6cR3m51h7
PYOmfnKdvmGuzXMYx9HBPKbbcgaMXgfKfxt9L6JC761P7KMGAx6sLehE3cEutO+eRanCc60lI5v0
xgF3bZhC5yi0TWIUXbaaprMpu+V7rhb/EDQ0xxSyye5ad/0Qbtld5TKQ23K/iZnnMetyXGs9vVg8
NDQZcW4CLZ2K4SgtNqwhX6eD4xZEfobAaGZp7ly7HRzbnFn7aAUrp4hpeDmI4Nd4ZTk6Joq/St/7
ECay94Feu7MKV7kLKeed544q8erostuZPhicr8ph9MU1w3RhmJBmMrkkWYC13k/S+zxw5Atsr/Cx
zFaW9ACcj6Q1kMGOPI7Gi59h81FVWT0uSd9CYi2K5LOvW6zla1vR2mAW3izgM3gzwbczUjNLk/xY
SO3+0oRdzLxkOPrqAfmXdox7SLumPIdDEUnuOEVJP6mWc926Jtr6jp1wl0uQk2nr6KcJDvOJPcK9
XXx9kyaC9LrCw3ufz3Z4SApwooKBhu1ki/CRa4hgsga4NJqKjRrD7EviBwxLixEHVqTFdz+cknaT
KL49QvbJ2SVx5T76zdD+mrQH0s12VwCTD5UNzHRTg3VJJuBRRVm/5GqqDhPsv7s864AlBQxqw+pC
eScGjGtVa26TUkhGXXwtf0W0TZ9NZ8ALpWaocMFV5qHsR6Y5khGDnY4weHm2ZdwqHxUDuJUPfmtI
eDeKCB6ul6w549qYc8UkolPI2DCjzkWGrIs4IVj9nVIIQlfYyitv54MYivnBSu8pjAD7tGkzHed6
pi8rrbydqNN1R7SzNvuoKCFFLq5zjoOm2kVTLX4QDJrbmaBnNwpWPBTZNML1i/UfXMmgIcTOG9dT
3BIPhssgGQ+VWYygtBm43dtO2/I9QFUAsCrBZxN7ZYkifUIT2/aZJRcXmunQLApn+xJUnQd+CJ+d
St3z3FBcWJcaub3OOZU2oz0MxkFjVSNgteVDkJbuR+CGLoqX+dWrmLmv8IVLyHS1bRMAOmuBKFWl
BrC4t96IufNvQgHMWaW/C5tge8t+xhOaxlh5dyOk4VPPwrjP5cLov/rC4t5y7oFUHzCmlU9M/dgV
LxkowbeoGx9kkdJZgBYdwJq+L5rAo3oNE0D188mijr3zovE10Lk6ZGSUtu0AOG/BAODOGYPd01hh
0YRxRmS279aBrnVHoZ6OGUqKe6/ZBzBlodEP54REO3+OFjYoeuhVJpoORdKJrbJr8R7U8vcwyvzc
V9U3B0fczQD6tKFjBi4NAiqs8R+VaL6SLvBQjaJAXWFQ7KKknt7ntvrOEnzHqv5Y+53YFUBLmXxg
xjJPGCP3bBMeVr/6pRb7AUO+OISMle3Y5e/WQnX7khF5gJR2gec/jAcVBoemXEEID9mx7+HqsA7l
pzWff+h0QARImmEzsv4BUoVqKOE340njILKkw843a8zsv0rQzbJ9U+LJ7meOKKdWQM6Kk/QFqFoE
5zc5Ta17bx3cIQ34023g6BpJqVk2sivKX0nuYBVYtNyQx2hZnoP1szSg0aQ18d1M3uJEFuIJAo6+
sHj6DAbQ3r7WVryyJr4VCwA9kC/JQZYLDaUIC8sNyyZOzQ4zRGSgQ6QOQMmENjGECSg3FpfmzXmI
v7qkD3dr4ZznUmMcmyD+9m38wyu9x7BxXsKFPHorx4Kbj6QiASuurKBoWjLzPLdh9BjDXPa1OAgd
Y1PVLK15Y/zj6vT6IBc6WOYM2Ycf+TcLQcnJjTCpOKEbbMwQvZlFnCzdnhuvAy68qHVgBi1FrdyO
y4inHX/MmmoIZYLymgG83a2Cji0n9xA21HqxAEXUcvLX+CGrzYsFhnXvrXa90d0VK04weku5pNjP
o68PfRS+4+hcflp/6s9OL/znmF3geRpK56ZkfOBANgWjppyzV9U1zUtTrCvySc//tLrof+SipWZM
ORG5TmbXj9ADFGlqJEN10Hxf5pIeS8P1+qqb6B1jBmGUAGvhenWEL1jaS11dxTGGpjCxeh7WBABM
GWKn+jClTHt0ffaJxave0cSHWaEHsFEsqHSjqAaINSlxKl2LDdPrP72p8u+b2tXPZhD4nlV3DBpU
MHVbFx+xFWAZTO2B+/OC+p4UUPPQuOMVRe3flx3MUm8cwJwLJaLzPF3ncqtRttuiJ+4XLnC5tXaf
0hHnR5WMD4ks+t0gyt89h9ioQfmhSkIAP46rB47NSQHQQ3QwXDsmlrvMj/Ycz5nC7XzcJUNWMrTo
LxmknRRQP8P4ZvReVW7ugqnuDka3y82AdGo79JJzi5v0l0Fl0f0skuDSAuZ+ySbDdqRXS2bfgenO
dHSbfQ/yjtG3MZFXNn/MOIQDWwYDZR+fi4w06LYN18VF39FG28GsLNCTzaJrRKlhDuSYgoOyAOI2
t0lwrCxnMDvP9R8VwxdmW7GfQO3v3DiFbsdFIG/rmOEmJC/ZQZ0X3p0Ah3PjlP3Eg5j7+ZMNJ3Qd
UZB7+1KN7asVdcGQ9uKDZkxRlG/qWYHHbaSZwqOn5/DR0X6Gk1wBq7SgkgGrtBPwbSnxQ2F1eSzF
HDTbRdGKB39jtaDxGD/YTakDAiYgdoHAGr1PVUmMydSPuRF91H0uNugA9dkMGR2xmn+sSFSEaDI0
Y91D3XrnyjVyOqbr7IFh7fXEb5PLoQ87GPZxUiKKVyLD82b7r2ScEXHV0DM7eCuO9uiDZ/1aL6mN
5G1qnPJMWMclKMsaIYlIfg9LEezSBeFfU7b5mYMgZ7ZlcaddVIWrc+7z3i0AWgIz45uI6aAdK3+F
QZnfeDQcfpNZ/1Ob2HzxteSZkGpGGJnVmJj66HR9VHnIpREnR12BKKoUD4Prho81lfXbnKT9p6wK
Gv6uW88DwYs6czQP7qYy9PikjnOMyaM/9SHfc1POZEc3ZQPY+lAvFfbkaDTXMdnaMSfluANjRFVa
vedZMR+YLyi+rSKd0T4ztdJlawC5Mk+8x8KT611koPa02mZvbu0DRBmXCqpdYdzbOtXtjqms8dmZ
5fSzXEb9xSnyISCv9dSZxp6aaPB21lYg7RxXWx7B4LVs2+LF9YL1Ro5++Fbm8fIqZtns4ZFWmwnD
0pZk67zVxNiwC736JWlncVMoDtwj/QabAqmct/VlGE7bjuxRuQ89g05vbfv1qK2Xn8suCW+sEgCQ
exH1O2cl7oxSxQGFMz+DxfHaaI/B3kztMH8gkbJ1uFn78Mdk5XPuaRjppQvAw1k055bkEV5JDcu6
JfMZJCjvaQYk/2mhFmZ5/DJPM7z3XnTfddpzyO3yIrq4iZ2eQieSNzVryIaevq8c0wvgYAuukIPr
xvTpUh/nDpRYlGgFxXpZowe1EiXEDdKJLBogLuaeJ167MBx29dpZjMkxE+uJb9KfsTLmIcVKchPH
4jvNYXG886JZHfy69vdJgcW9zAwCliKq50sSocNy/R79TkqDuSvluzYafjpI88ptjm4SVqcGbOvG
V0PyEbooiorpcWLBvZ9n/yiCkVIk8pe5euwJfqZsDE7DMPyxtJDr/bnxLmRuJ3rx6dWAocvdKnSF
sXiS2W4VQbNsZRGOb0q6p6IT6XcjmQsg2+S+WhXsizqfkdW4WHdaKbLq2OVzPhGGLLG57zMhsSEI
kl4nt7GA8qrIDANHUZNSiapKR2ynHqIjMEWeBIDIZMwfc0PIDYJrSJKbJevqdOdWYkgOFLFKdWzF
5NpzMBNCPKhWmCsJv4zry8rUXXnG8yt/Z4O64g1HHBerDEl1ph3u1BJkMZyazdDElzGcIf7k5Qcw
kxxpQXiqEzDpc2Augfa/l+6qBhq9O2G3O5pnbulbwwTj3cwzajAAankYvztFeS7X6dOsNroEaxBs
yzE0t7smn67AxqxGLBtEm9ytHwzbKAWPaqNzJn2LIUWbKQa1Aw5zkhIwVayWX8uQ3PleeuHRf29U
dbRgmRnDoCHWadJDatp2q8KaAHp+RoTVbONKHFKvf/FrAzhCel9lXUBDRORQt9y0YA5ezJqcXVU0
e18nDkFQBWRoSCNMlTTI5Wz/xOnVvcJX1Wp5LOai2qkkKI6iK567znkdwpEVi8ZWUIqe0XjMomT9
6NSChD1DIOLmN7Vpfi5Rjy2W1tPbVib4oDzKbAXK0naggr8g/4KjxY7W1e3FsODsRU8/Euy4jDMC
gbzIUo+wYvl0JDz7oIv0IZPk5w5NE5npJtHTj9zFh1CQ7xX73J01m7JMb+Oqj26KkPxfQB94kpPo
SQUX1EPQEsfE0dr9MEXykunMO+IT8t4zE2C0iaM7dODD89g6xcX6gggfpRrjjRGUzlrn2WYFgBbt
wiJgCKYK/QRDBI6q9ULypPggud0uv8GTdMnbQqvOj9bPh4zxTm0QXBnOGptydAN76cnS4nJvE674
wma4HNy4zn4WjkYCFwdtO2LbzOPhq/LHomFaGU7qZQFvxXnOQjAdjk5fcAGykB7i7VBwKtp0tQD+
IYi49bm08xuDVc/Q9x5dOb6Txt+2feGegqovGblQascux2cP5avSFq9oGuPXGAv9SfAjD5mY3gkR
ywOAieVs2xjyi0POLhBQ0x1zq2wWPkYTLMdjtg5Q1ZKwcxCvsc1thmwEpJ4RhM9z4Cb70ZvEBylc
3jgvmQL8KCoqTlmd9rcFs9Pnzo9FT6ImK56zGKCU7ZX3R8alZKCpTCiHRlU8PIfWtCkrVJDcAO6j
dcUrs/EsVEEbyFQQbZqKnMSmN3l3CuroY/CWaLmMZYr6Ohnq4E3k6S+SzvY+jWdgINoPAwwg4EoO
LpjcZq850HNOijNyuWL6lELDhWUxfI79cTxk/qDPTB+H3KMqO5CeKe7XKrbPcQOnjJap8GBCj/fc
638sdTGeo8pR31LWe6qKjqO572U/bIwWpKZFGcqjQEnxUOnhpqv6hfRuR1q/GAxmkQrm332ewXud
wiLkRbA1TSim/EZpeT3Gozvs1Do1KGCqdlfZ9hvr43zDVLE41exYG2fJsoK3fchuvdR60dYCxgbw
HoqHJkOn2+eue5Mol5RC1dcNaJ8lv1nhsB1s7YfnNOQub1QGMrpe4uiNnvXgvRsb7Ngy7fa9IvB1
q5qgQxoMgC5JzIEvRBmxaraF1+Y7m3truSsSI3lA1XTjs8PtPL+BJxrTTNPomKIQ0rQGZbOXDQ3K
xtnF+k23kJNb+F2prb/N4Bxeum7+6uZ22DtZGj6NfoL1p1myV0hWVx578VzBO7n112Z+LpiVQQOu
gRr1dFkczVz7P6cZ8ayvQCpZsu93q+XfipzM7jQn9qYSeXMY0e39NtGqLrrBBe6w921US5OOY8Yf
lgToU1o7yNibixMIIrBkQJy4a5NRPQPZMwdBMQSgIaV6WXNWKqMB483SekxAuMTI7m52i/fM7daJ
pGnhA8UIl2PFXnrvZSsd7DR3bGxX6l280D64NjhLa0kmnm+df84NuY+FsIfUReLu3ar8VavahbES
Kbh8EKrXWZx01EdPuZMsR29Yk59T2nYfXqIdKCpNStsmML2a/ikyEiRNtY4dmmQJCy9x70ffnSib
nyDUCIQoTv5GZSE8KIt/IWsBpEhVuaRHvWiz5mP/nKQSvK0agt+9h7dSqm6BKw4q2vec6Ux4JHc1
ocp7uFp9jwWluSKLAc8ktI8qa/PdoK+a0GAo37rIlhsXDOsnhOT1aJO53fk1RD1GVuCJdjioS7cv
n5eqe/FspI7jEBXbMKb1OfLhUjsEeH80fl08cLenZxl1/utkCowwjiftm6WQE2xF6znxfS/DnCGz
nAQYlaiNbi0H9LpJgSbOwcrJw/faH1EJP580QAUPGd/JgDu8Yu5/5KC8Q93CYaP1PXBLS9Djb/Gt
+SEoHImt06fR/aS7mTyNdvT32Xeqj8ZL8nu2KBh4HVNOS+fBkqaK5z1r2wbZLqk15sOmmBn+HUNd
nEdGSOGlImwIl2k4pGXXUn6z6OXJD+9Tj1gpdA3kcjrwr5rZPP9mvStr0+kyhIgTtZN6N1VBeajm
LnrSaFV4oeKOLGTs3eV87/o8dVl0iTJnPJZry/hJ2cjx2Cxu9sY2hVhuwqtd+9ReF3DX71Q0rrj0
oNkJJ2GvquXwVrRTiQhzdO5CuvEORTSG3qbLR3nwPT/eznTOsZsu3xdv4YQcD4DwyXreouIDrzwt
PlaMfj34EpSDq5dp400Bopx8bbGvtO25rIij5Bpy3MDpdWj06L4wewUBvHZAl/tBsI8LOxwofean
IJn8TRAqCtcidfa8wTG87fpjZt4GOqiO8+3SkiBTkw5YJeNyN4Xreq7TKnv0WtTIkY2wCRSwqQgH
wRWmPiFihpHemzF8EhAhnUzJitokP+ROJbeFW9hP3aO8jfJA3FQrKigSCg543Yr5WKcsT3nCGW5t
Ss5wWUyCy17dfRLzaxDb/JbKgboL0dbsqtQuHwYE+HGmv/qaQpXtZ2zBEC3h+IO4ysVwFLWfRWiM
S7V3eJDMvtxzvAx/F2rBA5HDCpRuPpzou+AhjEb5NbrtwpI9vhdTTEevVFG7mXgSjvheBl46+VpJ
oOM4ir/59BIflgXueb5EPylkNbuJYx6yTpBvydKC2V5q2sIc9RqEzbXM1MljL9vxczSYIzoKwxeE
uVSvBzYcqnvFq/LnhIoqHPZTXfn1b7cAadpWHGJNHlZnUwiCjnCe4Mu4bgOMDGdBKXGAE+7043le
1+INfWi34nOtM46ZUYezkXnwZaSZZrOowXZ8CSwGgSZBvXdVeJ3r1H2Vbm3ZNOcxrfUf82Bq0jg0
auT7eBB3Nu/XgvC1nhRuOrve1uNKV8Q8Tbxprvqsg9GcB2MYd0jGDF5F3XEO7cflKSTxcxbaDO8a
eBqF/XUa1j0HshzEcrCiTOwyDwtGxiH/d1FkMjslowwz9D7aZZNtU4s11yP2H2w7XUYfHsIgs/ln
NTHI2WVd6Z8lz1G7nSImnnU2LuxKs/wtRLa8tSqESjqG7o2butd69RAE59zhpmw6pxCfA01x6X7o
quyrLWuS6KCIHpogFk8KvNy+H5KyvSxRme2gk63PCfTNYUNn2DyhYlARr4UxsE6SKmaBNVTi0X7w
svhmVKeZR/Qz6lP1owwm5CVUxzcU/79UjKYidslFL5kqHuOwgNfuR2zdXjY6rIn4xPLCmW+mXg4c
0vKwO3rL5F2yskzemqBI2y1azfBb42r5qIbaTBetdHBj2zW4pJXDiUjV8XeU4yRp6yw8zU6xcJy3
DC1OrDDlplLBePG63juJjFLrUKHAoGYO7Q1safQRd0ZsCSbwjdnKYFnq4uHVx3DxKMoZGBb2zmGz
NPXQUGSP17NR2bBbuXYKH1Qzult1TQXNpvBPLqY2kqsS2vwa89+3LILnrKIrgDRelVx66aptX020
8QaEWh95kYLtXpe4fmhMZsjEL6q8ivb6DKNt2yDsCJPp4mqcFmksseeA6jdkLtGHkTk5BoFfQ0+m
quujDnB8vAyeKd/j4hpVZddqH+ea+NRX3McuAr1MnI4rWkiP2xYtkUc8ZMcWOkC04rsTFDqPwYhB
QeXLvmqk3aWZrPZBul5z3Eq/SJkQ4TqycdeN6Wr5tEL3Q5LWol03sdtbEq6h/zJOGe3vyCgJ73P0
CWM91q8mLUiTxkGgDqQhZ8AlnNhYazKNEQVx4fpAfwAvej4wDUE/30qWIkbVoXMBZchZhvnN5rEP
JbIJl4UyRZffgNuEIOtTRKQy3mTNzZBSZdzUNdIAg7bxxVoqa9jeSVL3LkvUTq5saprFxuyEaX3q
7B1Fkcxrz20TAIvzVSPdZzui8HGaPn8q5ihedpwM42sQOOCWXSY/f2hz4iFT0iHvUDWge8mxFMr7
tPGm7dINK3ocq9W+WGnoKjyKBfNs1menNvMpSpwZAm6VcfXt0kC7bIR37IolOnscnKZD5UdghFof
H4lceMuqwhlK0gYY7OJqxK5saRXADJQeTTnwvUpR3bnx8FFOU/itTmZkCEs8cQxzVHYiVFkvaCcz
sQ0qtUaAdOYcYmjSDLwJZE0wanmfq7sU+9Xz76RDYo3HvtmWU5jfd5xoOImyl5D0sHG3p5SCUJMW
l2VrIv85qmEWN3yX9ziNKoCCIcecBHB33LrLUy1WdVgn/2edQ4hS7aCoK7UGGLPByM7T6Sv5Ukg3
Pc2LJX/j042l1+HQDf2PeMbdQQfOSxgt+Zsm2H0qfEpywvVHeKqSWr0qo5hosO6c/Lhm1bTccOCl
VIFUJ2IkJaOKtOccQIYP8/Qw0zQY2YAejL4hKDglc0iDUqV6WlcqaXNkTl2cTs+Tm/Mnoezi4Dw2
LfbmeeqX8uOvP6nVQrrLNaVo3rJEdPYxoJu6rTYz4Sb5w66if8gTJT8aIzttqE6VXzsXyznp91Sz
ol9ukGrWjDS19DCtNWnzs772RLk5dCrs8byPm7lM6IYSC6syUtSgm//g3fa7746C53yIYkd/k17p
9Hvl1Gp+c3hZzL1DeWjeTqbR4UVbw0q3+jpKL3/1k1RJEQcnMxIR7OK5oxvDispQWXDDorEQ4liU
2SxKDo7PblF2RJ4Nrqet/2czEgIs2xzRRima167tefvGlXSR1bHTcwuSeUE/RGG5e6jZk7yH1MGX
5NJG4+lvI0Sks+wGLgPtSYIctKxnHtvVu2bGs4ZOcxMJwBp9djsNYfijJSAn5+HOaPZ8h1U0Sxiq
KLHC+5NGqKZBbyCIMaT/6Fr07tOxF88qYoekQ0whmOazuhsdd9kPtxqmV06TdwNVFQpBuB+nfd9H
Hm1yzDEcfdMgfc695NlMQ36fF+x9KWHLa5u35TkIiXCtXNW9a6A0OIrwWuq8+qXnABRdl0Nb2Ewt
4XidueKcWw1xMrHB1zSG5feWyBbQUM4RHUrt9ejZUB6hLrYG36fCKx5Tm1YPQQwug2ax4lIWHixL
W4PhkcP8kU3NQafYfjYtHFS4jQWXqhudZ9WWj6sTUe6P3aJDktWvZG6zQb97rvs51CSH82Dubu1A
RnhecMUOqcP6uLhkhor+k9mD9BjbWr5Ovg12TmzL12WaoneK3fjC3S6gIyXWp5yo8o+RYYh9hXyC
ar8btjtWTnPrDZIeJu/qksid9q7G1LjL2+S5BKtL7YAONDkP/TcytF/VONaXrqzKW3B3wzdVqydJ
ZHdLi+qnAYKT7QNivK1ZvWoXlIIWqJn2uChvYzwsBGlivGavE32JqsLdJbRoH0JbebeFhztIQSgW
O6cFUfxnR+z/s6GVfxt0Of5qr4Mh5v+DyZaQjuj/82DL9kv/+l/vv/qfv/730Zbr3/lrssXxvH9F
EV3MiR/TqU7jNhMUf422OF74Lz+inCmv8y1UKvhL/zna4sb/chPa2q/3zg2Fn9DD/5+jLW7wL8kL
7CZ03fOcidD9vxlt+RN9+V9NziF/X9I8zwRDBFMhjP9O36TLyJvCgAoreoDwXAY1/zfFHfQt1C3x
ZLn6f+hlyegf6n2P1F6HRjMpff/QZLL+at0C/fEYdXvHaTnrFdU1FqZ39CHSQ/AVcCq5jFLgOpX5
RMonXa+dN16zyM80cZ0HAHZTvisRLn8k6TTeOnO6o9EjJlDwXP/Uu4nzAePwWqNuMUaQefteiMD5
Cmoq/hsN8SYQ/8HeeSTHkW1bdipvAs5yLbouQkEGFAF23CAIl9e1btU0ano1klqOzHwfQPIRlo0y
q29WZr+T/5GMCBf3nnvO3msDFTdM4o7zfKBlzizEz0w1uX13U39htVE/WoC4TrZNEgoKeJT3pqJ/
pgGWc5rXWaG94jZSb9E0kv2V19O4NXqA13qUC7JuFBHvIgMiEjqT/tmYHUqSXLeU0pWiaLqWklSR
Xfjkw51sEmgLl3dqiCKPz8q8rHLCZ2T6vx3CcWrPnlxfTr/LF+CxX/4OEB061hDUlrg2PtpW6LZE
ljGWrzVd2isRhj9BD9JFq9KesZGErJJsl4alHMhPREt6iM0rBzuF180tmerIkr0QFfFTyLn7EBpU
Wo5Az5qO6t6O4uYkK1bJZxGn+0gpky+4AB/9D2/3wFEoclWb1wbL0eoZeOc1ajSZCtWJXgsRitNC
tvVTO4qINOwG9VTJtK8gMp+8RuvnUVFgouGecletz8CwZQRG5qjWz17L76XMuI3zRQnoMXW7rizy
k3AcZVKPEVKSwMSzP4nN7x+6N+jih5eTL2CZMuY33TJ11f50swTTiKabyp/JQgXlSqkhRkqftH5B
Fqe+shUgrArbYW9K3dqXG+T5SYCsrIiGMebHUaH1F4hG2Ke0gy6MwoLi3C95/WMIh5yzEcIcn6AJ
SsFFgBVlpgT2uVTI9DFKGrsxoHs/QdrXulkbWw9OukBAB75eEg6WlY8i7uobKbRJ6+xzu/qCrvJG
PPzw4x3WJubU2E8Yrxrypx+vayOnybh71oYGKUWJHfwwS9Z430xkqRJ+kpCuoSXyayxTZrp6OOnr
ioCALrdz8zo2iZJzp77lwmVjOZ/3XUHWcjNX/XdTkrtzTFHLgnjfPpp2a9yR0UqhoTMKj+Nad1mM
yn1Rxc0ZG3xyM9n20bJ0a//7G/y3B9rhQLpyPFUHrpj+5jt890DzipTR0BhPFXW1a4SQ3pnWMhOI
FJKf0lD/wsrzRqL9eEkVlY9UWMaU9aH+5AyrU4xU2lw/9Z0z3RthZAQzAQR+keN62PfCUR+1jNz7
QeJ01IUkMWdhe4WwjjQCFbeaq1rRcFoiyBeI3Apz1yoFtWGj69I2F461l2QbiZxi2cR+9xlpMGgm
2mNi1wPZc6oquXUXjTfMFn3BsYu2bLmG1w0M1r1G0gYCepzm4GhJ/yrHBOcASLgswMF/xYz96C3i
vSYL09JNXTbxbxHpzb77fh0ROqXgJJbn0QGmmUWN7M9cLHdKG0YXLtnDbC9fXHo2+XduwT8/0pTZ
y23blOXPpNc4YQRpVNOznDc2redu8dWcAZmRhc4X7jRlvYmfbvK6SnKHHYxLxmc8GHu1kNSmfZ6d
gd5TiTq36tqcwhO10OKUtFKicdllpkEnPLGt/EcCVPps1k2iun//eL/hLD9+lbdnjSwpmS9km58u
dOYIy45V54liXX7I5kV0CDb15lLFjDi601ARUhpPs3WbhiOzHhIGpPu4aMd7FemwV+RjfSGJlEDA
WUJTSX7nYzcNcxM4YOMyt4ur54K5x+JiKKgJQGwdRtRRX+t8lqBH8Ptfo//9bdUUlTfVIezYsXhe
Pz42crIAZ5JMFEoqPFMzn8wXuW0Wr+H1vhjmDsllYRfUN7lpK0HFG/NzaojjbROd04MVqSmKHNxR
CBSy8Xxh9hwoSUx2gMGveByTaH6dzYGVQJWWNWVqUa/1Nm/PMyxw9wt827u6DNULSerxtDKBzsI6
OWZxRwaFNTPadBNsM+jIuwi8RUPw4k6d+/khI2JaCfQ5v5UZ6Z2YRkwIeFX2p0QqCNKkBnIVmTqn
9LgjRU+Pisg70j3sRNonUYlA9feX8c0Y+/GhICUd0Q1ebkVH3bPaV98tetqA56WN1MchbWiFQcOu
f9pTm7WuHAtaam0xN5bP6VmcmKU57a14klCupDks3IZprDxY3Ssa9Na3GjZwNzWGkKStsHglAp3+
VSMy4TkTHThXArZyfPv2/+gQ9B9t+R9OOBfVz+K6a37+7M4eq/8Gx5y3G/GfzzlXI+79x/dnnLe/
8MchR5O/2SylzFuIl0aHtC5vf5xxVPsbZwu0i7i1bY26k7v95xlHUr6tqwIeWocHApHAmr7x5yFH
Ur/xpy3DoeQw12UTEsY/MPDrbwFQ7x46DmCmbthYsmV8u0wHPz105RCHSH+s6w4vDIpV7NmrIsbZ
19XY3KlqpweceVDpmHZ5LJbZPhsVY3qSC6bcQxpqvhWLVbOrIbfqhulBncLxGve3ekMaa7XpUaTs
jTxP75ZZuZEUUtGVEREsctjoGOY9L1wnGwFuTfqw2hChUqj57yLNur3W65ZnDR3D9yRGD9eF6yGA
BhmR2xLCXL9SjRAZZjeQDFjPOkEgcWX5SWEZPwzB6+NH+oI0ITe19kJtSvskrY1mpcO04mD2I4q8
pjbpFU1VtdgbYWqkrK+jdiLsxxZFeCThn9NXkYZjEEoMdESvjkIrmIt3ct/ftSbNP7eGQX8UY2Zt
+SrtmQh1w2M5Ui71aiYQXUfoWc4GcY8TQi8Goh2CcOwG9NBSJieVcmj7ElmslpzrJuD6VCfdRa6m
y9G6d7T+sqP9OjPxcM26fq21HwZAv2M0joehtZ+abD7VVpEvAjQOFePQ3VrI2I0MT87ItFiWm2s5
Dl8kkuoPdTPeV2Uo9j1qx4tGt5kY4sZstBblRGo+qcgpT9uuPnCpLuxYv56cugr0ASlTPWKcCePo
KU0NRFqV/WywUyEIs6ZHWXQvptlmXiUc5WEy2oekdvajKh1YlTJEHiGCchrGW4Pu6kshm9copl8Z
aNyyCl6HhrybByXImhWywlQB6GOzYS6h+32i6ZSvCf/0EpYEs0Ca3M0ixNYm6Vd4u28aodT0dsZH
Q+Mk7ibhrh5mrmm/qpMzBv5C19QT5E3IbKhVW8Syo6upBqpnZSQGPRwb+bUkTLmmAgMjgd2HnmlM
ZHGuMaLPyq1BQZcMPQKiLr0b9XA+TJZJCi9t9uF+yHOzf5GS/rqJLAiwD7WBLpJZXIuWX8yxi1Gk
JdezIml6kkCT+2HcWItrGE1I+qykUcwm4dwfCkdSe3fSCLU6ZVzcPkqyVVy2qLMDm4nX3ohV8uWb
SiEwHUs/9ikEW0ncijsJSjkVKETomBKijvrzOTH4L8u5tNLacRkc7ka9/a6SKdZo4ooJuS8i9Tpd
RrfOZ/TianXso5yg46mVqTKzljHiBPxGTx7kOd0AOiCmslxTl0hLZtNVg77qT4s2jndVn5xqfUby
Z7cwFdbtU/oLZGAif8YtJ2/i1mjPRdbIh0XLkK2oEfILLr9b4vtwJ4skU7QRlosdzdoKtb2olYwu
yVSHnGE5aLciJ2eJYZQoGvIfJDEEllQ4fix6MsPL6Bpjt70vUEbeSMKIjgg9Q2LFuJQAVWbM7yPC
LafrX/Ik+i4SHA45auxMYUa91IGoTemugN21V2pnF1f19wrzzyYXRGsSKwo6hGG/iXyBiSkRpOlo
BG1ake1kNqMftjYjLSkW63S6rd3W7tE1ajohVKFNpuJISnirW09KGFmbPh4Hr6kW9WGenKuIRMZQ
kguX8/IOXd9TJLIjBlEdpzJp2Cnx32V33Q4zJn6RDe4s4080RJhuezK87TZ9Drl0PjYLRiOh8RwP
2X6u0QfF8V1Utc/63GdPWdHu0oaIsQbN81T3YAJQmupT5nH9L3DrnheKcSVJbeXJ0qB5Kmmbky3f
yw2vo+yUuySjk4zYrE0ofjOC390C+VFRhMZ5SnjtJT+nQT+0JOeIF/sA3UK4IyuMQHBbO0TdHAVm
OO6sSLF2epzQ1lkw06vqg5OopLXpxJzfdMUSHTArxhuRoHrBdFW6A+LUWyTm39OaeB0Zx6hmPli2
LVC22Hqxq1TMvgGLrf49Zv+81LRKuyXvhVXdjp4UVM+uqRONKmYSeQjUBEplgftIIsMT+aAj1K59
lh7kZWpnSPvKWcPMp1g60egw9RSwnTjRwSvQjqfqZ0zDgKFQpUL3rRDYg68k0HZcG/Xlqqu2tomS
DOdl0mT2mYoQ67bPrBrBT4okQcjGOWOU/lwMRUNEVRNql1OjEAjVNIrPyu1sImlu9mNjpCfEzhON
s/pD3JIcvXNOATGZeCY0lGzMeTHpXKdktXM0cAziAhIMWRkir4n+yPcqoi8uxLkedrumj7Y4qcpp
yHfkbhY4gfKhpzlBm7yNBnSW407LzVfJKesTbZJlP5pyc3BRxpLdWuvEjndjuimZSW0sfkvrDMtJ
I2rlspUmL4LdpzDH8IbJvOtQOPCFkupqaQ0mMu0jTrZkEw6VdSv1c7iZLMZ9ndx1fhm14y7V2zBA
3GXeRTJNEknLl5vIJqZzQot3ptVZeiclY7yfswI+qpZEhzEt40OG/OVcQsB4lACsPyAmiSQ3phRh
95ztcO3MqmzYnXnVNRJm5kQu7jqm4U/gApbrZNJCXzYn5o56KG9sYYeXjo1DyCxI/muVeXn+/3Uw
0buArOj6AUDj7Pefa+Gzx/xxfvzXSd8k+f/+n/+rzdb/2jbz48vjv/7Hv3aPT6V4TP61b1fgVfu+
ZP73v/0n9Uo3v6F0xC9mrE1GWeMo/0fZrOgGdTOaXqBOKw5rzT78s2zWtW+mwYma9r+u/FEZ/1U1
8z+tjVHZhqvpUInDqfoHRfMnug/nXPrclPVQfgDAIP37eE6bqRBztZCbWzOsqWrkE6GbftWafin3
OPnNTSaqLW35LxJDOC18aGAw8+CDHTqv6no4gGP0qc1LO1CtO0CztwxWUTDEiIT0W4YOuGlxl8mK
CKSRzWhehjPEP0RFDFqOS3Bs0NyRQe4YWwKu/VZvDxgYNmosfqTLHMRJtSvU4Spt5CBPqZrlCh1f
dTmWTyAvtrMoaIwYR5FnN2X1hCKXGl2c6ogZWmHepPNw5pgEdjrGgs2t3JuF6XfLtNVSVu4Oly9S
nxu5k5Ft1Ih+wzF9ivVqK7PKOQgfZj151CKj3w+NfROJPIia6gGg1q1OU1GrOz9Pkhd89ARHRUez
ma4GE3drMVQO7jz7fMytmwQs2/pPtl2zp/ZAaYFQNGvsixGqg1uoYbzRVdMnE4BEKC5W1m56pG0T
jPtUXUsgUyd7JaPoCJ/namj2xUhospS+xDEKc0gM+tYaq3snDINKI1Ry7lY1nRRv5EnaoPgCS6Pd
ynp5iTutdmncIZfXzfO+HkZ2TbTwYYarzVHwA5q+lbeHqjJZjsQpQ/HALIWnr/oZs/+iyfQGxf6v
o93b48LoTDYNY+2Sq876OL3rJ9RIbvpJkZpb2eb4PxknnPA2Tj0HwCGPcwhjHunIhZomN4MZofpA
utOg5Mit82QYcPFW11VnbeoZm9KStPdRPt3lHderrMi+NHYqft8UUmusILJJ9J0l1OPSVVtQjRQk
eCxEmSNQrS/LcLoTEBQ5nm2xvp9qBmPlsPc1+I19NJ3gLPUkBPZo4bMAPkWA1ctvBmC7IFquqOq4
Z7YWJJGdoM5iep0b2yw2faClP2ijuVlunNYtNdYgiR/jAMW0N2jfWL3fz9VDbjQHAKGY1o1dr0VH
xxSXQsUHk08ECE0XVV1fOwDHcuwPdabfxkm50xz1dmiijdIRdBiKS4vXZIr1c6T3WCemsyF6ZhIP
k15cRhCHmriAIpChKuQJUbqNlguCt/oDD+hpvIRfDHsU+RfrAEM+5qYQ3xi6GZ9u7MBhSUAOam8b
2bmpTOcmlfPAzu3N3Df3jVxU3qhMFwlsgKojjmSs3Kopr0JQYNgnQ2O6SOeaUK30NMHHKJfRpiIA
Qq3Us8rASldUlxiib6gj/SS3kNjU+14zfTlf0HIp00lT13tjMrboTRnmF3tEKAhxx6Ctuu8hK2Eb
Ci/W9G3B+5YStJ7Qy6zMchvmzSGcUl9r0qcwzk9HLKa0tlK/LsY7EPZ+1Wt8oykgGjwwW9zOXbdB
KLrVIharKcLLo26GfvBqIFDStF766nIYit1s9GcVWIWpMnmHs8BiFcLo7HVVexZpw4XQoNC16LxI
SVEbNFhxu0mV8Yy2/pZJxuJ1UOcQ/Lm8Ej7Bqudxfaebw0U4Vrsye3Fsy11WTdl6oLafG5WfwOmW
m3DoscK1RnlJyQ7goDT3lcbKH0qX7zbRX8xYtY8N1j/eZMXQFPozjLcVdW2iv3uTU8sU4GOq9pZr
TYIDS0pkwP+CqExNXNfzhTMaOyAcx9wKLyvLCaS02nZS70t0QRB8BfgOHvRUBA55j5A+yl21mDAB
1mw4fRea1Pkj2Y+C/N+y/97axV7VtNs6TJ7Xt4S52TZi2W/MAfeKszdxsDbOV1TwX/1GoI24TWVd
5YD2qRGl52ptmdnS3cYwrjyNzxwJUZybkcN7+BW9/i0j5/PaCLTNwABr6Ib1eewwSI0mVSNbqV5i
YhYM7lzLx4DjWdFJVxu3oTWezINx2qDPn4rIlXsQFsqAX9QKi+D3t9f8/D7T4lt/MFZuxiDw69aC
493t1YwssrRxGG9HWs0LKh0JJlG+bqp1YZ4OtulVFVVGrm8bVFlDVe1QPnmVYWwE75Oc9T4N4fO0
0847Trys14e4t07LuMbcUVymRXRSs6IyrtrjKTljbgmp07lMjOa7vkQnQ22g9VZvhTRcwVeDIDD3
30WfnmvSdNfk2ildsg1xPS9C1FtMWb4995i9DZ9ovp8tu7ZqThdtyodQAgm7uEaQOtCLmBvG4pjC
7HC+U/gzbh1C1BLaUecPoHRjnVelm1Y2Tyd0y1Uuxi82wPWJeX+PIWEi7dPQhMg4nq2/BTIpoY4a
nstqSigm2MVhAf5x6/4vdL3/Y298/ax/c27/30DWAt979wSvSNwPyFqq/O5Dw/vtz/9VuX8zAH2j
YkQIvlJIuSl/Ve7fFJtXDpHCuoxBafx35a6Z3xARazIQJqQXH0Q9GuW+TJOJN4PKnoLf/ieVOx/1
8ZlAS+SQJmnqhAQAaDU+p6XIYwRXL5NQ1MKMYsgX4A/xewNqldkfiwox3PzYadqlkj8u8aXd3/bl
tgNJhA36iHeRqrbypvRUUKm07fUYIltvd418p+nqTstkN8E5FdWl12BmDZedrRwXEmlN436psHSk
QCk7RMw36rTtlMwbTqTquYwxdgTKvItuzeko51urgY+MZQ7GBdtrBy1RW4PXeoBJIfvTbqnzrVlt
TXy8CFIPJf8v3LiYifa2ED4KdOS+aHabn9jV/AaBnNxeVutYUP9JkWpSkid1cz0UqZ9Vr8touKFz
P1dUTKKmYTVfdPK853ROXw57YLRrDO0skwUGFQAn4t7OntCEeAmcKCsxXamn5ZKYFLl4tqHxzPTK
sme1qk5L41qGbB4Pj5NW3hl2xEF/3Bjz0mLUKXcivHOGYqOQzirK+CQi8dWita9Myl4qBy5itxmV
YVNGWtBJSKEsVr1y9pXpdRrFFqN7ZR3n5Ide74eY0OfyoaeGRWFkWBLux8abm3NBSqfmREEY4k0J
n+kTiHkCBwb67aeyPNvLjeQ8KrjFukYLFMwo8fxkLGBxo+TSCeMbOGVBZu0MrMIN2ZwynqLJumfc
uZ8lwk+qMZAIb+yN7iwcQGQo2xDwFhGk7YT4sMi9aMlYMPuLqeCS67WnthO8N4SusbaFQ0VVhDK1
oqs5VecopxB++oqKvzYfA5yi7iipnmLXQVw/FoTiSSmPToLh7GQcYoCH7TYFzNFSs2CuPKlk1VvK
a40E7PSloLkPScorrNHXuz1dIrdpfjB08NWSQDFjRiXewAcxub+IzTk8mkYegDHzkMRC28GfErV7
s92C7Pcnp9jqJDibYjixIpzKISyWAhG1fcHY1NOsIEo46Kj5ITLvhuGhwj6/EuFbQG8x34E3Yf3E
yPiBdssrsfqIgjk09iNYOLK2x0tlTWNQNbM/rMlOvG02xh04nYiOG6yAGdmeqmfo0qat4bAly66I
aQqjISPW0VsUcsC7yS+0Z5Elu0KMSPYKRPhQXbp43tSYR9YJPhNXL7cuzYYfjjBLuca2dIG7/91K
+ItS7Q2/+m7T+WOBMWRVxY1Gx2HtT3zYy9cOBMFgpDTkr5AIrFbcZiP3MhQbmmeLCh5Uc0lZgQZg
n+p1usfOEShDHFTLtJHCES8lnTNM6IOmbFY+S6RfCk6wHP75a5ZXKU84URcCWmy/+xkzOk/4O3Bm
gA67zLJ9MJAjqcIN43QVomh8hfuwtCSPGFuPxDdaZfjTtR8zyDwN3Jx850hlwNzeMwccBjbvOLLl
5dTUX2Jm5mkhkap8gnnez9t9Gj9qjO0ZbQzZVhpvcr4E/BbY3qZrmhctwjkYWca0/f1F/dz4+NtF
XWvHdwVSb9EJL3Uu6sKsvssudcqZmLncMmUMB37MSORRZqOoX+wt4MpgrsUX93XtOL0vJt6+AtMi
016loDq71MevUAwSeQotXXGU5QGZvbjFAA36UXuJ8Z/pGTpL0ULlsgIDJKvtGeqVbu4L6b624PsF
WXnBUiGrd3JyylsvzXvO45G9zR1EmUgTzF0FA1bqv+gZfSqq12/tYM7jWVy/+d86RqhErURx8t5t
HLRN+Up/gwZ7OmdfRc1+VA6xb799kGZanEjVtT338fL0UZ/38oh1jLcMcfYa0suwYtom9i76KuuD
EfXnm8GZGIESdQQqJQOp2MdPG206L7R1VqPaqV2YVxakuYQWcyTK3WAONFcWH1Kdq6Ta/ViRr21o
WwURbxkYxI5nI/BZCxIH3uFsTm+h54C5zalxC5c4xO9yJPngXL1YMtk7xS4vyus0wvuq3cW8vGPS
vUhNwRxs9MiwR8gve/K6mvecsyMYDM8wd7dYsC8xTwAWOpvM5jBd6PKxtvtAw6UbzccmVhDkY+k0
X2dD8xpgkREvpmRlrp2i/ILJJC+O54TVDxzz+5L84ynHXqewlIxrJEW+U6M79DSssfW+gh8jxdAF
0cour0K6jLL20MRbu7U8ngpAtZPfDecKWDE0i5FQffz51CqA+urG68IbOYdWzNwQr2dxLLWZVR2d
Y9LSRWndhstgPQxRsxmr75Jxt27DiM+2xswQxqStNzNeWnZO3HiDfl1Zs5ckE3OrsxEAxTS/KPIp
A3rfXEY3lm6I0Pbq/GW2xUHmnJ8ah7kf3Mx5tRU4fpmryYFUJ1CKH/sMM5Z1YSlXqbgYiDOT91l3
NbBzmMPCrf8eZTjI6rcdQJTfQV/5NfBhWUn8Xqq8Vj0dFV9bh7ozcErEQLndE+MBplObfRMxqMnb
io3A7Ui4jSa/LSdWT2zf5ujp7SkkCn6649LMdOtF23eLuLHzbhtHNvsnZFh9GP2cA9nEaK3tUpTY
u5kfr2VEn7C1LSvTIX1WoVbIuXKCQrZUNA9bcdxsYah5aahsrfkZBJ+fUvBovCdoOd2Iva9vPCM6
zSOwb3qMGRUFk+EXsYmhSt+nNDWd5i6zlsNoHtR2C9KqjWEe4KEMzTtGjsHQ1zvLvOx6naXc2q1b
qjZi+ue0WFHIYFXbyVhlmF97jnluJC9hHx6nLICixzvTbXn0NnK2Eeo9xmJi3dfeTLTTJn0bQWEY
DBSxFI9zfDBSZ28Iyx1tLDgGHtIlQWAFJrK9WlQDrP/tQMdC03tGfuZBqbaM92zA3LWtwT/WvBbT
m537GWQ2AX6WX2JLl3AjPQUUVP88ThrV1+gNsASxQw8zJUEIxM3ajHZ7aBn3SlSxqnjtR/xLNuPy
Ur0idDHIq3FPoLSnVq+lvDO7q4ojKRSdkXcrxOo76ohfM9t1ovuELu0sp34Oo6Ys1X3sXFL+jfbP
hembDbAjdzxg5oGq3NX2BXZZAKw4I5MTobGJC4gzmnRjJN/76YYMjz0YXdcZ4+uMRJxliDyl6LwG
i5MsBVbV7Pr2WSq5X/r92OtAC4CkoOWIw+h6LSlHrMe9UwSCbpUeDzBknov2e5VVO5Vac8aIasqb
rn+Qk/iWYa6/4EU16yigvtPanRSetU4Q2XeDxU4JPy2JXtWKUtOYMSNanqR4ts2MtdjMFKRzB90Q
PJEGjA+tCI/qZZ7xvkw8K/PVQjlq998x9kcss+3wPVRMtBg8lwpuY30JdFMF3Tb5s3pfygeInpXB
Oz/0fow8uBhItaEPql4yR497H1e9Gt/VUnyIYIjOZXYHey4Yw9zD3hOsR4leyS8si6lxPW+0YoHW
I1yj6AJthuLe676Icx9znDtBQpfDVSpgM42cdqmzUp32WkPdQuiyafIaNz8icCeOoG9pKO403vXp
rVK8FtRKUsosnYhxJFv7cKZ2Su/a1YUEQyO9zqcXg2NPXTILFxUfzYAcA/C8HGIBJy9kVh43R6m9
qrNlH6rUvIxgzEb3zGQHmdZncIPIEltyMUP9mgJaIWwNrQIDpctv5BG2Ek9pvh/sk1p6VEYkAHyV
rux8RbpkzOtbnFeiaA7Mhm9aNpRVratDF0OhYiu8tnLjazytHbLPCdM0H1cb0oYHaRNT1aKN9nr2
oYyTrd0wSDEMdMnfjfkaGqNvt7m3ZOUhtV8UVIwseX2onLCxbyOchaCd3NqznuzlMIDmRMKUGWe6
qp6E3W0m71am7dBss2E3yA8jRKWsO60TuE9WsTf0C8nYTioW0GMD4mHYRfK2Cg96RwDoNYqVOtzl
VAU27PwG0jXNW+wXuxZQaSv9bKf7kLMXtY+DsqjNVNaCkyoz3BTWe/1jKe6q9XNEfi6a9AfEeHcw
6h+4iUDYgoJB+Nn6dgbhwVI37XTTWNFpMnOQ4KF15MmVU9UtMLP20wXjcn8cAVtUdJIr61zi/N2h
VFlALTdD+cNOdtmg0jGtT5iAB/my0TnDgjOTpxuFhrJ5PmQPg/VDUfNbpQHjqrwKjTJwWbvn/gwN
MJ94TpdNjG95kTmYxKrPtGgghGnZhDTeORDFyR4SgiuFgW23bt/4oS78WcYmbLGAZ6xE5Ao7R2LR
Ga0knqlY/oQISuVRRbHvLhxdK5OUCX9S2GQAsdoNBtjV9D5EfqwcGhZTo9qKTtsNyu3i6Ee1NIKJ
QJ7IzLZZM2wmlKHguL7XLPVjOQCnRaNVXU/tad8zvHLIrwsrFLDXLbtyJ40u4RaBY91zuD/XbPok
9W04/ZSk+bzVxF4CpoK2yJ3b7FVODLfuMKjH+8JhhoOvL3uQNJBnjhMUcK0MMC2dXJw5+FTDiYWY
xqURcpy/oRHrCVh6k+iDVuO8wmNdoUpoJgM1xQCzkvNRHEGuJnJR7jy021toQTcJFkts2mxy2WFp
eK27EWpwGKQTgzXZlQrVxzRDA9cTXB+C7YOGhx1oHImxK/tg4K2mVbkUZ6paBRgjgpwtJsddLA3s
5xXTUweGiryLRXoAzO1m1QwvPwnmnEquPMHlWmiY0DOd4gQrd4LMRJ7OJd7lmL5KF77Wk4DJkyP0
CbFJXk7OAZKOa8MZSDCCmhqyqWUb6ZJv0fLJVGMrGhCdJVhBsZxqnPilMP05yIgtB9td58qNVu0Q
P2+EbJ/Ha5WCuBEcwa1WyT5DOGUWm7kd/Crn6ZGrMx3NVRnqHNoB/fd3sHjBjaaIc3hSU3eQIPak
03mOP9XOxFnVXYiM8kM0wbSeWqfiUU3rc5z3e7Uh0BFjC2IgCon+pWXJHMz80A/KPjIxpeojx1U0
QfXlMieMhld2y4Kivz3EDgf6KGCI8aIRPIGP1asLhabLj3aamOzgouE+whCCWsDuIODxqVSfXCPb
EAz1NizGnYxEZ/EnhJDIMje6+SDs677TvQHxi13c8zTroafMMsm6LZCr2Cf+BQsDUQ3hj1ahMpHE
Tp85KpeLP5Z3jbpsCo37Xd4uxS2HArWCs7QYGz1fWMOItH2McgtY/JlYpHvM4YdeV07q9D6y70VG
STkO23E+09AVugh2LqSxOR+1ltTdeovEaUsTDvDYYaB0EkVy9XYe/kddZ1qA/N9n+fT7XvJ/Tkn7
8Kf+GxlO0Vq8axz8rS99/bP4GT3m73Ulb3/jT7+pohCYhsVktY4y+SG55q/WtISrlImHrSO9dxCK
aAYOhr8Mp+Y3k2oALwyGVAQwq+jiL8Op+k1TdFQZjqkqHKOY0/4DVclq+fivxhEjKFNHvsKcfu2c
O3+zPKHTTybUrUeT/AzsKVp+29ta3nil3kXsNp09IUqzwi9aK+tJ+fOnwrYhLI4LICNx/niStuxo
TurCOQ46Jzl7Fsl1PUfJF461X34IWnZzNdXS+f/kD6nVsLajzj5mka7fw6hobzKyQ75yEn1sCvxx
AUlBXTsDfAyTxI8/pYcc1/S6fRR9TO1tq5F+1O2ETrIzyju5sL7InFobeZ+vnEUfgkeGwQSDi48f
p1pj3CaDdUSa6ZzKk3at1oo4r1dJ9buH+PKPf/J9mN2vrt67D9I+dZ7MwlHZXKzjmKMbjAm/c+VG
yrzff8ivnr51vMIwWye37LPb2YzaQRCHdhSh7VzxhwaaqOOyQKCqpM1MDEPu6Sar6e8/9W0E97eL
aDHU5o00mfx+ejIIc4EbltvHVmiNPyKRXksIHV4yXJjNUjrZdd84IZ3pnELWbs2NAbTnKYlMC4R2
2NPMz+H6pGpvH3BlKqg4CpbbL27AL6+NbaC40rAkMqP+eKdnBLWyI5lHGEMcTjKijzxUwgbd5DZ5
VTVAv7GMzvX3l+YXd92WaSPzeUjNaCh/+tAlbuNyUo9aM1YnlYp4PLHl8QvT8y8/ROPlpznIsrOa
6d/3VRupGSCUyEdHDCRdhGhpkoZckd//kj/sxx/vMg5QPoKl9/9Qdx7LcWPbtv0i3IDZcN10yKQ3
EimygxBVJLw3G8DXvwGdc0+RYF5mqE7rRfVUVdoJt81ac45JfhlesY/DsHPD0VRGF8PU2+a2hsD8
w+XYX7BdBYfNhZH1tEq1GMUO7vYu3pIA3RewWA2tQ46sVm+mgymT03bO8aexBbkAMgdR4sH1AA+P
PdG/sKrJcVnaATqto8m17hLYoaQfuIZ/M8V5i8cybEHpuG5UfmcvUn4nKciSq36o6rewb9oOiL2j
siVUjAY0IbVlqFMgyR/ZwkPlGHQIZG2pirWTCXKUoB0STa92HCPI7aZ1g1oQSVzL1oadOSGpgSKN
23JwfH2TF1HykzAlYMXCnmJtXdgWVKYKkYUvBWlf2PiMu9qojGEHkYWdT63V2W2s8Al6CX8AME/W
qIgbacpnC7AdaSRVriIMrkrQFlVTwmYpxoj/pGr99lWEeYU5TGuVXwBWhrc6jgWSpNaON6Y0Eew4
tRLecx/dgz7kGZxeKhmCWmETnFtVUWSHAhoaBY1Ej3dB3vqHXLUlmSYEXBVkLIcUHfykkKGXF1pf
bAIMIG9OYGAPDRRNB60L1ai4AN9mYCpiCgNTAkwNE2JTK681XsVkg/TEJHMniUGldkI6HE1M/Tn3
LYqHcIkmYPvg+a0VFPykojSZu/cGvK+bIAuqq4LeXruOEzv9lscWRC2YUs53FpXA429XQfSWlnxy
FNAJDsooY0PMZ30z9Y15PpPlfoYumSCrOA5zzUNVmPzIowb8aJSYvYWqZuhQIjV9ssVbUafrkBAW
34OaBkMzs12ZACqWJUp9lcNJaVmKsrOduqI0ZAX5z0jrwYyScAoYQJtk+YL4zUZiPZrFFWZnKoVG
gs121bmhIdF72OSojFMS/DL7IYpWAnhpAv6lHn+psurgQYKO2xpDoj/aZWdlmymElbyyheNPnIQk
5Ke60PyrIun09LKSkk10BslAcv5y5H0bzYd1ozDe6LNb401iavIcSpm8KmKjAlTX6fhAEhDpFUQ+
qK/s7mGvEhWFG9fLUxPNC2mZmrKLzSnFCyWkgJuNij1agZ8phvXUduodi1/OJ6bWHLG1Xur+pneJ
QIXjNmCVCNTQfpMOKWMALBxrpzQEiKybylSJ/rDgMG/Simi0rW90wy9IreK7nqTNs2yr6N6WxBti
NgPJs9aVzvgpKyybws7M28SYohcMkaDHIuE2NUBYQDzFwNt8cGEdXVUDn54X5aLAxQ35BY6iKF/Y
oPOAgHNnL6rqB0/8guYxxz5pra18ss96PcNQ4RC28eymBtSrsa+BFpZumwHqnLCO+jnQrq3OvQ3o
FrsJAk9FVS/TRK2fIzFJ+lFDFr+OPIaYlOS8/6bp8QwAVfwnJ3cq+vlSD57LRhMPgyHKiAJ4nF8j
1ekJnHATRa7NAvo2xgxWQsqk8XDjKCY2JSW3oydfgfKoNzq6Q0Pxab7ZcgqtnU9QktzJDB/BpsiN
Mt8oMC2+E2rXU+Gf38FB5QzY4CRYj43q0vaISpyl7VCNsFmJs3zQBsu/rcYyTbwqanANTxpleC/D
qtiQVtiHl6oRQWq3FUJegbL1IsULD/KEbEUAzLvEjLQ3WXfEO4VMy9QH64Yytl7TNVmFui5vyCVM
b2kh0D8jo1y7QL46O5b6lsJ/Z+rkKQyKG9BlTOd6SCH79JbeP+6IAc5rDnZQmDeNzAjoJqAGO2Eg
cnAsMdRQsNq2czkwk5fPpGIWU7gWeuQr5O4pGjNQVeSIutdWYWbRhQNNpFnpTMfAcUtpAm1cdXYt
jXuTyDy23WqjX7U1m28mZyPMNqQyuPqZ4pphc9mkSaxs8jbnyzVLHS0y/L4cYwpfxUARxSl5Idyp
mhe7ADlwqeO7cuQUpVtg+Pq5ZkT2W15g+d6mQzzRkABshwyYahZclAr95gyi2Ju0ls6pcBNBoyKC
fKrNdLwQpQpPSZ3AVq3RZSp/9YnSPKS978KHHsap3RaxGj13WZbcqHnavyqhqb2y/4aDOuQRj76s
Q7hXnQ9hERwSUGsaLo64LfUwhNWO60fVHpyoUb9VY0XzvhwbggQrEira7WRGiboujYJdrhLWqCnC
kqSITTuksNzsNDb+MoeYqB+FBhHwOrR3VK4w1iFOINwC5mJaJtRmnNq+Sun/2/uWeAptOxpVQS6W
C5xti/k9NdZ496rHOG5tIptbN3v0odtBMSZ7rz33XV6fjYLSByW4mN8sYVUQiKuspAcsjNBHiz/g
BTdguP8ckBDigcd3VJJw0lAhdQPZ0aewWioRJr1iqmKADVjiW5JAEUUTeblVYxFiq+k6OkCNOiBf
g1Ps/6IHIlYtlhxi7v2ab0erWYh2bD3Qlo30JBEv4A8w1rYLdZmsJ3OmGGYGxkMzknSIk37uK7hd
0dOA41gxazoCSekfuDI1ksTvCPNCEShWYZYG1UzBYZnHPdRUl6o+AO5tNOn0HkR+ViordcZ4H/m5
pVyoKWbes4GlgOqbmcTDIQNZ+GizMztYmAWRdCtW/UNlqzDXkEcQ+maCfnpDTiSlyVzxa/dbBuwu
L68nraLYDpLRvIUfaT/rlcRkKIj+u056DgZrVubZc2Ab2KpWpkwA7FXo//DDYeshMkoblWvdSjXi
GxojrngoFhsHRI4ZtxNsqbqjUo7sltWow/1P3A1eNVvkuOoMSfOM3FeMs7Xha29DZ3QdavMGr9ag
6Y6nj74y3ESjQQoJR/Y5Kq8YSmUvtTi7R+vXOXvAiEgeKgReMwLTLfT+rDZVNfxOShXCCGFObubV
Ln5kcBywvXfQtancO3wYYlOqLataU0dO9KsnLgfceCh9CoTQlRvVq0iSAfHsVoaNxALF+5DsOk21
k+sxTi4KeMtnPXiAHt6sIB7QdTNa4TIATs7rEJSvDTc64SeENU7ILjeLdaQMZc1Ub6YaRclRu+hK
K+5XWKFdMjJQzVAsg5RHlohScRBrWwI/Yo31laYZiohkcmN3FQ6TwryMJi/0BoV9NlVf5dtgalZ9
nll93x7K2KVhOqVR/KPj5Joefu/z/6gq9X+qHD+UnP6/IwBwbvq/TU+r1zSaXj9Unfjv/110cuz/
QSxCEDo1IocCyyzd/pceEszi/+g6YkmqSxh7HJt/8781J4f/SdgQAzBAceY0KXX8b80JPSRHKMNF
EQnozP0jOSQjvC9hYLzhL+BQBoaAv0td5jh3ehQg7VQbpOLhwQkdvPP1Gbqr3bvbcaSAsTg//2sY
jfIZPhS8KL/VPe/UO+NEbqg+jY3XKcp50aq7dHzxjb/wXd5AEz9Ra/rNnnp32PzXaMio2TbMMtSl
6yXhkjRfnxpvXmMCDfF0VMkfEQvS2s6ITapFSXFbZUoasWE64U3cK8+an92zsbosaV4MNcqdMNn5
QfOC6uUbcYUPX9+Q3zyuT79xFnxj4NANyi0fD8SaNHx9cIfG811AAKOGiq40nFWpahBXU+U+1Kpv
labvzUC5w9AMD18pCV1gEyhiik36cICGRLKtSfJjSL8Sb8IpxNaSRvL7PvKOachkLZXD+6LqEQqz
mBKrgnpp07732ZdpXb3rCVQiup6NkCh+CI7TTlnR6ooH+sSiRQtie4OR7esQI7yqdE9hXT1LkuMm
cJSU3tkcoQndfn07P/rxzH/9UqAYtA1VRHfWooqhUBqkPsTdDAh3w/06Ntso8lnIIZ0kBdgmYSGb
SWq60pNUN18PPj+q5aMESChUC3ASKqtFGVDtOGgmftl4aR15ueXzHSlPXw+x/ExZmIjdmN9ny7A0
QHsf3xbLgeEdGnGDpdg573D0R2biaYV1ohi0pLpBRGIc9FsG5VNqcUsHhsV6PMY5utLarV+D3Ckv
mySKtoWREg+T2amXOCArojGlEjNjhqq4vvv6SucS/Ie7Of8EEFQq0x/KLv75eKlmRqUP0hetZuEm
F0k081ezsn9x5AgsNStqBXO5HB+jMlLoXvnaU5CY0BZI67tQzaQM11aWRq8955eSrmWBDo/0scM0
WnKvmfxVO8tUmueh9i/9yr0qKzu7BP/melrSH6Z4KjchyhAV8NMqIbrR0zrruiuJMzCCQIVfb1/3
SbFjy+5/J7qC2Io4uECAZ+z5GRf053u4YYq580kH/QbZRKyJCgjXUnSoqf0Cwj58VBEBNWd/FhM+
hdyrUcMLmSjpVtrFoR2hskmCvywLMW5IDuOjQrT3jpJFvg3E8CLYB8DfjjbOrCixYHTrUt8afete
mG544sNaiB5543gcpmDihsWosVlfvHlF1jlpT8CTl1Y+x90Y3HgXg7lnarhDvcaBMLprQzfyqsEZ
8k1JHJlHWo04hJWhvnaR+dB1hryWHapRxE/EH02ZTUIkIis1cBRiR4LLpocqTVRXteKSlUfCs0nU
qxG9U08JntHkjeAuOkTvrrkJDCBSgeq8ff3aHfvAoL7RzCGghqe1qLCPtPjNqUmRZemN8j0NovYy
mJpvVZe+fj3QR5Xkv+8nS7cB+MrA6bOYU6XmkK/ctbVXqmmyh4ilEIBAUvm46lRmrbST7bYHSRbz
HpwoYh+7RmvG2/FhA1x1FteoGkWtlW1ZE5VQJK9V41yGYPWf/OlPy+XzSyP0uQ3jMK8an0byoQG0
qeqX3pTbN2ZH9mCZivuAbYaYxE3kl3/98U216L1h8NHV2VoyX/m77YWm9EQhU3jx1DaCVmTYZ9ow
IZiz2g3s7EtB0AVJYH9+OxmUdpOt0fj75K3l2IwzjjwDKNcGSbhWfCFQFlJPGPITIx2bli00FPO0
iNSVr+Tj9ZmSnWQFYtsj7+c1GJOfBtUezzU7Qpfm3EA5HGTXvlUqUUlNlvz6+u4eeW/m14YJGXeO
jZD44+hW5fR27fLe1FRyM9O8tEKOoNVw4iqXe0RemrnzSQcIEPA83sdh3C7lNO7ntVdMOrnK6H4i
9BwFhShgPNq3UsvdEx0vbbly/x4SfKFuWaB+KTN9HFLTqnoaaoUAidY1H60gRS3YHELSlXH7pHdE
l4Qb6s+Qmzi8bR29jp+chkNgSza8SdjFgeBU6+rru338YdNSxrUNyODT7tVCuErEPApRHVpFa1P9
rZzxZ+n+qomLIYASYYtQuxtcVgiBW0yZX49/9DHQuRA6PDBaifrHe2L7Roze0gVrIOO71iUUNRsv
gJ9ejTrwpxTmxtfjHXsGBvwWdhzMSTTfP443WkrACkSIRzoRulYVj4TlnHjOxy4JvzaLF0ctYKKL
NSyw4i71J1l5QR2KnWgpm+kK+kCYVD8CNTgnJvvra/p0AplfrHcj2oupNnBDotxzLNZBUaJF8pX+
uqyxidO9+tlQLhy2pE/Enigcc2PLZm+ylessxGVUHFOr3LsxDgqfxNc+Q35ZKRn/vYHU0Y5ev/6l
x75tQe/fMi1tPgQuNs4jlFI1RyvsJUr8YKcDCSjVlRmHt//dMIuXKum60LJQJnrWLPojnWIdpIhX
ybo91So/sn2EDfL3BS1epyKt3WiCm+hF0/QrMmD89sp12lkPbTacesrzU3y/8Z+f8u91zoZRAttv
8ZQl9sdQpE3lxQaBDrm4SDqXZlWiXTWOeak66UFJ0r0aicKzzeDu61t67LvBMQwInQoqpsrFhUr6
RFItecUyQCTb3HL6lyYbyh//3Sjzr3i3spION+ghOzMPiCZiYsq0QXri0HFkRwS0HdsztlCABss2
9+D6FZVNXPN1B1ahkE80/ogEi28gRN2rVYac0aVt+PV1HZ1lHXgnzHOOa2rqYk7A66kPU2kjR58G
DTn8EBBEcEcpbjoMNpOfj1NTtRoiZ/PUOPia+HbiB8xf1vLlYT3nujWAW7ywH+9sTHD9oA8Zz6/U
nosqfVTCBAdWItdakH0fquSJntBbq9PwaBNtRmmcMjQt6CC/96KclV0Kr5C8VctavL9FxOuVlHnp
FeDoPNSTwLS1uz4f7FVtKvCswxErl53eVrI2zugmSA+cOLQYYW8HzqkbiinJbQMW0NOqHGE30Xn0
g9Ld4DobokRw8pHueUjFSIQKZgv6MVeu2Qe7tlfumzpszrVAPoxIEMjKMs+HwU28Fi4pFI048WzD
J9DZ6NVNK5UDve6JmmXEmS6I5lI1KvKMJ2YpE04OZebo6fgCbCx9q9FI7tGCQHgqxE1ZE34eQpEK
XVMiwBRkqcjsMg/K9kKoBEfrU7Tt2uAbvCwoFYlxNtR07p3IgDBS4R4NHOyK9FpWmZKoG7oEsP3y
qdnGYZTueqW6t6JR341KYB38ybgOB/BgDeTzbZjI/EmbMPKrhY9/rpZeMykZpDjngvjxdDeqCvX7
sgMerdF1EE2rwZRwlLlQ8ZaZ9kvUJFdGPhLJRRMmaLA7Ev9snneaphyKQPz5yu+obDI1KsQqC/Li
W/fj3ABYP4KNkDg0J0lrIwzwPDfRTeDGd/xfJz7CI+sygEc4Ssyi4EyXR32EIig1wqr08s4d12Xq
YAIghNLXEvL5egxAbX7iEj+VtJiyscCBrjApzSM4Wnx1yIvSMWlAkRRTpW8qc0zoRJnxfZHbtJby
6GdX8S8JjXS3pQvxKMtey6K94Kfll4FeAj8vw/SgubEO8GYYr9Ek5C9C0cmF0uiJImnBCPvnM4Uz
AwwMZimNT1X/OFNgk4IU5wbQjcrswrHLs25Q2jOSgK4do2zWtYPd2Y+neONW+luvOPeCDvzm6x9x
ZJ+AeIcdgs0RhALN/CjfrQNC0upoO7tgtcnWZtpWbD1NRBG2c+Jq55dsMS06ljrPhzj7qDgs5iSj
KcsOBU/h6Un2jDVsx4HjxA57nto/DUFFHTKEwJCx3OFSrai6GL2/l0j9ATRWsw7z/CEtwj11Gdzj
7H6swLi1YVeeuLhjSx1GQ/YMYEfAUiwXnSROXYh7ZFU30VnimK9p6X8zm+xmDPMbs8Ckk8f95ddP
bn6jP12tyUs8HyeoGS2eXOLUzqRCw/OSxMQS70/3lZlt7Shxd8KXJwY7dmtpJFAPnrsdn6ob3Zj6
BfaCkuhZ60YhwWQtOjp8hnVe2gXRtjbudOse0cwJJeaxG0v3wgKJTDYi9aqPr6cprbBQhFZ6tFSp
9G5L3UceVUTdpqyIpRj12Q2dPH59Z3+fSBe3liLlDJNz6IgTyfBx1KRvssZkYfN6hDIHQWK1pnFc
E435grwHGm0woqgdshfSzPaUlzZ5kpxrcMzXCpl868R2YZDaabYL5Ditg9ownVVrG+ZWKZju6/iX
ECW1QKXZIiRDe2GBcNOa+t5OzBeUOU92ORkb8rm+GwS/rzrNvZrshCRMBd8rwNafiMayFVVjhOiJ
c06dpl91IsGr7Cbhtm4qZ2Xbtb7LEpfUqqi6//r26PO89On2UErjEOka+idBqZkKq3RJUfMGrABr
1Vagt88HsBKzbT0V5hl8KZvIKvUMM9rstdWr53TMd0mTTvdqCGasCxsyJ7ODORUoAm1sHlKpBNmL
4slyYlR/QeTuCpjJJ77TIwvTHPvjwAkhEZGW1ccH2wZmFCZ1ySphAZ0a+D2rLsfKK9ErXDglT7Wr
HOfEt3Pk0KjRZ6EnRPKM5bI1/Dhqmg4mbCqz8Gqii3fdMNj4qKlAlKzLlEBKdRdNGcIBU/F3mDs0
/EecLOI4JxjdN74jkHxBHPDQ9T5YBHW6jUuLPK8qrQB8ucqJlXQZpUCNb94kAFKhfgK5bvnJEVka
VHYncg/JxqpGGGnkfgtmH9NapQbD/Mf8TBL8tLQE7N1V2V7quHG/fsk+TzgahBk6mNw0WlXLGXWI
K2JNHJl7WCPP01G9osO/Tppx24baJh/dCxmxhXWaU8fMz+cHg52EaguKnOj/eVc+PiyzHiKMQ1Hh
pR3SLcRFHhgxMBWts1aDl9oP73lLVwNcsrQ9cc2f1uLF0ItVpGoiLcyQelC1Ggk6GA5jQf+g7E88
4RPDLEviTq+noT0TsAu3v8zTjuJq42EePzHMpwV/vhpN6Dbz6Gy9mP/9u51FoGZWZ8TcSDmI+uAj
PT1PNZFtv35Pjj8v3YFvD0uNHeC8TL4bRp/AMztaXNCnSHZ6KwjBEVdWFL70MIS7ACIOTa3zqq72
+kn58/HBWfB129bYdxqL+aRM+5bDQMDgpXKWd8Zt58d/jUmLNrL8WbXVISD6G0Hut3wsDicu/NM5
c76/78ZeXDgcYghYAWMHUbczITzW1typ5dA3gqBEFliJ+MfgoBNpygsYTH86lc7DYyegb0mFla7H
x/se5PYwyQR+TO+8hKO+qrPgnOgSPY33tvgzgBwH2sVgi5rIpATwGhC/euDCAZmAJcKNLE2gP1AN
v76v8237sLgthlq8tr5K85CjYe416MAKmZFrT+Rpf6dTlP8nI5lgX9n7C/LyPt5BnPNlRcxA4XXk
M26RGhPmro4DR9lpvNIts/8nVzYXB/gidddelgQzOpImPe3cG90aILSOvrXu03Ln10AjusH4t2gI
uU/wWtz86569N7ccvZPvxlu8IQAf+k7PeGhRUN7Ymrxs6upQkSSq6u3+H9xK5hkBVJivfdlHiUks
09LYzz0tQglQOuLKbQB1wZ1je3iqmf5pTzq/IfQVKF7P5rHlc2sUPfcRm3Jdo2jo5mbbqAYJ67bb
ppoOpAGSBm18//oCP6/KdO6pB1q/W+gQWRZfgKhV8rv8+eF1EW4AXYHFGb60FYChoMSrm11UMyEr
SMctVoD7tK9PHK6OrBoffsDiu+hEKaQ686KqCNlNau0FHYrUkXdfX+iRVYNXZmb7Ua5g+73Y8KcV
CaPRwM1tNC08Y29erYKkO/VqIrj6/JlTJIQ/h8tLaL9lWO+XjaadmLYT9rCWrjxHkerfwdC0duwI
1mmTbxuphrdjCbtqNEbIwTHNW0p+M80Cv8Gg3idK9eYUZQVoTu89G7DLoe2or6VVeZ+ourWzp3pP
EBh4RuMyxuwz5mWxiiPCfXoN/INEIL0K+4psu37AxA7OZ40O8Tv1qeZiJOjWayl374I6J9s8y5Eq
o5REAtEmBdpgn/ecZrmLfR5So4fBy3krehWgWxqaF0Uf7ftcuek7Izsna9LcFNYMnJHqmdYZzmbq
DXL8knbXN253M+XKVvZusu9rDWiqzdUn2fRX2SbiqvLFj4D61mag51uZpHTbWdt7jlC+G/jGLnhI
z2ZqDfctp+N14QYQRYxy2g8BAshpJHHcKoscyggsHdnP0FKlLdZ6FZ9307An/zElSlHhuJJ21W0Y
Cwfrt+1fC0GwOSq5dJVYaCwQT+JC0dpNQKw9sRrqU9l036TiK6iA9euZEJTgm5mDzHVzVzfY6JHz
2E8h4yJE15uLzMaFbsDkvxyJlt2EyeTfhj5emTyK6zOa5TDV+MLOwlqFBjEXD2WYJK/KZFRnlj6W
V2rN1rNr/dXYBURxxa25tci2unDMoFirmTjUxJ1vhdWqB5kHFxo+o72ZpfIQCa3f5oZ2T+D6Tz+D
1BLL+0gz5FmkkVCNBaVYt07yKxdpedVPNUZQPBWJ5W4M6uc4MqbWM4w03kq12Eu0BVuBIIw1MBlX
s9Bn72oopXWSsfrSWbs6sCHLHY1tQJzLhraxsVes/JrK+5yw7vehFw2tDb+mMOECCroaQxB354hz
MO07hr9L43YCvqAXkhDF8EzWUUOsj2BDM1X9ygUE7WlZAOt6EsWZ6Egxz6glBuu4qrdxUPwogFHs
gpnMIx0pb522x6GuG4RCN/5laY3qoyTS7CzApXJT+6WhbIsuttHxDgS7C6xejoJFUAj5bOZ17IFi
b5qtigrA2PW5pVb7Huz1pSWqpKZ8XMPuBWuIKYvUBzvAgG5MzW2H78WzAUMzOROphud/wGpeweSY
yhK2iw3KRR22ZtPEsNwLi/+9eLDVdq9lsvhpdlZx8GPzjnN08kBvUyU1HAXkoeqt9mdolNk2xtoH
fXxs5KsZhjASUiH76sxFSu1slBGXWhJ336JR29sULFZ6FgJiGrYl1o/McNtdGrbWGQEUT+R84TxX
8bB3JQGw0rana0SBNZpiZdfVPJOJiJutVjXwJLSOExvBMyjbMfD0XqpVClOKIuWFHgQ/W1VaW5/E
aMYw4eHodTBdtyXyMgi/xIoLjj1XxDYQGGnUcNZLDfH/2sgmHXN8QdnTCch1K7GeqKsgqHRPsTsZ
4ygYoKjYcVESwoZn3s7IG2o0vpmdFnfwbCyluY9GRTuItBDJSpJG8mso/GsbnPwaV5a1LXoRrXvV
V2+VnvYqbApmsjGz8gs/lmDdmysjDOTar/K/zE6BC1GGUbAtK5ccEiUyqUmSvGodtMYMGq9Ianll
5uZdYhAc03KCdqnCnCdJiLuphEtdYQVSE3GddPENUsVbqcFQ8cvHso7/IgmT3DhXOSe36soJ1L0d
yTMxleMK3mWxse0wXHe19qhM4Bd594JN58RUktP0bERm401Nce5Y6e2kjlRiIkhhU6OARNPiH5ZO
aAuA/HaXqNqjbbJiVGx81mNg3DgNx5Ch7zRvCNsbanZ/ZQ7vxdCMctPL4KCFsDZYch70lD8m4/yN
gbp1ipStrfpzv4y+54BypPHYtxNKzLp7RI//GKqcyXtH4ZCslnfSbe8Tx7hUsjwB4lJcOJG9lYpA
9FTd9a14ETZ6IGnJrT+NNKWjfcCd0Ub3Vml9PrEHt6sbAFkkBRT5znG6y9wKzmwnhxvlSg2MWmdu
cI1EOBbCCz83CcXNXuOeG+g+kFy5rkr3e55HO2rdB9hWb34ceHEGpzsNwdN3iNa7VzXNv/fo8EOp
ybMp0ediKbt4C9FYbNzbGkRCjJQah1KAGx7F8ysjeNKGNuUzDx/70ro0EoAzvJjYKpL8BovuHp9h
vRmCNL9TNL70ZMoejH5cyRFgoFlc0yteW30Lg2VQSNQBCpJYwZXQso2ItCdFNECLoYozz6w6x3nm
m3pOesLt7WTbDlqOBy1YBWF2rta14wXuneXjcdMG52dWJJdtZl3WrZau457XUdbKfkzFWeub2t7g
D0gogSAeADiqhDlsbBVgjNlvIbTB/HLbeCNGCyeJM3miamBkDa+kOhHnRe++PUsbGViDF1o9hP4x
HPoIQ7rI6+LWL+whxG7ELwmiZDqjgvn29Tbs2Ml2FrYbqMht8mh/R2i/O1b7g293ykilLNbrCxt8
ZC7R+TlPurwedfUaNe5DIOSexMRTB/pPNTrK57wiBMQS12zRtfp4LKryoVd4jQqvaeq1Gzr7tMXu
qtwXqbxyfevGKJWDD4MHxQHvufVKbs8Z6Ym3rWafT81PNVWwLJ04qn3e/KLSBRAxF4Xm48XiqCZF
QZi10+Ve4PdrCa4Xu/JaQQ369V3/vCnVuGgLaZBArcvh4uOlJ4nuk86a5rz47dqP9JWiMEtMdz2M
JrUPN0V1qiD6+cJU1DOwTHVKXWhF5n//7jELNazQBlM9kaZ1cLR+zWb7clLMzdcXduQoyGEJ9IWg
A2kYywootFE1p3VaeH3TnQWElWShghqy3qmVfuKUe+zNnQ9mbH60uQ30OxXx/SUVlsRaxlh2VrAB
8HfW+FPPH0RTTmsC9WgKGQKmk8ox8VTf81PRcj6k/T30UohZZPDxopa7iTv9PIjoH7jpvPQTukIO
/DSxIHYhHlThnCgGHb+//7nm5TdDfpNSZzIkT8F3v2l1szNzAhqr/Eof2hMRFcfeGEoIDl8oxydE
+R/fmGEyk6HMKTspOUdNQ7vliLIunFN00yOzgGlqxCGgiuQ5LlswgV4Q8UR73+tkt7LcRz0F3NgZ
+7BJtolin5CqHHtpiN3GloPwh9B7UOQfvgPV6my9TFu+g7E5s9T+LCPIbl87yctUl5QQub0rfzS+
g7I+szBhf/15HLmnDErn2oHSwa9YVEqSME36Iit4fFj1VxZBdjtyIaJ13WnixJf4eYpR8R7N9Tod
SQAz7ccLHcumj4a6KmB3T+Z5aQI1yzK9p/kggaSZiLimZoJvN7XW/dcXeeRk/27kT9FKJcQunHRc
pN04h7l76DvC+3qII5/BXAPiMbrM01izPl5cMFlVOkV8f+bYnhPV7RgEHQic+8aJgY68nYiLUNZA
N8FHvDT5ZJYLlkIyxzhJ/UOv7uox+atQnG0FY8FurBNf97HXAx8KVXRcIvQkFyvipDhDnbC79miZ
revW2tUFNMLh1N078oDm86GOhhxgCI3lj3eP3C+Sy0M+OSQJz8SdY3AWt18/oKND0BKYk05mNcBi
iCHNJ7Uk5twbovGSiB0CLlvn2383xvySvJv/A6AXVugyQcUZHBesv21yqulw5IGQpssEaCJmYE1b
fK+oXoAMsEvxWld9cIror74U+1D9c2E/WyGdMhUfrMX54bfO692l9IOTDarFOLk9PfRZ/NIb0D1R
jW+/vmXHr+fvcRa3zBYBQSEltT2kOspqwkkqHedbRUX/63GOP/6/x5k/q3fXo8jRQIPH9WDxu1Vt
41bJAMj9gzFM7EWzn8o1l5aBbrRqy/Xn9cn2t52v7yvSf/7JEHQmKSDaTDaLWmzpjM6ALIECcEvM
WJtf9L3Yfz3EkZmMUiOiDmyEJteyKIOqPRkDTAU5cqb0Tfjd5ZiFL1WTXUzuqXb+0YcyI8rY1kIL
W/bptNonJLIyc29gfwLll0vq/1irwouMOsYgqQw9mL2EemugO9w+sXIPHdIVUHpQn06/E7Cg1dg5
Uag+dj3z5g9LnY2N4zfF/91LZsk2Nd1CZaxWvZ2au8A/NcMc+1wE9hAbPjnq1k/bPK0uSM0DEFmM
2cV8qiz8hBJjdEL7cmwYJChQ3m2c3cayEZ8iIHECn0XGsEEkY1uvak49Rn3ibPObZrboeLFc2uzO
6Z4AvVt8lRO1cAc6dO5RhL4uoLrq4U7X7FVZVhu7NHdKjALNtTdtbR5MyjlaoHuyeZrZ9rkF6aAi
WO5XNs17CGCt0AIm3fWSotywHz7LpbjPyROEfr6vAYZqxlVvmicWyCPL8YcrWKz7TdigBHCN3Etb
8m6rl1boXqwWlzq4aKHX3tff5tHRCJiZ04d4PsszU+B2EJdLXuaojgCPXisjXPGQcI7iLcLU//Vg
x14Cdhr/GWwxNWcD9j0HypKnhtRqCcsl/mllW49fj3L8kgwakWwMUVEudhh5mLSNM3ADhznNwyfT
Wg1Bl14gIl4XcDe+Hu34Nf092mL57HtqzmXBaFNh72xj9EzlIdRPbDePD4KOA84aq6e6uHF+b1dp
ViJjcZRxq+S3JB9vkro6cSnH5ml27P8ZZb6x7yabtJ/UBu4jbbnYB+5zPrXARCj1En/+T+7Z3wMt
XvEScXT//6g7j+a4lTVN/5WO2cwKJ+DNojcoX8WqopFISRsEKQMgkfAev34esG73EUu64pxezcS9
QZkjsmAyv/zMa0aDD+oMxHfTr1L/bJX6O4vtt8sApBIyjpSx5Jtv74azzu1QiJrzAPxh+h+GXW5y
xVnS7loopfdO0fXbZ/f3p11zacAuxG3d82mhWa8GlIQm+KCjq7PE/zH4dO4pzacpMBHmiteLwS7V
wlDtkcWA/w1UhHXqOu88u9+ut58+4mol1O0sMKcMrAQHC4Z+7+bopRv/o/UGYZfkk8MNjP/bN8Q8
B0GYlmWAQK0VqTA38lWBhnH9Hgnyty+HA87l6EHb4brMD83RyWyHU7Rh5DY49mrEGrpBldpM38nX
f/0kemsa1e+My9N/aUFlSCypIibVySx7bRjlrq6ZkJTtWVB4/3kTzU/n7UnHR0EXAypuvDJ13z69
Ti8irYXytgkUZ+2W4yPwh02kRScliTapccO4NkOX+c8f+uvC4EPpsdlIl84aifP9/xQiUHCRdoof
CZOLaaU6Tx7WqWndv7P8ft26fIrFeWTTqJzplm8/xdNaMNsp76sX0wpKCQPAdJWoT3Gn01Ww33ln
v70nymY6ojCCf0Gul5DKrLBkPzUKhpUQTaTCvBDzkn/86DTaaWxYeoeAEq9uiimkTCIxpiRa+oKM
+4Y79xEUeicQzT/malngIUgUx5AaFNd1yaBOIHzjxE03Ya0m9tJFJOiDK2zxHkr8N09Ng0/meA5g
ewSBr07ZMOtk3HjoWKS5+WBaxVLrrVvILf84AZ7h9QZcCOp48ClXMUKb0NiSqDeBIMUrzbXASMaK
9c559Jv1hhgoAjbAWsGDX8MkG1d0xdBM6Ub3xpWl5zep6t10Y7nS0WDJzOzlzyvhvY+7uidK6z5g
bptuyn5cM5I4uzqerkwBvDJGIrH+/D/4OBRH0O+hWQ1I5O1uyqJc1Tu74+MQb0JhZxNY0ybK8AGI
XV8wG/zzx/0mLgF5IQLaMCOo968WxujVUV+pabrppxQdrPDZmsoV8L6FY52wPNi2o7NVEGD/86f+
JvC++VT97U22dpFMY56lG9AIiyKeQLkNq7GON0lqXzbyP9KP+ndi5G/ko/7vRKZ+L5D+/6DbJsya
n97JL6rmp/w/0ufsf9f/IZ+zbz+rTL1+30VmCpdMhkIEdqIT+FY0vf5LZcow//JARiJQQ5scBvQs
JfUvlSlD+4t0Z1ZMQJLbpkIgXfyXyhT/CeQaqDUYP/T4kP/4R8rmrwShv4OnQ6JI0UgW580K5yBC
r3am7PpW0ZkJLEatxe/vpqyMU1jkL3mhT6hCynUWxLexYX9sA3dfGHLvTFg6Q+JAHkqDS4ifhgrh
QcPDBp5VZAzfw8lYj2l4Yy6IotMyd4O1Fj/XjY5HCKJzZpyHPoQUXKDKrFpPdX2TWfgThaR0ulk+
6+ZG17fiwRPnOtlgS9LjYQHK0cWPfZHvvWJZ1RvL3Zfu7bmxG6gSRx09luhmiPx2U5qr1AB+AZJi
ocPRQH+pWSPJ69fOasQ6JNupio9Di4qWXHsLSxIqSowBtzjExRpzUCtYvhouOD7iAwleymvP3MkH
+SCW+BCdg/BH+dFQ78ujpc42anw1cESR041cy7X1pASM2P30iztuiocKJmTif8DbR80XSDHV8fdI
u88eKtf/UMpTrjzqCW6nswZruAh9BbuKyZd6cSzFRmVYPWFXqUA3D2O2NwZd6bTcyeGm8sqt3d7l
yiZq12XrHBjuSywta5zCtQ1klgZbDXAQn8avyhflC1K1r7+qr7/OX6Pn5sfla/Ssf21+6F//63/d
D/FsbfAP/9r9ML9aGwQWcbrsAWadunod4NyzKZMbfe5nePQZGP0breEbe1mkX+RJYNPAlFnPPzMV
nBxsUn39k3w2UYxEZCf5AHDrfpiNwlaRvvFRWt5F0woTjj7cgITrg3OSLjRr3SN7iLREfq7KxTCd
MeIw9Dt+lqNt+Io6ZIpaT7V1DAyZR9/2sUqz/cxaM5Ic+uXnYeF2nl9JrJIW077ku/k1eRgWoHEg
AXlfuoV59nHRwHHpOTdXFC3OF7w9tqL4qrtnC+/CaFwZ6ibEkAZJ0gHP+OV4y31GAeYYi6RZmh/y
3jc/jLfRC1IQXn2bxgcnAxG0zQ4BzJ9thIEUGsWQQ+5DZJ7rc2rf6DuJ6diGb8+jx2G4HwwgUvtb
XKOE8omlGpq0a0wHlnGz1HsUNwVXOKJopIQA5xw/dZRl2+3Qsx2RJTQPlVX5xgBEZmt0uIItXAfo
zCrjhnNr7fhNeRwoMBQGl4sihDd9NABw3SAJOazNPdRJ9+6LNVW+py3NaOGdq2aPx0qYs6kXo/6h
Vm7rroVfq/gN2r0qUmx+/yP6EJ+OyzUegnv3x7oclrly6p+PCgKavodO7iIzF9O0jqO7ol52WJef
1FVUL+tp5eFVjX/NB+WMnyY/USfrCFeA8qCxY8ayl/pNkv4I4ic30nH+AyV3w8CweR7w46lBYsD3
2OiI0ZqKhUtsuiywbirjbFHFKlg2BYe7g0S9WYtfmPMvByz2xA3iylnY+kVy41UFrlfqfG3AfItb
9TmcWWC+/ujFfnmflj8S18T7b5GiuOrofn4/geuIipb+EHNmAgyIib2o1W32Lc4P2HXitDWjD/El
azxElec/u9/O61ByabxR4Q87bSkxnlQXaHQmwYhd3nevV54asZYWVkG70Tik3sqRhe+GHyLtyXQt
7hTE3DrJHjP1cbaG7w7jycXnJfbpkSHsu9AxlpMHQ8f80F21Nj5X61bequMHoS9MjEnDm/boPPXE
Q83P79I7DwqS6o+mr7z+Jju3x/r4+tf83eW/YJ3D74lV0xzQ2vxf/7fwr/2eH0Hz1P2OwDgdpqex
L4hTyaCCn9CWbrOkWXJbmic8mrXxhWVvxJg0vdSzRHV9skbJSnpSVNSxlnHLniptv1ElgQ6crfqC
kvwSET0HEd4w3IUgu0yuAtuqmhqOpg1uiri8jftAx2xtV1kf01XQr0DoJaNDEgeO2grsT9is1RgH
2cU9TxXrmqxlYaDoGvJsXlw/4JOXGJFNeA25KLvitrmZlXxxP8Rbufgke3uNCe466ZwCXr3vPds3
4qXtF2VSL8zyGOUnO3zMORNRrfOyLeZ6+FNO0Xo6gTpL0WWfFoP+CWGtJdn0IuyAAQ/DKnbZOyou
OfqE7Jh+2zgufxa+Uj5XGpZLe4tNGzdPoIpWwDhXXmOtdWdaiRwIZ1/8CEG+FoIQa6a+aFE0bXqw
yx9hYL9wmn8WEorGbLiDiwYIWQTbW/U2bapV0NoL1cTjbLpTc2PphiBCPAO7OJyNUcavM3ulyOIg
bXVpjWgBAH5DuW3V9z96CHT1E+rWG6amWCCp0Vp4tyi2pqsI00x/CgkUY3wXW5m5QvZoNaDkv6g8
yINa3R1075wOD1o4+IglrRLdXKlZuSTlAD1cII/ad9NaSZCZHL5YWndKhHYzWPjKyeExlfY3HZGO
0DxH2fNrPvaPEtf/3yRNtZk88O81TXfZtzz7Xsc8ie9ZEzfj7tt//q/X77kknJqp/UWbjNp+RkQA
2CGju8iaetZfgAZQ4qKwREoNuMl/J5zWXzbzdsBiDBKYVQDh/++EU9HUvwCgwaN1NR2XCAan/yTj
NJy5Gvo746TE1y0me692E6AmkFl9W7fgzahmVinsoymMsa69hQKfRVmWY4URBJOZKPXzWiHW14UZ
zwd+C/hbK3udhDI17Rot51zBXTPoOsw3m1lvOhlcVOkyc5wTh9o2Js69sEVK2TTVaY38ZfASkWji
PKXXiCUFbU5iU8888iQfUtirXVqVzs41+kJwWDVToihfWqZQxYvTGW61cpD/0pGDxvUdKx63Scgh
ZytJObUkmjQ9EVv2bSxtxGK+/2kbIw0sP8z3gdeZTXteBw2iZO5D6AbiMegMob0UMKLy6djNMiKH
cMjl9Bj1slYe4AGr9ialt3rXeqIIxMrE151/Y2GZjie8qleG6iP5rqYH3RCqnftKomW2tdSL1E6O
WspnPVhGqzt+PAxRhRWrOn9LEttjeqikl6k1fHqh2bTSIlP/3Duiz++4TP4GEIYwD4lZjvioJpWe
HCudb/+EplXhHqrcCc2HALL+5xa55GSR2EWHDyCMJdQeQR0K9MeTIOnb7wZigvmxiTMNfWWjaGSw
g4lm4B7ZcGyvVEWoyHgnWjLc4XRpli9R2eT52RjNpDgGvcRXsYunQHtqkWp/Kk3UJ7Fzqc1m20QY
emHuN1hkpegitN8rPUuj5cQfDqWl2+KAYuEIfB+N+ukxRQe9PwMKFuK7l/eqeZy0Oqs3qKfkwyZB
a8n+jLx5rzz0gWmXLxl4yuRsCZl5mz7nTR56Z0KSvm8Lka5TI+mDh04E5WMU5lG6k52hVascafJk
De1AxxsgzomTn9CHprACdFZYJ0stxxa54oJ3je2hnXwzwMYbN6SKpnjmOUfTXR3ZzeuLraGGLGSB
IdBj69Yw5xYOejv158oMWztYILzIQksSE6ULIJRqkZ9TUUw67D3bi7YZMESsDUY6WZALG9JWlM4n
FugsKJkepJvwxIsgqg1cbSMZ3Yac2CTdWZ5FSwtVyQrbAcc7gy/vskMSgmn0NZiEN7Gqp/JJ7UwB
XJ8Jt7dFG87AF05JGjaUK5Rmh9p72KK/pnC3WNHyeR1vu7kvXNT5SQuqTlsqauI9pZiUtJvM7Ly1
hsIu7gV5n4P7H6KITMLqOw3tzSg1N3hi8pr116/ozKTTo7Cyxvw2qmFxGirTSo6Xi87qieXbIqGW
HGdkvr2RQzmB8Gh18udeJuMtzHeluAuYMwAItpFsgxkzoCgENWDgwXXq1H7XXldkqLd9dpgCJyg/
5xWS7TCAZAwkQY8TZZs5/WjvbTH2ypca18FvOYRwj6wmNMV9FsrAoBi1sAszfDsbM/zEcS0c7vgo
3dqNZVfEK/gqDB2jwsD6EBbQ4BtajGt50+gYsAyA1eQGZ9FQXYmkz20cIYXihHhdxmJ6vNxpgjT+
cIdygFG+FAZU2eUEy0bd5/jHrtKQdPVL58aTDp3F6rHXawWPyjRS7j1IVN6MyBslXo6ZGRiAhgBj
btwRadRPQ9PVHyu0ZaBoq1jMZ4GpJwcnlqBXnDwjEmEaGLW7OGyN5JgaaLLva2k23occNGFEBt2p
za4Mje5ODWJkeeqUZtWqsegz3Gna5PB06hH88bpNPDdfx1iGY7/aEpDXSoDA/UsWF6yiVkmKgI2P
o30QeBpkiVaZ2tu4b79NhZ5H97gyiGnfdnT7FlWnl/XWs2CjlNCRjE2va2Pv65INedQ89NnvRxND
1ed2MiLq5HEI0VZqde0ZpKekbkVZIBvupOCudtmQs5Zh6hBHzd4b2TxpynXvs9gQOZyiIsr42X1O
4ZplIRblvpWOGoFYG/HSfRzQibPXCa4Nw6lzQNKHSOI6mRv6k9mG4a2oura7sVzkanvA/nrMBxvG
0DG/SOssXZSBPQPcBYq1N2EyGvYmbiXvp1PsoVrZcE+GVao4g+FX8YgStN8nBlEgdhq+hlKJie8w
3/QSFHaoURaGRIaVGdX1R/gdJql2U2Tryz8vx96s15ddNlYjq0PD/lc+xAMgwsNl3zUEwHELUyum
tBgH6d1lCPRCJzOsZvooSr228LUsmvY0gnVT71oaEpy2RlAaN3kd8/OIIM0AsyEImiHEBNOL2aWh
W+IrsWzVoXPvvNYL289ZUznpecroLx3V3qXW1yQuNM6iMMw42EZm52IwNsOQmt1l83dJ0XH05a8/
sZwQut1dfl83BXpWI6c6R2oCNNyf4jzI0UJAXesG5kQTHS/hSr4efNLDrvbxsk3CLuAIHuzaomE9
ltm8oYdEuCFW5bVTwhDPw65P35PzuWrH0dYDlOsxNJk1lhk5XYP4WhZPyiHd7fIGI4+t2lbu/WAP
BUREHE0gF8s2ybFnVVNYJylur4PJs62wiWkWEGIw6oRgQ0LUOoA5grRoxDY1wOCup8mReOEqhoLb
+k/552+IwuiivUnpuOrZaZEu4mvyiIvYVUqHskWohI2M9iLuiDEqSj71AhUKNbodMZ5inQyhDi8o
IzDAsnOa8hRhnpgikYzHyWI0S+NcyNAKF3mkTSpCItwPBvTC7LCQTwNrq3sF9t7IafT5tuqnsynJ
6vYCdWKxwRWGwzkrEfB5IjXzQKjkcAt7ddSoQuFqBFSEntoh3aJVTwB/bHhXdgxFcCNNKT+OtWqn
ez3z2uLG0LuP4VCGny3HqYE3ikFOTwigYBtE5HT6m8aOxoPZpTZEnynqtAWOVnWzqjTpdNvMmwY6
Q0khHpoeZBD202XlLmnCcjuRSlDbWBEXKJoKsygwsE27dhOPCyQA6tkKagJNFNztoUzNHX0ZKlEP
HS9wmESzS23rkbR2Ck4d/ijqUhPlqOwiPIxAikMmhFnapqq+DvNBLoMknppVH3IIHapywPG+L9Uy
x5Id/PUuj70GTmCe09VUpEAyqolUGmRK2YiHSFeJgT2WQsQt6HDRQpagF5ZwG6Ovrp6KUzYGo7yt
PDnpK1OV3uRPtmx3dhzIO82LUL8qjQonDtyeXCxmpeZ8S2zIrUh/oJa2VfjbaamqDWeilsDypegM
50O+mCCkME8mi7GSwKl2SITL8NiICCpbBrm4vEFsp8IKds5SQltm+Xm0pVW+gIvCrSTRJwx4KOx/
0CMJFWSbta7eNZVQtgQUuznjSQczzKF1ss7rwETcTcnycWd3skcXqULiNO5sBNYSjKv6ddBkbb8N
Rtr7x3yIlaXhYmWOen45fmwyRjo+/obj+M5gB4TLm/2EWpJpIf7HTBO0HRqI1+op2RQGcjZQO0R1
gN5dpPZFAg/MHMQ9QLBq2udQzcNFUqDzx7NAx2kTRVJF4G5SEvMxhutkLEPXTOKVxLCeEkTLsSBP
ECPHtrRMbNLHjnPGQXbfyekb4D9i5X7Va9ER2m9rs1XMpn0pGFR7nxTRQMTv2wZTEw+Bmz1HyPRg
5qQyonO+FblZrUtLnmJk6lajBzpQmMk9/YFPVsfZ05BuLTgDG6gw6JI31knL8yc5GRxRNgpplrbW
k2iNbdwtx+licBIdKT7p+m7ZnGSp3LUFBUIy7vtaL/ymGXFyDr07dRDu0WgtUh0PRg+aOsSKYEz2
zHDX/dQOLqUjRj9boWr1sIKvcx9gYrzp8tbcB2Q4CysbECzUe9R73aS76xpzN6XdDmOiL3bRP9Z5
So9oGMaVG2r3mtkdFfCkdB8nrJ9tW/i17Ui6LQ1+QJpdf8egEoZgj0aRvez1KbyVQdY1X8HMW+IU
2TOd8lK3aKHrNg9pUZ6qLIHeYlvbbJDHwXFunczchoZyNLPoHKrIsMcGKshFMb60VXKAtIniuud+
F4P3TC+nuisJnxurMuOlIZiTWC2aP6HRMogZ2bV8XMFUsPmolv2wlLq67IzkNuqqB2WKb2WUfzNG
t/DRC6r9RhofqqhblBpVuN1HB1Q09m5f3iqBB6VCtntdG+rF0ImvwGI2ODMi3S2yteFVtq/X5Yns
9BSjJOaPiXMbDuMXW7Ef8PKuD4WDplseTi4OOrrxmLT1d7fHFRwqB7KlWbfSpfXoevUPtZb1aora
b2FYfYR03C5aQyn8Yeh/6MF0ZzuYWgXSvYNmsU9abxXJPHjAbuA2UsZP2HzNmEeMw0sodb016UtR
ll2zUjw9lht4EzJb9KXG+MeuT4gTbVThHGpL/QaypbuhEMHMnBNnIZv+GLbwKkxxjAqGVaIOpqXT
GMMSzTt3UzvOszC175Ms7srEeCBQfRp7nhIu8UGuwg6Et6lnOFcBYFeVYXYTQAIhYpBVxi9JUOox
i7zKc7+toTtvyjqfSO9RGAkWAQiD4CaHA+thF2WNzhkSaUDWNDbxjekhrnnSmSYOyzjQZooi+dpK
SRMB3V9XGr8KrYZJkWZlfbUujKb54ohUHNNwCpOFGzQcWn8++l+BzH83czj5bV0jaUEnCKli1Kbm
Zs9P6JjKczAFB4q2a0ODM4NhYNc/mfasXpZXRUvWG1rZMY6CPDyISQp3H5XO0B87/JOchVtyHwhE
yMlaQWn/ULCfM/qsZZBg2xhOZX42y0aZHqXXYQLuwhtmxqQUGDA7pZp9SUbEg/Vo6jgdc1wtD2x4
mgHglaqI3ruXOMbXQo4G4uyuiu3T5dj48yPQ3yY/YOpmiKIHmwBwkMas9mqCyh7XirZphnWCc5O5
FUDY7H2OJXB/zMxijLbIbmGxtRztPEB7QCWbeJkmOwiB6MWMOvue/GkNushiYGIPkXOvmFn7CfnW
hnlHpxjB1jaF2WyUMKPc6lBGFx81ygHhF15h96cwn8b3GGmvAJC/X+x8Vw4YFMBWWOIBRblGyapV
XNG0Dvs1+q7UbpOw3H4JQU6QdnA4lZ/7SOFlxGM8RPedkMJZWCGaX89CToI2cJdIRYsW6AJ69jYd
Y41JsT1QdDZOT2ofvbYcyLGM76Mn1ZbGP5Dy8gafVKoDnDlII6NCzbz7rk+0cqtN01QdA6XVwqei
rvP6TNXX9RvLRJJi9+c3esUm494hroGjnW0SIIuyfN8uavDUuaYBBlxPZkZLJMFj2NlPPSCWrWk1
pfTbkJJmHcC8Nbeak1Dl9zXOlJjF5o75Hvhxhoa+eRO4yMwwFnqzqoWv1BWYxWlrrwyLSqc4b9X8
0TAMgCyKNNtgja8K1xEx+Yp2SSqUjlmIHeTv5CPm2xUOAmlml84ePrMGns5Wf/s8hknveSt6vO9N
5MHvCs1SkkMKYZH5szKF7p0Vm/odWkHSOpF0tMOqBNA7fFLRyhXHmeNJxTY3mZplXChV7uulTmOH
OpxEd0rafLq7/GRXK+30GPYlTYG29XizoWXJuVepI3LmLqqBRO1x6jTylynJy2Q1mrHuodlQjMuw
s/TPoBbIFA1JabZOPA1Bc5lZKA2bamcc1VaG2lH3lBIIkBcapfJQYvDWcy8x0MgQf1x7U3sEyp0h
c1XzlXawNv9occ0PE34wMDXeJ4oNv0BAwfHjXkrrD3GcSKnwd4xRt/HzRGt0Utk5RIg21NRl0mBs
uzDKcGIqdmnvoFhOaHnnet6241ns6PPBmdThas/yp6+b4acI3jhFndAAsgDpOaH9CbtjTqzZ4UVB
UUSNkPsdgrL4POm5i2imaaXN8XKZMXKhyn4KR41p+D+9KPRdqFiA9BFVOT5mKN5PFyVS+twO/o1A
+ubWJOa3rAWRujQqIoGD4vFyFGhF2oRfg2zs8Ticmqn8wViknm50etusmncuyrjeiEg/QnwjHcAU
jg1xVeU2yhgLTUOvp0q8qPnaKjKrvpVRP3eqUk+G2BjQM1kYVqCrt4GBIeY2MCcju0kzqZqbutCz
fueZLWGzQgYoP79zfXMgeBMoQPNwIANE4xTSgQ69fWhap6m9GMJko2IYXX9oHNSwaU7niEaTnEEQ
80EB6fUHazSwguXYbVznrsQEbzw41uCgKfLnC5rD5N/XM690+skmWxNs9syyuwqjfYSPYlSM+T6k
zz6dEoTdxa73qjlhLrVvXqh49iJEvdzYtgU0qm1YNG53/85F/HIVDLOQ2bMwEOLxcPi+fSpl1UQN
kaY89GOVfgs1WwwPsc6MY8mZUn6iUUVS7bolWHn7tZLK+mYCrkEG3x2H17Zar6JhCy9AlmKnDm5H
fk/vOVmlQU3fUsvNOWBwrzRm3ZzTndqTADkUBS5TUTZWwa6JvUrf0XUu5UeF791Uo6qPJ0ZYPACh
fpoKWIG5j50VPyroG9EADQ8yECCNQeZYlVjVPuB4bhYY42q8ObyZX0dCddFm3sE1Bia8OhpFxlqj
Tk18rHwH5midAcbErNJph+ta6W6sZJR2i5RGH6G5HsTcRC1whTuEo6CgjoKA3dY0JgV1HIwYuwSC
U/7oTqPxPQ3S2FsZRpvRsZXkZivh0RFemj2eugiQJDTeLn3lnhtF7aCyCad5YfN7owjpGlc097PP
wpu1Oi4dXkMVPEGdCo7+rzVlk/C1yu3bAweEXYDX6aJpm6tx9OR0ZgW3eoJ0AKJHRS2XMNWNL3Zc
VQUd5MqOnlo22qeuDfp8LelpsM1cJQJd4BRqebDDxlNC3+2FmqzMZmqj+8t1BnWRk+AYthS4cyrO
jLsYEUaKETFlGlOPNGiypdYOeXu2KzTBLuDKf6uz92u6gS4zMpv4NKPODMTnKq7ECTrlQUKTOwcM
qJ8c1cEDuOlbmZ+By+opHRaOgedLT7Tkn/DELmuO4Pg/CXNsF+N1Smw4czR5u2GqnIEh9H2xiZEx
54TFnKVYF31mHOlWVACTGM7UBbUcttXOoiRali/2ZJGaloHG8r1UApcG6uTiZPCeHu8c/H+OKxAQ
CS2U08AHAK9fdxvp6DhIMWXZ3rNHY1MgoCX3zNjEh1rVevnRMRmgmJisR6vJy+J4yzQm1E5mVhPh
9ELE2f0QdORNBWmEfs+suj+bXkv8+XPkuXqvBGJeJvI3JqxJE7PG6+sMeswsOrwQ1pFd2uaW5FkH
31MHVXzfEjq1hYwZ3hwdOwIqJUWl1YfOlvGucKBTvGescR0GuRj8A5F8Nsi35nX09q3agdUWoe0N
67jPSDt4XZ1eL43a1dd6bWgnJZUU3yNCXeM2JmvP7hnQtO173NtXqujPLw8ZEYDeIOgxUJ3lYa6u
oy1cTJbDEpgfpvQ/1ACrgRXk5fSsI+hnLWhotuPGbq0oOxsmCmEDdMY8qxl0eLRiD41FBN8Eas1C
owlGbHSUngDjDAVdRCHiebhVT8aptYuxPQZaKupTNVpt9pBioVUaNE0jazx5Y1EWL0y7cFT+82u/
cuabjz12IO4dPHDQFL9IHxuh2umGEtT7y5TOK505j2WezmYREU5gJe28YJlqoh73SjGaeF/bZmEf
rK4Fwxh3yYCRcJr3lo+BYkRrZ0g1g55zwd1GCSj6Q97G2twf75p4HQc0qe+0tiMNMeOm3LQlWCsv
qApnmaWTlq+nHM25jdXqLr4YQUIg7qme08PoDcVnRBd4lPbrQ/zzg/jlVUNAI81HJoD9CtL5ujDG
tsIcTfw0DmE0UDbICJzx8TJPssPMS2ZEhBZLZqAoyG+yoAAC0HmF1n6/VAP5hCWfb9pW9rUvUxv1
rbri9WadyVGVIHsDqV5oM7TiUlOqekIQMgtEh1bYoqnBoY1zqoE0iqYZKFHz8X++xbelGa+aBJVE
C3KaCr2F5PDtpooYhdsE7e7QZFqkME035V3UibjexGpDMh1mUYWIXNoa5i5j3vNuiHmbks4XALSc
JJmaAlQDXPa3F0DlkAY85OGQlyYRDWceBaOEIUhRiVNMvtYiba1VwcKSi2Es2U51ZHnnYsLV5g6y
E/UERTsT0rZA8eG92uI66HB5FKxECw4Sleri6igJgkoxIkNT9ghy8yIuiw/NDfrV0PnC/KFRinCH
S6Dol7U9Mv9JLVWcLm3SCKAYc9/JTPfYc2XDjWHRAF2NI2Y4W1fNxHSqQBehUv9aCV7e9Z/f7y/t
LWD5VEWIWFE3zID7qzpkGAcXAHQbHQwQeXJZ65ii+fUr1iSVnDbrCt0/41SgJtHs6JKNTecjfhhR
OuWy/pYyE01WIfIwYHUtGezTBJ+YW8Wln7+6TC8UhQnoQ6u1BLG4aeX0IUgb+rGx4mJGaTaC55bQ
pkgPSm5Yh9qIJ7CmKTIpZzBL8OAu9z0Bp7D3TT04L39+BPMS/jles7QZ72HhC7kKC4dr0pOeAmU0
XcxtBCV7+aJmBcZHmj5P+PzLMdp2SmrehcWg1Zs/f/YvyweXbRR1bJ48vyJB+nZ1t7Tby6lyFIAK
udn/aPAdbM7SC1UKVIOFDUQ1GdhUcRib2TKSfK2ZgEyx9Q7D7Eq+lyKZjY7sNYNZngLV39U60Jmh
M8TL8Nltm6wEhjt37KK6V88Zu51E2+3deu+2PSH6Mk/3Olu/TS2vC+4pEIg/f340VyOi+Ypw5iP/
wSiF7tAvz8YJ2mjs2wgDsGqWuvME5YmfmPV0V44qGNignJjByiYOMckZTcr7V0iFQQtU4m+H80DI
6CWFtpC6iCHSK1aCjahQOlzOFdmiqUUMoN5Flm03ZE2xy0ehqpus0FB9CCGbq9vCHOwSXcEGnxsG
0jkGpk0QratQIqz459u9egGQ9GmyssppbtOPpNV6vRSKBjeqQQRrYkcW3xclcBqAg1pYfyw61Spx
v9aD/qPu5lb3r/QukXXcfBB1UZWg2+1xeEff4arxyzXNbFQG9hxys5T69dboFLdrx8YW0BLEQDr5
GnDTtIZL6aVJdefkMnMW6jQM321GdDq0jAJnq3UOGEX/RFVihD+8OmnSozq5PPewTjihRqdO5l1N
6r/IjSQBAVnK2vMv3V8a8XSIetSTaBp1ijfjR9551NfpNRRezlvYrjZJ9qwm9HbXNRWwNEXFDMeD
qZwCpFOKz0h3knaVbkG+2nRFUe9zJ4n1T1rr0ooTtADq9eV0bmXpngVWM+N+jBhxbsZB6CXSjDM4
7J0rvY4PXKlO7x0xC6oVKFRXi6LC0ksN6HdCyMSAA2sJBehd7gLT+KwwzI8WsbBr+BYaQgWY67qd
ZFjSqfVd4Eng3EVnaocaRVeHy2P+takl/FQnkXq+bgRwuDPwOACJosX1baUnFoXOn+/gOn9wHcxd
0EejwapzK9dKNExUUp36nhJdy+aum/VahmgCr8RVrBtxujAimY3npirt7j4Gl/heBvPLIkYBB/lA
FTl0l63l/TLAEf+HsfNakhPp2vUVEQEkJHBa3rRTO3X3CSGLTbxJuPr/oUqxv5EmYrRPJmJmpO4q
SLPWu15jmY2BY+iR6CXPfzGNqehgVs6TfpnmkQoib3GMfSycbOAD1lVN85AwKsUwaa4s+3uSROK1
TfE7O2Fom/hvSkYjJW06WvDWzi5GodOqJvvRJNapbdrbNp88FFqOx8+uL6y1uhLx5Kz/+9H+ro5k
MMU0BgUonGW02zhwLGvnHwhiAetLEukEDc0RVIVu0g3eSaqxkae2odx9CYcAxPW/f+m/mTDwmgW/
jAcJbAli/8evZcHqQPn5eOrrqbwZA0JsHqq59hj/LPZJ6coeciwSongq+gPgate/WVMTCXsXQAi0
nzBorvA8upBR4UdXcbxSafBOtsw4vDrEWkrkZ52jd4MMzfs+H4tkDedkbg9kwWSYEbs1XDLI+oAH
pp5R1gKWN/2N9mTQbsaxAFhdcW0suMFUDkAJRIiFAm+aMA/OPayCtw6yjrnFJj+bduS9p+YacKge
vnGayfokfWMgWMFfJjOKoKQNzc4yapN+tOPwjYqXsKwS/KYx1yH7LzaL6XtXmdrespgmvMIRWM0x
oUq5IY6F39C1QczlfvRql0PkWsm3WoD01hcAqVVh+ZODLki/4Ig7QfC8YG/ZaMLNk25Vz1vHcpvk
pFEW1muzsJCUSehOE4rfaBke5D2cxfVUAFkdDMclATCLasveDXwu8xjp1JixkDYIt9PVZOy6y+CB
5n0IzgmOzkP0i79oxJqI9NJQYbzGPzfjRwsgy+EkWqeWr3jZjtHdUsigTLGkkax9OKioSsw0ss8h
VLJilZZ27mxxcQsRiEUT7pJGKSVesK1VOzeJ2yiMeqdkamBYGvlhSJ22OXRBNYdrkhg6lG4+k7Zj
7UpIUvB8813mGXV8hFRmlJvrlMAKGpQ1M3TNT4FKVUfiqhTlqYq6eummkukTfUCRHqq5K9ShnNo4
wsjZSLNT1naB2Js+mNOZYBZV3flWmDiH3EzSl2m05nzjyZEDf3T7GRptM2prPYbtWNyW2LblH8ns
9slTii2hWBUYIvr32tPDXzbZH6PJpcFe4FzB5gacWnbb71u7660c0Bkb65CBqH/Ky7b+5JqR92xc
qOCgpHgh6qzLjffOL6A8hZxBmndSQbuV40R1k1aQJDdJYlj9Tnoz7OOpi1icBdd3tSmcJlMPpp7K
B7mMJY/Uf0CElW1iLOxXobshk1F+ckYcZAFQSgwO+HUvYV9zTzR+ycL873PlYmHwvyr8Uu0tDk80
IzZ6YOD9379yarejHiFM74tsUO2pu8yolM31tuOGwv44LQyld0FZsG+oVmi3y6wGAcWrZ2gwnu1L
5AtVC5qgyEjst5YZarku7XE+tJpoxU3lTWzFQJUkphV4e0c77MKxh7p2a1HdeWmBHtgESq4yKp3v
JQ9/+EvDePHE+t/35NWieDYBH3H4CGgY/5w0poSJQ0cyohtj9vPmrog93PhrYnyzHaCJGUJpdP3h
w3XoBz8NKRsSZ90kSY3vdYEx3So3BmD0WDaZi1n5uPDcL4dIcBko5zkrYCEMpIRP2cSaTocC64py
VRa0YLIs3fewa+cVTh0GkjI1hwBSA36I2yR3HIM6r4rt0zBbAfRPD0usY+r7QbprnXJ6o0Q0eWh2
YdibsekfBqv1gHFdwywQxXF/3gJMsDLcKQU0v1Z8/71KLoGTfzw9Njo9Crpwxoh/lhOVL1t0i3Nw
lmTggIQkea9uhO832dHSMoHX3QePSDx8a2OndfhcdyiI1gWnWnkzYE19mLCuoa78y8f6s6DkpdI1
LeaXEssZyvffF282uWCPwgvPwvCq9GeLNVu5LsoSWc+Uq4SI2Dztu6/w3vPoU2FUEhp5Woln0Wuq
Yify+jKCQJZ53S1vRjk7KJAgFn7tdl7zlw8rl5rx92dIWW+Rcwkej5vDn4jKkOgBAm1W34yh7tPX
du4HD/LygKfEOho90miqy0TjKjnIhM8mmxcgjYkDTfqVT3xt532hwOSyIufEvHZf0eRw41qX0+Q6
bDKElU44KBVesxdTnOV3aGoabOFHHYaHPk7GkSSJqJ7XTj6G9Vo5zM/2EV4DxrpsrdP1MozrEmmw
y6erblohynhnLtP5BQUfph+jWWfjCuMU8aPglOk3s+3Pr+ymJrwRsk3rDegQnysMum48lmVkdOu+
oGI6Ttksp/2sAxMB4OKku45MZxxXaTFqAnoNL87wuVZERkjDzeRaBEUMUODk5AWkbMKVE8WGeWvD
q7TVyjbrtr9xRzsy1nPi0yrDCOfZJKkLIPSXRfc7bsGJyXbD2kQAHwBAmsEf3jNOQrRWNzfpoQsF
tEnCGsMZ8q6FUjlP6n448xqDcBPXreg+wjZICDAQU5XfTWKU+bNu7Cn9Uje98rcENQ4sNKzcKFlj
zHdfjYjTc98rmp2/nID/bnQZaQAgUzmyj5k9/NF9KUVUghGY894nkhGwU+bcKUlt5VzyHsXdB3M/
zvhCTn7JqFk43mOHvfm8I5ixjjZe1GVf/vtRXhwk/7kloDrDAVpM5B2Csf91KDe4b1Vxm9LKjemC
Ul0GCGbZedFDyG7NXspcpVm6Gkba2+1ANU9ASNsIlgbBJ33n5OIAAXlgF5e+kXOIM+YNd8MFcXSH
mpkvtcgyIYFPDNmhjvpEv1y5LZoAcFpcn4lqs420IZzDfGlLhkAVULAbPdKWwIbi1XhML8JdoF06
ZGdaGETXXxTh/ELb2if8ioZXjVZLaf6Mp2tOYhlRvJ46HMXkaYTcw2DRnhB1o2Mzw80VUAB6mDgX
R9iA+sW9/AUPei6aqbaX2YMbtqG4QfHRp4+lnfqw3lNGqeuiauvqds4TQNnrgY8DBh/C1QOtxxU9
i/FQpdXqo4Vl5cZzGJ2bvkzDG+ys+TZSQC3c5UEc/g2cvdylv71WH3chB6tgxAY0/P7SQf2jQwoj
B45v0hj7asqH4rms9CyenMxEMCdNorpvjalGX3TFMB3DowKStUgCa9XWHh7TXT3yh2YECfpTOxhN
fK7I7MvXdHmg9KoBqNjpLHKGTYYTrrmlwsya5+sAowlhhv8FEoMX/fump+mjl1uMwSQVtAXh/Q+Y
ru301PW9gZrcKfx8WtfKKgfr7GkzJ8PdWQjPj/jl8yzp+kf2dIhiOdyNqbcsnAudi5uHNd6KvLXv
R1vwbq7IUlP0vX1vRHDEf1Zzw5JR6A6+Zp5OKJODinRnYdUkBupavGdQNX1+3zKPyGYxZEcmQgTB
XMeMWWha4ZNOh6a7u/J+ystsIBic6iNh4Cm3jFyzfnP9LLEMlrVfMkX8ep0kzoTAOwdQIcN9Y6Tn
3LXmHHlsouVjJZA8hsfM7lS1qWqo2ls/Rga2md0AWHocTdF9MqBjtlvqE6oSEClneAwvu8acYxYm
Qb4okL1QCuNnOs8TwUj8M3nqSxSr6+vHyTI5hS+yi5bVmSm2cxjI5YnOmOo22+vunPqYBxAaYm72
mePpwxw5dTDCZjXd8lVWrc4ePUMjeyIvA/rR1pUIcH86tl4okhfunVfb3rhtZr7wrjU7w3ojAs8p
fmax4DVdX9ncOGzFxlXKYpjagOFEme6CU5BCMDkN5GyMz6rW4csVvVAYEyBEQGBm38ND4Thop1lP
FpQELb1XBmz+fJsPZpJ/mJ0y66+NM6clQTDJj4rYxOLBYrTj7FzTeEOtEQTH60lVOxWL5UrqWlii
3dklk3vcicvc6XqAXREVN65YdG3imMYtPUO4OGAkKZ/mWjaMxrxAfKpj7BDTyX/vMhMrq0CMgzjI
AqXniqKDQnMlvLrin/ngH2Hdtxin2gyaH9GnUtkqEXsorOB38dX8y9GoinhShznrzOFVGRIC4cDG
mHbkehPvsEq9KCLfihMXA5GEaJCnqOl8xtcmgqnb2qlLhkh5FafyzU5HzrT2QoMUaUBci5HRth7z
sFvknSPBsthqfs7hjB2tIq22crbtp9x3angDM/mrXmWTzOh4u7SE3gXjBOlGeJeNSAUaFYgfkW3E
65arZDtWxqK7qLz1DEloW2RGfFbJVN3YM2SrzibAa8ocBMMVYli8gzuUD12mH5iL+snKcdvoKPUU
bfOgCe/cxPtBlBbp5X5DJJylH7NhdL6WqTHd5HXrP82R7hEYBfpUuzI8x5E2b43Ex6gMCtdKpk20
hX0+3zHXind16/U4nUzj2jSniZ7AKIn98Sfh3VJnNJs+LA9IyonO4Yed8iIZNl3Qm8j05t5aBQTr
fLSpmk8eHJaNsHIbMxqnubXiOZZ06pXzZg+J+dVJNcFTphesTVqhXWEY8W011s6hrTtxxpPb2acW
WxmkYSxee2eajm5dP2eoKeC7NHGxCaslso1T/VwaLklc3Fd3DdfCfipCBbVFOVtsZuxdo4Eq8H7o
P0auy3VrTv6nsDbSNwep05Ha1SLHrqr7dTj547kXvbmprXK6bxsD1ySUPSEh1/qUWanexnMeb2VS
jJu6wahtAe7Ng9lYIeXylIsNAzd7YzIj/sYh7FqrBo77ybDTfkcZ1hJqZMfHQFBmmbk2N0BVn2tV
Rvd+XIGVCfgRHLc3pZE8qLnH0YKGcBumExoVL3Hmp2mYi505MafZxKUk7RgdZL9t+hB6fiJeTERH
6yn2kh3TyegrSaj52hgteOWl/mGGuUZPwVwp9YsvVkKq52b0qCWeqqmJQZJC93PmDdHBtWJMiIKC
04bn3GIppdW8atrxYU4thBhopFeIQOxNEKU+AjAt5n0/lZ3c9owMms2kVc2xQ6u7bpwmfLYUWWSu
jeXkrowqcSTb2mcCmgTr2KW777sclXXC+Ta3Eg6a4Jod5rg5wFX2PlyjxdTDUsEhKI0fqP2jU5u6
ch169XRbGKS/2YZjfJSZk75AWEN0PNTdTdml6efU6L2KnF27ODshZlqG7r+orhDrSJT+vgDc3SBK
8etV1/XYLHicvEWJM8iqshOjX89liAmPT4ZPCS0ClyfEZo+A5tEa2R1PPreDbYTbWURBFBQ/rH6M
vo+J8ynNrPC7Sj394FYgo2Vv6TdoDIWxFnIMtqXljtXn3szsz+EcMNIfg16uWF/ps2cNwU0pRvvs
dAbmXTj2hvDvNlWGMJOIlnvDs4vyYPdOqCj3cf4xmgoiQGNAPIkQ3O8ng5Q4PzeyO1GhsGGENb/h
j+GuaavNbTN484vbp/lZ5kHI7pYNvbF2kPkZ+U0lQywOjCo4eHIew03qLqPIKoXsvCrynP/pdV39
U0VedI9fpNxYVt2cSN17dZJaPAgqkrwcsWJlXMlwuBlxpsnmde6F06YW0xPs8vCduk3zsgEfp8xq
n8o2bx+I0RuQ1k/RQzyZD0uG3rrP++aYjlV3VG1n4SZQLI8I25d2yZhb53bW7gciDjbVNDzRYMef
RCd/+MOkOY+G4OiG7nQQkw4OYZ/ho8Mt5pF+l+uPzCt2dL8tSd2Js7ZLbX2RtTXbq64fsT7KImLs
5BA9CzFz2rtlk6y6UdmvtTtbd1FtDi9FkDYvRNqLRyUivJAcxJt38SBpC+2i/dbkRbHH4QPCAtsA
jYyXQeYKUE0soZG+W4q1mwzTZ52544olKbHEmVz/2Y5ltAvDMFrPHCdUWVH6EUTd/Hkm12a3kIby
bVBbWMqVQZC8YWZJw+YojsIuJn9vNsqjw+R25xfV+NRL/9ZPxHQkWqh+CIDx7hlZpPtupvhncYt7
V4P26IFgZhjwE31w4w03aeIGr1mC5gcyo/3K7ISWmzb2W5/7xXEoy/J73/Y+oHZD3qdh62bXeEWx
rsw+IbuMByqNyd9Rm3RrMKt6JZJ46FbzmHfryFFfVGOqm7ROJwPaaWDcGFPjrLKB3olxTLq341Ht
zUCjMdLVcNcj5UPsFge3BVmOn50O2zpGH/Pn3kvN9wwdzboOYkLKQjV9ZOmQDdBSM2x6YCKZK3Yy
81uVe9/G3L5L+rB4L0jLO6pqtJqNbMqgW1NeOmtFgukGTDbIGZINKfmByvriRhF1XWjIbT7aAOk0
9w1kLb9vzVVq5QIrJs9YZHFxf5+JvHurp7r8lOcevqNWR8Qe7QdRppmO/Cfy+/xtWfWHIiydfUg1
89lMWozCxLDNJ+WRSalp4q0KozHLZQxfcLBzTVafuB3bAwYE00YqovMyatFVL6JwhZGH2nHp5LtS
5LtASay7YrQq2p3pJDvLOWBwkO55TncG4OmzhXa3W4UArndGlWCyAv4DEmrWWE7RDe1V3727bd/v
e89pj0wmMXMKYsFkCdFkFlfvmiNmb47TvElc0l5JfHXbk6WwPdKevKWmuJtGzoUpGo0d3MkjlsYE
H9YepTPl5xrpcXvohlF9oZOBsD2ldyHF2YL+lPgqmFjwYXK7G2moNpQA3kbIqH2vyzC/Q0hp4j4j
89tyaI071mVD5dPpftVJqDI6wgHaGG2SZ9NybH9i6YKftjeRVlpG4cI1G/TbJKxvbpSan6UyXqWd
ffRlDztboyJbJWNTvfR5OuKLN+DihilF8SXL+uJA7eqTwlfKZ6iyCfKzrNkVdU7unofp3hyX4z3c
EXdVaz/5FlaRuw9Cq9+EiYvtQjpBS/OtIkTyLos7wDcySZsINapQ3E9xf4c4Eg8znG3OsBbbuxxS
3NnPo/Qx6AYL+L7PsYzTTfA0BG0zHdJhSG5NJ3IeFiDvJNJWoMOW7waGHusC/wGKCemejG4k+QoV
WT8zd9WUl9qyjo0zWGQXqhAVhpM8Woms7yqyx7ZTXb8njscJXaOS7Fwl11UdmA82maif2lI2eHs1
6r7JLOZBcVazRThGBNDDC4fNfJuivlu1A2mIg28SHekmG8cvP6QfYnTU0Z2ixMxZ0USxt7SRbR2q
nT1gwRe5g7Oi8WIS6DMX3HVV6uQrrE6GY5JW1J6pPz9BkFHfLNkY74Uy+QKFCs6QcZNnEdSOWmMd
2a9Tiw6hGEJS/3A4eQurKdn3qOE/Asbbt6NbDzdzQjA11Nhi57XOtK/zgogfBsKOXjtqNLdBYUgA
d5JG96NCTlkleAqqitqPTvmlZh51qzRgEK+DEFXDV+jvMxc+J3ms3MPjaXDQWxrYySGvSO5Hd6o+
dMFEMo+keivs2KXYpm7I6hGdajIijhTsFc+f1oD1GRzQwT7LKa5O89xxg3X5rUsv9Yr1THsyDVFs
qNK9r7XhxysuYvduiFPcgoyk/cKAMictMiags+M5rYrYDNCaRniluXzgWgtY85VK0I/mpvc4Qbu5
a6m64CUa/lGOvn/T9EjyS2GHu0w189n2W/KbE3JficJpznaOMwfTPQSZqSUhVxbBZmqLb2YoxKMs
HBP9ot2HG0JQp00wlhH2NAyeXizGxafUNKxN2Mzuzp+9YRsZVQab0BSbcc7emsSLGe201TniEEOn
VBXdprM73qEYghfiv7AESZDQGWy/7mRhrraFyYX5yazN6mGGe/Gc2Z6BperSyNRG5TMTjZ2dTvvp
HrOE4caMG2fvh1nVv8+ZM29CBBLbwEvzreqo9nDf705OXNbxY9Yrd4c0ot5Eqn2dEtPfywTL/LGL
v1d11L3kWqVfID4HmzbCWRLRjr0GmE6O3qiMLXw/HDynEAfZwetBqD0cmvWcy2k7M5U/xY4/QY3L
8uLZzaoAZOwiiWqFyd1nJxKWthpYtY9B6+ET0w9w1e9LBz+8M646srvDTQsZXjT0drkCG+TDu0mW
hPsmyILi7ko7MDGCUA9jNtfmrhoGX8Hl8smVZi4eDds4JOVsO86pCA4Z+r+Alie3kk3nJIIAQHqk
/LkHyUF+d6HtzED1xjlZhEcrjIJSf4dx17Lg23iyzGcDtP/FstsUgzCjMYqXWrsTLpwJM+NtoU2/
elXjZNy0g0NLXQcZcGgTlCAqDWCgfgE8AQ4QiVvWe7Ofg+OMx1O0T0QXy3tmv4E4hRmYy9FL0/y7
zTPaNi3YKvoLNzHPkdA8s6Co+bwRK8Xe23gnFHdXwDPxM9lusqrGd2ZhcoEcwXIDouxSqPwnQj4k
mXrE+RZPnYZBc2+0PZ/mirEWVxQ10pIGI061cd+3XQ5aq0VUIMtHfcJ5jm+J2EUWEXxbbu/uPZj9
Jjwnk1pe5QWEyf12ILIE8V/FQy5y/dagHU5/6gt8NF80jjrHxekXQKIJbfZWRgPgejNwqzoHqSaW
Qc/EVpwCn6DnezEQZnwbZBEwXl7baLUYoF/k4l0qSakdcZl5qmbTa258q9JbTRwc4eMmCtPixa0x
32C2F4p003oJYHRzIbh0l1d0fesdts1htyINTarFtAikKbeM5TsFKeBckprTl0HrMr1LI4Jhzwl1
zQxlsu35k5iTgxUZydTWP1QMblRRQev2Ri/zy4MgYTNelONIBxhc8tPKxFwIh5ihudBF+gXyzgto
s7v/RvoXa8Dfhl8+wwPacNhfgoEdOsXfIeHGqkqjBzQ8Xok5zNQzi/zfvBn2CLCxFcW+K6zWtT8r
/2ZwwBtuudLbb4lX1/MhSxPlgSq6ojr94kdQMpuMaANgR+YlOFvi6ouwyTw0HELxfsRvrf3bl/gX
COxDyF5CB9A1ggI7f4DAhJfHjktLSPsMafMLQ/qwejfsAXozY7+4oOIrjaPqS1lup3g2/V3bUWWq
sR3d4xCrsgPJmNJ9jGcQVXZvD5uadnc8lwS5O7dGWFh/k9H/67kzsF1I8jx75LvMvn9/7p5UNk4m
WYSx1IRl0ZV4l8qg7re+F2PFaZmF2tR5x/ZVcxY/JEz6/uZijxfkn68fZQ2zHptPwJz3X08u8ziS
hLbMo5uC0J4tGQXBJp66roX9SbP32JRc1G9tUWCts7JqkGZYN8tU7Dq/uaLmKbgcox6SPpnAVMkQ
wLW6DHyuq9hIwplZSoEFwv8DJsuiqJNbt/DjAGuOZTiUXg4MWi+QYCT9st5hW0mxbRohc5orUIrw
i/3WQA0aX+hHpXlEMlXA5QsmLE/LuqseRGBI+wmBtWfs09jOym91WYwPPITefgCGbkL8iZfPGVWa
3xr5HSeuBWcCfFYoHT3hJ+a2ayEq87N2ZK9XPWLY8qzsxOlfJg3osr1iqxw0nBPQKor0J4g6sMqq
kY5yT4IpzIiRhZmFW8l55D40jjbyL/kIsrRO+7iNb40WcsUVTY2YozIPk0uiuh6kEz5gXGPtqwR8
aVrDT/HKnZkNc3bb4v1hrN2cUYeJLYZqy30nXS6865VpYwRl31c9Ot5tOoRA8EHmxhaWfaE2H1hW
doO94gI7NzLhW0dRMuNpNhJOybDsMhqwtBG4b9fxGTR1nI7op1z/Bm5zqveQJoYJix+6Z75s4ib8
PfdCYJzakUPZKCLD3Y5SZfIN3h1Il7Al44UrzNwhNXffrvfSdWZA+cEFaFxoeX4fcc10pptMO5A7
M19fJzUFqeDyxOHBz7n+3euA7nrcYy/CcY8OgdeXdy4L5foqhbTgK17nbRCSWC6BD8b+FpSBbe4U
bSip6SKMuvKY5aFVHYCieGpXiJz4Lu6iUfeRsc/8Oba3VitV+rOLKjNlbfLtN9dyoK6ZObfrGTM/
cmnM0akfzTjPk63nxFFyGxNxHuIlY6fBfg6U4+3JAhqyM9dq0Z/Qafftk6Wo254xGSr0+1jNGQmY
F32qqrHgLcw0FE9h3mrjuNhfHYEsgk9AtugiVtcXHWm823YU3oZ3ECHrb4EnEczdNA12Vrci9Rrx
KrIm8/wtL6yPb+OgFZAUOkZ3+AdWBMT/lLhyuG/w6OzxmM2DLG5jU/a02teZ51yk7Ptlhu7dR3ES
ZltueIUthFdhrm0Xbm4fWAG6OYRYgNV7/CANHKyTIpj2FOYFFCmtk+YAaBYNT9erHpoVD1wa7TJC
KuOMUZebYxBzMC978XrZZXG7sJ5jVOzD48xnUrjnBzW0ml/z4TgeCw5vLCW7z1AL2QrC8dMu/QtH
5ELi/OfklONiEf5AvZdoAcSFrfWPySnXc+UnoyOOGJoEX9FHpOg9Uq87QGnxoGjgwbASEoYmrRyR
vMfCo7VORdHk2BAVQ78LI3O09lilJg/A/AAOZcTyeimg+uuNrjX2tIvBpDpNgn3zWBhdmD0arZXV
DEFane9JuZ+Ge7EQEDbYFtLdeYMVfHPqovP2ouna+J3eBrITLQA0rlU5dgN2YrVy040spDNtzD6w
wrWR5Xgg1YxSpFgNrmrNuzhOICRWYe1njzmWc/U6YjkXx6pSmiGJtrU8VVOoq/XCaV7hwJbg0y9b
rNDwcpR3eZNWf2NzuP8iSgcW2T42dAbsi2FL/0EhwkY7zSaEGcfrw2UH1iQJTeE33fNsV3jlVV/r
LE8ScFlYzIxwo8dQAHGAQcHXYtSEtGFbgfXCsmkxcyuHknu9XP5Dl+BF91AOs9dvuwLIEOZXLje8
4bhYNXgMpTdCxwLywqREcmodbC6SdQ9111qrcRjL2yge4vExNZijytITZFIMZtVsWKHdU0R/QS0M
mDytPZT38J+d/tMQ1sGXLmvN5GgPk7vTDZOQtS5spjhGzxsGSyobtU7Jzem27Fr1LIsY4AFpxNys
mqlX40bHbn07hhwfJx+jzDX8jUUDOCOJXoezDvsNky6npC7Nhq9+HvRHr6mav6gg/lVtBRYiAZQx
Es6lgx7l99JFRbiFURq4xxI/8vfEnLMRaw0LjX9F+TxDdqL+onPTXfsXXsq/yYL4HECUwc2aRGIk
rX/86sYeRe9loXUaDZwjj3OXVeUetSVudHVeZp+1D0nYXZkgBN1xnBQBBDjezLdNNfY0oeWM0pwz
TdIowPLtb9SANTURJkXW79rJiE4eZlPztnJ9n4cLsvWB/yCHClUsbKnhItli2kyF0qLHwCfS9aeR
2A7IvL+EEcWAHcptgJIWooTZJc69ZPDzbKN0KfFFm6oSf64Od9AtPUAL9At74cPI4yn8DhfXm/GV
GruWHBRVGn/hx4s/ij0MSKC4eR7JeowSvH/VnJjmF5zhhn2+MtnSspfpKYIj2987/hBJhLV0zmuM
+RZ7APAqKMTBmH/MjPtRQwTK8smoAP77xW3D4DfN72TSutUntGDN09XwD/dPOABeZjKUXqVBixqA
u6H6KnrKt1N+cVBQl8ck2gSjeEwAtEaA4JpfFNoJdb66PMsxKub7Wemy3jVJmNhPXS5DeVYCTu7f
CMZ/lOM8GgT56N7QmLsc9OKPNogGHTVUFnvnWhgG+UpSi/08tX6sV9FYCutgIdK17m1twdlRY2h5
d60XD9EmxdbB2rUXcw8GiChwscWoOnji8J5aEEiqlxsWqH8ySetUwRqGR+zQnDiMAKZBk5pHNTdb
mya3+C/FQI+yUaFViDMWP6Q7TPAhTqZldky+IjUaPEy3/2sW4sUp5H8XHB0AvDmcfV2T4nQhz/1B
QouaGkKisvsTn48FzyHbyk9BFEGVvTImroXjtaAPLJVVUNIt9xErYfFOz0coR9ZBfFj//0hWeMt/
9ikBEZfo37iA+ZRoTH8/c1os/AZdJCDGgGJYN1hWWtzUZZ6mN73OVPse5L5iuV0lU1dD6AaDgPmV
Qfxi9SuAsvHJFZBQb/Vkm/1rDZ8fOldkJ+AXMvXhNBWej1B9xXmqp7teYXRGdEUugKKYe87IMueL
Wa7rtZU85mNkOXfiYql+ff/XHsVQEvfZIELHt4fyxzyNStnzE2clhjwafvD6reQRw3XRv5eD0w8n
Nag63Zoz8sLVMOTQS6+E/LIdRf2VGIoRkZNUahGcwp/EH1fMxsSXdYG/fwm5yeNZPm0Pbcd5sLCl
q781Tmz2tyYmCJjshyLnErmouWSYORi0ulPStR8ZfRKWa7JM2HfYvcILahrH/8h0uZhuznSP6EUW
u48r03yKFAz0qhjlYkFf9DTzfYJP6vlqv1EPNjJz7+LaFns+YpQoWJSvPqb0/Q/DL43q2Q1kZ2yu
W90GdTKOOJnHYj3nYYIfPpAmFL1xgDx1tfyZQpD/Tda2U3oa48WCzBgghO2LeGQcbrbNcgVefTGu
LPmrHcX1U1Oj8d5L4in4vP6kOcYxGnDsO7tCpL8N8o6nen1ZwqVdJHjpQh/nGm2rY9t7xHLM02Dr
A21v79W/hCGZTKv2HcvoXJGAaimMRKGUa75vlmAyuE9HCCW0VhcXQJ2CHD0kgEX+zroAiL/8p0H1
OCnbFreWVwYsAacNUlYj+SGqEFO7Yp6skEAUYTNyzr05L/TKdMcZQnvRpBgX8/+tjAXVjy22hote
L3AWryHleTzJzAuX1yZSQNlVbzKivO8cLw7uRTwGmCNcTOFlAzp8MokcIJaU40Hu8fnP2vc+cXvW
E/YqwP4r7PIBhMnwipZ/m8ASWNsXQ9apSaH1XR1dq8vLX0pL/tAv5T4EPGfd5GPrH6NI0YdSkiJ5
Yb7oxl2x60qkqtmKOj/Qq7g1MqIP6ZoY19kXF+//Y+xMe+NGsi79Vxr1nT3cgwTe7g/MPaXUbtny
F8Lywp3BLbj9+nmY9Mx0q4CqAQoF25JSuZARN+495zkQYhYii0bPDZ9k58rizUPAYD6uhup45Xhr
+A35rlzWfABKVSafdVeNvENmNMX6eWSbdy6rvNbOhQfZWSehL7uMZsgSQSt4+YkJHa7XQ4sw7XnT
AI5Iz3atmFPHWsXouXBNrd4XVWqKA5mkoIzHqPMIS9LILb6sl/9KsXN9bFLQ/CGfRT/MQtnzEzdM
lx/ctpsEweBJ5e/aRJvaxwFmBbPVlDPlSRpdDiZHow9AGFtUNOlBk03PJMw0FcncTIxnnu2UVTPv
L2cAu3n2UX0/ZVaUFJcYri1t8OX27FDsyPusVcZrpmuJeA/jGn/IUGDfe+LEJDjZRRAi1AHIy6gF
U1Kx35ARisB4srTZosYXU7/jLNRFeD3rZD4qDtCg/LpJeluozio5Rc5yrQ0h6JibOs4m9ahg4QfQ
ZHSGNzTfiDVdGgV7YXKi2q/3QgtZZ5kyZdhYLJfxpxI4CYLSqlFNsBosi+yirXevxupVgwpQi2eP
HFjVG7/BoXe3/jsRCjQgREp+ZoKCITGi59ZTPS67lByRKkgrxyw2JR2h+YFID1DkwJpHwO10jqov
ruOlxstqE1kfT4qGTQCqeui9NdbUxzeVBkv9EU2bMR9QYrC0rQSSFUhR5D3tyOVS6cZTfKVqWF5U
Yc1J4eduspBkN34lI9w3+pbkDPidmsNPcKGiDn9BFF3qgkglFzcLaRmGn03bNa+hci0mgG2OHIV5
ou1qBC0vdPTlhc6vxNv78ljSXjTOOoXRwKyzMbtbolD4PGTeZNGWiAGy4ZiG9p9ZIjz/9PuevWp6
1z+L62IYZy2+OK8zx+ITn00d7k2TfIRdVA2+dl4X2rzL5l8jDaJqq0laWzuA5Zq6wdrJOOe32SFD
y3Yjmfx4wVom5zqWigC2TEMLbW0uezoMdAxpJW32OEivdr68N1Efe5HoWenkFaqwGs5maS55EhGF
N/36PuxvnKq1ltv0iojvheQNFangp1N7ZlOEr7NskCRhwF7R59QXLFtIhM6pprPKut4AWX7izS9u
LB0R9LNXkslxWS2HRDnwEOtN3MlB8y6NKTr3OFUz+yZ5wI5+7qvaGumumGCuaoaNNMY/M+phi17x
yuiPZl6E0ou23iGBDelvSsdTD901BSGckcVfXMyyVrdzroatgpx43gknn3AJVVWY6Ye00sa6Ctbl
zXMGn1u99tqObStc2F2/3XgY9jFhC50nBzyZtWGYMqzvfQj0OUiv3o6/GRR8ODxAhCDPkspw8Sw7
zGw/HL06iSTCSGVOg4Lig05ZyAJhF1kRI+4xGtZ3C92bumcmN6pflCFMn+qxjCmunKqgpMw4t0uI
JB7xj2tjbh1U/fXzFB+fJyYKndOU4ODm+o79sbGuNxIXsGs15zViYmTQrk4oEyx1YMWv3HOKdfRR
RhbGOOjQipYO7mTUyqCLjp5K52a7FgV5q5ZFlKNas6WlXER7kflzutWw/sc77RqnQVcrHg6dpufT
PprNzjxKvPS0PfXOKg+4jsK9lbp6diCaY+IYKSPdO0sYp0t0OgjOAzQblMnS1WU4BFGrOOvobZnR
9lUue0c+pgwCM2x8n9KiCrmk69xO/S2So/7QVp4qn9KIyhlxu03vKTFaVPp5n/lcVVPCfIHMEelV
O6mJ0D8rF57S68r4sluXxcJeU2LWsnailUt4wnUVqbpwWVRX4fRYKOqCNSWhNDzN3ioD98yOOJa5
3RJVUZOcqbdst0gwuUbHa1TDbzSYYJk/rMSS+lpfeFR+IMPskhoiR0CKG8j2q3GDL0xN27++Gv7s
7aJdgBnN0y0XU5D/8dygEKIWxVhYZ1Qw6BQnf4CwvZZdVyPJJlJwPI7KEireOL7XgTwLzerb6vii
hcE7shY3VmdWxFEOhl2/2ow2vb2ul1qwboIj9TWxKIMz+eeo4pRBswjl4YNcvPLBynFC/qSPNxgC
jekzGns0gBkIFj6oKkvd/tn0tOQlRMZOZHEcL+2L6weRip72ac+gNDkQpxQVt5mOOpwzRbhAoIar
8yJBKwQs/7p94U5Y3BlwkNEgFEnzI27JHEENWer5vQYY4Rl+vf9Wu8roti3akPNEcNid4Zel/GXY
aHWg3czj996D87or6plbN75mKrnkrUxYQWE8HsjFaW6dTE20QSfIUkfYVf70lePT/OWvP0KAKx/O
fgz1GE6y9OjCYVD1cbrXWXXV4kSD8A0OsX0T14PQiq9aScVZszBMuqyZy+/Meapobyjmd/epbFny
Vwce2q2yODmw739pWR85gOP9cN5BhZPTQ5KGzOBpG1Wgxyszbz/naTE6ZMK4Vrq3E3TVtzQPSrFL
K4HCVyscoj5bZQOXZ3C03BzEqw+7dOB1BEjP7PCeS9qiHlG+jtc6IuRs49N4MjdMtlp57EdZekHs
Lbi9tbD4bfLSuqZ6p+YtpjPhGPNRZ1XFVkVzC8xQPnf9rnHm1L7Tc/ZSMC2pwQax3qbrgSfpayOB
ao/x4KUrB+oFVcYWFFKCV+6ROUxQhbPOR2xC7mYTrCkMA2LdeFNg7PvB5YUKzblmBkETHZFlORr2
/TC2SaTQwGPYbdA0yt2thy2kJ/M3rqYU3yYAGgLEPLcpYASgh37HNMQmngAD5SBy7aRF7cCfo2UR
/e1Xbpuw/pVaAyRhtx/dkwg1Cpgc5/KjaGxVHtaOkeGgzWGvtKJZBgQwDSONo5olVBAIFMI309th
o/Ujii+9aEgYgK63Ncxc/9KLqA4RRPkmRmn27pM2N2Z68GInJprE4IRwG159T39z4S474v9rqeBs
toRDKYb9n/41mI0PPSW4GnyOGgyKrPEYbUGhg6ZUIGHOLrErGag41oidZ8Rdwb/0biQ/RYxNjHeR
4+L/tWot/vo5fWB/LG0erL422YE+ykEQQh+ekzNbFc3B3jx7V1d/lfiROGVpjJHTTbpqV7N9O0cU
PJzrGR+xqqx1bW1OSXY2PCd5cqa6nY52PULILjStc04uvw0YDsgCSFYxibyjY3XNccjnPnvk9FBl
z3mO8q2MwiT6G/fkn9EAeBAwE5gGnWjamh+70dYQ2+0IEg3VX49vsrWHrnifxOTF54TBCTPQNA2x
qGLkSB7X6n218K6dmzV4r5pR/O31kbPrbWXL7iHVxy56ijWrjW5kN8XWSwTFUGIJlYXaqdCd1B7M
blu92aNRi0+ySOeeKy2zJEOAATs7oU9wRQcxRJRoiyzk8Ncf5Z8s1pQ2mDSXVdFfIOEfOmJQ0+lk
UgydES5AaxEdg4TLDFd1+LS6qf7615kfUMNIBITFacYxcJgCc/xIcWQ2NRu0jAx8ngufObsW1YU+
FM2F30esH8DfOjmjK6f5WTVKeYEb5oZ3qrpmYJJ5bdbMJtEFd3Q/mF+XRuPcVHihnI07Nw3a7TyK
fOAZwBTkL8K4MsR1mb2sb3/9Uq4X+X/emPgFHZzeSHUX4zxBl//dTKwYXhTgmsD0G5w7ngbD9YE2
SS+ydokFwiJwIx1WYxCR99AFeqSV5mHVDKSVZ/VPCA3wE6b0SMnplkkjiFm8CoGc1lg0V/hvkCE7
9dK8A5iLTdUBfXerYngU27CL2iowr/bVxgVdu7c7SBSBRz4E1rHBysPdeus3Za5pJ5G1UXa3thY9
4LntTi0z9ecIKrHzN+USVvUPa5aLxZIWsOksAfVcPR8conMrNBsta3iYuiqmfVLlVngwKqV9Xvts
tZdz2KgHO7aPZpWk0d16/NAnxU7mXicrakBMS64JMqkHwqlRm5G30l3wHlRJvag0IsKdx5i4l2SZ
JOE98eb8t/7ICa3BOapwJCSgNaP2vZ+Vbe2kE3qPazabvN6qa/MpoRrjor8ay0d7cqYnDlkkTPNH
zI5Opcu3hSRMe/DawcxUSGm09vCl5tN0W8Ev63oA8YwPjBqHUyRlUDG+m60+cA5f1FyLODnJlL3/
3eC8+ojX8hAmG452EhC67M1AUlSDvx95jGposYyhHukxFNa6J7BwX2+CdVcOPSrPm0IPW++OsKSF
pnVlKK+IHvjmnFNXuzJDJEr1NRApxR+AynPFUMdSMGJYmT9ry2dt/6yd2pVFsO7vJTjImBjRa1Pa
h+SX7dbSCcP80pflpFLcKOnU7VtodhyYhoqoscf0mkC3lqNMAn1sizioivJm/c1zRTNM28b2NMIG
qK/ZnGtM4Hq5Ks3nZTFSQ6pboHqus82k2YkOLCfqTOPQd4KzwUomXfvrwPR4aobVx/SYs2Tq9vm4
JB76OfUcIrRyiB89hHmC+b8/tNxmQ5Fl3sa1O6AzedTV1WNvlvANyg5j0q4aJtGF6MrlcjGbFZa+
rYMkDM8YlfZs/iqMKp8+5bQXxTYWkXJP7nrMnhGeX2rH4+PUM6Tf7XYE7iY+V05I0JiMJYP2WNN6
GAoVuIfFgKjcW0uzXKTaTOC8dgclNDcJsY8KKqGVzZLV4XImu7Zqyaamml3fqf56GgrjbKZ/UPRL
yibJsW+JZlndewwF4Iut2lQhfzYsuqHzzPmALZnHKq/zkDXBwDWSpbGyniyZ1pVc4EMbM4DwRlBF
T7UrmtZFlV0Mu9JFuh1QJZBwrRcqgrWvdS2xn6gMaF9gueI+B9DJDSPQe79F41AdoTaS77ZeLaDK
hXenGHt/1zm6NfddjXv9kJpT2D8vXeP2zda8pRNcXDEZJqLo7mam48qQe+239XQUtB9lOjhYQZss
eQV5roP1rzA1Br4G5+04hG4abcKB8u5kYKguz6IHebKlD90AOfXEkBxK6ox083uFhE21NEmcNocy
K2O6tJUZCfNlZOjBNXUNxBzLJuNuaOuY8lG/rh4ibJYbZL2GSbHlxUfDApOJU5QbLUC+NLFfC4rQ
DW0f4wHuP9pfQb93ehlKrqXHiBYDTV/HsyaXs0iUf3KZG0SPxjD0Ll5PmnDDu9CZLG24Shz71wrS
IxuRYblXTmcJhMIDwoiPGCPOQhFtrostUcm5w/u6cFuu8KzfzU86D9EmiSNjZG2oSbakMCd+xYdc
wUUwFiIGMT3H2jHs62RiHutwlm2mygrvON+N4nEYyRG9iV0bbsMYslsi3bZ8OX6dHVtIFbQEFjSf
i+uaJRoHvwPCiqIfmKW59NldrAHzncXjWpe0Miv4Ile2W3YNvE2UMrwLCZfy+1S7przoxGY5fLuH
CyQ0xv4IcHy5WgezUWZQ2Rix1AYrRR0fXW4HZxn1WLYTVEbWcuIwGP8kWHKXcQ0kMadgjNMo/VZk
Db77sVf1eGClcFty5ZKpvIE+U8ijP3VzzsIh4tohYlDGpFyYPR4qYVvNdl1zcsQXLIGOxUW0dpTR
G4b6xSHIr9qhn53kwWEr+EpVPQHFzJU//0g4hRqQdQlSHY+MYzs98Fhjc4IP5qI+NgB4sHx0WCgO
Wc9E4YCjl86S9HRpb4AT+s0W5/lkQfpa2uoJ9jitD7KqLPpbm/ZWcrBs7oWbyQnZ4dZWrWGmqTqZ
Nkjp7ZTUaY4SL0V1gohqnPSDToxHbNNd1VhEQquxys99y95Im0Y2bwWmmJj2MvazYzrYCQLTbu6h
7Wok8m0Y7Dhc8Wlf9YxfmAYEYOEY6pnphBGmr3WQQogbl9UAfy/bJNfxdZvkfx7HDbkjOqAw39Fh
LrfRssaPjwTJWfIzxC1HHWYNvRiZpUI5Joc7mgvikQabHZZ3oEaJataLeJYPjDBr8YQuaPkswplR
hp8ZSCwCNJzROO0xWiN1DMidybxfQh+GOd9YXV5Pz8CNWA1jA/r3JhaqoKokC3J22Je4Eqz9iJ0Y
iP7K4bmWKWsJsXZV1wDgQQe+hy0K2/RdOE9d/xhhkkv3Re1k9lPPtmkDxGyav0FK/xnixObPEQYO
yAJlNMwPRdcyr6J/FdbnVfG4RD8Vt10FPg7Bkzt6e6nVYbfHBtihYRkZ7gSMbbp4j2Cp7A7Sw6+3
XZEIf1MpfxRhUe8TBwDDCZEno3f/Q6Uc5wZFfWUjXqBgZT6e1VQi83X8t5Yg4ZVrzJGr5PJxwust
NPr2V9mVsngHKfS+LmKronQKaQ5sVLjkxsXhdJtyoAs3CGcTaztOfXabJG32nCowXBuyOo1xy0qz
tA/Zre5j+l3GzisYRG0Mv2J3asnw2awffCtaluwCjxTMUsPRT7AYq+muCoXz1XAACN/mfWTEZ6It
DRABWj37f1M7//mtQllDw5kjGXsw2s3/PlQUvKiQZHntjAqLU/3K2yBBchovdTikd43boZqeqlQh
ncXXjIborz+sD3xg+g3G0vvmVO+7HoEwfyIWN9Xk6lWb39SRWYynCVTjlzbyoFhZE+LB+zTK4eAZ
HivLASIKOWpI6rP+uB6c1dqovZIWc5Ho8aEtxIij+je6yjZCkOOVaWw7oyF38zfROp8NdTEnZLBB
16gsOtKTsU32fGd4JYbPyA/5dS9b94a/fsXGR1UIrQq08yRnGpZtgMn7IKLnKNK1jKv8c6YsCOgb
f2x7/yEH0fgoPQJTSdCOBkFHVn6LTQRzGwY8JhDBrhqc96GveII0Yas+ORBx3/4twu/PT8/htl6a
P/i2uLc/NFuGzsiHzPP8s1Uk1o5Rn17eeIMpskBoDP3307Vr3JkClwiS3OGuIaZdBLnrdvgUmtDx
byM78s3bIqmr8UReVBif2lIYehRg2rXcHQgBSIx+WbEgwh1ol3YYLb/5djatwd5HZMaKlykLgSD8
9Vv/p6sdoRBDcYQ4S3Kx9bGvbrkFgEiBQ2J1wMQuFJLjSHwVtfisPO2ebhb/kiPtcnZyGjS18rn/
139lqLT//h/+/p07FYtI3H34679fZMF//7P8zP/9nv/+iX9fku+NbOWv7i+/6/BT3n0rfrYfv+m/
Hpnf/vvZbb913/7rL7uyS7rpUf1spqefrcq767OIfsrlO/9/v/iPn9dHeZmqn//647tUxF7zaFEi
yz9+f+n0419/oHr8j09qefzfX1xewL/+uP0m2z99+89vbcdP6uKfLl4Tk1EIEkpaIH/8Y/i5fkX/
J6xCJM46vUGXjeiPf1DadfG//jDNfzo0BCAgkPYMqHHZAVqJ8nt5Jv9EUGhjvFm45Aa9zj/+z8t+
WLst6+fF2/D77/8oVcHIo+xaftr9EB6hXTt48Jzs5Vr7D211FkdkV2LXOtVzWW4YiEZySxxf/bW0
cbADv5/HwMVAcUq4jC4WTIt8m4J27dF/jqxizuhp3Ooga385rZ2w+IDJv/TYMZulZV4sje3CeRzn
2dmSbGyf4lFHW9+DuvmC+sL4xABeTkFWWhK5aMa5KojwtJYbLMn53Wg24jNV1nDWmdNA5sv7uzqt
3aMktl7Rel9kMn7lK9BS0vVq9qbZeMVV1e5zZwaIO5Lh+z2sARWgOanyY2QM5i8d13m2LeqhPA6z
GDYxW/glJyT5aR4dl0BoPx0upi5GsSN2vnzUCs0kE09V9rOfZSWwLaZDGlnES3CAnpXtLe3l5qTq
CDF4Eta49lNbP7rF6N/q1uh9ht4yEnjvEdHKqhhqD25qqGe0bckrnKT6qz1k3Mx+3d70Uy1uGKkr
1LSgXoIeAawkt1OpiBBcDop1LPtqA3XTRT7VQ/oGgRJfEqnku8WEI8QAArDQHnTIYGTbu3unnuwd
Awycp55RPAmscwf4zdU+n1taCqmeuvUR5Y+6I9TJfCr9sMd5wKqNx6Qg3owXGFlPWWV22xHZOlVk
coPLKN24BlZNylH9Ris11QBX6KtnLzN9D2ejlX2t1VxcFNzXQxwm7tdSVumeHLf0pYV1v4khqOKy
z7/mZQ3PhwjpvYXt8TYplIGtGJROGLj424LRD5nbxH21dfqMJJ8pF2SrdgZYCycekyjoqOr2KKzG
Qzsor9wr+8UT/sVEb7udqo6JaDb5D0UyE1nox842IiYowGDcAlp26+6F1imUWWSKt64Wekc3HEl0
roF+eG47fkvJTb740lAP5oB3iLRf/dxldXqLG/nUVZ5345bZfKmzInptsS1+r+k7AGwm5WNrtXVx
K/NQ+8EohmM9SRVTgIpK5lCqRvch4tRwnjqgeCkk7/ecqD0Ou02Z3NMAIouvE+NWinnuNykSsY0x
Kpu3Pyourqq9/TTHJNnkBR8XEYt+GhQN/UyGQDHxZyMoMfJifjgtsFrFgWsOegehZICxpvvcUdv6
n+P2Fh4ikgUO5vMjfWyDq9nUhvwg3UGyN8MB4f5Kt9OcDF+JAYmAgVXhbaxn+j07LzrLQiO5wLGS
h4hM8J1FG/JzaFj1y5wJ0W5ioFb6sYxMCkzpl08QFrvHWZTeMwGS+jePKxkNtq6327ypsz21CnY0
z61vi6KIDkNhFJtC6u49y5+jbkZNdbg9x+E8u8yZZvTBn+RQgYGYKveugwRO/K1DC3DD+hFPgcFx
yAuQZAwEfQyCOqkdLpNuWmRiW/U9bFn3ERYCHedk8KtvWIHQK3nSlvdDa/pcYm0GLobxxonfbt91
uW1+M1AIQx+ZwoPfIiwL6TzvnNqPttgoZjfQ5VzuPCbcR6PPNIjTRvNQhxjM/aoaP2OBdd50vx94
f70mxypBrrJPiu1+sBEz96JobxI0Cs+eY9d7gGQ+NvPae22r1qYn5ExbLXE8N9A6XEwzSLCfsP7D
4hnlhzhZhTW/eKrwPoEL+ATfgogKOj7Fbd3PEWL4RlRMkjGwzSW/pRuhMtDoRbaHUBTuBYvdA/Ky
6W7qvYjkWO1HLLoH+CXxc81wFdiUKeOf9LPiGV+kSSg7E/B5l4nBYPrR5j/NkjR0d7CBEkboO6FQ
brFWkROB+OIemWn7WJptf24rJK2yT5Kf8VD3D07uVsQlR+ZxNMzpS9qFGJfc3qxeGt3yg9ku4mSX
Wlk567t6bIz9ZNJjRpQZT5t48hlGVkNtQFSIi2zTgZc85UlTnhJEtIRTl3X1k9DBt3kU4kWVVYfn
Xi/7U2p44Q7Bqw6iSKv1FzRvzakXBqe8SJMY0vWEHmCm3TZISx5sOn4dSXiwtyfgH7cKGOsL9vjk
pkwj9a0FcrwHmYH1OkqinVkvkvuhj+bb0jD0J6tGWK4v+J/etrZmIoltz5PnSpTo7tK0ubdM5R+i
RDCFEHKYf5UV6dgpYllWttBiKGh2XWByaKIhWgfY3is0FMQ2H2c9Nb6RueGfymqWB7Pq7bd4yv1P
5uC254gI52FH2I4HAjIbHuI6bk+tF3U3da409KM5iDC0DHcARaODIRUjXSj1nUXKDGM3Q/rOgUzh
jqhIiEWgTjF5RGB1/MZLPhuMx2hMNPVzjnH1u61io+d+S8yXws7MrUFKLbDrqC1vgRXZF70u5p+9
3Qo/SIQv74padlvlCm2L3aZ/41CtHdRgml9F3iH+rIFVBR3xN1/4lqujLiW1SgG2uJf6aB+zLE7n
QCPw5zhBctyHxZyfO9vZyJkRj97kapcSwH3E9hA/GJ2W/+ykj3g4bERPhrMbi4BObl0TiuCyWaVM
o550jvE3g+PwjFM1416ZmwcjNnQi2QmStLQmfx7QFFxcWzLs9AzSl4upJi/aSuUh8zustZ0V4xvV
4xm5OB2vJ10q773tqTOtQXClTqlihFn3mvGIJhipQpV48Wta4jDAntJ8w3I+HwSts3lD253lHix9
tRXlQtxLmwZvfM687kzCYn2X1sK5Uak3QoUIk50x5oBas9ZtHkQ6gR6DKBneO+B6zmnbdO8S8eop
VxQxmNxyqMR6sdW7VPuMIMCmf2eHd7XKmoVZmTzFGEt/ub5KVdDQuIXc3WjqrMxTBnIqn38gi9pG
NzMaX5lu6knY5FNA9m3n0N0Y6GBfSdgU3+PaYLdpdL/41rSsgEKbjF0byuIE2dOAMUKWbddl7iPx
mTZqnCIrT3bkVbe1HbrHOAcgFqhptowdTEP9Bk2JjwmTBChuxupOI8PvIBBf7XrmRyetMeP3ljAB
YDgIALeeV+g3aPLTt5j9LQqQ71uvcdxGhzTP5U5GU4RmWIRHAT9kq42tdRkN1Pxd3Lc5EGWRbgCr
DdkGuo/kwnEr7l/H0bYmbVkGQHE6vcBtqs+T73u3VgPXEHwsxHo2423IR37jAK67t9qJGLamLk8T
O84jrA3W1pB+1LSFENMGuHmMc+vM2XQo7WY4VI0nng1nSF8h82b7rGNivhmQwSK+QaC0I9WNnbvE
9wNh0O7qrTF5KYRk9hJAPV/jPAR4OGNrHxX1WmCWPdtIKz1y6gyNo48SX2PEey+z7LrntrbyI+E+
3Xd7TCgT7Xw8VVOqcYvn1rfZqaEEOYLmH5LTuVoIbBlrulZbMc3csSme7a4djjrd5DOzG+EGzJNo
hvvasBFSN09jmy20gmnhRs1WfzR4/3d2Mma7rKAZvRljPf2RT0aPtjgM36ai8EGw2N5Fb3HfBtmc
hbeLYu8elYOxtbPQfkjcRqcqTZMeX4ysGmb7phc+Z2bMmrOI3zaUiNYBzVG85BNjhCCyJ6HjY9YK
IwXD3AqPT0OGX2Tou6TqKa07QB2nOI0HSGlKPix4kuVYodMhro0LIEEgc7M9jj3/DyfODySGomkx
97VOObbxiPYMTIPh5lYONGZoy5dHqKXOLbPeMNlg1fU3VZRFOzroyRctG+K9pSb3ITSmEPJx3h8R
ayb9xh3poDIKLzE5Wtb02juZuNF8lojAkeSblOjGtm6aRzvcB/IGX0G+ayD9feIhpmlTTUX2Oldm
vY8zRzJg6thPOmpUbUcrz3hEmeDce6qxAcEX5jHtMvGoNzYj9Aqh/JPhReUZuk2Mk8RzvnajLjc2
mWc733fTS85ns28NOznR2k33aejJ+4RL9CRLnUdI5gRNlXC402s17IZEkvvaGdr4A289YKdMtfj+
+jndmUr5t17e6gdP66AvNLNvb6TtXorYRT80O+O701ThgYNM94IL4ygRvz30WMvvtNmAQekR8Ayt
xnH3tLtY7BMUDWd9aN13Cz++4nqQ2tHh5nrpULP/AJbRBUPoiEcrhDiJ7cf/KVTSHvD9ua+jtKiA
sxEKCvr0754OHje0i/leVxGft27nty4pmDvXwfwRIPcN93jDok+5FnWLNjp6ZB/wDxZpMJexL9t3
29HsM3eF8wvbbsYxWsyPteHV3yFqitfBSQ2xBQbC6A+vj3j1Ww0dIv4i4FWpM29MeulY11Le4nxw
yrt+Jkg1iLTZvtHatrz3sp7TzaBx/2mkQWza2Y/2zNQGqHhDY2D6bNzvPXkrb+i0iBzNXGfX05Xa
TIWnXSaj62GjaMmraHO0ZENkwpSwpRso19Q5giluQH1unA3cAUoFzqoPtSd58LIZzZva78UWbKN2
qCvHA0WZyvmTxgYKLb3MhqMtq/iHR1D9wHwWyYmFa/2z4IqUgaVJRsmyKz6R0jmclB/6hNaYYtsa
aTdtDJliEau8yd20eh9z7Osc9YtjK5TPOrew6GVJ+YPvRe2YowgH/9SGN6EwpjEwIqkDpiUvOPed
B8bzLq1R4zpmTagAmYB2r/T/vPcIT3xzM45xm2+caWSGDneJkU9qIZexWlSFdTQ85QUUXjYtrQK9
JWgtRKNOHmgXm3eG7hFln3G2lromfk22ci8LaOaM5tG76WribNBsFFtOQ8NDntviWx15NYb4bB9V
HrgqN7V3OjA+1k1XbKAiwGR15laeZWX3913C4AptSf3NdJSAkSAVsxCf1T4r4WbN0vnK77ZUEJcT
o8jExMkgo/rizra4INmhjkPBsG/pZ9ybjtZ1m6zx7fvJUpDOGk1sZ6kbn2avbA7wotzdCDDw2UWc
f+uH8fgZpH1ab2CB+RdGguXZFIxubRCm9FAJ+UjB+XG15OnJ4WAbOM3IfeS22dcpg84LHnWO9o3Z
Wy+h37YnnYzxZwT/9rZ2fC1ADtjvZ11mr5ZWzb+ATHH/RSIGzBdVG1fU3KKeU3wdbEDNQe2weGht
RbQD06StF1JOFVOe32ZeSQTjsFxb/uw7NzpRv5ss8sW3EUJQv1HV5AMkJqz7xuSpHOxRV3s/8a1X
jv5MT5NIO476+AL7acZ9AM437BSqkL6sL4DDARs6g9ojhSqKYDktnXp/nnZRhE6VMoTccMNM7lQT
qoEvT9G7lzZvBAQ4Sx/YVG+xbsxBUmv6FxSswOnKzumC0RvVlo5O+UW14bNEg78TtTFdikR6nI5b
k90b98SRm23QNlpJFB0AwylGjW5o87sQ2Sfog3KnQYmJ952rNIJnM+2y+DA/95bR/ky10v4RZ8uT
rvu2gRuqw8kC27GbKg0xpo6yFm1gt58qyINF6Z9Ho40PsywmrArX120Ts3JTuFN5HFnTj9PkahdH
lIMdEBobshGb+JJM6X5tZiO8H7ORARiCrKDoG4J4NM4E5ATIO6Ae+YEZqbq0tMfuer9WUH0HPZaU
PHKmMVEzSUb9YJkbT6+rh9Z2wVOzNrWs2K5x7h3kX4Gbx8VzZ2XRW5zJ7jzWXb/ljiif8l74P4RL
njyBMlV865oYdAMyMpJ3kWTWiDQAmWPg1uhqRQgrAyGBecgKDphspfVOr4zPkU70Ygjy6t0zh6Op
GeECZ0Rmu2cAFsJEjnXrtppYD456Sd2fwvIEC7MsczDoMu/UKZEPO3O06h8qLjqxVQgVSNqwB8Uu
Moj0OI9ttNUMI0r2OJq0iox33T/CLYi+AJ0bn5K6nem6JRYfNVpb/UTYDratjDlw6Eqv2dgpteNO
KMNAZgM24T5pouaL4H0xaGepfKsTRWnRAbQKl7F3omgmIZUuzhj/jF9VkuWfB2KeNzK1DW+XRJnW
oZ4K258uOWMevqYKiAF4rwdLtYmBlDD539Sd15KsSJqtn4g+4I68BSIideZOnfsGy63Q4IDjiKef
L6pnzpSYMzVtdm6mra2srLp3hYBwfrHWt+brSNVSvDMa3B4KCInHcavEwqeofTwPjG95gxAZ7hAV
TyYtBzBnWuzBJTJI6JY75yv1y5CZh23yuRFG4zxLGtrj1Bn/BRQEqDPSe6492KBX2HiKI3RSCld4
juZODUV3ikqXBbzeS88cz3hmgU2vX94gVkM4JXpga5JeB+WpG4Buxs4iq+dm7bI99Zm4mQOibsi2
tRA37MvOOVNhnh3gNi1faryjyewv04+OHXy6wW4UcdUo51cYcgoabBDPaOdt8tjgpRpQq5SMWRFe
uJHv3PhMoOqYVfT8vMiJBbYZizuMzs2niYDwxQNm2STa2v2LclzzZS0Gw5Xuhy4JxdwdKzNBHBrM
qr/ofAfk6OzlnqKKDGQcleN6ImMN0jb8if3KC/clBnHhPk+Wxw3R5ian8gt5Aqdt18PZzbg3cifY
nwo16eOI9wXmImzyXxPE2Ht04zbp3vwfG2HrH23N/DmT1oboa+aXztthMmOr8A52ibxcCt0fMZnD
+UF7sH8N10I9tBoTC4ZJ68fCfPcwkWoKYliy+/L6pXks9s3/wB87/Kz7rPiQfVvAX6nLH5UsslvJ
Nfog5qzcYg54hzjdjEwPZ9nC61wppodD4zzM6L1BJc44QoCVz6/Yg+WJa2DSrGhVgmxhqWKSlDbS
DP2ROpw99hQTMnF+FKKMlohOGPqq7RtNH+OYQjXtQwY29XsjO5fDwN/2rzuKA34jS17HuyndIx5v
ctZRE72wbAcSXjrLfe6hDs5Rzl3VsvwFRfy4+/p5vsGeMvcRbZV/kgaxrUWD01ZfhS7LH1FWUf/m
WXhb+VnOXMCmF6nngeg1dupjWtHgJnkTVG/TVncgNmm69jifNxy2Q117r8Poe8x4tOpeJmHWq6gM
PNTa1tCeWtm6LiLUabjc8oGvwhlX/2M0fMeUvI19z6OyEvShbnRDmVZ8D0HZLXEXTjLd82q5XKNx
vJmdsLikgxP1iQnmvHFth+6wn5NqSTyfs4SY1zFKULa4MmYi3ahDu+nw2mI1PXFI5wRRuqJ5J7ur
/DoG+f4U5F3+NG8ZE6wsdG7QElmXQvfquM22vJorcfZER6um0BcltPzNj8CBoy5lghjMz3blBmRZ
NC1uRcRtzjw6Z5Txvl2JcNSv4x7WdLNaHzJkYqezav7gqzZ/qDNlPQxkG15EZR39wKWl7mS57AfK
uf5yyV15bEcHvXBm5isGB/1dbxr/1QlrDKEVWOILb/JVEnSmeVWl6F6KzLPvV0K4AdJqFR39uV+Z
tM+W8xkGbIVcAgKPIA7s9w1/x0ELhL7sdfKcXxgEu9gpzhIIUz35PBVSGBbTE1bkGR9ItqRLjscS
Abh/5y2tRyNUIYXZBYxGupPPxrPLw7wzzoqJZXKPLHTaK+Ofmcy9ti8QWuQ3fljSwU5B78Q7OcKP
ys4dpucCyOwFApA83TzVcBeBZ7jLpbcAjrJss6RhNHWf1AstZ+dicfBBsQifG7vbvYvQV8xPR8uK
LYyDzkUOlt9mzYGwCtFONL1uQbDcsF9kWWFNbsMyxps2F9jcspTpuLg94cs04XD5HA7cS5Jo+Qi7
kgQPtavNQ9zPJnPUTjHiSKmk81lu1vy6MhpI5RogbZu7/vuOnvwomgyBuZ7bgeq8HBqVeK6hvAhk
ODFTBQ8dHvFyN0XMxEvT5U7tkuzCowwqstyaUxvf8FOkxzxIXNbwfM6+g8BQTlb2CZTS5quBH06j
Rih7lFbbmR6/jZy9gYVGupf0iknIKHQlzQKHwqUZJ2DnFsmYzz1LfJjmVhR9hw9jbE4bvy6uRzP1
3gWI5g1SZMcBlri5AMAfRT2j79U/b86yTYZvhszQ/dBMQ7desEdFB9jUUX69GQQE75EuOJTVHkZP
srL1dnGW0ZVxVVh7X8ZzNUSToXuu4bwx/yHE2eH2sw5dFbY/aySR1SM7D7gBY9ss3138g96Fb+cd
S6CmIjZh7ccmnVH8q0NTjwvspRLyPHtZdIbMR5zg+2pbS3vEFDIwGCrx/iUDEYSHGvR2k+7FEjxa
1myfkAfTt+vAAXmq3MAFwwRy2Dn1LBnYrJGGnShMKRd8vawubRZpXTQRJL8WVlYdsR+JG9wHxfdF
b4Qy4KgSl0SXjlfjsLVf6JmYofstNQJlev8G5qPar9luqEfC3KsfO/FLpwbn5wOMOL5ibFfUCOMa
AzfQW+xmEjeerwcU2j2Ps5BtXhmrbZ1JEnCbdxezsb6YQrm06awt9j749Cb828RpNjHPlXI/Wi1+
MKzDAx0ktD+G6JI2kmUmM7VpmqqbBZ28ibOZUqgruuqRvp6QNhu3EmLVLDiS0hDEUrryk0GFTFFj
bQc58BagcXnXgV3Nb7veYM5DrzDxsFrmylV19KubiXIAcVjeajVAF8DYQXo1U763nPEEJ0IdNr9m
u20/dOEEObvhmX/auKs8EHUzEQAhBnGLOYL+GS5WA3hLmpphH45D6thWXOOgk4+sioOn8/7rYWHc
icIVoWZMTsj6Frale7f64c4PL+++MH6D4tErccoKaDNlU4gLL7QU+zdnfdkYx0K82cYrUcNvJAvS
Pro+U481r6m6ZFjT1+SiuY/yDqTytMs1prgBbTdgvXzafFOzwx0YyHSGuBV1Dp8BTkabLxM3yK37
yKrlRVl3yyvtbqhj3HLVpY+KKLHIFnwJfYn/0aoHZI3N5BwjpgV+EhagHI+DiJYrbC8rD1a7mY9s
upYDAVpE5mrpv4C43Pq0Jj/orlnC7IWEFcY9vCEWCaipzc35Kepi0c0EyFuVkTC6uLd4Sq20a2vJ
LYGK9KHQq9zSYJ297yiLpvs2WygXyTwPr5yhwEpUAYCzUTisnbqfw9X1DsLpHBRFeWOsf4p8/n9r
bP43qWcCDC//5z9kKn9Rz9yV+c+xBEr2TynOb3qb85/4dwGN+w8/CBzcQzyT4Kaes8j+KaAR/A94
b5DI4EEjMuSs8Px3AQ0qmTD0cKghzvN5nJz9a/8uoHH/IQIbkFqIj8vByMWf+o939j8Q0BB4hk7m
P21NgeSJJ9DC+bweWh/CsP+oo8ELItxqJi/CVKVaT7iN+blK2nEA0tAYwjtFMVUSbFHWxe2sA62Z
KzXjdFnhJaqTUUF1SwDkjM/B3JVTquolX+6j3iv4SfDQFiW1JEaWK6UJeIpiQFcCcTVzRqjlzgTD
57y+g1cPeXysLoKNPjKBmNn7t8SeLKTv5MQlUf5mC22jz2biEDkFPcVqOUBcfem4KKpxuup4nmp5
yzDG+rpbEMBjhrp2E+MR3m7dKcpJtChllchWbOSS+GBN4r51cdCjYmFPV4OTUBfQIJjBu/XCkKZi
VVwmcqnQXaOo1UPMI3/RhHAVgzxK46Nl8e1S9RwDxJxduB3nOn5dSCOF2zsHjbr/ftx19FnggXzv
Ab/8UJlA7z9t5B+zAJk4FDc07/57JnjJt9wZWJRU7rK2t5vA0Hm1sMs0cdeLjJ7ds112IgS9909y
r3zku2pfBMvsPZqSQAVA6M6DSNp0bw5fGbZI58kjGWG/9apxvon8jMWbZLGIVLuc5v2KxdwANm7K
7OZSVITbs2UUzKGg+8KahL/2jvsynI9DFBaU2lSaGdybyrhHOB9FezGRpgP2xSdu6jCUE0aorTsX
g0PIIs3vyL+2xea+Ul7qD5vAN+/gNLU+zSEJa3RBXfidzVpPD7KcGf4jHFPmuU7bu7QIXos6nsf5
dcUCa4kdf4Z/OFZ+sCW1W7Lusjm4gxj1mCSmw+FtnaiemX8zzCcao7eQArBFgTJOMM21k03FowW/
Gbe6+6LLXNWQgxxbJI0OMXA3VVg+zUuP9kYik+Gx5ayUWvtIBACZZPKNYBseJrSnoJsCkmofZ5fA
v9hUJKtiqGh2PIgNCXxxJmhiKMfa9X3tfGkn6zB334W2oC2GUjsUowzmvwzQQXhvjlOS3yDJSadk
h9ZLNKo9/ixEm33Plra7D9CwfoOWyCQzCqECx4CBUNWj7rCtOGiCwJyA6AWHjRFDmVZkj7xlDFoU
JSk6+nheu/3TpWK8N9JDijUM40qQh+HJzMIZrWgckgm7E9hcVv2V0KNk1GWLviROYiKThX50gyRU
7s7+TjRi9v2MMghOihFVdw2lJCcOam7V9IRYxi1SeBHUiUaL+sGpPPEIubC+YSKoSdfC2/ADo7DY
j3npr208mSp8r7zc/6J9Hb33QXCeYSgnKHFLSPqlYmnaewCNlMltIzKeiGVQqSTSYf5TTGAkmOcO
WEIpMneRTEO4QQWUPf6WDGfZy1LkZyS/KPb5BQJJ/gEXh4sUNXhygMJTJAEXwQOUDtRCH2BUdxTW
zpC9FxLTe0zLP9xGYdW+2IJXPGQsqF93MsGLe5K1R58b0p/rx3GlEE+lbfl1moV7fuGKYlhOEGE9
fchHat+DVy3jlsxDT0NEiQOMth9YCBIjSP5tHGUtVxXMSSRiK5qlSgeSGtuUfGu1H0uCeuY47xlm
JmTPkt1uuT3CDCBC5S3ZftJFKMQugxENeeNpOALzPW6BZT4swpM/SFMRM1mOFg4Na6B2IEm3RFLV
zATG8NdcI5IMJv++oX36NoV6vFbkqLI/ALikYwRKLJkm35WPWbTtzsFfhYtoktg550AMqOlTUxcd
nhh+eQQMyl2TjuvOkCw2P6yWQxCQCHufQSa/HGuyq+JdBDmjxJYMozXb52MnCB1zB5cHULihZGR+
NEztLSaOrr/WaLgYD2+oVQ4wEvOZma5Xtccw+01ilLXd1zIcuDFmuNQdG9EoeJwyGPuxh1jCJy6Q
Rx639lp+QBqkrRqnzg5T9Knls+tSv9G1EniftcKZDnUOl5JMJQWsn2PVtmMeHsgzt0F4IcVYy15y
ZUg3pE3el1PcV6J9Laci61J8PEz3Bv6yJTZJGq+oZSIroXvjBiSYryugMyOhKjRNc0K4AH2qX+3F
YXAUmwMHiPCPNSpt1mnAcj5CL/NtRAXL5C3La4Zo+kxcKEbnx9kxcQesryRHxWGOiTCuxYxz1j1U
rGTv6Cm9F2GV+weaifF7YXEoJlvf+z8ccH74CHrbZntYsW+QTN9+ublXnFboFgiy9/1r6Yj5lsSd
gS111iNjIg1w7NNhaOB7lkPvPGKMct58r2LEB1+8JmWOP/2eDQR2xW4k9se6tPZfTG7NFRvGskzG
0tUnuj7AwwVz8HtXEMmIdtN2vNiMYgCpdhaGxggYnEvG5dwz81L7nJH8aEo6m8VIfiiGxKDcsmuW
Q6jS6JQQERzdKlcEg6wjrQdbZ/u2aIbi+7RadRivg5IuzPNmC7/kcneaZAKaJO8mrRW5dXkI+She
K9CaDg97U8rPOrI1sjuSJ5z5mujpdn3Y99YjcUH4yDNv8ghp3I1/ZlDwiFn3rHv2m1LXKZkyLvdA
HazkcIMbsxcSG1vbudwsr7G/jNsQOkngjg3TvQD7WwppSN1iaA6ba4QuGOQCUgC/ByET+R8OoW2k
FTYZQxFOYbwfKzxe9KBLncnzn9zIfwMs8A15arUk0t7aKeMoIqgvHeYyy9J91XYGgpBM1Td/15Z7
mKypq571Zro+bTJ0sxfQv3IffDEnPVt7YMPyLtIYQ1nqwHb5OrvuJA/YKSMSJeY+DJDzotl1ESUO
iH274+h5xv451BxjMKekIB+SldyypwariwbdFLYu9PeSycQvHa12TUIOGp+jlsRp3pZ13o+3GcLo
6BJqoLN7h5YiAwLEbnd2cyxIwgyu87oCpezurKtvhHGb/Fs/WiMxA+z4uUyV12oQQBlvVBQzWUUY
aFz6Olj80v0xg+DBVYd4uH4IGJMjzqKitk6A0LV9RaKRGRK0bXtw0QzW4KOJ2H9bs++MVyRcZOeV
pFyBknUg2oaZd+mtL6GpgK90nrfgR4dPMQQf0eI474S6rKQthHP2i8hZfEcdiu+NU6ImoqnNztNW
sXMzp9oQCnYkdQQAeAdvbbvkO8e+uNmmnBI2AoO+rzh4muuiEngLqaRvwzULvgbErAVHHG11eYSZ
NYkTJmFi0Zau7ESyky+yJ73n516670EZ8qWZ/k6FkyUP2+zYKiGBK89v0LaVDaMlRt6ME0SwsoQK
8BjbHI1Hz0wht7pjEzmXy8WE9zqY+Zk7YQOCmGDbZqBsg5HJMx5VysH3Q/vXQIdLER+VHYU4KTny
wEgF4HbfAQNIfSfA4F1uBoYhRYKLhoyMPCfOSC1ReDfH7MVlz8nfSndgoEVZfYSviMRmXBZ3Qn/v
rP5BBWX1qMat+NWxiq6TxvjnedbqbtdaZcROTdTWiEK7gEF6PwLDwqLrs5gfo9an/y1yvuIRB/Kb
5ahAsVTJazvRNPhA/jyyDGMAIHbBVmnEwd55Z4u2gT/TX7tLM1RY17OtT/bFqpjqMoIg9bCrdjc2
81x3t2g7/QIGRTiI6zrq2ffkcrSKg2FlWibMLxcrtcAcOHEAi5KA5H4HmVPzL2MfNg8FPjZ3rFFU
qa0jwmuZtiBdEPVssQ3k6rux9oZyeir6n0Dam+gwIN6qvuGNcrcxHRB9OodtKtWe7r4z9TtjssCE
cyJz7Y913Bs9s/XcvUCxyqb/iLwmDbxcYB7uEC9mh22TWiQt67HoxechSmQVmwX7sRgJL/3ija4k
aFAZxVdKgGIlp5eeXYekQBhVi+bxt775Xxod/M+8N/fqJ0lC48+f+vZT/S8w4AgXzs//e4TwUo+f
Zffz9yOE3/7EP0cIrv0PIbDLgNbwbdsL/9ODg9HGwbNHAgYmPs+lXfm/IwRP/IP/BaXu+aFin7Ev
/zlCcP8BBT3EhyWkE/3m6fkXRghnN+fvBgi2J3BunjNpMPw4gR/8yU7XFrjcxTwuaYWF4goJontF
nzL+DX7lv3wVN+DzgHLGYHoGzfzO7hMAf2m5z1nuZszrY4Di+mLV7fY3dsg/OtQCPgwzF6xJfnR2
zzJk+ePLaK9VUqLRTP0AVdZAonVCfW5dRGNQXjHgmF6sbtqvSWNHZfq7K/5feZkYEf3pi+QFndDB
9xfaiCn/5GjqFtUPC9rH1GMGnn1thj7cWWQOYUEVukt7vEH7QPAvpn5yh1G/56/aGZ2PTrQD/VU7
4fMliLRZk5xYWyhso913d1D4nLX8m/f616vhsu71bF4E4ou0zx/ld1cD7rup/dkGe1tI/Sh2pyI8
294a+Tcm5/Pw6Y/3FiMNrMQeV5xR1fnG//3rVJMIlwUFe6oZG0wg98Xq3QPRHXgyQj5gq6pm9Hnv
RZSX2v9XPyR+2LNb0Tn/Fzfmn7y5M0o8B5xvmAaT5bN12IJrmK3j8b+/7H+56sz5HBFy2R1+k8gS
//gRB1i3GWMfJ0WwOX0YvGAUs1K9euXfMfHO/6Y/fJnIXgN6NVIQ8POB6vnjKzHqxvApbAchhLOy
ufEJ8xwMc6VwXa3rBvnl9q9/g8ybmTDagQPy+89+T2gOLtKwCr3Y5oYXhW/QpPi99U9T5x88nb83
Af7lJuFAtEOwadQcges7f/rdQA13R7fiVaStsseK5/vxbEVOK1rdS2EPr5Ln8sN/f9X+7jX/dGO2
ZeduFEUYI2hAER8g6SB05btqff9NhzWxUnkQ/A207K+vyZHEZ40Y00Iptf9kDA5wMWBAM4LXtLIr
U+36AaQ7UgCLXMOYKQMjUEN45t+5dv9636DqBLLJ0cQNiqvzj/cNPksrpDYV6bAOzaNB5fPZoJkH
VNEGOJfIbfqbXIW//CQ4AfmPI/1Qwp7zxB9fsK/DDKWn56UOo7l7XPvk/bFswkc5hJV1+d9fSSbx
fzr0BeZRHmACUAGmVUA+f/pi2R6qLRhqw6Qja8wJWUvVXanK0vtbpcemgNbotxC62l10J8SuKGJE
tjElaXCqXXgO0TufSNxtz4YPVJsRs1AT5lfbGGzWUY37gKiJrPo2XlfVARNBztsf4Jhl5DqCgzMn
jjXCfbdgWsnQnVmnJ4i9lyAWIUDQpB23Vt2PU4uedsPt010xgJHyLcQeNLClo7fd5WXUFJFzAMCY
8dzq8h2tdIHC4ZtbDlThGziM/mbpfSyoxibS5woxiPXdGUlrTYFtqPceMxZQvsrgGaJAD4LYM7Pp
kkz3JFOT6OAh4zKgiOjbI3MqmxFdXtbiU4xlo+b6trIjmEEylLk4keVSPSxDtKA+R+puHs76ccky
LFCYZ2vLOlZ75akjM3UaRTew2BI0IxGXiTPaxX1ou468gKc2vSJCI7aCTHj2ynHQqS3/zunoErGO
9EJsECazaeCrVQASmVCPe8B0F7MN5sB+2/kKNdV63OtMiIMdhoTW73OnX7e17fITZgXUoWvfKBYM
ImjG653VywULydk6uJDww3iXbvYlUnoBlbI50deMfRvTVXhHg38NSmQMznbhNXSeFh4Xzhfii6vp
1G5bK0774MIMALzU9/nBimpNl7pD9maxbYx1sxSrX8UEhxjxHPTs5kiayZm/8pjIlwNWB986SKdq
ZkbK2q8fmFJ1+6UZNEG9jt3w99kI9SOdlzxYD2HVOW9VZYXMIZfau54mrnsRg11W0w0SoOg53zSz
+bzKZmCxygyv8CUF8zEM5lGySpAxd2RfKHgpQmaXjPHwb0UFwWQpo0j/aRwR3MYQa4f+mnOdYqNV
Uc5KfZzwH/pj532O3UTBNOBiAc6vpArfB63dn1lXlBti2J0UZpsBaJmI1h4smvh1eDVaWs9CDCs7
WGlhUmH44TBVBoBj4bauMCC1+Zlbfb5tfnHnM5v2e2UsRlhZ9lrPBjfT6s8jZjN/LRU7EcHPoszy
8qrf0ZxgE9LqC96dvDtYhNoNKXRNNrvtyLT1FKBRe+ubDtfOWlsF+L5JkEdCAsvwTebGie4YjOO+
aoWPfpmNF0LMajatG+97gQWbZErnR4SNGDwVUvCV2ws3fcLr6O9eK3akK0HDwwjCJD+G2RpZ9yIl
LX9L/au3i7IgX/M4yc5CnCRDEss9V+wzRlqplzQo6PQO9sbv5rlF+Z4/8hCsyuPsm2JOeL4Nd1sW
YaR1St1+oOm03wmJr+5xFnvuaS5XSDb4GOvyEkcgRrkoskT4IiReYH669odezJYfRmWJp27K9+hr
LbYwPw4FjgDa1NAZo68yL1ra48nOkFMa8GD8e1q7RixLcpM3FKfBuMy0O3sZ8de14/Qgg3nEq9lg
FTeSEeMlKCEE2fEMiQIlhF3zUAbK04j8UoJaXemo56K6wYmEeWjE7ioeBoyF0+MSYKwZcLSOFgJF
5gtl7HVlPf6o6tpZn60BBP4Fv80OZKY7ueHP3N9LIv2oTRHbzsydsWJZa0Gc+bJbtONlYB56r0YR
NrJoPxKfp9Hf4kw+7WVgM022XEbXWLR5zwxXv4QWqvLUIRHjsWDC+Frsrm4PQ6i8NArascIH2AxQ
UR37o4fs9NOfmw0jZOvLE7uJ4l5h5ECgaLfDNwTP6qvXywVhiWJd5+YDltdZe6/2yJw6DoLcPgQR
52LiEE32WDWR9UNF/f4+LbIf0o0WsToo7U3BVZ+tw8nh8DR4VSkgUf57OM5zmVcXmMfK9oIkYsxm
XSDTbq/EnoRTtRjksVO/poKxNCbTMpr4ClcRNrECs3eDJpQdbp1zYpmBk5EZy+4ecrtg72p5Xvu6
kFTIlirQe3bSrQiwq/UeACivMfPPJSrRRLHbxEY31OIBZ72FwQgAUJ5OoxQ/17ryuqMYiL67qjZh
LkI2G3k85z2/drI8m4ue+OWRyaX2PwGgWLjDi3V+n4gIYAHkWpVOVbWtd7OrdihQpTUmcwGBOM49
v7Bi+Nk20RF4l5B8dA3a776r+p8gZapPtF9ob/jA1ZQOheKdN9jGlsTsYrRPjT3LHFpSFX6RDjkj
z4utozxxZmk+z5f2e0OdQoGlF9/GE8InZeBagpDbQFnfLoG9AmCDOHhqTQekv6+m/MHGjhOgU98K
lHl8fpx91YTFekNXnogVnlha1KPERZN19cNu7cOY6klv4YWB2UBMZ8Tm5qIKMLbhjCutb2OXLSpZ
rD5yUkLkCv9Qb7L7CgYmi+62tanndHB5hjzbm3GtuI1Mc9stiLEhQYByJxJS4hqcOvzLWJfBflvB
lCey89R3H7D8dKznyopOE9/orwqLgJVmCEBZUJJIzhWVozl4voYXt2I8Vzx8t3soTt56GoJo9+No
2wqPdbrfvIm1KrEnMOWjk83gNjNs7Eq26ZqSOa52x4Mi5i2qTSwyKKsYY235sI5KFokse+fznOKJ
7cEubVjNde0vjE+t8LMhFPO9t3Uo4nrphWLPtMqXfXHItiqBgc/xruf+0yLFsEk9YP/M97F24Kwo
V4GTcpzWryGKPgwfaJgf8cft4C5sqeYE+WW/nLrfyArAvIEXeB4Q/UMduvbRmoSeE34hw5U/Adg+
jA5Rf7FLyfOt5FB8DHk4dylCghFUQbhAHyMzBOACg28UonpnrYQOky03Wp0xkMfJ3W2kfJYOoDaG
tfvRhAY5LLvIDCEDqZ8zdlP8mXG2m4kHuJptmIG1mC7WWo/PW1hU9mXWscJL1onTM43KXdl3C5pZ
FOSKDZOstS4eA+pSK10ykCGoLcj0SNVcqoOEAOwf98Yz36rQ1JSsfZnrxPKJEcbBRI5tAvUCwSkY
lajF5oAMGXJ3nd9V4NyWC9Yj2Dgnz8U/uLvKuSwxflNDqrooE7Zh60dD9girBNIbzMXiB/oRgGhH
LDysI55AQGBflSHxL0aHpLIzG1zeDwqd98le/Ny/CCTEsoOsBgrg0pnKt2XPzOcolio8dA56p9Q1
ZfAra4mPBICUFUViOKZ/Ga+Lnnw4e1c2cIUqXSc1vhL5VL9qkUtm20XG/YzVyTkhI/XsBG91hmyv
95HcujDpX5ehm3nGB7P6tsLqfGLvZF4mGPIh9bhSF0Gv+dCjKj0/qT1gfTGc5gh1PnivdMdBziO5
9rsv3WqqKRmkKjCCgfF8m2qDrdVb7e6qt/zdT8H5EzlpGRW8WkXNclZueTge2MJFuDRawzui26M2
9Rhv2AmyzUFh12EyxS8tcnrc1SylSOMJg2uBSBBliu/I271Gg58y3xoDVIKOtyUGiQDGMMq4LNba
BnYeekYB70Azag5O5vtPXQDR8aQcr7v1cC29j1R41UES3yDPQ2gKOrQBrs1eZFguyQDq3rIts6iI
+ra943Iy7zdVyNReEBX8ha3q9hVv0NilqJhxxJjKfhJiQzuOcFCjptHZT1Nij0HSs80PUbZixCJD
dLS415AbhZmeVgJ71vw1QpxJqigSgCihxCZdoGD/yZbn3HNwYQ0s93KaDma1CgrgfPUg6+DQ4NQC
mnWpMFHSAHg9biXlW5LkvGAVb5Y7I6efvbHPqY4rvnxT9d2lB08d5QAF65edExI/y2x6wC9RmT1h
muMh0qxNHm+bK4ZD6czql8M/huScr8M31xfGsKOV4z2YHFqCNYjaMB4m4t/43iP15IhWHYM+cyFX
zLvlH0rM20R/5hqwbbn6y0eee2onhXfwbq2Fsz01QO/B2uUwgWpVsj5x0fWzRMlI9MPzKhYW0hxF
L0ZVBQzFTq0XDUjze2QkTXHNEdl+TBtmopNe1vCJlaIfxtbaz181gn7+Nl8kevvVa1NMK9lryI1Q
X7qib98iRNoSikPl0AHMXnDDWIFR5Bjq8gW7uWdxS0gXkKRVRURT7x0HO2YjO4gDNSCjyCBlE/vK
HvFXO7F2jGdnzK9Yr0LRK9TY66Tjr8C/J5KA44GciB6AC53rwYCU6gm1a2BrT9BU6FRaO0SrbgF5
PSDnGdjOBGWLbGFqUYA75Vmmvgc2NumGUzfpya0ok4U3XZxGlrUsOoQjn/GLcjx7+PU+qFxcbNde
pe77zHG9eDQaegSDa2RuglrgGpo9G8NqygjbBhY9ZV9m1dhtshAv9WFk1D2Tt5E1nK0V6/jR8Yc7
BoMssqgmqD5GJXBgqrX3FdRtDnQu3DTAHdA7gvsw74evJZoEkDxWhCmwaPW8HUy1aDiwc9g+O7ly
n+3Ztrw41KF8QjTARtupDE3UEFI20p9PkR+7+K8/C+IhyB6Mmv2z3c9RcCEJbZS9Hvc6pOwInN2M
jO2Xv3oFNtFyLo6Zyeuvg1cSKijQBx3XouThNDaj5Z3Wqaw2BpAuGyIKZVJ6Fm37v/zK3vr7bpPu
xshwR8Peu3MTpGAR1iCtxCYQMfFJfxZWZQoYSUVzcry+L66yjrJ2YoYkk4YOAx2Bu1U/S4sADVx9
FMFx6wg4RkHu1n4STFT3sVi25kZi7Xyf50be5JMdWElrK1rOIvTFpyA578aMq/4wuV0igxo5UOJe
Vvpx0KGHIQWaRXU0AtBpWntewxeJirA7+mwMv1EgkEVKub/RzVo+76OCq1BjjuQXEbO0DO/wLwZP
ltdZL9jmhs8sa3ae7WCenuf23M9UGdiRxBoz/2mljMJLBWsvuyX2LpKnyET8eygPmFtstCU/xOQW
7wpy1UsWEHkZa2JQ9EVeC7RLGvakOndQkzyCKtz1JW0qBeYoRiTAwAfD7KSQfTzXXGhiflsPdf+/
cXcuy40jS5p+FVlvutusqcYdxGLaLEmRklLXSikvVRsaJCEJkCBB4sJb25jNZh5i1rM6i9nNsnf1
Jv0k/QVIqBgQK5Up4FShi8fOsZPJtGAgEOHh/vvvvw8jY/6eJmKoACgpwijxZpjB+l5NL0hLmLOe
tlaC5Rk2lRrAua0ore5Qm+kfltZ4rvaClEx+Zz015x+QV0FpLERjSaRmJyNc6c1muDmxM6pqIb4M
cUFb43H8ExVrjoPaMpsAVx1L3KPnWzDrTFoLc3iamcnsxmi1tJ+dNNWWXYRecB+xzBb69BkczJMZ
KAr1P+uodTqw7Wxzkhk+7OMNgr2gCDHkiDP6qgRtd0qmSztBfwvS2WoZGZ8XcUTrW4sGPFl3qSq+
2qFZyuhmlbWRbQLG2oS9uZOu/JM5pf7nSH871kk8XS+yEztcLT6l9giwxkgXqks9k4+yUYL6VAdp
mCh6DwFaHZ4tnIBaLW3RGvehIJDAbcGcs7raGKL/xWS5jvkXJjFqm/zEF5RZaAJDpfpCPzdjqmh7
U73lu/PNmJ+ZjjF7F3HiUMpPOztopLTrYGMZ6DMgYruekfn10benHmywYWkRRphOOlQ2pUGfmDC5
ChTVn5wvnQSGVpJNuOXSEVU/CJb46xYEt/ly048DNGF6EHfa2snE0YcnFBVtFv2RMW+FFKCwV3oK
rUVmXxTgKkRop7DhocquUjgTE2hRXejANgUmczU5VUeJZXUgb44QO4eY2j7RJsvVR07wxuzrCaiJ
TzX36CwmiLL608kgJqtuzqi5j01r5Y3VSP9CuLFeYyrSzSP14eZ7DRl7uFDJ0PpiGmv7czyCiDSc
GM64uzB8B9bmaml64Mc0OEiRcYhPwGLsdd9eatnT0l5RaYarPv/ZmVrqTRuyzoq7Ztj+yL0V0QQR
KdnJKYJt0U9kORSb7ozG7CO0EkhbiTJHxdOejr+AbAzGJ3bLT3GlKV/IThJqh+cdusxz89M4IKa2
f67C7DRngrrQJr543AxoTECJC4nMZDYKLEiE0do80VK0TftoSxkPlMIM7hK0KJAGtAeKebVpJyii
jVDE+MXW19Qk0ooRvKkVL/Tl2TimzfhtQmnk7CTe+PCodDuxtbOAknt2NGaWult9NoW0MZiOyHBx
fm81qocosBlbs69UEGYLdE6gzHTgtIRBdxH5AWLbymaBIMF4FH2EmqZQsbhJV/ezODX8Lg2p8BtS
kzCUcq7URmQPaSD7ZLUazS6pHBNN15YLB6uwIMcA8jejbsEyEbcGadPsy4xyqpB724dKOGyJqlu8
x+An0bsaQmQ23EDUUgdjF8EWjU4mHMJ1H2mvaNFdzaz2ZwWRM8hVmrjUs2iI7gJcszVefDKxbtab
NpU4oQH2wSbyh58RXLGjbraOUFoA1QN0SwKIcGQbaMGDShW4xCiGJQITMhz9HMz9ABczGbXRo16p
aKNE2mbcPsM0L760J1MLocS1CYeC6nkKu4YTc0Dd/2oKsdAczGefafIZecZAUe9g8aQDiCr+kpcJ
gNVFXmj+EYu5uNYQA0mJ5WlnL/o3aF/1MBk/aGsdonkQrlrD0/WEwKdnrBfql4E5pENWlsXtpLtY
BtmVCRkVKvDYmVs9yjYBT1qRGTAeaUtaWyrGYHBuAgKDd9Gme3gWrMczn94G+vCLrk/ntw78x7gL
KDD4iUJMfd3x1dXo1lmNyPk6zlQ7G+rjhdM31MXkujWG+NUfUQjudNbGoP0R5tyaU5zo83Y3Ab9C
ES8NNUSgqXbze4D3Gzwam77SfeIqIYUHb5qGCsM0eU+PuOgLHU0j+g8ONP+r4lArAzOzRaEuag+z
ezq1mLy0kdn6ZZCaAyTsWISoPwP8G/bsZUjTEx2ZvFtcv/bj0qECteu3h5PPitVCK2a2UMcfUb6J
Jz1Vm5IxSlaLid1Ng5b9cbGCQ8bdPzFW/VBXx4+km4GRRhNED7rIA5mby4gS1A07Rpv+MoWtgo8U
KPr8YTEzNoNeOreBmrGUzvA2Wpiw2OnCuPSgOqdP6txYjTvcNDEFQyl5mU6CWIHTj9CnvqFZ/AI2
obpMlJ6ZReMVLEfHJNQBt7iKsROwvufZ+syGzJpeGtzPn6nEQCLIwF0515cZBFZzFhsU8KKW0Z3P
ByC3Las9/TyiNcDgZEDlxM3Impkf1mA9jwpgGIjSym49+ElErGSYELVOLYfOzB1TtWdfE5/E6AnJ
gOH1igtD70C/1s5Ia4ez99rcohp5nSGyMpnN8FJTwFvPcTYt7FPWmly2WjOhiJ3pZkQBszp6gNgQ
rThP6Nx0/CwipRPNA5NSMOpSbaq1dMwsjU/sRXeZprRUIXJri0bPapRSG23Z71tWOH8amQrtDm1q
5SAWwKI3ehPYYGrfWI9NClIBzee4vAM1uFiDoGknC9hnPyMbw2YhZkOJkQYYnGJ7kKQ3hqmtf1lR
B0ywp9NcqYMrGmw64PjJ/LRFupbCL2Ud3/szzUCTbxMsTuiVvLoO5zqVacqATtxcBIKUOh+31A+6
D4+LSrJNMj5prRFUgPLEtujSB4cS8AUJTRosE2qPzsmzmTdLPV0kBKs6hZLDJdhiz4rbYAQ6oI3W
w3eYQUfVuDeZimiQoGQb5345mQwHXW0AdE/Ds2xqXcysODCpXNwM1XNaLpjX8MGUW7QVQf+HeEfq
yTyFaYXvoQM9D0kLU1wSzsxLdAtSkkZTqiRv9NZE83uwTNBwWI7XnOgwjjSlp7banFrYY4P2qe+T
qOw72WCAeZquxsvejNYU474Tgcp0kG6PR6eDEajGpcWRxY3UuB6vxiCjrZMI/G1zMrEW058nCLe2
ujM4lnStJNz8CX8EnUDcTVH7Rc/Gj+GcuKA3omGACKktG0k2Tkp0msAkDG+X9PBd9toTuEddGzhY
6awHMyCQAcJKfh/aR2IAYc2GVnc0jEcDahwtSHjioKCj04J+hIzUJiPtsQT0oh3dxPnqODDDT1P0
8UiERrF9TpkksfqC6PRKjQJNg0Wv2lgv1J2hAGoLPaRVh7gG0GpbXKAPZmXInWmtG9ATxNsDBBmG
XUQXB1HXoZbTMzYxQmrUoszQAYuJrPuJn1htlFiRYRSaPSOhOR6vac01n7R6qpFyKWd0UQ/7M1sZ
3AQo0l0rkR49LEgHIGkHakP57mhMuVA8EH2AkacWKnfhyIpO6BhCpATvOAoo+5vR4hQ5yMEHMxw4
9BAT/Y2x4qOIsvWhTuiqEN+e4Q2v7D6BMjjOoo1C4nvcYFs9nUIV9+8VIO30MVBwx/ozfe2zv2HH
tkB4+NXxTUQfqvgUZx+YPgL3nFwsfYX8p4kCGUXplFYZFJkSliGu4XAwKcP+zJ2ZaqQE5ty308BS
kj75/HB0ptOV4ka1zCy7VlWann3wxzi8MNstkLXh0F58gRQAjrwhEUa5kha2YY7qo3Hgn4Tc0kY/
IOvQ7m2iTO/j7iNsYNHUhbYc01b6Ad5S8EtCK0uA2RDAltKTZIk1D/BWM9OZ3MHhd64gvSBpZ0C7
nwl31m/1kXr0/T5taKwxZVVTJ+usV3Nid93cZGPEzVKkVxPRHwtjpBlORw0XixUKCxMKH1b6ZvKz
ipUnwhCleAD8C+QIZgvUR/DplLS70CKQCWU0SeNzfjn82aGdzMVinoBGzMbK6KtDe5wvqwBmXQfJ
puzRMbNZ/EQUAx2r7yuBafwcYa3gnS41IOQ5+h6TSdij8ocrYhMareGJFa5UylRGUbx+DzoWZb3Y
otlTZ2BPw4RYBk5Bx0bikWRCSD6xE+vokHydT3yqBeZJDPSKbuhwcE8ywk+JqZaxuzSQX+i0fHs+
7Ggj5BROqW6h+ppYE+mHOT0pTaFSb5xRdT5EGyVDf62nxNCXenTnMO6m7RH+L7hThuKCPUUTWhmF
nzZ+lkxPYMRFyUWblL/eczbqPOjSwE/f3NG1Tac7it/m2I/mynhz0mpTEAhqb83891FMNvIkxQny
QW8tPzyJUSRF+y/M9Nb5DG2S2zbO3gT9xESFz2/REsc8A5dZzIddbYiL5ToOja0/zYZqEJ9Hlj/b
jKEWAJ3ip2tILi8G7ckNDUtg+yooIlBGGAXhkIKZeADmSk8ZsDAKOugRPrOzKIUcZnGtmNOotemr
AZrHNJCPreX75TKjfn4xGTv9wYzLjEyRQS0HFXsEDfTDSKjOaDlRRDHvcpOd8z/Ir6LYtbJjGpoA
irBwaxUFq4SiPmGmF5vNe5ZrRgGNOkyJaCLS5l3yOG2O3sxKnih2du5am+WAmLClU2yo+qsZbXXW
hkmPsGVq91rpPANhnA5WkxMVtJc2GIaimaS0VUrHx2OgfBSEV2RRzWlMw6+WSY/m7tKhJOhUzYKR
814lzX1FtxENCTY7VPvQgi2/a40nc+dUG1Ey0jXm2VDDPoZrKhZHIwD4LIbSDgfSYnBjjAwa+n7B
6AyBBd2nOe/ciYGd2Zer8/k4tB4jO3IeKUhcbjpLWAtQqhc28t1XxA6QrFPYC3OKpRV78tEE5fdv
h2OUOb62UQQ4HSfL0eSavlyTyfkCxBQa+IqsQC81bP8GiCmhNoo6zSEIIngdahXg9tNPdI2hjsRc
bRL7HK26QPlpgCtrnqMOgQIut7li9YMYAkFvhWKIj8Njkts1AkfRLlX0JebdDfiWcqqTU/RvVtSe
OD3fsOezLxTvjaa3esuZtxB+h/yBfu4CFFAPrPmWGfbfiMO8m6qoU+6VWww8i+uLb3NV/XtEFUt9
CL7rHxWM4cMD7WqhX2tLUCZF5zPKOyJ8a4DQZcLZE40L6OV0DGWS/IoKO1p8IM0hogHbc/u9xfcW
DCP60Cj5B24XNOy9Jfq9Rfj2871s2PBynG89gpeveV4qbjBliRn+o4tgOMfwOsVlRxW5+MBv21sD
65husrCaFajg+We76E1aAgh+lVagpZnHvGSqn+Gzbz/SEqhsE4NWSfBeofjxad4SOFWPAnx/TagM
GDatN8SHRd3bBapDpYBhaJq+/baBSwDJvNIuMOxjE0EEGwlS+dGNY9FwBEXb3co07u1rWuW37yAm
YSA0ZVKJIT6yDVCNY5OqApYH+nD+aZoZ1GAVV3r7pn5saCYFMuC++QdLv7f/NfsYEWLaEFOtkH+2
NqdBVrD6HlCOLfa5CQt++47lY4AOiUWhgdmmuCT/NO8qrLoHqHc/hqNOis7cXfecq/1NwDFwNIoE
RFMtdluD3r44sJX2v97GEzKhzIsKkv1nVo9hSFN/ISoHxGf7Qw16dAP+f7VHt45NzrUNU3b7iOyj
vRVQFf3YhtVP48imvXXRja/So2vqMfIApm1x7eUfecM7rAzyD6gM7awee6NZ+96u6vshlWTrGgJL
lvzorXb7mBJHXUfAsGkPrb1ox/ajPr/uiOpOnZrQvFRGEcVAe1ve5GsHWSdOfkNtfbuyt2cdW2Ca
LIB8zWnHBt2SiYd2l6CzvVQaZO+ExFalQ99SjikUpLbILKKdUtirqseilJB3v9sdW/eyQWuweyvb
Gr9nCOEHIn/VxJ+j7s+y2Eh7O7/lKMc0lsQcop2Wfxp336nK1iBVeHjjuE0kZ5J3lx++jb1HFw5z
wH/FZ7vVGvTi9ao+nkVvSZtCaYtyuvxTWgKuPEsBDmoT8BTfN+vKA6qqaACIdCnGtHHlD3r6xPoi
EHJogvfsDzVrCapaQBQRUDVARMvaHXL5DjCE5qKOaVB2x6Bxjp9a+RzoSEQC9VB/oj+/5D07qJvH
bUq9VTCx7deNswTqzi97uxlsaaAePL5GNk6yg1r7GFULcflZz2vTrANAzXFFG4AHaEICsGGqbO2c
7AEi/HxMxTb8sCIo2v5gg64C1ahqB1sqQS+4N4eAofZ2v2EdGwaqV+yM7eI0zgFCz6LiBlAtQgBu
euhBz8+4twQt8GCsH6HG9tscEG7WIajqBhnqsXg2boHdKZc3Adeg+HsEIX7LizRrAeibXXETmOYx
uAagjnHQCoCHCSXihj21XnXrG+1j0lmaY9K/Jv/I179lkRBrIwlSbP3GLQHiQhVffEvD1d8GwLLh
11VCfzSMgIUa9+Ktqiee/ZzrVSH2Itn7FrJQXIeExPynaY9N4qXqy8af5aZ37GfsXg56sAKofyGY
0t6iaU265M2qjg53eZvEDrozuwS2HPALdFcYeBsIuGlvXjW27+PtLi55bfFsaoHjKfLDt8D5qNVD
tazI6zVvDazKu5+LXFfAOyjMO+TpCA4Iot10n2oe1NPeRp5v3wAtnBwBdAglpO3Dy0dftbXjNol9
FYmypm1/dmVFwyeSWm3UCw36IOQfOc4jyKXMHBe3uUBH1RUQ5B66OCF4tLN+8m0PDKojuwgM0NhA
Z3cnvf0IqOxww9DJbf4GZ+0HOm3zWIH3Y6o7pKN5HsDWKL99BWi7CNgj0nxk8g6cAxXmi+WomqEV
CYGmmQJkRquaArCeNs/HKsiunw3Dr01SH7jzORhoVsBDRWXFh+eY49G3FTKdu4eU1oBgKAd76BjT
vEvArhrjguaqJlAm+piHHl5TyP6r2EgBd4hP47Ceyl4gx9s0oXfqBYVTvgTaoOFCtFYXEqXN2vpm
DREfcQ3Uxe27zd+uZPzJheqc/mcCcOOWoAjE327+yeYT0KNoInSBxUf2glRePy4QNI+mvX3CloqG
r0Xwx6nn2YoNUAqAbC5/Ev4m/VS2xmEbbjYoAgaMobtWVRfAAN9gJeC1HQwDMIJUOaiIpW53SPOM
IG29Ku4F4jwyetwComea+MiOAAkRNKm5JsgMbj9NOw5kKiouQRvAm0NFLLB7RHkJWiCf4jvs5e77
5pmEGpBPhRZ4poMs+G8xz96VYHJbonqIAMZv1rJZl6KqVt0H+LzEvKR/CnewtA9M4gGbFXJ2KyTo
Yc1aA02tejXAASAuFmHxQYvY0nGaDEgAReDcQJNY2TGE9I5XiAO0d973jgI5QNOkng9lvd210Lzw
oHIKDIQEmTsCw8NkGPIhsEMpDCI9kH+aZxKFYj2n8+0OosFe1wgRlMJLKjmIdAnJDUGRD2tchGRV
hcmAiBUHeFh7gQ5gJdDshv/8G3bcLEuoWpWhEbg+bSSdKWzYHnM5PKT4B21NDXisebeAyGdU2vot
yhssw7I43xIkoivHiiVQw+IKbNyeJ1tX8dlhv+Dw4hIDfWw/0hLkdQ8W+VK6BTft+rer5r/NNswG
DZ53UenDzbZ381EQqoMJK7bW1GBgl618u9EXaS+U+BXd2vk/8qmHH4h4paorjc0MiAY0lc4+wCA9
gah4Bfwrrva9PSBQcdg/FMQ2DhOAl1bx2e0cFwERLHCR0v4HLbcIARqIhtpVrzvwLjqOCdKX/Mwk
Cy2Tb+iPsb0Gm2fydzHI2w89xH8Dvh+X2s7ilwM/1gDiI1f9zuFv3pUvuLqVjr0gPtIJToPdfejY
Q46HKoI/XBQCNy7mqcyIoNa/bVH8YxXV/PJBaAEP5NF/wX5tXuiLqlTFXYAR4N6D/Ljb6GVU3NaP
Nc4BgrFNBYYJ2iuuAeg4ul4chaLOoUQPgh9BVNwGKWts7Cuae1WyBhx3kfwlvj1YD0QpAFCY4hiN
C/u1HSj39ssAcRu6eIKGi9ag4iNfBo4NdcTUFTrHb89I4wwhzkvFt2+SHzII9NpoAG0/chhgiMpv
ggS1cb6AXjXyRdHCIO3No0uPTP2jyBMb9LHbvvXGJUQ1s7IHILQ+dCpbdhtb3G/7jr/SPtbIDkAZ
bNxrx1xX3PIQAsF7URsvKP/yw1tAwiaAF+z3/IcalAmle3jFZxdQlih6U0Tt2N4bb4kvkL7hnmtq
vA+FoeLD6xQ1wfCmDcBhKiAGIadCUPLXtDePIkvFh+ce10xMfVHNJgrI9zZAWyRCSPyyONtrYHvK
GrT5q1c7ksmg0FHXbe0wD9LGMIABQwVqnMm3AShBqirugRaYn+iQDd155/TLDo8K6oejB1l0Vyrw
A9b/O3bKsyxi1w/Cp1w1MfCSXLNgKwf46j8ocjwvB9hpBeaCgOzgf5D+pVBR3I69lQ0Uf/63xyib
pvH6gzdExTtXMtr7UuSS9v4o/dvkxT/ePXs+q91v7f9VT2gVFk8qTaz4pvjLs8CL3fjRX+dfrHcP
de1OkGp8N035Kg0e3f0u99jy4o8HtSIJDQ5N5fDf7r2KYkYvV1pWbnz5/d6bgL/eVv+Cr6LrTt0n
6TWISPS3/fI//kHaMHun9lsv+DT2vGnoTp+KocRmFimnqgNfeavgMSrG2R6RV3fNNqr61nzv3GCa
Ht2yZWPviGkfXQXzzONO2f8l7fX9+fovfZwGqfd0dJe6qZdIo4sq8KrL02WA2A2P3k28uHS6QMAE
+/53f4HJPMfe31qqrhsHDw+eKy0NTggyHG1culfG//MOMB4BgZ9kC95gS/fn/3czjx3Xj9mQxWLm
u5zb7XeX9nvf3HoWZ9KeE3mnqqOeuhuX7RwHs2KsfL5CcrTq0OdxaZepNRz18yR2vbCYXD5XQT+q
Ya7zYpR8UCHhWHVQlNOfSksgaN1Vh73Ilm6QFuPksxVuYtVhL70HdyqbzFzapOq4N5PSGgiZp6qD
/oTmdVwMky+BQMyqjnrnZk/B0bvYfQikO1VTgLgrD76OS6MKGm3VUXcXkpjzUW8SxC/uJa2G1f7s
JelRx52Oi/mKFYelVPzx9/y91+/Tn72JJ1lKTeSUqi7KdXTEpvvH5KjswyAkU33004hhj+6yh6cg
wXA+SkcRHKsOs3yfTR+OzhMxf8nki/JA1RYK01XX6N1DdnSVJdI+341ewxr9+4feXe/Dp97J/zwS
m8eLWbDy/kfhGGxTF0q2UDsI9QSn+tuPtX9/93axzB8TQDBZ04GITP6FKhD02moIJ/af5nVvZP9f
F89ed5iEzhZMW4Ilg4SbTXYaDt4f63P9EU8J1xjS0vc8F1tsyo58EWbLMXn0iD/9yr+RwrA/K27/
Wo4qaI9bPnK7R/5Op/QwFIBO7Yuj/IPjJqW7EomYajPtZXE084oxcpdBMQVjWbY4PzbN6yhO/YPh
Wo43VBr7Xcbt4oaldSAMrLgQd1F2eM6i1OSFH/lj63EjToI8Y5Rt2wYFHKiaUNeIuX/pqP3Yb9zi
+tHht/QrBwxXafWz3zC27w2W2TNuaSNStt02YGFqhprzk2CtlbfQG36o44bAaQdgBapfhOgzNYMY
ZoqOoEDU8HNXXhLNotSdyIt46I6rvohX7tCPvYdi2uLkIeVMxQvbAZjfRhKF3qbF1wdcye99W8/Q
xtG1l/pe/MJ5QkUR/WxWUadkBRY1Guuv/uyh++iP8TjU3Dx9zy21t+H+O9xCIXGmvPFeWJ29J/ru
i+gpimPJmyVP5WFa0vWBPfW9owobLM9VrSGe6nh0N8smxfzyaOpbJ+A7Z9uJEhY2B0DPvHjjDaNF
MJWWRPB0q64Jk3dLQNTLu/nHX2AnC4dgk9J0hehM1emeeNOJG0uRax0h5nnMMsgAueACVp1tL0nL
V5vg11cdtrvxHn15bYXsWtVh+8GLLIGQqqs8rBtH3qHol5ir+uCgko9eMY44ekK/vuqUT4MHfLUS
JuXU8OZOM2LnxFsXUxQTFmTpyhP2YiASedg61oHMkby6Qsqg6mS7cUSfOMk0oApefdyzbIrNkRYh
l5+tOt/zxxfGgdLV6vM9T91Qnq2oN6w62/deXNpgqvYtx+g7b6P3gGRX7lqG98jrV5/wpZsuSrtB
sA+rrsNlkPpZ2TXJdV2rjnwXRgt3XJ5yDWt8GWDXU28KwlZKOIlOPFWnfZmtvMlDlMXDYixhfajC
Kf74dsfqKgqfWJNioHxcwR+uOuWraOqWEsxmDUfkStj2Ynb5ZEWlZ9XJ/k6YgupFDWPTtdeVbUUd
V/OtwL6fiunlK1EHGH0LjpINXTmvVwfh4EPELScfPIimxfzfvn/FifbKA6s1bOC73GrGwVRiSWh1
RB13s1JWOhduqLqJ7xYuAV0s7QnKOWpY4qX3JF8eeW/FyvNdBulmCw4UcxTbGIJx8ce374qPY5H4
l5xLcKIaxt2yTi6C6fApksPGlwBu9hvO9Z039Secq0f2XZdYuZhsvibfxEe+c3AsMheUN4zlDV1H
VHPnxeVErVCoq7pDSLt5R9FXnBcpM6maah3Z+y1kfOU+ek/lSI8qsDr8uYsoiRbSaj/rVlVdml//
tzD/h0IzCndhc6JeTy08WVZqGZzX3sSfB60dAnGrAm37TyMsCCzP/b/qCSSqMvPy1IvioXydtWtw
bz5kSQnmziuaqu6W+1//Ix4Ha9kevo7pHFq2byzmayzQ177f2Yvc4IksU9WNIOcGm5H3G/p4QUkq
G7QaLrx33KQPbjCSB64h9HgXwwuRN3oNUQcUlmHoPnmJX9im/K3XsBBXa1fAjNKwdUzYz8ovrQaQ
phNnUy/Yn6to41H1tHddYsUn+Z3VEZbfxcHRJdwjKf6qw+2BMC6j43XEzGfRdHh0If7n7t2HYlHF
LqOOr/jj2x3M8ylOg1ey1aqoiKz69hhZfnWqWsOxeO/OZNOArGX1uV6s4+F6UzZn6KNUH3rrnV1E
sSdtN2Rrq4+9TbwfGLuGjXEBjXfsv1ySGs71pRslxcPnG1lUI1bdbvi/bvTiiIhq0sojc/aiEmtC
FbIxlQd2w6dgIbP+c+2DGgZ21+UzbdXw5q69WQlSEbV7Vad768YEL+GhIECtwxm9BSl9sZHrSKXc
UusVzGYE6NJ+/jb54Duj3DtCc3eG2SjWd+tO1uAJ3ftuUMbcchX6qu/x3h0FL1eamtTiEd5+Td27
wVK2+1Q51zBsFo+FW1jeHXkP7qrL8XHz4B1YjjrA7k+Bl05dGbepw9TdQE6IFkfnaRZns6N/Peql
URyl2e5kFuud22w66NbwAnY/eJFN3cQPYn6y+L/BoR+1jTpQ8rsZpPZwfcjewI2qw/e5Cp6egHx6
bpLuL9q25Oj37SVW5LtKrnarducHYzhXU1bt+f9uGd77PwpzEnrxq9jJ68x6Uhbu2uUFxUH4n//r
/yRj8afTeE25IDM4cx9Axou3JtlDGIaWLkqcq56o+2ASxa1LQf8uBhN78bmAuOr4dx5BwbjY7sm/
ngRutCZeCo5+yqZProyA0WtEs/ViHm83bSfR+CliAe/dMWFkMJHcRMcWNMQaXt6FmwVxIJFWaAyi
CCHo6o9w67bCoPUIH6SVJFkxXm4mtr9Rw7snjTE8MHINNujSnaV+ya3ZTvvVi+tPBJby6s2qyNL+
/P9uECP0rmAjHdg6Koi6EZf20YdSUWsdbnkvPLpzw4UL/W9/w9k1xJmnGdVUE+zo/sAvme3ZDydc
AAmeBLV4f1xOd/HHt1unaxY4doeZNGP1m4XD33mJ3VJoLhs7pGpfm/D+hu3tAPA/BsndctmrHrgG
QrnxUFybMm5Vhw/UIWYukWrqyHZ1YncTSGl90daq6s3fJZKTTFQd7ko3CqNJKZ9Yh5fee8zKxkk0
z626Bv3Ymz76R6dZwMkshsv9qzoGd8Px72b6avBvTjPwcmnWuDfFQ7zd/N3h7GKmpK2h1kEaFZgH
VnVdTDF3ltpm8ce3z/jWi7NilO2gNbhIH+OsPFmtjhPyiTz+Bl0N6cXlnXC+vZn/vGtA1Lf9BS+B
cIg+iPQWaggL3gncVBq0hoPeidIEKEgaVrTM+faGeT267QADSeyMOmCrDjgKaZBiduI81oF1d333
aX/MOhhBH7xZ9hBSMgZPhVqno65AvaUfqSPW9SbRI+ALP/P679WwA8kgenEkS1C8XhP++mbpRgAR
chLDrCFX9KzWk5fVTp/XaP81fLNc7ztd7647844+efGTdK+J7ihVT9HJKIDem0o7XvSerjpub7ie
pcUw4hjVkc3ozQnHIuxeKJyeqZygs2qwKb04SEt5vzroZL3UD6KZbK7rQKLuOfan5NzlkYWEbNXX
dwo4KBlX0fux8qBQUKRr4HWC2Osn++VGQMqq+ly7v/7/1Dt6+sfzRRTIKZ2831vVpbjwpmtpKQ4U
t2c/DCpcBg9lr0CtgyYBgBulvnS50AWz+iIz39IqCLHTqmt7Bb49dBNgkGKs3K2u4xqhmCVKZSyb
ZsbFz7w9BhBI/VKywarotVt9JcLSoDWc4isu0sdygUUNtvfKJXRLg0yGxESDyerLIEYuFwGodVxz
V9FG2F+kBotp5nutjjrQ6wAXXxq1jisjH1W+L9Q66kC3ZrjVCZLElcPZl4ISP27YPvz6t2yKMqq0
HHWUFX4gMpHFM7U6SFp33vrR98LQkzazVkfB4k6744WOC10jitV5ux0in+aVanByme+qJ/BO6HK6
R5ce1LViluKgaHUwzO5IY5bYPlodOoN32VOJwVBH2HofyVGaVgcaevfr/42O7qPJr3/LS/9v41//
3/QxkLVukNgvlv7tGwRRsqDEU4LoX8O47nRTNtB5R5WqO+/j8MUBr4ORCk4wBmc86ruJ5BZpdRBI
kVgOSj69VkueDByGxIHkEmh1XLC/vIhBtDpoH78Ekwf3YSlbjDqkI7c29OX5rqPqsgMp5h5nTsp4
oHlU/Yy8e1jLlG0bphaUV0TS6ZiDFtEBXajyVfvn4bCHRKD+grjsVrYZqUN3EskBXg2ObAfFBi6l
YivlN2gNw96JtFc0PUivqmH4bvQYJUf/dOFBK5gO//nQz9QR9uW8baEyeSU0ZLDNB7Qz66gv70bR
+ODYNYSu/WAkWec6yLp9amiFJmwhWZ7XNQaP8csqgm+qf38nUrnLSVIkvn5RpVAHCWE3fm7BxcsW
tYjPCoSiSEQWS60jQQcHRCJuvlSvK1vZ11GrM4966d0uyp/h6vEE3YKw+DspbkAGrDjyb/fcLmCT
PXD9FyPlcWodLmHXj6HjTtxk9zjyD9Qw82tvedR1wwPFsnVUEF8Hpdi9DsD3kzsFqc6kpbBrcJOv
wUjkUes4s2KBf/GAoEqyDu0aAobbIH10Aw7qAWtMb9dihd6+r2/dWeYi97c8kBJQ6+FKhmVEo4ZN
zSWVwGE8XENRB8Fs2xDjzAu9qfsvR++SRyRiQFByY3MvTiw0ZHjA3Wzqyw5FHVSi+2gMR0DaqTQ3
rf6y78lxyrOtoyrrPkPAojTZGnbmZ15vkOQL3s9SCPPF8+d+Wx347gsnU6uDedwVJTJenD57hPvz
NpHNtOnbpNOHFb6iYdYhKfNxv6UKnVumUXx0k8H4x188ZDj4UX5ZQTq83aYlrIGibDHH3zMkf17g
89xZpWq0s/8I4jH/LvIC7+LsQdqo6msr+7qzg38WwEbKT0LHjR/KIUwdvzDMglCmrqg1WGkxW5h7
sjdWg58vErf0iIFOKw1dR2Vs112jd3To1NRRx9Qt7Y46rNhJNAGUkjuJ1QEfFeMepmWIltVVwUWa
ZJV7b9UhhUXA8UTrqkzGb+vIo5zRNUaOAEQbv6rL8J59XHp/9HOvPi4+koAry8m1Oog7QpIoETkJ
iaOi1sHVuUWuM41EoYOMDNfRd2Tr1F0Eabr1K669RSBbkDpq/La/cpk9ynlCrQ5lIlzPafDkPm39
0OgBHfdio+RuUR3ikPeA89v16bIvwZ4OxB5aHYLF24X6FKAmS/M5AUUIIt7WKryoMa4D4+qIDHni
H30K0AA6aORpqFKs5++5Qq9f2B/vvvkLNdDDOoAdJV6NVke9TpeaGmQFiiXIt1QdafM7V/aKtDqi
eSrG06Me+uLAMjLtQasjJb/dnbgwqf/r30Jvst5fFbMOMdr8Aa5cfkFW6SMnUQfdb/sA21vg6J/6
uWrzP+8/hE4w8mqgtu829/7QCqRDnRv+2CDg0LPX3TDoUCeHv95Tiuabf0lhMNHeoEyfqEPFlHTM
1ygsMiX7p9ZCRZFWo45lOSr9nWmT8yor7dA+/mOqCA81DGnY7j60OHuHfAcTPIakHP7tvwAAAP//
</cx:binary>
              </cx:geoCache>
            </cx:geography>
          </cx:layoutPr>
        </cx:series>
      </cx:plotAreaRegion>
    </cx:plotArea>
    <cx:legend pos="t" align="ctr" overlay="0">
      <cx:txPr>
        <a:bodyPr xmlns:a="http://schemas.openxmlformats.org/drawingml/2006/main" spcFirstLastPara="1" vertOverflow="ellipsis" horzOverflow="overflow" wrap="square" lIns="0" tIns="0" rIns="0" bIns="0" anchor="ctr" anchorCtr="1"/>
        <a:lstStyle xmlns:a="http://schemas.openxmlformats.org/drawingml/2006/main"/>
        <a:p xmlns:a="http://schemas.openxmlformats.org/drawingml/2006/main">
          <a:pPr algn="ctr" rtl="0">
            <a:defRPr sz="1200">
              <a:latin typeface="Helvetica" pitchFamily="2" charset="0"/>
              <a:ea typeface="Helvetica" pitchFamily="2" charset="0"/>
              <a:cs typeface="Helvetica" pitchFamily="2" charset="0"/>
            </a:defRPr>
          </a:pPr>
          <a:endParaRPr lang="en-GB" sz="1200" b="0" i="0" u="none" strike="noStrike" baseline="0%">
            <a:solidFill>
              <a:sysClr val="windowText" lastClr="000000">
                <a:lumMod val="65%"/>
                <a:lumOff val="35%"/>
              </a:sysClr>
            </a:solidFill>
            <a:latin typeface="Helvetica" pitchFamily="2" charset="0"/>
          </a:endParaRPr>
        </a:p>
      </cx:txPr>
    </cx:legend>
  </cx:chart>
  <cx:spPr>
    <a:ln xmlns:a="http://schemas.openxmlformats.org/drawingml/2006/main">
      <a:noFill/>
    </a:ln>
  </cx:spPr>
  <cx:fmtOvrs>
    <cx:fmtOvr idx="1">
      <cx:spPr>
        <a:solidFill xmlns:a="http://schemas.openxmlformats.org/drawingml/2006/main">
          <a:schemeClr val="accent6"/>
        </a:solidFill>
      </cx:spPr>
    </cx:fmtOvr>
    <cx:fmtOvr idx="0">
      <cx:spPr>
        <a:solidFill xmlns:a="http://schemas.openxmlformats.org/drawingml/2006/main">
          <a:srgbClr val="EB070A"/>
        </a:solidFill>
      </cx:spPr>
    </cx:fmtOvr>
  </cx:fmtOvrs>
</cx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20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%"/>
          <a:lumOff val="35%"/>
        </a:schemeClr>
      </a:solidFill>
      <a:ln w="9525">
        <a:solidFill>
          <a:schemeClr val="tx1">
            <a:lumMod val="65%"/>
            <a:lumOff val="35%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%"/>
            <a:lumOff val="25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%"/>
            <a:lumOff val="85%"/>
          </a:schemeClr>
        </a:solidFill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purl.oclc.org/ooxml/drawingml/main" id="201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%"/>
          <a:lumOff val="35%"/>
        </a:schemeClr>
      </a:solidFill>
      <a:ln w="9525">
        <a:solidFill>
          <a:schemeClr val="tx1">
            <a:lumMod val="65%"/>
            <a:lumOff val="35%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%"/>
            <a:lumOff val="25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%"/>
            <a:lumOff val="85%"/>
          </a:schemeClr>
        </a:solidFill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purl.oclc.org/ooxml/drawingml/main" id="494">
  <cs:axisTitle>
    <cs:lnRef idx="0"/>
    <cs:fillRef idx="0"/>
    <cs:effectRef idx="0"/>
    <cs:fontRef idx="minor">
      <a:schemeClr val="tx1">
        <a:lumMod val="65%"/>
        <a:lumOff val="35%"/>
      </a:schemeClr>
    </cs:fontRef>
    <cs:defRPr sz="9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%"/>
        <a:lumOff val="35%"/>
      </a:schemeClr>
    </cs:fontRef>
    <cs:defRPr sz="85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ln w="9525">
        <a:solidFill>
          <a:schemeClr val="tx1">
            <a:lumMod val="15%"/>
            <a:lumOff val="85%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%"/>
          <a:lumOff val="35%"/>
        </a:schemeClr>
      </a:solidFill>
      <a:ln w="9525">
        <a:solidFill>
          <a:schemeClr val="tx1">
            <a:lumMod val="65%"/>
            <a:lumOff val="35%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%"/>
            <a:lumOff val="25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%"/>
            <a:lumOff val="85%"/>
          </a:schemeClr>
        </a:solidFill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purl.oclc.org/ooxml/officeDocument/relationships/chart" Target="../charts/chart2.xml"/><Relationship Id="rId1" Type="http://purl.oclc.org/ooxml/officeDocument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purl.oclc.org/ooxml/drawingml/spreadsheetDrawing" xmlns:a="http://purl.oclc.org/ooxml/drawingml/main">
  <xdr:twoCellAnchor>
    <xdr:from>
      <xdr:col>3</xdr:col>
      <xdr:colOff>260350</xdr:colOff>
      <xdr:row>12</xdr:row>
      <xdr:rowOff>63500</xdr:rowOff>
    </xdr:from>
    <xdr:to>
      <xdr:col>11</xdr:col>
      <xdr:colOff>76200</xdr:colOff>
      <xdr:row>20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7BB37F-1A02-F531-565D-2DFAFE6FF5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twoCellAnchor>
  <xdr:twoCellAnchor>
    <xdr:from>
      <xdr:col>3</xdr:col>
      <xdr:colOff>381000</xdr:colOff>
      <xdr:row>23</xdr:row>
      <xdr:rowOff>127000</xdr:rowOff>
    </xdr:from>
    <xdr:to>
      <xdr:col>11</xdr:col>
      <xdr:colOff>393700</xdr:colOff>
      <xdr:row>29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37E891-35B8-6746-AF39-E476CC02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2"/>
        </a:graphicData>
      </a:graphic>
    </xdr:graphicFrame>
    <xdr:clientData/>
  </xdr:twoCellAnchor>
</xdr:wsDr>
</file>

<file path=xl/drawings/drawing2.xml><?xml version="1.0" encoding="utf-8"?>
<xdr:wsDr xmlns:xdr="http://purl.oclc.org/ooxml/drawingml/spreadsheetDrawing" xmlns:a="http://purl.oclc.org/ooxml/drawingml/main">
  <xdr:twoCellAnchor>
    <xdr:from>
      <xdr:col>9</xdr:col>
      <xdr:colOff>269394</xdr:colOff>
      <xdr:row>3</xdr:row>
      <xdr:rowOff>97239</xdr:rowOff>
    </xdr:from>
    <xdr:to>
      <xdr:col>15</xdr:col>
      <xdr:colOff>1104900</xdr:colOff>
      <xdr:row>25</xdr:row>
      <xdr:rowOff>177800</xdr:rowOff>
    </xdr:to>
    <mc:AlternateContent xmlns:mc="http://schemas.openxmlformats.org/markup-compatibility/2006">
      <mc:Choice xmlns:cx4="http://schemas.microsoft.com/office/drawing/2016/5/10/chartex" xmlns:a="http://schemas.openxmlformats.org/drawingml/2006/main" xmlns:xdr="http://schemas.openxmlformats.org/drawingml/2006/spreadsheetDrawing" xmlns="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0BA0B6E-DEFB-C74C-A53D-3FE129123C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purl.oclc.org/ooxml/officeDocument/relationships" r:id="rId1"/>
            </a:graphicData>
          </a:graphic>
        </xdr:graphicFrame>
      </mc:Choice>
      <mc:Fallback>
        <xdr:sp macro="" textlink="">
          <xdr:nvSpPr>
            <xdr:cNvPr id="2" name="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>
              <a:spLocks noTextEdit="1"/>
            </xdr:cNvSpPr>
          </xdr:nvSpPr>
          <xdr:spPr>
            <a:xfrm>
              <a:off x="8587894" y="897339"/>
              <a:ext cx="6868006" cy="47033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  <a:ln w="2540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purl.oclc.org/ooxml/officeDocument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42F0E-58DA-F94F-94A0-FCB701575A2E}">
  <dimension ref="A1:Z186"/>
  <sheetViews>
    <sheetView zoomScaleNormal="100" workbookViewId="0"/>
  </sheetViews>
  <sheetFormatPr defaultColWidth="10.85546875" defaultRowHeight="15.95"/>
  <cols>
    <col min="1" max="1" width="27.7109375" style="66" customWidth="1"/>
    <col min="2" max="2" width="5.7109375" style="69" bestFit="1" customWidth="1"/>
    <col min="3" max="3" width="7.42578125" style="72" bestFit="1" customWidth="1"/>
    <col min="4" max="4" width="9.140625" style="69" bestFit="1" customWidth="1"/>
    <col min="5" max="5" width="5.7109375" style="69" bestFit="1" customWidth="1"/>
    <col min="6" max="6" width="9.85546875" style="66" bestFit="1" customWidth="1"/>
    <col min="7" max="7" width="11" style="69" bestFit="1" customWidth="1"/>
    <col min="8" max="8" width="7.140625" style="66" bestFit="1" customWidth="1"/>
    <col min="9" max="9" width="7" style="66" bestFit="1" customWidth="1"/>
    <col min="10" max="10" width="13.28515625" style="66" bestFit="1" customWidth="1"/>
    <col min="11" max="11" width="24" style="66" bestFit="1" customWidth="1"/>
    <col min="12" max="12" width="20.28515625" style="66" bestFit="1" customWidth="1"/>
    <col min="13" max="13" width="16" style="66" bestFit="1" customWidth="1"/>
    <col min="14" max="14" width="15.7109375" style="66" customWidth="1"/>
    <col min="15" max="15" width="15.140625" style="66" bestFit="1" customWidth="1"/>
    <col min="16" max="16" width="16.7109375" style="66" bestFit="1" customWidth="1"/>
    <col min="17" max="17" width="9.85546875" style="66" bestFit="1" customWidth="1"/>
    <col min="18" max="18" width="17.140625" style="66" bestFit="1" customWidth="1"/>
    <col min="19" max="19" width="11.42578125" style="66" bestFit="1" customWidth="1"/>
    <col min="20" max="20" width="6.85546875" style="66" bestFit="1" customWidth="1"/>
    <col min="21" max="21" width="11.28515625" style="66" bestFit="1" customWidth="1"/>
    <col min="22" max="22" width="14.7109375" style="66" bestFit="1" customWidth="1"/>
    <col min="23" max="26" width="10.85546875" style="67"/>
    <col min="27" max="16384" width="10.85546875" style="66"/>
  </cols>
  <sheetData>
    <row r="1" spans="1:23" ht="30.95">
      <c r="A1" s="1" t="s">
        <v>0</v>
      </c>
    </row>
    <row r="2" spans="1:23">
      <c r="A2" s="4" t="s">
        <v>1</v>
      </c>
    </row>
    <row r="4" spans="1:23" ht="48">
      <c r="A4" s="97" t="s">
        <v>2</v>
      </c>
      <c r="B4" s="98" t="s">
        <v>3</v>
      </c>
      <c r="C4" s="98" t="s">
        <v>4</v>
      </c>
      <c r="D4" s="98" t="s">
        <v>5</v>
      </c>
      <c r="E4" s="98" t="s">
        <v>6</v>
      </c>
      <c r="F4" s="98" t="s">
        <v>7</v>
      </c>
      <c r="G4" s="98" t="s">
        <v>8</v>
      </c>
      <c r="H4" s="98" t="s">
        <v>9</v>
      </c>
      <c r="I4" s="98" t="s">
        <v>10</v>
      </c>
      <c r="J4" s="98" t="s">
        <v>11</v>
      </c>
      <c r="K4" s="98" t="s">
        <v>12</v>
      </c>
      <c r="L4" s="98" t="s">
        <v>13</v>
      </c>
      <c r="M4" s="98" t="s">
        <v>14</v>
      </c>
      <c r="N4" s="98" t="s">
        <v>15</v>
      </c>
      <c r="O4" s="98" t="s">
        <v>16</v>
      </c>
      <c r="P4" s="98" t="s">
        <v>17</v>
      </c>
      <c r="Q4" s="98" t="s">
        <v>18</v>
      </c>
      <c r="R4" s="98" t="s">
        <v>19</v>
      </c>
      <c r="S4" s="98" t="s">
        <v>20</v>
      </c>
      <c r="T4" s="98" t="s">
        <v>21</v>
      </c>
      <c r="U4" s="98" t="s">
        <v>22</v>
      </c>
      <c r="V4" s="98" t="s">
        <v>23</v>
      </c>
      <c r="W4" s="99"/>
    </row>
    <row r="5" spans="1:23">
      <c r="A5" s="68" t="s">
        <v>24</v>
      </c>
      <c r="B5" s="70" t="s">
        <v>25</v>
      </c>
      <c r="C5" s="73" t="str">
        <f>VLOOKUP(B5,'CPI Timeseries 2012 - 2025'!B:C,2,0)</f>
        <v>WE/EU</v>
      </c>
      <c r="D5" s="71">
        <v>89</v>
      </c>
      <c r="E5" s="70">
        <v>1</v>
      </c>
      <c r="F5" s="74">
        <v>1.8822840000000001</v>
      </c>
      <c r="G5" s="70">
        <v>8</v>
      </c>
      <c r="H5" s="75">
        <v>85.913060000000002</v>
      </c>
      <c r="I5" s="75">
        <v>92.086939999999998</v>
      </c>
      <c r="J5" s="75"/>
      <c r="K5" s="75">
        <v>97.344049999999996</v>
      </c>
      <c r="L5" s="75"/>
      <c r="M5" s="75">
        <v>82.838610000000003</v>
      </c>
      <c r="N5" s="75"/>
      <c r="O5" s="75">
        <v>85.229190000000003</v>
      </c>
      <c r="P5" s="75">
        <v>93.082859999999997</v>
      </c>
      <c r="Q5" s="75"/>
      <c r="R5" s="75">
        <v>100</v>
      </c>
      <c r="S5" s="75">
        <v>75.128910000000005</v>
      </c>
      <c r="T5" s="75"/>
      <c r="U5" s="75">
        <v>93.586219999999997</v>
      </c>
      <c r="V5" s="75">
        <v>87.027969999999996</v>
      </c>
    </row>
    <row r="6" spans="1:23">
      <c r="A6" s="68" t="s">
        <v>26</v>
      </c>
      <c r="B6" s="70" t="s">
        <v>27</v>
      </c>
      <c r="C6" s="73" t="str">
        <f>VLOOKUP(B6,'CPI Timeseries 2012 - 2025'!B:C,2,0)</f>
        <v>WE/EU</v>
      </c>
      <c r="D6" s="71">
        <v>88</v>
      </c>
      <c r="E6" s="70">
        <v>2</v>
      </c>
      <c r="F6" s="74">
        <v>1.8062860000000001</v>
      </c>
      <c r="G6" s="70">
        <v>8</v>
      </c>
      <c r="H6" s="75">
        <v>85.037689999999998</v>
      </c>
      <c r="I6" s="75">
        <v>90.962310000000002</v>
      </c>
      <c r="J6" s="75"/>
      <c r="K6" s="75">
        <v>97.344049999999996</v>
      </c>
      <c r="L6" s="75"/>
      <c r="M6" s="75">
        <v>82.838610000000003</v>
      </c>
      <c r="N6" s="75"/>
      <c r="O6" s="75">
        <v>85.229190000000003</v>
      </c>
      <c r="P6" s="75">
        <v>93.082859999999997</v>
      </c>
      <c r="Q6" s="75"/>
      <c r="R6" s="75">
        <v>96.300979999999996</v>
      </c>
      <c r="S6" s="75">
        <v>73.759739999999994</v>
      </c>
      <c r="T6" s="75"/>
      <c r="U6" s="75">
        <v>90.563770000000005</v>
      </c>
      <c r="V6" s="75">
        <v>84.422150000000002</v>
      </c>
    </row>
    <row r="7" spans="1:23">
      <c r="A7" s="68" t="s">
        <v>28</v>
      </c>
      <c r="B7" s="70" t="s">
        <v>29</v>
      </c>
      <c r="C7" s="73" t="str">
        <f>VLOOKUP(B7,'CPI Timeseries 2012 - 2025'!B:C,2,0)</f>
        <v>AP</v>
      </c>
      <c r="D7" s="71">
        <v>84</v>
      </c>
      <c r="E7" s="70">
        <v>3</v>
      </c>
      <c r="F7" s="74">
        <v>1.5182629999999999</v>
      </c>
      <c r="G7" s="70">
        <v>9</v>
      </c>
      <c r="H7" s="75">
        <v>81.510050000000007</v>
      </c>
      <c r="I7" s="75">
        <v>86.489949999999993</v>
      </c>
      <c r="J7" s="75"/>
      <c r="K7" s="75"/>
      <c r="L7" s="75">
        <v>77.227010000000007</v>
      </c>
      <c r="M7" s="75">
        <v>82.838610000000003</v>
      </c>
      <c r="N7" s="75"/>
      <c r="O7" s="75">
        <v>85.229190000000003</v>
      </c>
      <c r="P7" s="75">
        <v>90.846369999999993</v>
      </c>
      <c r="Q7" s="75">
        <v>88.35136</v>
      </c>
      <c r="R7" s="75">
        <v>78.146100000000004</v>
      </c>
      <c r="S7" s="75">
        <v>73.075159999999997</v>
      </c>
      <c r="T7" s="75"/>
      <c r="U7" s="75">
        <v>99.166160000000005</v>
      </c>
      <c r="V7" s="75">
        <v>85.290760000000006</v>
      </c>
    </row>
    <row r="8" spans="1:23">
      <c r="A8" s="68" t="s">
        <v>30</v>
      </c>
      <c r="B8" s="70" t="s">
        <v>31</v>
      </c>
      <c r="C8" s="73" t="str">
        <f>VLOOKUP(B8,'CPI Timeseries 2012 - 2025'!B:C,2,0)</f>
        <v>AP</v>
      </c>
      <c r="D8" s="71">
        <v>81</v>
      </c>
      <c r="E8" s="70">
        <v>4</v>
      </c>
      <c r="F8" s="74">
        <v>2.0363850000000001</v>
      </c>
      <c r="G8" s="70">
        <v>8</v>
      </c>
      <c r="H8" s="75">
        <v>77.660330000000002</v>
      </c>
      <c r="I8" s="75">
        <v>84.339669999999998</v>
      </c>
      <c r="J8" s="75"/>
      <c r="K8" s="75">
        <v>87.171629999999993</v>
      </c>
      <c r="L8" s="75"/>
      <c r="M8" s="75">
        <v>82.838610000000003</v>
      </c>
      <c r="N8" s="75"/>
      <c r="O8" s="75">
        <v>85.229190000000003</v>
      </c>
      <c r="P8" s="75">
        <v>72.446119999999993</v>
      </c>
      <c r="Q8" s="75"/>
      <c r="R8" s="75">
        <v>96.300979999999996</v>
      </c>
      <c r="S8" s="75">
        <v>74.444329999999994</v>
      </c>
      <c r="T8" s="75"/>
      <c r="U8" s="75">
        <v>68.941509999999994</v>
      </c>
      <c r="V8" s="75">
        <v>82.684939999999997</v>
      </c>
    </row>
    <row r="9" spans="1:23">
      <c r="A9" s="68" t="s">
        <v>32</v>
      </c>
      <c r="B9" s="70" t="s">
        <v>33</v>
      </c>
      <c r="C9" s="73" t="str">
        <f>VLOOKUP(B9,'CPI Timeseries 2012 - 2025'!B:C,2,0)</f>
        <v>WE/EU</v>
      </c>
      <c r="D9" s="71">
        <v>81</v>
      </c>
      <c r="E9" s="70">
        <v>4</v>
      </c>
      <c r="F9" s="74">
        <v>1.6181719999999999</v>
      </c>
      <c r="G9" s="70">
        <v>8</v>
      </c>
      <c r="H9" s="75">
        <v>78.346199999999996</v>
      </c>
      <c r="I9" s="75">
        <v>83.653800000000004</v>
      </c>
      <c r="J9" s="75"/>
      <c r="K9" s="75">
        <v>87.171629999999993</v>
      </c>
      <c r="L9" s="75"/>
      <c r="M9" s="75">
        <v>82.838610000000003</v>
      </c>
      <c r="N9" s="75"/>
      <c r="O9" s="75">
        <v>85.229190000000003</v>
      </c>
      <c r="P9" s="75">
        <v>78.647310000000004</v>
      </c>
      <c r="Q9" s="75"/>
      <c r="R9" s="75">
        <v>87.22354</v>
      </c>
      <c r="S9" s="75">
        <v>74.444329999999994</v>
      </c>
      <c r="T9" s="75"/>
      <c r="U9" s="75">
        <v>67.081540000000004</v>
      </c>
      <c r="V9" s="75">
        <v>84.422150000000002</v>
      </c>
    </row>
    <row r="10" spans="1:23">
      <c r="A10" s="68" t="s">
        <v>34</v>
      </c>
      <c r="B10" s="70" t="s">
        <v>35</v>
      </c>
      <c r="C10" s="73" t="str">
        <f>VLOOKUP(B10,'CPI Timeseries 2012 - 2025'!B:C,2,0)</f>
        <v>WE/EU</v>
      </c>
      <c r="D10" s="71">
        <v>80</v>
      </c>
      <c r="E10" s="70">
        <v>6</v>
      </c>
      <c r="F10" s="74">
        <v>2.5253939999999999</v>
      </c>
      <c r="G10" s="70">
        <v>8</v>
      </c>
      <c r="H10" s="75">
        <v>75.858350000000002</v>
      </c>
      <c r="I10" s="75">
        <v>84.141649999999998</v>
      </c>
      <c r="J10" s="75"/>
      <c r="K10" s="75">
        <v>87.171629999999993</v>
      </c>
      <c r="L10" s="75"/>
      <c r="M10" s="75">
        <v>82.838610000000003</v>
      </c>
      <c r="N10" s="75"/>
      <c r="O10" s="75">
        <v>85.229190000000003</v>
      </c>
      <c r="P10" s="75">
        <v>70.717920000000007</v>
      </c>
      <c r="Q10" s="75"/>
      <c r="R10" s="75">
        <v>96.300979999999996</v>
      </c>
      <c r="S10" s="75">
        <v>74.444329999999994</v>
      </c>
      <c r="T10" s="75"/>
      <c r="U10" s="75">
        <v>60.804119999999998</v>
      </c>
      <c r="V10" s="75">
        <v>84.422150000000002</v>
      </c>
    </row>
    <row r="11" spans="1:23">
      <c r="A11" s="68" t="s">
        <v>36</v>
      </c>
      <c r="B11" s="70" t="s">
        <v>37</v>
      </c>
      <c r="C11" s="73" t="str">
        <f>VLOOKUP(B11,'CPI Timeseries 2012 - 2025'!B:C,2,0)</f>
        <v>WE/EU</v>
      </c>
      <c r="D11" s="71">
        <v>80</v>
      </c>
      <c r="E11" s="70">
        <v>6</v>
      </c>
      <c r="F11" s="74">
        <v>2.1945260000000002</v>
      </c>
      <c r="G11" s="70">
        <v>7</v>
      </c>
      <c r="H11" s="75">
        <v>76.400980000000004</v>
      </c>
      <c r="I11" s="75">
        <v>83.599019999999996</v>
      </c>
      <c r="J11" s="75"/>
      <c r="K11" s="75">
        <v>87.171629999999993</v>
      </c>
      <c r="L11" s="75"/>
      <c r="M11" s="75">
        <v>82.838610000000003</v>
      </c>
      <c r="N11" s="75"/>
      <c r="O11" s="75">
        <v>71.925920000000005</v>
      </c>
      <c r="P11" s="75">
        <v>87.491619999999998</v>
      </c>
      <c r="Q11" s="75"/>
      <c r="R11" s="75">
        <v>87.22354</v>
      </c>
      <c r="S11" s="75">
        <v>73.759739999999994</v>
      </c>
      <c r="T11" s="75"/>
      <c r="U11" s="75">
        <v>68.476519999999994</v>
      </c>
      <c r="V11" s="75"/>
    </row>
    <row r="12" spans="1:23">
      <c r="A12" s="68" t="s">
        <v>38</v>
      </c>
      <c r="B12" s="70" t="s">
        <v>39</v>
      </c>
      <c r="C12" s="73" t="str">
        <f>VLOOKUP(B12,'CPI Timeseries 2012 - 2025'!B:C,2,0)</f>
        <v>WE/EU</v>
      </c>
      <c r="D12" s="71">
        <v>78</v>
      </c>
      <c r="E12" s="70">
        <v>8</v>
      </c>
      <c r="F12" s="74">
        <v>2.1926169999999998</v>
      </c>
      <c r="G12" s="70">
        <v>7</v>
      </c>
      <c r="H12" s="75">
        <v>74.404110000000003</v>
      </c>
      <c r="I12" s="75">
        <v>81.595889999999997</v>
      </c>
      <c r="J12" s="75"/>
      <c r="K12" s="75"/>
      <c r="L12" s="75"/>
      <c r="M12" s="75">
        <v>66.723879999999994</v>
      </c>
      <c r="N12" s="75"/>
      <c r="O12" s="75">
        <v>71.925920000000005</v>
      </c>
      <c r="P12" s="75">
        <v>78.647310000000004</v>
      </c>
      <c r="Q12" s="75"/>
      <c r="R12" s="75">
        <v>87.22354</v>
      </c>
      <c r="S12" s="75">
        <v>73.075159999999997</v>
      </c>
      <c r="T12" s="75"/>
      <c r="U12" s="75">
        <v>89.40128</v>
      </c>
      <c r="V12" s="75">
        <v>78.341899999999995</v>
      </c>
    </row>
    <row r="13" spans="1:23">
      <c r="A13" s="68" t="s">
        <v>40</v>
      </c>
      <c r="B13" s="70" t="s">
        <v>41</v>
      </c>
      <c r="C13" s="73" t="str">
        <f>VLOOKUP(B13,'CPI Timeseries 2012 - 2025'!B:C,2,0)</f>
        <v>WE/EU</v>
      </c>
      <c r="D13" s="71">
        <v>78</v>
      </c>
      <c r="E13" s="70">
        <v>8</v>
      </c>
      <c r="F13" s="74">
        <v>2.4039060000000001</v>
      </c>
      <c r="G13" s="70">
        <v>8</v>
      </c>
      <c r="H13" s="75">
        <v>74.057590000000005</v>
      </c>
      <c r="I13" s="75">
        <v>81.942409999999995</v>
      </c>
      <c r="J13" s="75"/>
      <c r="K13" s="75">
        <v>56.654359999999997</v>
      </c>
      <c r="L13" s="75"/>
      <c r="M13" s="75">
        <v>82.838610000000003</v>
      </c>
      <c r="N13" s="75"/>
      <c r="O13" s="75">
        <v>71.925920000000005</v>
      </c>
      <c r="P13" s="75">
        <v>88.813190000000006</v>
      </c>
      <c r="Q13" s="75"/>
      <c r="R13" s="75">
        <v>87.22354</v>
      </c>
      <c r="S13" s="75">
        <v>73.759739999999994</v>
      </c>
      <c r="T13" s="75"/>
      <c r="U13" s="75">
        <v>84.053839999999994</v>
      </c>
      <c r="V13" s="75">
        <v>80.079120000000003</v>
      </c>
    </row>
    <row r="14" spans="1:23">
      <c r="A14" s="68" t="s">
        <v>42</v>
      </c>
      <c r="B14" s="70" t="s">
        <v>43</v>
      </c>
      <c r="C14" s="73" t="str">
        <f>VLOOKUP(B14,'CPI Timeseries 2012 - 2025'!B:C,2,0)</f>
        <v>WE/EU</v>
      </c>
      <c r="D14" s="71">
        <v>77</v>
      </c>
      <c r="E14" s="70">
        <v>10</v>
      </c>
      <c r="F14" s="74">
        <v>1.85484</v>
      </c>
      <c r="G14" s="70">
        <v>8</v>
      </c>
      <c r="H14" s="75">
        <v>73.958060000000003</v>
      </c>
      <c r="I14" s="75">
        <v>80.041939999999997</v>
      </c>
      <c r="J14" s="75"/>
      <c r="K14" s="75">
        <v>76.999210000000005</v>
      </c>
      <c r="L14" s="75"/>
      <c r="M14" s="75">
        <v>82.838610000000003</v>
      </c>
      <c r="N14" s="75"/>
      <c r="O14" s="75">
        <v>71.925920000000005</v>
      </c>
      <c r="P14" s="75">
        <v>88.813190000000006</v>
      </c>
      <c r="Q14" s="75"/>
      <c r="R14" s="75">
        <v>78.146100000000004</v>
      </c>
      <c r="S14" s="75">
        <v>73.759739999999994</v>
      </c>
      <c r="T14" s="75"/>
      <c r="U14" s="75">
        <v>61.269109999999998</v>
      </c>
      <c r="V14" s="75">
        <v>79.210509999999999</v>
      </c>
    </row>
    <row r="15" spans="1:23">
      <c r="A15" s="68" t="s">
        <v>44</v>
      </c>
      <c r="B15" s="70" t="s">
        <v>45</v>
      </c>
      <c r="C15" s="73" t="str">
        <f>VLOOKUP(B15,'CPI Timeseries 2012 - 2025'!B:C,2,0)</f>
        <v>WE/EU</v>
      </c>
      <c r="D15" s="71">
        <v>77</v>
      </c>
      <c r="E15" s="70">
        <v>10</v>
      </c>
      <c r="F15" s="74">
        <v>3.963409</v>
      </c>
      <c r="G15" s="70">
        <v>5</v>
      </c>
      <c r="H15" s="75">
        <v>70.500010000000003</v>
      </c>
      <c r="I15" s="75">
        <v>83.499989999999997</v>
      </c>
      <c r="J15" s="75"/>
      <c r="K15" s="75"/>
      <c r="L15" s="75"/>
      <c r="M15" s="75">
        <v>66.723879999999994</v>
      </c>
      <c r="N15" s="75"/>
      <c r="O15" s="75">
        <v>71.925920000000005</v>
      </c>
      <c r="P15" s="75">
        <v>95.116039999999998</v>
      </c>
      <c r="Q15" s="75"/>
      <c r="R15" s="75">
        <v>78.146100000000004</v>
      </c>
      <c r="S15" s="75">
        <v>73.759739999999994</v>
      </c>
      <c r="T15" s="75"/>
      <c r="U15" s="75"/>
      <c r="V15" s="75"/>
    </row>
    <row r="16" spans="1:23">
      <c r="A16" s="68" t="s">
        <v>46</v>
      </c>
      <c r="B16" s="70" t="s">
        <v>47</v>
      </c>
      <c r="C16" s="73" t="str">
        <f>VLOOKUP(B16,'CPI Timeseries 2012 - 2025'!B:C,2,0)</f>
        <v>AP</v>
      </c>
      <c r="D16" s="71">
        <v>76</v>
      </c>
      <c r="E16" s="70">
        <v>12</v>
      </c>
      <c r="F16" s="74">
        <v>1.429308</v>
      </c>
      <c r="G16" s="70">
        <v>9</v>
      </c>
      <c r="H16" s="75">
        <v>73.655940000000001</v>
      </c>
      <c r="I16" s="75">
        <v>78.344059999999999</v>
      </c>
      <c r="J16" s="75"/>
      <c r="K16" s="75">
        <v>66.826779999999999</v>
      </c>
      <c r="L16" s="75"/>
      <c r="M16" s="75">
        <v>66.723879999999994</v>
      </c>
      <c r="N16" s="75"/>
      <c r="O16" s="75">
        <v>85.229190000000003</v>
      </c>
      <c r="P16" s="75">
        <v>73.971010000000007</v>
      </c>
      <c r="Q16" s="75">
        <v>88.153369999999995</v>
      </c>
      <c r="R16" s="75">
        <v>78.146100000000004</v>
      </c>
      <c r="S16" s="75">
        <v>73.075159999999997</v>
      </c>
      <c r="T16" s="75"/>
      <c r="U16" s="75">
        <v>73.82396</v>
      </c>
      <c r="V16" s="75">
        <v>80.079120000000003</v>
      </c>
    </row>
    <row r="17" spans="1:22">
      <c r="A17" s="68" t="s">
        <v>48</v>
      </c>
      <c r="B17" s="70" t="s">
        <v>49</v>
      </c>
      <c r="C17" s="73" t="str">
        <f>VLOOKUP(B17,'CPI Timeseries 2012 - 2025'!B:C,2,0)</f>
        <v>WE/EU</v>
      </c>
      <c r="D17" s="71">
        <v>76</v>
      </c>
      <c r="E17" s="70">
        <v>12</v>
      </c>
      <c r="F17" s="74">
        <v>1.0700259999999999</v>
      </c>
      <c r="G17" s="70">
        <v>10</v>
      </c>
      <c r="H17" s="75">
        <v>74.245159999999998</v>
      </c>
      <c r="I17" s="75">
        <v>77.754840000000002</v>
      </c>
      <c r="J17" s="75"/>
      <c r="K17" s="75">
        <v>87.171629999999993</v>
      </c>
      <c r="L17" s="75">
        <v>85.824129999999997</v>
      </c>
      <c r="M17" s="75">
        <v>66.723879999999994</v>
      </c>
      <c r="N17" s="75">
        <v>74.056209999999993</v>
      </c>
      <c r="O17" s="75">
        <v>71.925920000000005</v>
      </c>
      <c r="P17" s="75">
        <v>78.342330000000004</v>
      </c>
      <c r="Q17" s="75"/>
      <c r="R17" s="75">
        <v>69.068659999999994</v>
      </c>
      <c r="S17" s="75">
        <v>73.075159999999997</v>
      </c>
      <c r="T17" s="75"/>
      <c r="U17" s="75">
        <v>80.798879999999997</v>
      </c>
      <c r="V17" s="75">
        <v>75.736080000000001</v>
      </c>
    </row>
    <row r="18" spans="1:22">
      <c r="A18" s="68" t="s">
        <v>50</v>
      </c>
      <c r="B18" s="70" t="s">
        <v>51</v>
      </c>
      <c r="C18" s="73" t="str">
        <f>VLOOKUP(B18,'CPI Timeseries 2012 - 2025'!B:C,2,0)</f>
        <v>AP</v>
      </c>
      <c r="D18" s="71">
        <v>76</v>
      </c>
      <c r="E18" s="70">
        <v>12</v>
      </c>
      <c r="F18" s="74">
        <v>2.420668</v>
      </c>
      <c r="G18" s="70">
        <v>8</v>
      </c>
      <c r="H18" s="75">
        <v>72.030109999999993</v>
      </c>
      <c r="I18" s="75">
        <v>79.969890000000007</v>
      </c>
      <c r="J18" s="75"/>
      <c r="K18" s="75"/>
      <c r="L18" s="75"/>
      <c r="M18" s="75">
        <v>82.838610000000003</v>
      </c>
      <c r="N18" s="75"/>
      <c r="O18" s="75">
        <v>58.821210000000001</v>
      </c>
      <c r="P18" s="75">
        <v>90.948030000000003</v>
      </c>
      <c r="Q18" s="75">
        <v>78.947050000000004</v>
      </c>
      <c r="R18" s="75">
        <v>69.068659999999994</v>
      </c>
      <c r="S18" s="75">
        <v>69.652230000000003</v>
      </c>
      <c r="T18" s="75"/>
      <c r="U18" s="75">
        <v>86.843800000000002</v>
      </c>
      <c r="V18" s="75">
        <v>73.130260000000007</v>
      </c>
    </row>
    <row r="19" spans="1:22">
      <c r="A19" s="68" t="s">
        <v>52</v>
      </c>
      <c r="B19" s="70" t="s">
        <v>53</v>
      </c>
      <c r="C19" s="73" t="str">
        <f>VLOOKUP(B19,'CPI Timeseries 2012 - 2025'!B:C,2,0)</f>
        <v>WE/EU</v>
      </c>
      <c r="D19" s="71">
        <v>76</v>
      </c>
      <c r="E19" s="70">
        <v>12</v>
      </c>
      <c r="F19" s="74">
        <v>1.2778149999999999</v>
      </c>
      <c r="G19" s="70">
        <v>8</v>
      </c>
      <c r="H19" s="75">
        <v>73.904380000000003</v>
      </c>
      <c r="I19" s="75">
        <v>78.095619999999997</v>
      </c>
      <c r="J19" s="75"/>
      <c r="K19" s="75">
        <v>76.999210000000005</v>
      </c>
      <c r="L19" s="75"/>
      <c r="M19" s="75">
        <v>66.723879999999994</v>
      </c>
      <c r="N19" s="75"/>
      <c r="O19" s="75">
        <v>71.925920000000005</v>
      </c>
      <c r="P19" s="75">
        <v>85.865089999999995</v>
      </c>
      <c r="Q19" s="75"/>
      <c r="R19" s="75">
        <v>78.146100000000004</v>
      </c>
      <c r="S19" s="75">
        <v>73.075159999999997</v>
      </c>
      <c r="T19" s="75"/>
      <c r="U19" s="75">
        <v>77.776409999999998</v>
      </c>
      <c r="V19" s="75">
        <v>77.473299999999995</v>
      </c>
    </row>
    <row r="20" spans="1:22">
      <c r="A20" s="68" t="s">
        <v>54</v>
      </c>
      <c r="B20" s="70" t="s">
        <v>55</v>
      </c>
      <c r="C20" s="73" t="str">
        <f>VLOOKUP(B20,'CPI Timeseries 2012 - 2025'!B:C,2,0)</f>
        <v>AME</v>
      </c>
      <c r="D20" s="71">
        <v>75</v>
      </c>
      <c r="E20" s="70">
        <v>16</v>
      </c>
      <c r="F20" s="74">
        <v>1.9593739999999999</v>
      </c>
      <c r="G20" s="70">
        <v>8</v>
      </c>
      <c r="H20" s="75">
        <v>71.786630000000002</v>
      </c>
      <c r="I20" s="75">
        <v>78.213369999999998</v>
      </c>
      <c r="J20" s="75"/>
      <c r="K20" s="75">
        <v>87.171629999999993</v>
      </c>
      <c r="L20" s="75"/>
      <c r="M20" s="75">
        <v>82.838610000000003</v>
      </c>
      <c r="N20" s="75"/>
      <c r="O20" s="75">
        <v>71.925920000000005</v>
      </c>
      <c r="P20" s="75">
        <v>74.174319999999994</v>
      </c>
      <c r="Q20" s="75"/>
      <c r="R20" s="75">
        <v>78.146100000000004</v>
      </c>
      <c r="S20" s="75">
        <v>73.075159999999997</v>
      </c>
      <c r="T20" s="75"/>
      <c r="U20" s="75">
        <v>58.246639999999999</v>
      </c>
      <c r="V20" s="75">
        <v>76.604690000000005</v>
      </c>
    </row>
    <row r="21" spans="1:22">
      <c r="A21" s="68" t="s">
        <v>56</v>
      </c>
      <c r="B21" s="70" t="s">
        <v>57</v>
      </c>
      <c r="C21" s="73" t="str">
        <f>VLOOKUP(B21,'CPI Timeseries 2012 - 2025'!B:C,2,0)</f>
        <v>AME</v>
      </c>
      <c r="D21" s="71">
        <v>73</v>
      </c>
      <c r="E21" s="70">
        <v>17</v>
      </c>
      <c r="F21" s="74">
        <v>1.3204089999999999</v>
      </c>
      <c r="G21" s="70">
        <v>7</v>
      </c>
      <c r="H21" s="75">
        <v>70.834530000000001</v>
      </c>
      <c r="I21" s="75">
        <v>75.165469999999999</v>
      </c>
      <c r="J21" s="75"/>
      <c r="K21" s="75"/>
      <c r="L21" s="75">
        <v>81.525570000000002</v>
      </c>
      <c r="M21" s="75">
        <v>66.723879999999994</v>
      </c>
      <c r="N21" s="75"/>
      <c r="O21" s="75">
        <v>71.925920000000005</v>
      </c>
      <c r="P21" s="75"/>
      <c r="Q21" s="75"/>
      <c r="R21" s="75">
        <v>78.146100000000004</v>
      </c>
      <c r="S21" s="75">
        <v>71.70599</v>
      </c>
      <c r="T21" s="75"/>
      <c r="U21" s="75">
        <v>73.591470000000001</v>
      </c>
      <c r="V21" s="75">
        <v>70.524439999999998</v>
      </c>
    </row>
    <row r="22" spans="1:22">
      <c r="A22" s="68" t="s">
        <v>58</v>
      </c>
      <c r="B22" s="70" t="s">
        <v>59</v>
      </c>
      <c r="C22" s="73" t="str">
        <f>VLOOKUP(B22,'CPI Timeseries 2012 - 2025'!B:C,2,0)</f>
        <v>AP</v>
      </c>
      <c r="D22" s="71">
        <v>71</v>
      </c>
      <c r="E22" s="70">
        <v>18</v>
      </c>
      <c r="F22" s="74">
        <v>2.0631940000000002</v>
      </c>
      <c r="G22" s="70">
        <v>4</v>
      </c>
      <c r="H22" s="75">
        <v>67.61636</v>
      </c>
      <c r="I22" s="75">
        <v>74.38364</v>
      </c>
      <c r="J22" s="75"/>
      <c r="K22" s="75"/>
      <c r="L22" s="75">
        <v>72.928449999999998</v>
      </c>
      <c r="M22" s="75"/>
      <c r="N22" s="75"/>
      <c r="O22" s="75">
        <v>71.925920000000005</v>
      </c>
      <c r="P22" s="75"/>
      <c r="Q22" s="75"/>
      <c r="R22" s="75"/>
      <c r="S22" s="75">
        <v>64.175539999999998</v>
      </c>
      <c r="T22" s="75">
        <v>75.118769999999998</v>
      </c>
      <c r="U22" s="75"/>
      <c r="V22" s="75"/>
    </row>
    <row r="23" spans="1:22">
      <c r="A23" s="68" t="s">
        <v>60</v>
      </c>
      <c r="B23" s="70" t="s">
        <v>61</v>
      </c>
      <c r="C23" s="73" t="str">
        <f>VLOOKUP(B23,'CPI Timeseries 2012 - 2025'!B:C,2,0)</f>
        <v>AP</v>
      </c>
      <c r="D23" s="71">
        <v>71</v>
      </c>
      <c r="E23" s="70">
        <v>18</v>
      </c>
      <c r="F23" s="74">
        <v>2.4891239999999999</v>
      </c>
      <c r="G23" s="70">
        <v>9</v>
      </c>
      <c r="H23" s="75">
        <v>66.917839999999998</v>
      </c>
      <c r="I23" s="75">
        <v>75.082160000000002</v>
      </c>
      <c r="J23" s="75"/>
      <c r="K23" s="75">
        <v>46.481940000000002</v>
      </c>
      <c r="L23" s="75"/>
      <c r="M23" s="75">
        <v>66.723879999999994</v>
      </c>
      <c r="N23" s="75"/>
      <c r="O23" s="75">
        <v>71.925920000000005</v>
      </c>
      <c r="P23" s="75">
        <v>67.871480000000005</v>
      </c>
      <c r="Q23" s="75">
        <v>79.738990000000001</v>
      </c>
      <c r="R23" s="75">
        <v>59.991210000000002</v>
      </c>
      <c r="S23" s="75">
        <v>71.0214</v>
      </c>
      <c r="T23" s="75"/>
      <c r="U23" s="75">
        <v>92.423739999999995</v>
      </c>
      <c r="V23" s="75">
        <v>78.341899999999995</v>
      </c>
    </row>
    <row r="24" spans="1:22">
      <c r="A24" s="68" t="s">
        <v>62</v>
      </c>
      <c r="B24" s="70" t="s">
        <v>63</v>
      </c>
      <c r="C24" s="73" t="str">
        <f>VLOOKUP(B24,'CPI Timeseries 2012 - 2025'!B:C,2,0)</f>
        <v>WE/EU</v>
      </c>
      <c r="D24" s="71">
        <v>70</v>
      </c>
      <c r="E24" s="70">
        <v>20</v>
      </c>
      <c r="F24" s="74">
        <v>1.5762309999999999</v>
      </c>
      <c r="G24" s="70">
        <v>8</v>
      </c>
      <c r="H24" s="75">
        <v>67.41498</v>
      </c>
      <c r="I24" s="75">
        <v>72.58502</v>
      </c>
      <c r="J24" s="75"/>
      <c r="K24" s="75">
        <v>76.999210000000005</v>
      </c>
      <c r="L24" s="75"/>
      <c r="M24" s="75">
        <v>66.723879999999994</v>
      </c>
      <c r="N24" s="75"/>
      <c r="O24" s="75">
        <v>71.925920000000005</v>
      </c>
      <c r="P24" s="75">
        <v>57.705590000000001</v>
      </c>
      <c r="Q24" s="75"/>
      <c r="R24" s="75">
        <v>69.068659999999994</v>
      </c>
      <c r="S24" s="75">
        <v>72.390569999999997</v>
      </c>
      <c r="T24" s="75"/>
      <c r="U24" s="75">
        <v>66.616550000000004</v>
      </c>
      <c r="V24" s="75">
        <v>80.079120000000003</v>
      </c>
    </row>
    <row r="25" spans="1:22">
      <c r="A25" s="68" t="s">
        <v>64</v>
      </c>
      <c r="B25" s="70" t="s">
        <v>65</v>
      </c>
      <c r="C25" s="73" t="str">
        <f>VLOOKUP(B25,'CPI Timeseries 2012 - 2025'!B:C,2,0)</f>
        <v>WE/EU</v>
      </c>
      <c r="D25" s="71">
        <v>69</v>
      </c>
      <c r="E25" s="70">
        <v>21</v>
      </c>
      <c r="F25" s="74">
        <v>1.246618</v>
      </c>
      <c r="G25" s="70">
        <v>8</v>
      </c>
      <c r="H25" s="75">
        <v>66.955539999999999</v>
      </c>
      <c r="I25" s="75">
        <v>71.044460000000001</v>
      </c>
      <c r="J25" s="75"/>
      <c r="K25" s="75">
        <v>66.826779999999999</v>
      </c>
      <c r="L25" s="75"/>
      <c r="M25" s="75">
        <v>66.723879999999994</v>
      </c>
      <c r="N25" s="75"/>
      <c r="O25" s="75">
        <v>58.821210000000001</v>
      </c>
      <c r="P25" s="75">
        <v>76.614140000000006</v>
      </c>
      <c r="Q25" s="75"/>
      <c r="R25" s="75">
        <v>69.068659999999994</v>
      </c>
      <c r="S25" s="75">
        <v>67.598460000000003</v>
      </c>
      <c r="T25" s="75"/>
      <c r="U25" s="75">
        <v>70.103999999999999</v>
      </c>
      <c r="V25" s="75">
        <v>74.867469999999997</v>
      </c>
    </row>
    <row r="26" spans="1:22">
      <c r="A26" s="68" t="s">
        <v>66</v>
      </c>
      <c r="B26" s="70" t="s">
        <v>67</v>
      </c>
      <c r="C26" s="73" t="str">
        <f>VLOOKUP(B26,'CPI Timeseries 2012 - 2025'!B:C,2,0)</f>
        <v>WE/EU</v>
      </c>
      <c r="D26" s="71">
        <v>69</v>
      </c>
      <c r="E26" s="70">
        <v>21</v>
      </c>
      <c r="F26" s="74">
        <v>1.4145369999999999</v>
      </c>
      <c r="G26" s="70">
        <v>8</v>
      </c>
      <c r="H26" s="75">
        <v>66.680160000000001</v>
      </c>
      <c r="I26" s="75">
        <v>71.319839999999999</v>
      </c>
      <c r="J26" s="75"/>
      <c r="K26" s="75">
        <v>66.826779999999999</v>
      </c>
      <c r="L26" s="75"/>
      <c r="M26" s="75">
        <v>66.723879999999994</v>
      </c>
      <c r="N26" s="75"/>
      <c r="O26" s="75">
        <v>71.925920000000005</v>
      </c>
      <c r="P26" s="75">
        <v>76.919110000000003</v>
      </c>
      <c r="Q26" s="75"/>
      <c r="R26" s="75">
        <v>69.068659999999994</v>
      </c>
      <c r="S26" s="75">
        <v>73.075159999999997</v>
      </c>
      <c r="T26" s="75"/>
      <c r="U26" s="75">
        <v>56.851660000000003</v>
      </c>
      <c r="V26" s="75">
        <v>73.998869999999997</v>
      </c>
    </row>
    <row r="27" spans="1:22">
      <c r="A27" s="68" t="s">
        <v>68</v>
      </c>
      <c r="B27" s="70" t="s">
        <v>69</v>
      </c>
      <c r="C27" s="73" t="str">
        <f>VLOOKUP(B27,'CPI Timeseries 2012 - 2025'!B:C,2,0)</f>
        <v>MENA</v>
      </c>
      <c r="D27" s="71">
        <v>69</v>
      </c>
      <c r="E27" s="70">
        <v>21</v>
      </c>
      <c r="F27" s="74">
        <v>2.2453280000000002</v>
      </c>
      <c r="G27" s="70">
        <v>8</v>
      </c>
      <c r="H27" s="75">
        <v>65.317670000000007</v>
      </c>
      <c r="I27" s="75">
        <v>72.682329999999993</v>
      </c>
      <c r="J27" s="75"/>
      <c r="K27" s="75"/>
      <c r="L27" s="75">
        <v>60.032760000000003</v>
      </c>
      <c r="M27" s="75">
        <v>66.723879999999994</v>
      </c>
      <c r="N27" s="75"/>
      <c r="O27" s="75">
        <v>58.821210000000001</v>
      </c>
      <c r="P27" s="75">
        <v>86.983339999999998</v>
      </c>
      <c r="Q27" s="75"/>
      <c r="R27" s="75">
        <v>59.991210000000002</v>
      </c>
      <c r="S27" s="75">
        <v>67.598460000000003</v>
      </c>
      <c r="T27" s="75"/>
      <c r="U27" s="75">
        <v>77.776409999999998</v>
      </c>
      <c r="V27" s="75">
        <v>71.393050000000002</v>
      </c>
    </row>
    <row r="28" spans="1:22">
      <c r="A28" s="68" t="s">
        <v>70</v>
      </c>
      <c r="B28" s="70" t="s">
        <v>71</v>
      </c>
      <c r="C28" s="73" t="str">
        <f>VLOOKUP(B28,'CPI Timeseries 2012 - 2025'!B:C,2,0)</f>
        <v>AME</v>
      </c>
      <c r="D28" s="71">
        <v>68</v>
      </c>
      <c r="E28" s="70">
        <v>24</v>
      </c>
      <c r="F28" s="74">
        <v>3.120304</v>
      </c>
      <c r="G28" s="70">
        <v>3</v>
      </c>
      <c r="H28" s="75">
        <v>62.8827</v>
      </c>
      <c r="I28" s="75">
        <v>73.1173</v>
      </c>
      <c r="J28" s="75"/>
      <c r="K28" s="75"/>
      <c r="L28" s="75"/>
      <c r="M28" s="75"/>
      <c r="N28" s="75"/>
      <c r="O28" s="75">
        <v>71.925920000000005</v>
      </c>
      <c r="P28" s="75"/>
      <c r="Q28" s="75"/>
      <c r="R28" s="75"/>
      <c r="S28" s="75">
        <v>70.33681</v>
      </c>
      <c r="T28" s="75"/>
      <c r="U28" s="75"/>
      <c r="V28" s="75">
        <v>60.969769999999997</v>
      </c>
    </row>
    <row r="29" spans="1:22">
      <c r="A29" s="68" t="s">
        <v>72</v>
      </c>
      <c r="B29" s="70" t="s">
        <v>73</v>
      </c>
      <c r="C29" s="73" t="str">
        <f>VLOOKUP(B29,'CPI Timeseries 2012 - 2025'!B:C,2,0)</f>
        <v>SSA</v>
      </c>
      <c r="D29" s="71">
        <v>68</v>
      </c>
      <c r="E29" s="70">
        <v>24</v>
      </c>
      <c r="F29" s="74">
        <v>2.3548469999999999</v>
      </c>
      <c r="G29" s="70">
        <v>4</v>
      </c>
      <c r="H29" s="75">
        <v>64.138050000000007</v>
      </c>
      <c r="I29" s="75">
        <v>71.861949999999993</v>
      </c>
      <c r="J29" s="75">
        <v>60.360550000000003</v>
      </c>
      <c r="K29" s="75"/>
      <c r="L29" s="75"/>
      <c r="M29" s="75">
        <v>66.723879999999994</v>
      </c>
      <c r="N29" s="75"/>
      <c r="O29" s="75">
        <v>71.925920000000005</v>
      </c>
      <c r="P29" s="75"/>
      <c r="Q29" s="75"/>
      <c r="R29" s="75"/>
      <c r="S29" s="75">
        <v>71.70599</v>
      </c>
      <c r="T29" s="75"/>
      <c r="U29" s="75"/>
      <c r="V29" s="75"/>
    </row>
    <row r="30" spans="1:22">
      <c r="A30" s="68" t="s">
        <v>74</v>
      </c>
      <c r="B30" s="70" t="s">
        <v>75</v>
      </c>
      <c r="C30" s="73" t="str">
        <f>VLOOKUP(B30,'CPI Timeseries 2012 - 2025'!B:C,2,0)</f>
        <v>AP</v>
      </c>
      <c r="D30" s="71">
        <v>68</v>
      </c>
      <c r="E30" s="70">
        <v>24</v>
      </c>
      <c r="F30" s="74">
        <v>1.7077199999999999</v>
      </c>
      <c r="G30" s="70">
        <v>8</v>
      </c>
      <c r="H30" s="75">
        <v>65.199340000000007</v>
      </c>
      <c r="I30" s="75">
        <v>70.800659999999993</v>
      </c>
      <c r="J30" s="75"/>
      <c r="K30" s="75"/>
      <c r="L30" s="75">
        <v>81.525570000000002</v>
      </c>
      <c r="M30" s="75">
        <v>66.723879999999994</v>
      </c>
      <c r="N30" s="75"/>
      <c r="O30" s="75">
        <v>71.925920000000005</v>
      </c>
      <c r="P30" s="75">
        <v>68.786410000000004</v>
      </c>
      <c r="Q30" s="75">
        <v>62.613239999999998</v>
      </c>
      <c r="R30" s="75">
        <v>59.991210000000002</v>
      </c>
      <c r="S30" s="75">
        <v>59.38344</v>
      </c>
      <c r="T30" s="75"/>
      <c r="U30" s="75">
        <v>72.893969999999996</v>
      </c>
      <c r="V30" s="75"/>
    </row>
    <row r="31" spans="1:22">
      <c r="A31" s="68" t="s">
        <v>76</v>
      </c>
      <c r="B31" s="70" t="s">
        <v>77</v>
      </c>
      <c r="C31" s="73" t="str">
        <f>VLOOKUP(B31,'CPI Timeseries 2012 - 2025'!B:C,2,0)</f>
        <v>WE/EU</v>
      </c>
      <c r="D31" s="71">
        <v>66</v>
      </c>
      <c r="E31" s="70">
        <v>27</v>
      </c>
      <c r="F31" s="74">
        <v>1.8317399999999999</v>
      </c>
      <c r="G31" s="70">
        <v>8</v>
      </c>
      <c r="H31" s="75">
        <v>62.995950000000001</v>
      </c>
      <c r="I31" s="75">
        <v>69.004050000000007</v>
      </c>
      <c r="J31" s="75"/>
      <c r="K31" s="75">
        <v>66.826779999999999</v>
      </c>
      <c r="L31" s="75"/>
      <c r="M31" s="75">
        <v>66.723879999999994</v>
      </c>
      <c r="N31" s="75"/>
      <c r="O31" s="75">
        <v>58.821210000000001</v>
      </c>
      <c r="P31" s="75">
        <v>55.469099999999997</v>
      </c>
      <c r="Q31" s="75"/>
      <c r="R31" s="75">
        <v>78.146100000000004</v>
      </c>
      <c r="S31" s="75">
        <v>71.70599</v>
      </c>
      <c r="T31" s="75"/>
      <c r="U31" s="75">
        <v>56.619169999999997</v>
      </c>
      <c r="V31" s="75">
        <v>70.524439999999998</v>
      </c>
    </row>
    <row r="32" spans="1:22">
      <c r="A32" s="68" t="s">
        <v>78</v>
      </c>
      <c r="B32" s="70" t="s">
        <v>79</v>
      </c>
      <c r="C32" s="73" t="str">
        <f>VLOOKUP(B32,'CPI Timeseries 2012 - 2025'!B:C,2,0)</f>
        <v>WE/EU</v>
      </c>
      <c r="D32" s="71">
        <v>65</v>
      </c>
      <c r="E32" s="70">
        <v>28</v>
      </c>
      <c r="F32" s="74">
        <v>1.608554</v>
      </c>
      <c r="G32" s="70">
        <v>10</v>
      </c>
      <c r="H32" s="75">
        <v>62.361969999999999</v>
      </c>
      <c r="I32" s="75">
        <v>67.638030000000001</v>
      </c>
      <c r="J32" s="75"/>
      <c r="K32" s="75">
        <v>66.826779999999999</v>
      </c>
      <c r="L32" s="75">
        <v>72.928449999999998</v>
      </c>
      <c r="M32" s="75">
        <v>50.60913</v>
      </c>
      <c r="N32" s="75">
        <v>66.61157</v>
      </c>
      <c r="O32" s="75">
        <v>58.821210000000001</v>
      </c>
      <c r="P32" s="75">
        <v>68.888059999999996</v>
      </c>
      <c r="Q32" s="75"/>
      <c r="R32" s="75">
        <v>50.91377</v>
      </c>
      <c r="S32" s="75">
        <v>63.490949999999998</v>
      </c>
      <c r="T32" s="75"/>
      <c r="U32" s="75">
        <v>84.518829999999994</v>
      </c>
      <c r="V32" s="75">
        <v>69.655829999999995</v>
      </c>
    </row>
    <row r="33" spans="1:22">
      <c r="A33" s="68" t="s">
        <v>80</v>
      </c>
      <c r="B33" s="70" t="s">
        <v>81</v>
      </c>
      <c r="C33" s="73" t="str">
        <f>VLOOKUP(B33,'CPI Timeseries 2012 - 2025'!B:C,2,0)</f>
        <v>AME</v>
      </c>
      <c r="D33" s="71">
        <v>64</v>
      </c>
      <c r="E33" s="70">
        <v>29</v>
      </c>
      <c r="F33" s="74">
        <v>6.5608890000000004</v>
      </c>
      <c r="G33" s="70">
        <v>3</v>
      </c>
      <c r="H33" s="75">
        <v>53.240139999999997</v>
      </c>
      <c r="I33" s="75">
        <v>74.759860000000003</v>
      </c>
      <c r="J33" s="75"/>
      <c r="K33" s="75"/>
      <c r="L33" s="75"/>
      <c r="M33" s="75"/>
      <c r="N33" s="75"/>
      <c r="O33" s="75">
        <v>58.821210000000001</v>
      </c>
      <c r="P33" s="75"/>
      <c r="Q33" s="75"/>
      <c r="R33" s="75">
        <v>78.146100000000004</v>
      </c>
      <c r="S33" s="75"/>
      <c r="T33" s="75"/>
      <c r="U33" s="75"/>
      <c r="V33" s="75">
        <v>54.889519999999997</v>
      </c>
    </row>
    <row r="34" spans="1:22">
      <c r="A34" s="68" t="s">
        <v>82</v>
      </c>
      <c r="B34" s="70" t="s">
        <v>83</v>
      </c>
      <c r="C34" s="73" t="str">
        <f>VLOOKUP(B34,'CPI Timeseries 2012 - 2025'!B:C,2,0)</f>
        <v>AME</v>
      </c>
      <c r="D34" s="71">
        <v>64</v>
      </c>
      <c r="E34" s="70">
        <v>29</v>
      </c>
      <c r="F34" s="74">
        <v>2.6385139999999998</v>
      </c>
      <c r="G34" s="70">
        <v>9</v>
      </c>
      <c r="H34" s="75">
        <v>59.672840000000001</v>
      </c>
      <c r="I34" s="75">
        <v>68.327160000000006</v>
      </c>
      <c r="J34" s="75"/>
      <c r="K34" s="75">
        <v>66.826779999999999</v>
      </c>
      <c r="L34" s="75"/>
      <c r="M34" s="75">
        <v>66.723879999999994</v>
      </c>
      <c r="N34" s="75"/>
      <c r="O34" s="75">
        <v>85.229190000000003</v>
      </c>
      <c r="P34" s="75">
        <v>50.691139999999997</v>
      </c>
      <c r="Q34" s="75">
        <v>36.776130000000002</v>
      </c>
      <c r="R34" s="75">
        <v>69.068659999999994</v>
      </c>
      <c r="S34" s="75">
        <v>71.70599</v>
      </c>
      <c r="T34" s="75"/>
      <c r="U34" s="75">
        <v>62.199100000000001</v>
      </c>
      <c r="V34" s="75">
        <v>69.655829999999995</v>
      </c>
    </row>
    <row r="35" spans="1:22">
      <c r="A35" s="68" t="s">
        <v>84</v>
      </c>
      <c r="B35" s="70" t="s">
        <v>85</v>
      </c>
      <c r="C35" s="73" t="str">
        <f>VLOOKUP(B35,'CPI Timeseries 2012 - 2025'!B:C,2,0)</f>
        <v>AP</v>
      </c>
      <c r="D35" s="71">
        <v>63</v>
      </c>
      <c r="E35" s="70">
        <v>31</v>
      </c>
      <c r="F35" s="74">
        <v>5.6295060000000001</v>
      </c>
      <c r="G35" s="70">
        <v>3</v>
      </c>
      <c r="H35" s="75">
        <v>53.767609999999998</v>
      </c>
      <c r="I35" s="75">
        <v>72.232389999999995</v>
      </c>
      <c r="J35" s="75"/>
      <c r="K35" s="75"/>
      <c r="L35" s="75"/>
      <c r="M35" s="75"/>
      <c r="N35" s="75"/>
      <c r="O35" s="75">
        <v>71.925920000000005</v>
      </c>
      <c r="P35" s="75"/>
      <c r="Q35" s="75"/>
      <c r="R35" s="75">
        <v>50.91377</v>
      </c>
      <c r="S35" s="75"/>
      <c r="T35" s="75"/>
      <c r="U35" s="75">
        <v>64.756569999999996</v>
      </c>
      <c r="V35" s="75"/>
    </row>
    <row r="36" spans="1:22">
      <c r="A36" s="68" t="s">
        <v>86</v>
      </c>
      <c r="B36" s="70" t="s">
        <v>87</v>
      </c>
      <c r="C36" s="73" t="str">
        <f>VLOOKUP(B36,'CPI Timeseries 2012 - 2025'!B:C,2,0)</f>
        <v>AME</v>
      </c>
      <c r="D36" s="71">
        <v>63</v>
      </c>
      <c r="E36" s="70">
        <v>31</v>
      </c>
      <c r="F36" s="74">
        <v>2.333968</v>
      </c>
      <c r="G36" s="70">
        <v>8</v>
      </c>
      <c r="H36" s="75">
        <v>59.172289999999997</v>
      </c>
      <c r="I36" s="75">
        <v>66.827709999999996</v>
      </c>
      <c r="J36" s="75"/>
      <c r="K36" s="75"/>
      <c r="L36" s="75">
        <v>81.525570000000002</v>
      </c>
      <c r="M36" s="75">
        <v>66.723879999999994</v>
      </c>
      <c r="N36" s="75"/>
      <c r="O36" s="75">
        <v>58.821210000000001</v>
      </c>
      <c r="P36" s="75">
        <v>48.454639999999998</v>
      </c>
      <c r="Q36" s="75"/>
      <c r="R36" s="75">
        <v>59.991210000000002</v>
      </c>
      <c r="S36" s="75">
        <v>69.652230000000003</v>
      </c>
      <c r="T36" s="75"/>
      <c r="U36" s="75">
        <v>53.364199999999997</v>
      </c>
      <c r="V36" s="75">
        <v>63.575589999999998</v>
      </c>
    </row>
    <row r="37" spans="1:22">
      <c r="A37" s="68" t="s">
        <v>88</v>
      </c>
      <c r="B37" s="70" t="s">
        <v>89</v>
      </c>
      <c r="C37" s="73" t="str">
        <f>VLOOKUP(B37,'CPI Timeseries 2012 - 2025'!B:C,2,0)</f>
        <v>AP</v>
      </c>
      <c r="D37" s="71">
        <v>63</v>
      </c>
      <c r="E37" s="70">
        <v>31</v>
      </c>
      <c r="F37" s="74">
        <v>1.5153920000000001</v>
      </c>
      <c r="G37" s="70">
        <v>9</v>
      </c>
      <c r="H37" s="75">
        <v>60.514760000000003</v>
      </c>
      <c r="I37" s="75">
        <v>65.485240000000005</v>
      </c>
      <c r="J37" s="75"/>
      <c r="K37" s="75"/>
      <c r="L37" s="75">
        <v>60.032760000000003</v>
      </c>
      <c r="M37" s="75">
        <v>66.723879999999994</v>
      </c>
      <c r="N37" s="75"/>
      <c r="O37" s="75">
        <v>58.821210000000001</v>
      </c>
      <c r="P37" s="75">
        <v>48.962940000000003</v>
      </c>
      <c r="Q37" s="75">
        <v>57.26764</v>
      </c>
      <c r="R37" s="75">
        <v>75.967510000000004</v>
      </c>
      <c r="S37" s="75">
        <v>64.175539999999998</v>
      </c>
      <c r="T37" s="75"/>
      <c r="U37" s="75">
        <v>62.431600000000003</v>
      </c>
      <c r="V37" s="75">
        <v>70.524439999999998</v>
      </c>
    </row>
    <row r="38" spans="1:22">
      <c r="A38" s="68" t="s">
        <v>90</v>
      </c>
      <c r="B38" s="70" t="s">
        <v>91</v>
      </c>
      <c r="C38" s="73" t="str">
        <f>VLOOKUP(B38,'CPI Timeseries 2012 - 2025'!B:C,2,0)</f>
        <v>AME</v>
      </c>
      <c r="D38" s="71">
        <v>63</v>
      </c>
      <c r="E38" s="70">
        <v>31</v>
      </c>
      <c r="F38" s="74">
        <v>1.9492430000000001</v>
      </c>
      <c r="G38" s="70">
        <v>3</v>
      </c>
      <c r="H38" s="75">
        <v>59.803240000000002</v>
      </c>
      <c r="I38" s="75">
        <v>66.196749999999994</v>
      </c>
      <c r="J38" s="75"/>
      <c r="K38" s="75"/>
      <c r="L38" s="75"/>
      <c r="M38" s="75"/>
      <c r="N38" s="75"/>
      <c r="O38" s="75">
        <v>58.821210000000001</v>
      </c>
      <c r="P38" s="75"/>
      <c r="Q38" s="75"/>
      <c r="R38" s="75"/>
      <c r="S38" s="75"/>
      <c r="T38" s="75">
        <v>63.138199999999998</v>
      </c>
      <c r="U38" s="75"/>
      <c r="V38" s="75">
        <v>66.18141</v>
      </c>
    </row>
    <row r="39" spans="1:22">
      <c r="A39" s="68" t="s">
        <v>92</v>
      </c>
      <c r="B39" s="70" t="s">
        <v>93</v>
      </c>
      <c r="C39" s="73" t="str">
        <f>VLOOKUP(B39,'CPI Timeseries 2012 - 2025'!B:C,2,0)</f>
        <v>SSA</v>
      </c>
      <c r="D39" s="71">
        <v>62</v>
      </c>
      <c r="E39" s="70">
        <v>35</v>
      </c>
      <c r="F39" s="74">
        <v>4.2332320000000001</v>
      </c>
      <c r="G39" s="70">
        <v>5</v>
      </c>
      <c r="H39" s="75">
        <v>55.057499999999997</v>
      </c>
      <c r="I39" s="75">
        <v>68.942499999999995</v>
      </c>
      <c r="J39" s="75">
        <v>55.341760000000001</v>
      </c>
      <c r="K39" s="75"/>
      <c r="L39" s="75"/>
      <c r="M39" s="75"/>
      <c r="N39" s="75"/>
      <c r="O39" s="75">
        <v>71.925920000000005</v>
      </c>
      <c r="P39" s="75"/>
      <c r="Q39" s="75"/>
      <c r="R39" s="75"/>
      <c r="S39" s="75">
        <v>57.329680000000003</v>
      </c>
      <c r="T39" s="75">
        <v>75.118769999999998</v>
      </c>
      <c r="U39" s="75">
        <v>47.784269999999999</v>
      </c>
      <c r="V39" s="75"/>
    </row>
    <row r="40" spans="1:22">
      <c r="A40" s="68" t="s">
        <v>94</v>
      </c>
      <c r="B40" s="70" t="s">
        <v>95</v>
      </c>
      <c r="C40" s="73" t="str">
        <f>VLOOKUP(B40,'CPI Timeseries 2012 - 2025'!B:C,2,0)</f>
        <v>MENA</v>
      </c>
      <c r="D40" s="71">
        <v>62</v>
      </c>
      <c r="E40" s="70">
        <v>35</v>
      </c>
      <c r="F40" s="74">
        <v>2.599745</v>
      </c>
      <c r="G40" s="70">
        <v>5</v>
      </c>
      <c r="H40" s="75">
        <v>57.736420000000003</v>
      </c>
      <c r="I40" s="75">
        <v>66.263580000000005</v>
      </c>
      <c r="J40" s="75"/>
      <c r="K40" s="75">
        <v>66.826779999999999</v>
      </c>
      <c r="L40" s="75"/>
      <c r="M40" s="75">
        <v>66.723879999999994</v>
      </c>
      <c r="N40" s="75"/>
      <c r="O40" s="75">
        <v>58.821210000000001</v>
      </c>
      <c r="P40" s="75"/>
      <c r="Q40" s="75"/>
      <c r="R40" s="75">
        <v>50.91377</v>
      </c>
      <c r="S40" s="75">
        <v>66.913880000000006</v>
      </c>
      <c r="T40" s="75"/>
      <c r="U40" s="75"/>
      <c r="V40" s="75"/>
    </row>
    <row r="41" spans="1:22">
      <c r="A41" s="68" t="s">
        <v>96</v>
      </c>
      <c r="B41" s="70" t="s">
        <v>97</v>
      </c>
      <c r="C41" s="73" t="str">
        <f>VLOOKUP(B41,'CPI Timeseries 2012 - 2025'!B:C,2,0)</f>
        <v>AME</v>
      </c>
      <c r="D41" s="71">
        <v>60</v>
      </c>
      <c r="E41" s="70">
        <v>37</v>
      </c>
      <c r="F41" s="74">
        <v>1.7460439999999999</v>
      </c>
      <c r="G41" s="70">
        <v>3</v>
      </c>
      <c r="H41" s="75">
        <v>57.136490000000002</v>
      </c>
      <c r="I41" s="75">
        <v>62.863509999999998</v>
      </c>
      <c r="J41" s="75"/>
      <c r="K41" s="75"/>
      <c r="L41" s="75"/>
      <c r="M41" s="75"/>
      <c r="N41" s="75"/>
      <c r="O41" s="75">
        <v>58.821210000000001</v>
      </c>
      <c r="P41" s="75"/>
      <c r="Q41" s="75"/>
      <c r="R41" s="75"/>
      <c r="S41" s="75"/>
      <c r="T41" s="75">
        <v>63.138199999999998</v>
      </c>
      <c r="U41" s="75"/>
      <c r="V41" s="75">
        <v>56.626739999999998</v>
      </c>
    </row>
    <row r="42" spans="1:22">
      <c r="A42" s="68" t="s">
        <v>98</v>
      </c>
      <c r="B42" s="70" t="s">
        <v>99</v>
      </c>
      <c r="C42" s="73" t="str">
        <f>VLOOKUP(B42,'CPI Timeseries 2012 - 2025'!B:C,2,0)</f>
        <v>WE/EU</v>
      </c>
      <c r="D42" s="71">
        <v>60</v>
      </c>
      <c r="E42" s="70">
        <v>37</v>
      </c>
      <c r="F42" s="74">
        <v>2.11327</v>
      </c>
      <c r="G42" s="70">
        <v>10</v>
      </c>
      <c r="H42" s="75">
        <v>56.534239999999997</v>
      </c>
      <c r="I42" s="75">
        <v>63.465760000000003</v>
      </c>
      <c r="J42" s="75"/>
      <c r="K42" s="75">
        <v>76.999210000000005</v>
      </c>
      <c r="L42" s="75">
        <v>72.928449999999998</v>
      </c>
      <c r="M42" s="75">
        <v>50.60913</v>
      </c>
      <c r="N42" s="75">
        <v>66.61157</v>
      </c>
      <c r="O42" s="75">
        <v>58.821210000000001</v>
      </c>
      <c r="P42" s="75">
        <v>58.315550000000002</v>
      </c>
      <c r="Q42" s="75"/>
      <c r="R42" s="75">
        <v>50.91377</v>
      </c>
      <c r="S42" s="75">
        <v>70.33681</v>
      </c>
      <c r="T42" s="75"/>
      <c r="U42" s="75">
        <v>31.741959999999999</v>
      </c>
      <c r="V42" s="75">
        <v>65.312809999999999</v>
      </c>
    </row>
    <row r="43" spans="1:22">
      <c r="A43" s="68" t="s">
        <v>100</v>
      </c>
      <c r="B43" s="70" t="s">
        <v>101</v>
      </c>
      <c r="C43" s="73" t="str">
        <f>VLOOKUP(B43,'CPI Timeseries 2012 - 2025'!B:C,2,0)</f>
        <v>WE/EU</v>
      </c>
      <c r="D43" s="71">
        <v>59</v>
      </c>
      <c r="E43" s="70">
        <v>39</v>
      </c>
      <c r="F43" s="74">
        <v>0.8748958</v>
      </c>
      <c r="G43" s="70">
        <v>10</v>
      </c>
      <c r="H43" s="75">
        <v>57.565170000000002</v>
      </c>
      <c r="I43" s="75">
        <v>60.434829999999998</v>
      </c>
      <c r="J43" s="75"/>
      <c r="K43" s="75">
        <v>56.654359999999997</v>
      </c>
      <c r="L43" s="75">
        <v>60.032760000000003</v>
      </c>
      <c r="M43" s="75">
        <v>50.60913</v>
      </c>
      <c r="N43" s="75">
        <v>62.88926</v>
      </c>
      <c r="O43" s="75">
        <v>58.821210000000001</v>
      </c>
      <c r="P43" s="75">
        <v>63.195169999999997</v>
      </c>
      <c r="Q43" s="75"/>
      <c r="R43" s="75">
        <v>50.91377</v>
      </c>
      <c r="S43" s="75">
        <v>68.283050000000003</v>
      </c>
      <c r="T43" s="75"/>
      <c r="U43" s="75">
        <v>58.014150000000001</v>
      </c>
      <c r="V43" s="75">
        <v>62.706980000000001</v>
      </c>
    </row>
    <row r="44" spans="1:22">
      <c r="A44" s="68" t="s">
        <v>102</v>
      </c>
      <c r="B44" s="70" t="s">
        <v>103</v>
      </c>
      <c r="C44" s="73" t="str">
        <f>VLOOKUP(B44,'CPI Timeseries 2012 - 2025'!B:C,2,0)</f>
        <v>AME</v>
      </c>
      <c r="D44" s="71">
        <v>59</v>
      </c>
      <c r="E44" s="70">
        <v>39</v>
      </c>
      <c r="F44" s="74">
        <v>7.9229690000000002</v>
      </c>
      <c r="G44" s="70">
        <v>3</v>
      </c>
      <c r="H44" s="75">
        <v>46.006329999999998</v>
      </c>
      <c r="I44" s="75">
        <v>71.993669999999995</v>
      </c>
      <c r="J44" s="75"/>
      <c r="K44" s="75"/>
      <c r="L44" s="75"/>
      <c r="M44" s="75"/>
      <c r="N44" s="75"/>
      <c r="O44" s="75">
        <v>45.51793</v>
      </c>
      <c r="P44" s="75"/>
      <c r="Q44" s="75"/>
      <c r="R44" s="75"/>
      <c r="S44" s="75"/>
      <c r="T44" s="75">
        <v>75.118769999999998</v>
      </c>
      <c r="U44" s="75"/>
      <c r="V44" s="75">
        <v>55.758130000000001</v>
      </c>
    </row>
    <row r="45" spans="1:22">
      <c r="A45" s="68" t="s">
        <v>104</v>
      </c>
      <c r="B45" s="70" t="s">
        <v>105</v>
      </c>
      <c r="C45" s="73" t="str">
        <f>VLOOKUP(B45,'CPI Timeseries 2012 - 2025'!B:C,2,0)</f>
        <v>SSA</v>
      </c>
      <c r="D45" s="71">
        <v>58</v>
      </c>
      <c r="E45" s="70">
        <v>41</v>
      </c>
      <c r="F45" s="74">
        <v>1.9932620000000001</v>
      </c>
      <c r="G45" s="70">
        <v>9</v>
      </c>
      <c r="H45" s="75">
        <v>54.731050000000003</v>
      </c>
      <c r="I45" s="75">
        <v>61.268949999999997</v>
      </c>
      <c r="J45" s="75">
        <v>58.896740000000001</v>
      </c>
      <c r="K45" s="75"/>
      <c r="L45" s="75">
        <v>55.734200000000001</v>
      </c>
      <c r="M45" s="75">
        <v>66.723879999999994</v>
      </c>
      <c r="N45" s="75"/>
      <c r="O45" s="75">
        <v>71.925920000000005</v>
      </c>
      <c r="P45" s="75">
        <v>39.305349999999997</v>
      </c>
      <c r="Q45" s="75"/>
      <c r="R45" s="75">
        <v>69.068659999999994</v>
      </c>
      <c r="S45" s="75">
        <v>58.69885</v>
      </c>
      <c r="T45" s="75"/>
      <c r="U45" s="75">
        <v>48.714260000000003</v>
      </c>
      <c r="V45" s="75">
        <v>53.15231</v>
      </c>
    </row>
    <row r="46" spans="1:22">
      <c r="A46" s="68" t="s">
        <v>106</v>
      </c>
      <c r="B46" s="70" t="s">
        <v>107</v>
      </c>
      <c r="C46" s="73" t="str">
        <f>VLOOKUP(B46,'CPI Timeseries 2012 - 2025'!B:C,2,0)</f>
        <v>MENA</v>
      </c>
      <c r="D46" s="71">
        <v>58</v>
      </c>
      <c r="E46" s="70">
        <v>41</v>
      </c>
      <c r="F46" s="74">
        <v>3.373996</v>
      </c>
      <c r="G46" s="70">
        <v>8</v>
      </c>
      <c r="H46" s="75">
        <v>52.466639999999998</v>
      </c>
      <c r="I46" s="75">
        <v>63.533360000000002</v>
      </c>
      <c r="J46" s="75"/>
      <c r="K46" s="75"/>
      <c r="L46" s="75">
        <v>42.838509999999999</v>
      </c>
      <c r="M46" s="75">
        <v>66.723879999999994</v>
      </c>
      <c r="N46" s="75"/>
      <c r="O46" s="75">
        <v>45.51793</v>
      </c>
      <c r="P46" s="75">
        <v>84.340199999999996</v>
      </c>
      <c r="Q46" s="75"/>
      <c r="R46" s="75">
        <v>50.91377</v>
      </c>
      <c r="S46" s="75">
        <v>49.799230000000001</v>
      </c>
      <c r="T46" s="75"/>
      <c r="U46" s="75">
        <v>72.196489999999997</v>
      </c>
      <c r="V46" s="75">
        <v>50.546489999999999</v>
      </c>
    </row>
    <row r="47" spans="1:22">
      <c r="A47" s="68" t="s">
        <v>108</v>
      </c>
      <c r="B47" s="70" t="s">
        <v>109</v>
      </c>
      <c r="C47" s="73" t="str">
        <f>VLOOKUP(B47,'CPI Timeseries 2012 - 2025'!B:C,2,0)</f>
        <v>SSA</v>
      </c>
      <c r="D47" s="71">
        <v>58</v>
      </c>
      <c r="E47" s="70">
        <v>41</v>
      </c>
      <c r="F47" s="74">
        <v>2.7792560000000002</v>
      </c>
      <c r="G47" s="70">
        <v>7</v>
      </c>
      <c r="H47" s="75">
        <v>53.442019999999999</v>
      </c>
      <c r="I47" s="75">
        <v>62.557980000000001</v>
      </c>
      <c r="J47" s="75">
        <v>69.352549999999994</v>
      </c>
      <c r="K47" s="75"/>
      <c r="L47" s="75">
        <v>47.137070000000001</v>
      </c>
      <c r="M47" s="75"/>
      <c r="N47" s="75"/>
      <c r="O47" s="75">
        <v>58.821210000000001</v>
      </c>
      <c r="P47" s="75"/>
      <c r="Q47" s="75"/>
      <c r="R47" s="75"/>
      <c r="S47" s="75">
        <v>46.376300000000001</v>
      </c>
      <c r="T47" s="75">
        <v>51.157629999999997</v>
      </c>
      <c r="U47" s="75">
        <v>72.661479999999997</v>
      </c>
      <c r="V47" s="75">
        <v>60.10116</v>
      </c>
    </row>
    <row r="48" spans="1:22">
      <c r="A48" s="68" t="s">
        <v>110</v>
      </c>
      <c r="B48" s="70" t="s">
        <v>111</v>
      </c>
      <c r="C48" s="73" t="str">
        <f>VLOOKUP(B48,'CPI Timeseries 2012 - 2025'!B:C,2,0)</f>
        <v>WE/EU</v>
      </c>
      <c r="D48" s="71">
        <v>58</v>
      </c>
      <c r="E48" s="70">
        <v>41</v>
      </c>
      <c r="F48" s="74">
        <v>1.74237</v>
      </c>
      <c r="G48" s="70">
        <v>10</v>
      </c>
      <c r="H48" s="75">
        <v>55.142510000000001</v>
      </c>
      <c r="I48" s="75">
        <v>60.857489999999999</v>
      </c>
      <c r="J48" s="75"/>
      <c r="K48" s="75">
        <v>66.826779999999999</v>
      </c>
      <c r="L48" s="75">
        <v>64.331320000000005</v>
      </c>
      <c r="M48" s="75">
        <v>50.60913</v>
      </c>
      <c r="N48" s="75">
        <v>74.056209999999993</v>
      </c>
      <c r="O48" s="75">
        <v>58.821210000000001</v>
      </c>
      <c r="P48" s="75">
        <v>43.168379999999999</v>
      </c>
      <c r="Q48" s="75"/>
      <c r="R48" s="75">
        <v>50.91377</v>
      </c>
      <c r="S48" s="75">
        <v>71.0214</v>
      </c>
      <c r="T48" s="75"/>
      <c r="U48" s="75">
        <v>43.134329999999999</v>
      </c>
      <c r="V48" s="75">
        <v>59.232559999999999</v>
      </c>
    </row>
    <row r="49" spans="1:22">
      <c r="A49" s="68" t="s">
        <v>112</v>
      </c>
      <c r="B49" s="70" t="s">
        <v>113</v>
      </c>
      <c r="C49" s="73" t="str">
        <f>VLOOKUP(B49,'CPI Timeseries 2012 - 2025'!B:C,2,0)</f>
        <v>MENA</v>
      </c>
      <c r="D49" s="71">
        <v>57</v>
      </c>
      <c r="E49" s="70">
        <v>45</v>
      </c>
      <c r="F49" s="74">
        <v>3.8392210000000002</v>
      </c>
      <c r="G49" s="70">
        <v>7</v>
      </c>
      <c r="H49" s="75">
        <v>50.703679999999999</v>
      </c>
      <c r="I49" s="75">
        <v>63.296320000000001</v>
      </c>
      <c r="J49" s="75"/>
      <c r="K49" s="75"/>
      <c r="L49" s="75">
        <v>38.539949999999997</v>
      </c>
      <c r="M49" s="75">
        <v>50.60913</v>
      </c>
      <c r="N49" s="75"/>
      <c r="O49" s="75">
        <v>45.51793</v>
      </c>
      <c r="P49" s="75">
        <v>77.427409999999995</v>
      </c>
      <c r="Q49" s="75"/>
      <c r="R49" s="75">
        <v>70.521039999999999</v>
      </c>
      <c r="S49" s="75">
        <v>52.537579999999998</v>
      </c>
      <c r="T49" s="75"/>
      <c r="U49" s="75">
        <v>67.314040000000006</v>
      </c>
      <c r="V49" s="75"/>
    </row>
    <row r="50" spans="1:22">
      <c r="A50" s="68" t="s">
        <v>114</v>
      </c>
      <c r="B50" s="70" t="s">
        <v>115</v>
      </c>
      <c r="C50" s="73" t="str">
        <f>VLOOKUP(B50,'CPI Timeseries 2012 - 2025'!B:C,2,0)</f>
        <v>AME</v>
      </c>
      <c r="D50" s="71">
        <v>56</v>
      </c>
      <c r="E50" s="70">
        <v>46</v>
      </c>
      <c r="F50" s="74">
        <v>2.8256679999999998</v>
      </c>
      <c r="G50" s="70">
        <v>7</v>
      </c>
      <c r="H50" s="75">
        <v>51.36591</v>
      </c>
      <c r="I50" s="75">
        <v>60.63409</v>
      </c>
      <c r="J50" s="75"/>
      <c r="K50" s="75"/>
      <c r="L50" s="75">
        <v>72.928449999999998</v>
      </c>
      <c r="M50" s="75">
        <v>50.60913</v>
      </c>
      <c r="N50" s="75"/>
      <c r="O50" s="75">
        <v>58.821210000000001</v>
      </c>
      <c r="P50" s="75"/>
      <c r="Q50" s="75"/>
      <c r="R50" s="75">
        <v>41.836329999999997</v>
      </c>
      <c r="S50" s="75">
        <v>61.437190000000001</v>
      </c>
      <c r="T50" s="75"/>
      <c r="U50" s="75">
        <v>46.389290000000003</v>
      </c>
      <c r="V50" s="75">
        <v>60.969769999999997</v>
      </c>
    </row>
    <row r="51" spans="1:22">
      <c r="A51" s="68" t="s">
        <v>116</v>
      </c>
      <c r="B51" s="70" t="s">
        <v>117</v>
      </c>
      <c r="C51" s="73" t="str">
        <f>VLOOKUP(B51,'CPI Timeseries 2012 - 2025'!B:C,2,0)</f>
        <v>AME</v>
      </c>
      <c r="D51" s="71">
        <v>56</v>
      </c>
      <c r="E51" s="70">
        <v>46</v>
      </c>
      <c r="F51" s="74">
        <v>4.8772849999999996</v>
      </c>
      <c r="G51" s="70">
        <v>3</v>
      </c>
      <c r="H51" s="75">
        <v>48.001260000000002</v>
      </c>
      <c r="I51" s="75">
        <v>63.998739999999998</v>
      </c>
      <c r="J51" s="75"/>
      <c r="K51" s="75"/>
      <c r="L51" s="75"/>
      <c r="M51" s="75"/>
      <c r="N51" s="75"/>
      <c r="O51" s="75">
        <v>45.51793</v>
      </c>
      <c r="P51" s="75"/>
      <c r="Q51" s="75"/>
      <c r="R51" s="75"/>
      <c r="S51" s="75"/>
      <c r="T51" s="75">
        <v>63.138199999999998</v>
      </c>
      <c r="U51" s="75"/>
      <c r="V51" s="75">
        <v>59.232559999999999</v>
      </c>
    </row>
    <row r="52" spans="1:22">
      <c r="A52" s="68" t="s">
        <v>118</v>
      </c>
      <c r="B52" s="70" t="s">
        <v>119</v>
      </c>
      <c r="C52" s="73" t="str">
        <f>VLOOKUP(B52,'CPI Timeseries 2012 - 2025'!B:C,2,0)</f>
        <v>WE/EU</v>
      </c>
      <c r="D52" s="71">
        <v>56</v>
      </c>
      <c r="E52" s="70">
        <v>46</v>
      </c>
      <c r="F52" s="74">
        <v>2.266899</v>
      </c>
      <c r="G52" s="70">
        <v>8</v>
      </c>
      <c r="H52" s="75">
        <v>52.282290000000003</v>
      </c>
      <c r="I52" s="75">
        <v>59.717709999999997</v>
      </c>
      <c r="J52" s="75"/>
      <c r="K52" s="75">
        <v>56.654359999999997</v>
      </c>
      <c r="L52" s="75"/>
      <c r="M52" s="75">
        <v>34.494399999999999</v>
      </c>
      <c r="N52" s="75"/>
      <c r="O52" s="75">
        <v>58.821210000000001</v>
      </c>
      <c r="P52" s="75">
        <v>47.641370000000002</v>
      </c>
      <c r="Q52" s="75"/>
      <c r="R52" s="75">
        <v>59.991210000000002</v>
      </c>
      <c r="S52" s="75">
        <v>64.175539999999998</v>
      </c>
      <c r="T52" s="75"/>
      <c r="U52" s="75">
        <v>60.804119999999998</v>
      </c>
      <c r="V52" s="75">
        <v>62.706980000000001</v>
      </c>
    </row>
    <row r="53" spans="1:22">
      <c r="A53" s="68" t="s">
        <v>120</v>
      </c>
      <c r="B53" s="70" t="s">
        <v>121</v>
      </c>
      <c r="C53" s="73" t="str">
        <f>VLOOKUP(B53,'CPI Timeseries 2012 - 2025'!B:C,2,0)</f>
        <v>WE/EU</v>
      </c>
      <c r="D53" s="71">
        <v>55</v>
      </c>
      <c r="E53" s="70">
        <v>49</v>
      </c>
      <c r="F53" s="74">
        <v>2.243217</v>
      </c>
      <c r="G53" s="70">
        <v>6</v>
      </c>
      <c r="H53" s="75">
        <v>51.321129999999997</v>
      </c>
      <c r="I53" s="75">
        <v>58.678870000000003</v>
      </c>
      <c r="J53" s="75"/>
      <c r="K53" s="75"/>
      <c r="L53" s="75"/>
      <c r="M53" s="75">
        <v>50.60913</v>
      </c>
      <c r="N53" s="75"/>
      <c r="O53" s="75">
        <v>58.821210000000001</v>
      </c>
      <c r="P53" s="75">
        <v>45.099899999999998</v>
      </c>
      <c r="Q53" s="75"/>
      <c r="R53" s="75">
        <v>50.91377</v>
      </c>
      <c r="S53" s="75">
        <v>64.175539999999998</v>
      </c>
      <c r="T53" s="75"/>
      <c r="U53" s="75"/>
      <c r="V53" s="75">
        <v>60.10116</v>
      </c>
    </row>
    <row r="54" spans="1:22">
      <c r="A54" s="68" t="s">
        <v>122</v>
      </c>
      <c r="B54" s="70" t="s">
        <v>123</v>
      </c>
      <c r="C54" s="73" t="str">
        <f>VLOOKUP(B54,'CPI Timeseries 2012 - 2025'!B:C,2,0)</f>
        <v>AP</v>
      </c>
      <c r="D54" s="71">
        <v>55</v>
      </c>
      <c r="E54" s="70">
        <v>49</v>
      </c>
      <c r="F54" s="74">
        <v>2.0214099999999999</v>
      </c>
      <c r="G54" s="70">
        <v>3</v>
      </c>
      <c r="H54" s="75">
        <v>51.684890000000003</v>
      </c>
      <c r="I54" s="75">
        <v>58.315109999999997</v>
      </c>
      <c r="J54" s="75"/>
      <c r="K54" s="75"/>
      <c r="L54" s="75"/>
      <c r="M54" s="75"/>
      <c r="N54" s="75"/>
      <c r="O54" s="75">
        <v>58.821210000000001</v>
      </c>
      <c r="P54" s="75"/>
      <c r="Q54" s="75"/>
      <c r="R54" s="75"/>
      <c r="S54" s="75">
        <v>55.275919999999999</v>
      </c>
      <c r="T54" s="75">
        <v>51.157629999999997</v>
      </c>
      <c r="U54" s="75"/>
      <c r="V54" s="75"/>
    </row>
    <row r="55" spans="1:22">
      <c r="A55" s="68" t="s">
        <v>124</v>
      </c>
      <c r="B55" s="70" t="s">
        <v>125</v>
      </c>
      <c r="C55" s="73" t="str">
        <f>VLOOKUP(B55,'CPI Timeseries 2012 - 2025'!B:C,2,0)</f>
        <v>WE/EU</v>
      </c>
      <c r="D55" s="71">
        <v>55</v>
      </c>
      <c r="E55" s="70">
        <v>49</v>
      </c>
      <c r="F55" s="74">
        <v>2.5395970000000001</v>
      </c>
      <c r="G55" s="70">
        <v>8</v>
      </c>
      <c r="H55" s="75">
        <v>50.835059999999999</v>
      </c>
      <c r="I55" s="75">
        <v>59.164940000000001</v>
      </c>
      <c r="J55" s="75"/>
      <c r="K55" s="75">
        <v>66.826779999999999</v>
      </c>
      <c r="L55" s="75"/>
      <c r="M55" s="75">
        <v>50.60913</v>
      </c>
      <c r="N55" s="75"/>
      <c r="O55" s="75">
        <v>45.51793</v>
      </c>
      <c r="P55" s="75">
        <v>45.608199999999997</v>
      </c>
      <c r="Q55" s="75"/>
      <c r="R55" s="75">
        <v>50.91377</v>
      </c>
      <c r="S55" s="75">
        <v>68.283050000000003</v>
      </c>
      <c r="T55" s="75"/>
      <c r="U55" s="75">
        <v>42.901829999999997</v>
      </c>
      <c r="V55" s="75">
        <v>68.787220000000005</v>
      </c>
    </row>
    <row r="56" spans="1:22">
      <c r="A56" s="68" t="s">
        <v>126</v>
      </c>
      <c r="B56" s="70" t="s">
        <v>127</v>
      </c>
      <c r="C56" s="73" t="str">
        <f>VLOOKUP(B56,'CPI Timeseries 2012 - 2025'!B:C,2,0)</f>
        <v>WE/EU</v>
      </c>
      <c r="D56" s="71">
        <v>53</v>
      </c>
      <c r="E56" s="70">
        <v>52</v>
      </c>
      <c r="F56" s="74">
        <v>1.7514350000000001</v>
      </c>
      <c r="G56" s="70">
        <v>8</v>
      </c>
      <c r="H56" s="75">
        <v>50.127650000000003</v>
      </c>
      <c r="I56" s="75">
        <v>55.872349999999997</v>
      </c>
      <c r="J56" s="75"/>
      <c r="K56" s="75">
        <v>56.654359999999997</v>
      </c>
      <c r="L56" s="75"/>
      <c r="M56" s="75">
        <v>50.60913</v>
      </c>
      <c r="N56" s="75"/>
      <c r="O56" s="75">
        <v>58.821210000000001</v>
      </c>
      <c r="P56" s="75">
        <v>40.626910000000002</v>
      </c>
      <c r="Q56" s="75"/>
      <c r="R56" s="75">
        <v>50.91377</v>
      </c>
      <c r="S56" s="75">
        <v>61.437190000000001</v>
      </c>
      <c r="T56" s="75"/>
      <c r="U56" s="75">
        <v>45.691800000000001</v>
      </c>
      <c r="V56" s="75">
        <v>61.838380000000001</v>
      </c>
    </row>
    <row r="57" spans="1:22">
      <c r="A57" s="68" t="s">
        <v>128</v>
      </c>
      <c r="B57" s="70" t="s">
        <v>129</v>
      </c>
      <c r="C57" s="73" t="str">
        <f>VLOOKUP(B57,'CPI Timeseries 2012 - 2025'!B:C,2,0)</f>
        <v>WE/EU</v>
      </c>
      <c r="D57" s="71">
        <v>53</v>
      </c>
      <c r="E57" s="70">
        <v>52</v>
      </c>
      <c r="F57" s="74">
        <v>2.0283039999999999</v>
      </c>
      <c r="G57" s="70">
        <v>10</v>
      </c>
      <c r="H57" s="75">
        <v>49.673580000000001</v>
      </c>
      <c r="I57" s="75">
        <v>56.326419999999999</v>
      </c>
      <c r="J57" s="75"/>
      <c r="K57" s="75">
        <v>26.137090000000001</v>
      </c>
      <c r="L57" s="75">
        <v>68.62988</v>
      </c>
      <c r="M57" s="75">
        <v>50.60913</v>
      </c>
      <c r="N57" s="75">
        <v>55.44462</v>
      </c>
      <c r="O57" s="75">
        <v>58.821210000000001</v>
      </c>
      <c r="P57" s="75">
        <v>46.726439999999997</v>
      </c>
      <c r="Q57" s="75"/>
      <c r="R57" s="75">
        <v>41.836329999999997</v>
      </c>
      <c r="S57" s="75">
        <v>68.283050000000003</v>
      </c>
      <c r="T57" s="75"/>
      <c r="U57" s="75">
        <v>58.944139999999997</v>
      </c>
      <c r="V57" s="75">
        <v>59.232559999999999</v>
      </c>
    </row>
    <row r="58" spans="1:22">
      <c r="A58" s="68" t="s">
        <v>130</v>
      </c>
      <c r="B58" s="70" t="s">
        <v>131</v>
      </c>
      <c r="C58" s="73" t="str">
        <f>VLOOKUP(B58,'CPI Timeseries 2012 - 2025'!B:C,2,0)</f>
        <v>AP</v>
      </c>
      <c r="D58" s="71">
        <v>52</v>
      </c>
      <c r="E58" s="70">
        <v>54</v>
      </c>
      <c r="F58" s="74">
        <v>1.2875490000000001</v>
      </c>
      <c r="G58" s="70">
        <v>9</v>
      </c>
      <c r="H58" s="75">
        <v>49.888420000000004</v>
      </c>
      <c r="I58" s="75">
        <v>54.111579999999996</v>
      </c>
      <c r="J58" s="75"/>
      <c r="K58" s="75"/>
      <c r="L58" s="75">
        <v>51.435630000000003</v>
      </c>
      <c r="M58" s="75">
        <v>50.60913</v>
      </c>
      <c r="N58" s="75"/>
      <c r="O58" s="75">
        <v>58.821210000000001</v>
      </c>
      <c r="P58" s="75">
        <v>49.877859999999998</v>
      </c>
      <c r="Q58" s="75">
        <v>40.042900000000003</v>
      </c>
      <c r="R58" s="75">
        <v>53.273910000000001</v>
      </c>
      <c r="S58" s="75">
        <v>53.222160000000002</v>
      </c>
      <c r="T58" s="75"/>
      <c r="U58" s="75">
        <v>63.594079999999998</v>
      </c>
      <c r="V58" s="75">
        <v>47.07206</v>
      </c>
    </row>
    <row r="59" spans="1:22">
      <c r="A59" s="68" t="s">
        <v>132</v>
      </c>
      <c r="B59" s="70" t="s">
        <v>133</v>
      </c>
      <c r="C59" s="73" t="str">
        <f>VLOOKUP(B59,'CPI Timeseries 2012 - 2025'!B:C,2,0)</f>
        <v>MENA</v>
      </c>
      <c r="D59" s="71">
        <v>52</v>
      </c>
      <c r="E59" s="70">
        <v>54</v>
      </c>
      <c r="F59" s="74">
        <v>5.5381470000000004</v>
      </c>
      <c r="G59" s="70">
        <v>7</v>
      </c>
      <c r="H59" s="75">
        <v>42.917439999999999</v>
      </c>
      <c r="I59" s="75">
        <v>61.082560000000001</v>
      </c>
      <c r="J59" s="75"/>
      <c r="K59" s="75"/>
      <c r="L59" s="75">
        <v>21.345700000000001</v>
      </c>
      <c r="M59" s="75">
        <v>34.494399999999999</v>
      </c>
      <c r="N59" s="75"/>
      <c r="O59" s="75">
        <v>58.821210000000001</v>
      </c>
      <c r="P59" s="75">
        <v>72.954409999999996</v>
      </c>
      <c r="Q59" s="75"/>
      <c r="R59" s="75">
        <v>41.836329999999997</v>
      </c>
      <c r="S59" s="75">
        <v>57.329680000000003</v>
      </c>
      <c r="T59" s="75"/>
      <c r="U59" s="75">
        <v>78.706400000000002</v>
      </c>
      <c r="V59" s="75"/>
    </row>
    <row r="60" spans="1:22">
      <c r="A60" s="68" t="s">
        <v>134</v>
      </c>
      <c r="B60" s="70" t="s">
        <v>135</v>
      </c>
      <c r="C60" s="73" t="str">
        <f>VLOOKUP(B60,'CPI Timeseries 2012 - 2025'!B:C,2,0)</f>
        <v>MENA</v>
      </c>
      <c r="D60" s="71">
        <v>50</v>
      </c>
      <c r="E60" s="70">
        <v>56</v>
      </c>
      <c r="F60" s="74">
        <v>6.2193670000000001</v>
      </c>
      <c r="G60" s="70">
        <v>7</v>
      </c>
      <c r="H60" s="75">
        <v>39.800240000000002</v>
      </c>
      <c r="I60" s="75">
        <v>60.199759999999998</v>
      </c>
      <c r="J60" s="75"/>
      <c r="K60" s="75"/>
      <c r="L60" s="75">
        <v>29.942820000000001</v>
      </c>
      <c r="M60" s="75">
        <v>34.494399999999999</v>
      </c>
      <c r="N60" s="75"/>
      <c r="O60" s="75">
        <v>32.214660000000002</v>
      </c>
      <c r="P60" s="75">
        <v>78.342330000000004</v>
      </c>
      <c r="Q60" s="75"/>
      <c r="R60" s="75">
        <v>50.91377</v>
      </c>
      <c r="S60" s="75">
        <v>40.215029999999999</v>
      </c>
      <c r="T60" s="75"/>
      <c r="U60" s="75">
        <v>87.308790000000002</v>
      </c>
      <c r="V60" s="75"/>
    </row>
    <row r="61" spans="1:22">
      <c r="A61" s="68" t="s">
        <v>136</v>
      </c>
      <c r="B61" s="70" t="s">
        <v>137</v>
      </c>
      <c r="C61" s="73" t="str">
        <f>VLOOKUP(B61,'CPI Timeseries 2012 - 2025'!B:C,2,0)</f>
        <v>ECA</v>
      </c>
      <c r="D61" s="71">
        <v>50</v>
      </c>
      <c r="E61" s="70">
        <v>56</v>
      </c>
      <c r="F61" s="74">
        <v>4.3112490000000001</v>
      </c>
      <c r="G61" s="70">
        <v>6</v>
      </c>
      <c r="H61" s="75">
        <v>42.929549999999999</v>
      </c>
      <c r="I61" s="75">
        <v>57.070450000000001</v>
      </c>
      <c r="J61" s="75"/>
      <c r="K61" s="75"/>
      <c r="L61" s="75">
        <v>34.241390000000003</v>
      </c>
      <c r="M61" s="75"/>
      <c r="N61" s="75">
        <v>51.722299999999997</v>
      </c>
      <c r="O61" s="75">
        <v>32.214660000000002</v>
      </c>
      <c r="P61" s="75"/>
      <c r="Q61" s="75"/>
      <c r="R61" s="75"/>
      <c r="S61" s="75">
        <v>62.121780000000001</v>
      </c>
      <c r="T61" s="75"/>
      <c r="U61" s="75">
        <v>65.22157</v>
      </c>
      <c r="V61" s="75">
        <v>53.15231</v>
      </c>
    </row>
    <row r="62" spans="1:22">
      <c r="A62" s="68" t="s">
        <v>138</v>
      </c>
      <c r="B62" s="70" t="s">
        <v>139</v>
      </c>
      <c r="C62" s="73" t="str">
        <f>VLOOKUP(B62,'CPI Timeseries 2012 - 2025'!B:C,2,0)</f>
        <v>WE/EU</v>
      </c>
      <c r="D62" s="71">
        <v>50</v>
      </c>
      <c r="E62" s="70">
        <v>56</v>
      </c>
      <c r="F62" s="74">
        <v>1.649432</v>
      </c>
      <c r="G62" s="70">
        <v>8</v>
      </c>
      <c r="H62" s="75">
        <v>47.294930000000001</v>
      </c>
      <c r="I62" s="75">
        <v>52.705069999999999</v>
      </c>
      <c r="J62" s="75"/>
      <c r="K62" s="75">
        <v>56.654359999999997</v>
      </c>
      <c r="L62" s="75"/>
      <c r="M62" s="75">
        <v>50.60913</v>
      </c>
      <c r="N62" s="75"/>
      <c r="O62" s="75">
        <v>58.821210000000001</v>
      </c>
      <c r="P62" s="75">
        <v>41.541840000000001</v>
      </c>
      <c r="Q62" s="75"/>
      <c r="R62" s="75">
        <v>41.836329999999997</v>
      </c>
      <c r="S62" s="75">
        <v>58.69885</v>
      </c>
      <c r="T62" s="75"/>
      <c r="U62" s="75">
        <v>44.529310000000002</v>
      </c>
      <c r="V62" s="75">
        <v>49.677880000000002</v>
      </c>
    </row>
    <row r="63" spans="1:22">
      <c r="A63" s="68" t="s">
        <v>140</v>
      </c>
      <c r="B63" s="70" t="s">
        <v>141</v>
      </c>
      <c r="C63" s="73" t="str">
        <f>VLOOKUP(B63,'CPI Timeseries 2012 - 2025'!B:C,2,0)</f>
        <v>MENA</v>
      </c>
      <c r="D63" s="71">
        <v>50</v>
      </c>
      <c r="E63" s="70">
        <v>56</v>
      </c>
      <c r="F63" s="74">
        <v>3.2421310000000001</v>
      </c>
      <c r="G63" s="70">
        <v>8</v>
      </c>
      <c r="H63" s="75">
        <v>44.682899999999997</v>
      </c>
      <c r="I63" s="75">
        <v>55.317100000000003</v>
      </c>
      <c r="J63" s="75"/>
      <c r="K63" s="75"/>
      <c r="L63" s="75">
        <v>38.539949999999997</v>
      </c>
      <c r="M63" s="75">
        <v>50.60913</v>
      </c>
      <c r="N63" s="75"/>
      <c r="O63" s="75">
        <v>32.214660000000002</v>
      </c>
      <c r="P63" s="75">
        <v>71.632850000000005</v>
      </c>
      <c r="Q63" s="75"/>
      <c r="R63" s="75">
        <v>41.836329999999997</v>
      </c>
      <c r="S63" s="75">
        <v>46.376300000000001</v>
      </c>
      <c r="T63" s="75"/>
      <c r="U63" s="75">
        <v>70.336489999999998</v>
      </c>
      <c r="V63" s="75">
        <v>52.283700000000003</v>
      </c>
    </row>
    <row r="64" spans="1:22">
      <c r="A64" s="68" t="s">
        <v>142</v>
      </c>
      <c r="B64" s="70" t="s">
        <v>143</v>
      </c>
      <c r="C64" s="73" t="str">
        <f>VLOOKUP(B64,'CPI Timeseries 2012 - 2025'!B:C,2,0)</f>
        <v>WE/EU</v>
      </c>
      <c r="D64" s="71">
        <v>49</v>
      </c>
      <c r="E64" s="70">
        <v>60</v>
      </c>
      <c r="F64" s="74">
        <v>3.2545000000000002</v>
      </c>
      <c r="G64" s="70">
        <v>6</v>
      </c>
      <c r="H64" s="75">
        <v>43.662619999999997</v>
      </c>
      <c r="I64" s="75">
        <v>54.337380000000003</v>
      </c>
      <c r="J64" s="75"/>
      <c r="K64" s="75"/>
      <c r="L64" s="75"/>
      <c r="M64" s="75">
        <v>50.60913</v>
      </c>
      <c r="N64" s="75"/>
      <c r="O64" s="75">
        <v>45.51793</v>
      </c>
      <c r="P64" s="75"/>
      <c r="Q64" s="75"/>
      <c r="R64" s="75">
        <v>32.758890000000001</v>
      </c>
      <c r="S64" s="75">
        <v>62.121780000000001</v>
      </c>
      <c r="T64" s="75"/>
      <c r="U64" s="75">
        <v>44.296810000000001</v>
      </c>
      <c r="V64" s="75">
        <v>57.495339999999999</v>
      </c>
    </row>
    <row r="65" spans="1:22">
      <c r="A65" s="68" t="s">
        <v>144</v>
      </c>
      <c r="B65" s="70" t="s">
        <v>145</v>
      </c>
      <c r="C65" s="73" t="str">
        <f>VLOOKUP(B65,'CPI Timeseries 2012 - 2025'!B:C,2,0)</f>
        <v>SSA</v>
      </c>
      <c r="D65" s="71">
        <v>48</v>
      </c>
      <c r="E65" s="70">
        <v>61</v>
      </c>
      <c r="F65" s="74">
        <v>1.511846</v>
      </c>
      <c r="G65" s="70">
        <v>7</v>
      </c>
      <c r="H65" s="75">
        <v>45.520569999999999</v>
      </c>
      <c r="I65" s="75">
        <v>50.479430000000001</v>
      </c>
      <c r="J65" s="75">
        <v>41.540089999999999</v>
      </c>
      <c r="K65" s="75"/>
      <c r="L65" s="75">
        <v>47.137070000000001</v>
      </c>
      <c r="M65" s="75">
        <v>50.60913</v>
      </c>
      <c r="N65" s="75"/>
      <c r="O65" s="75">
        <v>58.821210000000001</v>
      </c>
      <c r="P65" s="75"/>
      <c r="Q65" s="75"/>
      <c r="R65" s="75"/>
      <c r="S65" s="75">
        <v>44.32255</v>
      </c>
      <c r="T65" s="75"/>
      <c r="U65" s="75">
        <v>45.459299999999999</v>
      </c>
      <c r="V65" s="75">
        <v>50.546489999999999</v>
      </c>
    </row>
    <row r="66" spans="1:22">
      <c r="A66" s="68" t="s">
        <v>146</v>
      </c>
      <c r="B66" s="70" t="s">
        <v>147</v>
      </c>
      <c r="C66" s="73" t="str">
        <f>VLOOKUP(B66,'CPI Timeseries 2012 - 2025'!B:C,2,0)</f>
        <v>WE/EU</v>
      </c>
      <c r="D66" s="71">
        <v>48</v>
      </c>
      <c r="E66" s="70">
        <v>61</v>
      </c>
      <c r="F66" s="74">
        <v>2.8191069999999998</v>
      </c>
      <c r="G66" s="70">
        <v>9</v>
      </c>
      <c r="H66" s="75">
        <v>43.376669999999997</v>
      </c>
      <c r="I66" s="75">
        <v>52.623330000000003</v>
      </c>
      <c r="J66" s="75"/>
      <c r="K66" s="75">
        <v>36.309510000000003</v>
      </c>
      <c r="L66" s="75">
        <v>51.435630000000003</v>
      </c>
      <c r="M66" s="75">
        <v>50.60913</v>
      </c>
      <c r="N66" s="75">
        <v>59.166930000000001</v>
      </c>
      <c r="O66" s="75">
        <v>71.925920000000005</v>
      </c>
      <c r="P66" s="75">
        <v>24.158180000000002</v>
      </c>
      <c r="Q66" s="75"/>
      <c r="R66" s="75">
        <v>32.758890000000001</v>
      </c>
      <c r="S66" s="75">
        <v>55.960509999999999</v>
      </c>
      <c r="T66" s="75"/>
      <c r="U66" s="75"/>
      <c r="V66" s="75">
        <v>47.07206</v>
      </c>
    </row>
    <row r="67" spans="1:22">
      <c r="A67" s="68" t="s">
        <v>148</v>
      </c>
      <c r="B67" s="70" t="s">
        <v>149</v>
      </c>
      <c r="C67" s="73" t="str">
        <f>VLOOKUP(B67,'CPI Timeseries 2012 - 2025'!B:C,2,0)</f>
        <v>WE/EU</v>
      </c>
      <c r="D67" s="71">
        <v>47</v>
      </c>
      <c r="E67" s="70">
        <v>63</v>
      </c>
      <c r="F67" s="74">
        <v>1.833445</v>
      </c>
      <c r="G67" s="70">
        <v>9</v>
      </c>
      <c r="H67" s="75">
        <v>43.99315</v>
      </c>
      <c r="I67" s="75">
        <v>50.00685</v>
      </c>
      <c r="J67" s="75"/>
      <c r="K67" s="75"/>
      <c r="L67" s="75">
        <v>55.734200000000001</v>
      </c>
      <c r="M67" s="75">
        <v>50.60913</v>
      </c>
      <c r="N67" s="75">
        <v>51.722299999999997</v>
      </c>
      <c r="O67" s="75">
        <v>45.51793</v>
      </c>
      <c r="P67" s="75">
        <v>31.172640000000001</v>
      </c>
      <c r="Q67" s="75"/>
      <c r="R67" s="75">
        <v>50.91377</v>
      </c>
      <c r="S67" s="75">
        <v>57.329680000000003</v>
      </c>
      <c r="T67" s="75"/>
      <c r="U67" s="75">
        <v>31.741959999999999</v>
      </c>
      <c r="V67" s="75">
        <v>49.677880000000002</v>
      </c>
    </row>
    <row r="68" spans="1:22">
      <c r="A68" s="68" t="s">
        <v>150</v>
      </c>
      <c r="B68" s="70" t="s">
        <v>151</v>
      </c>
      <c r="C68" s="73" t="str">
        <f>VLOOKUP(B68,'CPI Timeseries 2012 - 2025'!B:C,2,0)</f>
        <v>AP</v>
      </c>
      <c r="D68" s="71">
        <v>47</v>
      </c>
      <c r="E68" s="70">
        <v>63</v>
      </c>
      <c r="F68" s="74">
        <v>4.2741600000000002</v>
      </c>
      <c r="G68" s="70">
        <v>3</v>
      </c>
      <c r="H68" s="75">
        <v>39.990380000000002</v>
      </c>
      <c r="I68" s="75">
        <v>54.009619999999998</v>
      </c>
      <c r="J68" s="75"/>
      <c r="K68" s="75"/>
      <c r="L68" s="75"/>
      <c r="M68" s="75"/>
      <c r="N68" s="75"/>
      <c r="O68" s="75">
        <v>45.51793</v>
      </c>
      <c r="P68" s="75"/>
      <c r="Q68" s="75"/>
      <c r="R68" s="75"/>
      <c r="S68" s="75">
        <v>55.275919999999999</v>
      </c>
      <c r="T68" s="75">
        <v>39.177059999999997</v>
      </c>
      <c r="U68" s="75"/>
      <c r="V68" s="75"/>
    </row>
    <row r="69" spans="1:22">
      <c r="A69" s="68" t="s">
        <v>152</v>
      </c>
      <c r="B69" s="70" t="s">
        <v>153</v>
      </c>
      <c r="C69" s="73" t="str">
        <f>VLOOKUP(B69,'CPI Timeseries 2012 - 2025'!B:C,2,0)</f>
        <v>ECA</v>
      </c>
      <c r="D69" s="71">
        <v>46</v>
      </c>
      <c r="E69" s="70">
        <v>65</v>
      </c>
      <c r="F69" s="74">
        <v>2.304935</v>
      </c>
      <c r="G69" s="70">
        <v>6</v>
      </c>
      <c r="H69" s="75">
        <v>42.219909999999999</v>
      </c>
      <c r="I69" s="75">
        <v>49.780090000000001</v>
      </c>
      <c r="J69" s="75"/>
      <c r="K69" s="75"/>
      <c r="L69" s="75">
        <v>51.435630000000003</v>
      </c>
      <c r="M69" s="75"/>
      <c r="N69" s="75">
        <v>44.277659999999997</v>
      </c>
      <c r="O69" s="75">
        <v>45.51793</v>
      </c>
      <c r="P69" s="75"/>
      <c r="Q69" s="75"/>
      <c r="R69" s="75">
        <v>32.758890000000001</v>
      </c>
      <c r="S69" s="75">
        <v>49.799230000000001</v>
      </c>
      <c r="T69" s="75"/>
      <c r="U69" s="75">
        <v>53.131709999999998</v>
      </c>
      <c r="V69" s="75"/>
    </row>
    <row r="70" spans="1:22">
      <c r="A70" s="68" t="s">
        <v>154</v>
      </c>
      <c r="B70" s="70" t="s">
        <v>155</v>
      </c>
      <c r="C70" s="73" t="str">
        <f>VLOOKUP(B70,'CPI Timeseries 2012 - 2025'!B:C,2,0)</f>
        <v>MENA</v>
      </c>
      <c r="D70" s="71">
        <v>46</v>
      </c>
      <c r="E70" s="70">
        <v>65</v>
      </c>
      <c r="F70" s="74">
        <v>2.0860180000000001</v>
      </c>
      <c r="G70" s="70">
        <v>8</v>
      </c>
      <c r="H70" s="75">
        <v>42.57893</v>
      </c>
      <c r="I70" s="75">
        <v>49.42107</v>
      </c>
      <c r="J70" s="75"/>
      <c r="K70" s="75"/>
      <c r="L70" s="75">
        <v>47.137070000000001</v>
      </c>
      <c r="M70" s="75">
        <v>34.494399999999999</v>
      </c>
      <c r="N70" s="75"/>
      <c r="O70" s="75">
        <v>32.214660000000002</v>
      </c>
      <c r="P70" s="75">
        <v>49.674550000000004</v>
      </c>
      <c r="Q70" s="75"/>
      <c r="R70" s="75">
        <v>41.836329999999997</v>
      </c>
      <c r="S70" s="75">
        <v>53.906750000000002</v>
      </c>
      <c r="T70" s="75"/>
      <c r="U70" s="75">
        <v>58.944139999999997</v>
      </c>
      <c r="V70" s="75">
        <v>47.07206</v>
      </c>
    </row>
    <row r="71" spans="1:22">
      <c r="A71" s="68" t="s">
        <v>156</v>
      </c>
      <c r="B71" s="70" t="s">
        <v>157</v>
      </c>
      <c r="C71" s="73" t="str">
        <f>VLOOKUP(B71,'CPI Timeseries 2012 - 2025'!B:C,2,0)</f>
        <v>ECA</v>
      </c>
      <c r="D71" s="71">
        <v>46</v>
      </c>
      <c r="E71" s="70">
        <v>65</v>
      </c>
      <c r="F71" s="74">
        <v>2.946879</v>
      </c>
      <c r="G71" s="70">
        <v>5</v>
      </c>
      <c r="H71" s="75">
        <v>41.167119999999997</v>
      </c>
      <c r="I71" s="75">
        <v>50.832880000000003</v>
      </c>
      <c r="J71" s="75"/>
      <c r="K71" s="75"/>
      <c r="L71" s="75">
        <v>60.032760000000003</v>
      </c>
      <c r="M71" s="75"/>
      <c r="N71" s="75">
        <v>44.277659999999997</v>
      </c>
      <c r="O71" s="75">
        <v>45.51793</v>
      </c>
      <c r="P71" s="75"/>
      <c r="Q71" s="75"/>
      <c r="R71" s="75"/>
      <c r="S71" s="75">
        <v>40.899619999999999</v>
      </c>
      <c r="T71" s="75"/>
      <c r="U71" s="75"/>
      <c r="V71" s="75">
        <v>40.12321</v>
      </c>
    </row>
    <row r="72" spans="1:22">
      <c r="A72" s="68" t="s">
        <v>158</v>
      </c>
      <c r="B72" s="70" t="s">
        <v>159</v>
      </c>
      <c r="C72" s="73" t="str">
        <f>VLOOKUP(B72,'CPI Timeseries 2012 - 2025'!B:C,2,0)</f>
        <v>SSA</v>
      </c>
      <c r="D72" s="71">
        <v>46</v>
      </c>
      <c r="E72" s="70">
        <v>65</v>
      </c>
      <c r="F72" s="74">
        <v>2.0195599999999998</v>
      </c>
      <c r="G72" s="70">
        <v>9</v>
      </c>
      <c r="H72" s="75">
        <v>42.687919999999998</v>
      </c>
      <c r="I72" s="75">
        <v>49.312080000000002</v>
      </c>
      <c r="J72" s="75">
        <v>51.995899999999999</v>
      </c>
      <c r="K72" s="75"/>
      <c r="L72" s="75">
        <v>34.241390000000003</v>
      </c>
      <c r="M72" s="75">
        <v>50.60913</v>
      </c>
      <c r="N72" s="75"/>
      <c r="O72" s="75">
        <v>58.821210000000001</v>
      </c>
      <c r="P72" s="75">
        <v>28.427849999999999</v>
      </c>
      <c r="Q72" s="75"/>
      <c r="R72" s="75">
        <v>50.91377</v>
      </c>
      <c r="S72" s="75">
        <v>55.960509999999999</v>
      </c>
      <c r="T72" s="75"/>
      <c r="U72" s="75">
        <v>36.624400000000001</v>
      </c>
      <c r="V72" s="75">
        <v>47.07206</v>
      </c>
    </row>
    <row r="73" spans="1:22">
      <c r="A73" s="68" t="s">
        <v>160</v>
      </c>
      <c r="B73" s="70" t="s">
        <v>161</v>
      </c>
      <c r="C73" s="73" t="str">
        <f>VLOOKUP(B73,'CPI Timeseries 2012 - 2025'!B:C,2,0)</f>
        <v>SSA</v>
      </c>
      <c r="D73" s="71">
        <v>46</v>
      </c>
      <c r="E73" s="70">
        <v>65</v>
      </c>
      <c r="F73" s="74">
        <v>1.1738170000000001</v>
      </c>
      <c r="G73" s="70">
        <v>9</v>
      </c>
      <c r="H73" s="75">
        <v>44.074939999999998</v>
      </c>
      <c r="I73" s="75">
        <v>47.925060000000002</v>
      </c>
      <c r="J73" s="75">
        <v>48.440930000000002</v>
      </c>
      <c r="K73" s="75"/>
      <c r="L73" s="75">
        <v>38.539949999999997</v>
      </c>
      <c r="M73" s="75">
        <v>50.60913</v>
      </c>
      <c r="N73" s="75"/>
      <c r="O73" s="75">
        <v>45.51793</v>
      </c>
      <c r="P73" s="75"/>
      <c r="Q73" s="75"/>
      <c r="R73" s="75">
        <v>41.836329999999997</v>
      </c>
      <c r="S73" s="75">
        <v>54.591340000000002</v>
      </c>
      <c r="T73" s="75">
        <v>51.157629999999997</v>
      </c>
      <c r="U73" s="75">
        <v>36.159410000000001</v>
      </c>
      <c r="V73" s="75">
        <v>46.203449999999997</v>
      </c>
    </row>
    <row r="74" spans="1:22">
      <c r="A74" s="68" t="s">
        <v>162</v>
      </c>
      <c r="B74" s="70" t="s">
        <v>163</v>
      </c>
      <c r="C74" s="73" t="str">
        <f>VLOOKUP(B74,'CPI Timeseries 2012 - 2025'!B:C,2,0)</f>
        <v>SSA</v>
      </c>
      <c r="D74" s="71">
        <v>45</v>
      </c>
      <c r="E74" s="70">
        <v>70</v>
      </c>
      <c r="F74" s="74">
        <v>3.401294</v>
      </c>
      <c r="G74" s="70">
        <v>6</v>
      </c>
      <c r="H74" s="75">
        <v>39.421880000000002</v>
      </c>
      <c r="I74" s="75">
        <v>50.578119999999998</v>
      </c>
      <c r="J74" s="75">
        <v>48.440930000000002</v>
      </c>
      <c r="K74" s="75"/>
      <c r="L74" s="75">
        <v>42.838509999999999</v>
      </c>
      <c r="M74" s="75"/>
      <c r="N74" s="75"/>
      <c r="O74" s="75">
        <v>32.214660000000002</v>
      </c>
      <c r="P74" s="75"/>
      <c r="Q74" s="75"/>
      <c r="R74" s="75"/>
      <c r="S74" s="75">
        <v>62.121780000000001</v>
      </c>
      <c r="T74" s="75">
        <v>51.157629999999997</v>
      </c>
      <c r="U74" s="75"/>
      <c r="V74" s="75">
        <v>35.780169999999998</v>
      </c>
    </row>
    <row r="75" spans="1:22">
      <c r="A75" s="68" t="s">
        <v>164</v>
      </c>
      <c r="B75" s="70" t="s">
        <v>165</v>
      </c>
      <c r="C75" s="73" t="str">
        <f>VLOOKUP(B75,'CPI Timeseries 2012 - 2025'!B:C,2,0)</f>
        <v>WE/EU</v>
      </c>
      <c r="D75" s="71">
        <v>45</v>
      </c>
      <c r="E75" s="70">
        <v>70</v>
      </c>
      <c r="F75" s="74">
        <v>1.369645</v>
      </c>
      <c r="G75" s="70">
        <v>9</v>
      </c>
      <c r="H75" s="75">
        <v>42.753779999999999</v>
      </c>
      <c r="I75" s="75">
        <v>47.246220000000001</v>
      </c>
      <c r="J75" s="75"/>
      <c r="K75" s="75"/>
      <c r="L75" s="75">
        <v>42.838509999999999</v>
      </c>
      <c r="M75" s="75">
        <v>34.494399999999999</v>
      </c>
      <c r="N75" s="75">
        <v>59.166930000000001</v>
      </c>
      <c r="O75" s="75">
        <v>45.51793</v>
      </c>
      <c r="P75" s="75">
        <v>37.373829999999998</v>
      </c>
      <c r="Q75" s="75"/>
      <c r="R75" s="75">
        <v>41.836329999999997</v>
      </c>
      <c r="S75" s="75">
        <v>49.114649999999997</v>
      </c>
      <c r="T75" s="75"/>
      <c r="U75" s="75">
        <v>43.83182</v>
      </c>
      <c r="V75" s="75">
        <v>47.07206</v>
      </c>
    </row>
    <row r="76" spans="1:22">
      <c r="A76" s="68" t="s">
        <v>166</v>
      </c>
      <c r="B76" s="70" t="s">
        <v>167</v>
      </c>
      <c r="C76" s="73" t="str">
        <f>VLOOKUP(B76,'CPI Timeseries 2012 - 2025'!B:C,2,0)</f>
        <v>SSA</v>
      </c>
      <c r="D76" s="71">
        <v>45</v>
      </c>
      <c r="E76" s="70">
        <v>70</v>
      </c>
      <c r="F76" s="74">
        <v>5.3824709999999998</v>
      </c>
      <c r="G76" s="70">
        <v>4</v>
      </c>
      <c r="H76" s="75">
        <v>36.172750000000001</v>
      </c>
      <c r="I76" s="75">
        <v>53.827249999999999</v>
      </c>
      <c r="J76" s="75">
        <v>27.529299999999999</v>
      </c>
      <c r="K76" s="75"/>
      <c r="L76" s="75"/>
      <c r="M76" s="75"/>
      <c r="N76" s="75"/>
      <c r="O76" s="75">
        <v>45.51793</v>
      </c>
      <c r="P76" s="75"/>
      <c r="Q76" s="75"/>
      <c r="R76" s="75"/>
      <c r="S76" s="75">
        <v>55.960509999999999</v>
      </c>
      <c r="T76" s="75">
        <v>51.157629999999997</v>
      </c>
      <c r="U76" s="75"/>
      <c r="V76" s="75"/>
    </row>
    <row r="77" spans="1:22">
      <c r="A77" s="68" t="s">
        <v>168</v>
      </c>
      <c r="B77" s="70" t="s">
        <v>169</v>
      </c>
      <c r="C77" s="73" t="str">
        <f>VLOOKUP(B77,'CPI Timeseries 2012 - 2025'!B:C,2,0)</f>
        <v>AME</v>
      </c>
      <c r="D77" s="71">
        <v>44</v>
      </c>
      <c r="E77" s="70">
        <v>73</v>
      </c>
      <c r="F77" s="74">
        <v>3.612628</v>
      </c>
      <c r="G77" s="70">
        <v>6</v>
      </c>
      <c r="H77" s="75">
        <v>38.075290000000003</v>
      </c>
      <c r="I77" s="75">
        <v>49.924709999999997</v>
      </c>
      <c r="J77" s="75"/>
      <c r="K77" s="75"/>
      <c r="L77" s="75">
        <v>38.539949999999997</v>
      </c>
      <c r="M77" s="75">
        <v>34.494399999999999</v>
      </c>
      <c r="N77" s="75"/>
      <c r="O77" s="75">
        <v>32.214660000000002</v>
      </c>
      <c r="P77" s="75"/>
      <c r="Q77" s="75"/>
      <c r="R77" s="75">
        <v>41.836329999999997</v>
      </c>
      <c r="S77" s="75">
        <v>62.806370000000001</v>
      </c>
      <c r="T77" s="75"/>
      <c r="U77" s="75"/>
      <c r="V77" s="75">
        <v>51.415089999999999</v>
      </c>
    </row>
    <row r="78" spans="1:22">
      <c r="A78" s="68" t="s">
        <v>170</v>
      </c>
      <c r="B78" s="70" t="s">
        <v>171</v>
      </c>
      <c r="C78" s="73" t="str">
        <f>VLOOKUP(B78,'CPI Timeseries 2012 - 2025'!B:C,2,0)</f>
        <v>AP</v>
      </c>
      <c r="D78" s="71">
        <v>44</v>
      </c>
      <c r="E78" s="70">
        <v>73</v>
      </c>
      <c r="F78" s="74">
        <v>6.8905709999999996</v>
      </c>
      <c r="G78" s="70">
        <v>3</v>
      </c>
      <c r="H78" s="75">
        <v>32.699460000000002</v>
      </c>
      <c r="I78" s="75">
        <v>55.300539999999998</v>
      </c>
      <c r="J78" s="75"/>
      <c r="K78" s="75"/>
      <c r="L78" s="75"/>
      <c r="M78" s="75"/>
      <c r="N78" s="75"/>
      <c r="O78" s="75">
        <v>58.821210000000001</v>
      </c>
      <c r="P78" s="75"/>
      <c r="Q78" s="75"/>
      <c r="R78" s="75"/>
      <c r="S78" s="75">
        <v>34.053759999999997</v>
      </c>
      <c r="T78" s="75">
        <v>39.177059999999997</v>
      </c>
      <c r="U78" s="75"/>
      <c r="V78" s="75"/>
    </row>
    <row r="79" spans="1:22">
      <c r="A79" s="68" t="s">
        <v>172</v>
      </c>
      <c r="B79" s="70" t="s">
        <v>173</v>
      </c>
      <c r="C79" s="73" t="str">
        <f>VLOOKUP(B79,'CPI Timeseries 2012 - 2025'!B:C,2,0)</f>
        <v>AP</v>
      </c>
      <c r="D79" s="71">
        <v>44</v>
      </c>
      <c r="E79" s="70">
        <v>73</v>
      </c>
      <c r="F79" s="74">
        <v>5.1293360000000003</v>
      </c>
      <c r="G79" s="70">
        <v>4</v>
      </c>
      <c r="H79" s="75">
        <v>35.587890000000002</v>
      </c>
      <c r="I79" s="75">
        <v>52.412109999999998</v>
      </c>
      <c r="J79" s="75"/>
      <c r="K79" s="75"/>
      <c r="L79" s="75">
        <v>42.838509999999999</v>
      </c>
      <c r="M79" s="75"/>
      <c r="N79" s="75"/>
      <c r="O79" s="75">
        <v>32.214660000000002</v>
      </c>
      <c r="P79" s="75"/>
      <c r="Q79" s="75"/>
      <c r="R79" s="75"/>
      <c r="S79" s="75">
        <v>60.068019999999997</v>
      </c>
      <c r="T79" s="75">
        <v>39.177059999999997</v>
      </c>
      <c r="U79" s="75"/>
      <c r="V79" s="75"/>
    </row>
    <row r="80" spans="1:22">
      <c r="A80" s="68" t="s">
        <v>174</v>
      </c>
      <c r="B80" s="70" t="s">
        <v>175</v>
      </c>
      <c r="C80" s="73" t="str">
        <f>VLOOKUP(B80,'CPI Timeseries 2012 - 2025'!B:C,2,0)</f>
        <v>AP</v>
      </c>
      <c r="D80" s="71">
        <v>43</v>
      </c>
      <c r="E80" s="70">
        <v>76</v>
      </c>
      <c r="F80" s="74">
        <v>1.302773</v>
      </c>
      <c r="G80" s="70">
        <v>8</v>
      </c>
      <c r="H80" s="75">
        <v>40.86345</v>
      </c>
      <c r="I80" s="75">
        <v>45.13655</v>
      </c>
      <c r="J80" s="75"/>
      <c r="K80" s="75"/>
      <c r="L80" s="75">
        <v>42.838509999999999</v>
      </c>
      <c r="M80" s="75">
        <v>50.60913</v>
      </c>
      <c r="N80" s="75"/>
      <c r="O80" s="75">
        <v>45.51793</v>
      </c>
      <c r="P80" s="75">
        <v>48.14967</v>
      </c>
      <c r="Q80" s="75">
        <v>41.626779999999997</v>
      </c>
      <c r="R80" s="75">
        <v>32.758890000000001</v>
      </c>
      <c r="S80" s="75">
        <v>37.476680000000002</v>
      </c>
      <c r="T80" s="75"/>
      <c r="U80" s="75"/>
      <c r="V80" s="75">
        <v>41.860419999999998</v>
      </c>
    </row>
    <row r="81" spans="1:22">
      <c r="A81" s="68" t="s">
        <v>176</v>
      </c>
      <c r="B81" s="70" t="s">
        <v>177</v>
      </c>
      <c r="C81" s="73" t="str">
        <f>VLOOKUP(B81,'CPI Timeseries 2012 - 2025'!B:C,2,0)</f>
        <v>SSA</v>
      </c>
      <c r="D81" s="71">
        <v>43</v>
      </c>
      <c r="E81" s="70">
        <v>76</v>
      </c>
      <c r="F81" s="74">
        <v>2.7771149999999998</v>
      </c>
      <c r="G81" s="70">
        <v>9</v>
      </c>
      <c r="H81" s="75">
        <v>38.445529999999998</v>
      </c>
      <c r="I81" s="75">
        <v>47.554470000000002</v>
      </c>
      <c r="J81" s="75">
        <v>55.341760000000001</v>
      </c>
      <c r="K81" s="75"/>
      <c r="L81" s="75">
        <v>25.644259999999999</v>
      </c>
      <c r="M81" s="75">
        <v>34.494399999999999</v>
      </c>
      <c r="N81" s="75"/>
      <c r="O81" s="75">
        <v>58.821210000000001</v>
      </c>
      <c r="P81" s="75"/>
      <c r="Q81" s="75"/>
      <c r="R81" s="75">
        <v>50.91377</v>
      </c>
      <c r="S81" s="75">
        <v>32.68459</v>
      </c>
      <c r="T81" s="75">
        <v>63.138199999999998</v>
      </c>
      <c r="U81" s="75">
        <v>41.041849999999997</v>
      </c>
      <c r="V81" s="75">
        <v>25.35689</v>
      </c>
    </row>
    <row r="82" spans="1:22">
      <c r="A82" s="68" t="s">
        <v>178</v>
      </c>
      <c r="B82" s="70" t="s">
        <v>179</v>
      </c>
      <c r="C82" s="73" t="str">
        <f>VLOOKUP(B82,'CPI Timeseries 2012 - 2025'!B:C,2,0)</f>
        <v>SSA</v>
      </c>
      <c r="D82" s="71">
        <v>43</v>
      </c>
      <c r="E82" s="70">
        <v>76</v>
      </c>
      <c r="F82" s="74">
        <v>1.5407630000000001</v>
      </c>
      <c r="G82" s="70">
        <v>10</v>
      </c>
      <c r="H82" s="75">
        <v>40.473149999999997</v>
      </c>
      <c r="I82" s="75">
        <v>45.526850000000003</v>
      </c>
      <c r="J82" s="75">
        <v>58.896740000000001</v>
      </c>
      <c r="K82" s="75"/>
      <c r="L82" s="75">
        <v>42.838509999999999</v>
      </c>
      <c r="M82" s="75">
        <v>50.60913</v>
      </c>
      <c r="N82" s="75"/>
      <c r="O82" s="75">
        <v>45.51793</v>
      </c>
      <c r="P82" s="75">
        <v>31.782599999999999</v>
      </c>
      <c r="Q82" s="75"/>
      <c r="R82" s="75">
        <v>50.91377</v>
      </c>
      <c r="S82" s="75">
        <v>31.31541</v>
      </c>
      <c r="T82" s="75">
        <v>51.157629999999997</v>
      </c>
      <c r="U82" s="75">
        <v>35.926909999999999</v>
      </c>
      <c r="V82" s="75">
        <v>33.174349999999997</v>
      </c>
    </row>
    <row r="83" spans="1:22">
      <c r="A83" s="68" t="s">
        <v>180</v>
      </c>
      <c r="B83" s="70" t="s">
        <v>181</v>
      </c>
      <c r="C83" s="73" t="str">
        <f>VLOOKUP(B83,'CPI Timeseries 2012 - 2025'!B:C,2,0)</f>
        <v>ECA</v>
      </c>
      <c r="D83" s="71">
        <v>43</v>
      </c>
      <c r="E83" s="70">
        <v>76</v>
      </c>
      <c r="F83" s="74">
        <v>2.2340819999999999</v>
      </c>
      <c r="G83" s="70">
        <v>7</v>
      </c>
      <c r="H83" s="75">
        <v>39.336109999999998</v>
      </c>
      <c r="I83" s="75">
        <v>46.663890000000002</v>
      </c>
      <c r="J83" s="75"/>
      <c r="K83" s="75"/>
      <c r="L83" s="75">
        <v>42.838509999999999</v>
      </c>
      <c r="M83" s="75"/>
      <c r="N83" s="75">
        <v>33.110709999999997</v>
      </c>
      <c r="O83" s="75">
        <v>45.51793</v>
      </c>
      <c r="P83" s="75"/>
      <c r="Q83" s="75"/>
      <c r="R83" s="75"/>
      <c r="S83" s="75">
        <v>56.645090000000003</v>
      </c>
      <c r="T83" s="75">
        <v>51.157629999999997</v>
      </c>
      <c r="U83" s="75">
        <v>35.926909999999999</v>
      </c>
      <c r="V83" s="75">
        <v>39.254600000000003</v>
      </c>
    </row>
    <row r="84" spans="1:22">
      <c r="A84" s="68" t="s">
        <v>182</v>
      </c>
      <c r="B84" s="70" t="s">
        <v>183</v>
      </c>
      <c r="C84" s="73" t="str">
        <f>VLOOKUP(B84,'CPI Timeseries 2012 - 2025'!B:C,2,0)</f>
        <v>ECA</v>
      </c>
      <c r="D84" s="71">
        <v>42</v>
      </c>
      <c r="E84" s="70">
        <v>80</v>
      </c>
      <c r="F84" s="74">
        <v>1.763393</v>
      </c>
      <c r="G84" s="70">
        <v>7</v>
      </c>
      <c r="H84" s="75">
        <v>39.108040000000003</v>
      </c>
      <c r="I84" s="75">
        <v>44.891959999999997</v>
      </c>
      <c r="J84" s="75"/>
      <c r="K84" s="75"/>
      <c r="L84" s="75">
        <v>42.838509999999999</v>
      </c>
      <c r="M84" s="75">
        <v>34.494399999999999</v>
      </c>
      <c r="N84" s="75">
        <v>36.833030000000001</v>
      </c>
      <c r="O84" s="75">
        <v>45.51793</v>
      </c>
      <c r="P84" s="75"/>
      <c r="Q84" s="75"/>
      <c r="R84" s="75">
        <v>44.196469999999998</v>
      </c>
      <c r="S84" s="75">
        <v>52.537579999999998</v>
      </c>
      <c r="T84" s="75"/>
      <c r="U84" s="75"/>
      <c r="V84" s="75">
        <v>34.911569999999998</v>
      </c>
    </row>
    <row r="85" spans="1:22">
      <c r="A85" s="68" t="s">
        <v>184</v>
      </c>
      <c r="B85" s="70" t="s">
        <v>185</v>
      </c>
      <c r="C85" s="73" t="str">
        <f>VLOOKUP(B85,'CPI Timeseries 2012 - 2025'!B:C,2,0)</f>
        <v>SSA</v>
      </c>
      <c r="D85" s="71">
        <v>41</v>
      </c>
      <c r="E85" s="70">
        <v>81</v>
      </c>
      <c r="F85" s="74">
        <v>2.3917310000000001</v>
      </c>
      <c r="G85" s="70">
        <v>9</v>
      </c>
      <c r="H85" s="75">
        <v>37.077559999999998</v>
      </c>
      <c r="I85" s="75">
        <v>44.922440000000002</v>
      </c>
      <c r="J85" s="75">
        <v>62.451709999999999</v>
      </c>
      <c r="K85" s="75"/>
      <c r="L85" s="75">
        <v>47.137070000000001</v>
      </c>
      <c r="M85" s="75">
        <v>50.60913</v>
      </c>
      <c r="N85" s="75"/>
      <c r="O85" s="75">
        <v>45.51793</v>
      </c>
      <c r="P85" s="75">
        <v>21.515049999999999</v>
      </c>
      <c r="Q85" s="75"/>
      <c r="R85" s="75">
        <v>41.836329999999997</v>
      </c>
      <c r="S85" s="75">
        <v>36.792099999999998</v>
      </c>
      <c r="T85" s="75"/>
      <c r="U85" s="75">
        <v>25.92953</v>
      </c>
      <c r="V85" s="75">
        <v>40.12321</v>
      </c>
    </row>
    <row r="86" spans="1:22">
      <c r="A86" s="68" t="s">
        <v>186</v>
      </c>
      <c r="B86" s="70" t="s">
        <v>187</v>
      </c>
      <c r="C86" s="73" t="str">
        <f>VLOOKUP(B86,'CPI Timeseries 2012 - 2025'!B:C,2,0)</f>
        <v>AME</v>
      </c>
      <c r="D86" s="71">
        <v>41</v>
      </c>
      <c r="E86" s="70">
        <v>81</v>
      </c>
      <c r="F86" s="74">
        <v>4.4411839999999998</v>
      </c>
      <c r="G86" s="70">
        <v>6</v>
      </c>
      <c r="H86" s="75">
        <v>33.716459999999998</v>
      </c>
      <c r="I86" s="75">
        <v>48.283540000000002</v>
      </c>
      <c r="J86" s="75"/>
      <c r="K86" s="75"/>
      <c r="L86" s="75">
        <v>34.241390000000003</v>
      </c>
      <c r="M86" s="75">
        <v>34.494399999999999</v>
      </c>
      <c r="N86" s="75"/>
      <c r="O86" s="75">
        <v>32.214660000000002</v>
      </c>
      <c r="P86" s="75"/>
      <c r="Q86" s="75"/>
      <c r="R86" s="75">
        <v>32.758890000000001</v>
      </c>
      <c r="S86" s="75">
        <v>68.967640000000003</v>
      </c>
      <c r="T86" s="75"/>
      <c r="U86" s="75"/>
      <c r="V86" s="75">
        <v>40.991810000000001</v>
      </c>
    </row>
    <row r="87" spans="1:22">
      <c r="A87" s="68" t="s">
        <v>188</v>
      </c>
      <c r="B87" s="70" t="s">
        <v>189</v>
      </c>
      <c r="C87" s="73" t="str">
        <f>VLOOKUP(B87,'CPI Timeseries 2012 - 2025'!B:C,2,0)</f>
        <v>AP</v>
      </c>
      <c r="D87" s="71">
        <v>41</v>
      </c>
      <c r="E87" s="70">
        <v>81</v>
      </c>
      <c r="F87" s="74">
        <v>1.716734</v>
      </c>
      <c r="G87" s="70">
        <v>8</v>
      </c>
      <c r="H87" s="75">
        <v>38.184559999999998</v>
      </c>
      <c r="I87" s="75">
        <v>43.815440000000002</v>
      </c>
      <c r="J87" s="75"/>
      <c r="K87" s="75"/>
      <c r="L87" s="75">
        <v>38.539949999999997</v>
      </c>
      <c r="M87" s="75">
        <v>34.494399999999999</v>
      </c>
      <c r="N87" s="75"/>
      <c r="O87" s="75">
        <v>45.51793</v>
      </c>
      <c r="P87" s="75"/>
      <c r="Q87" s="75">
        <v>32.321460000000002</v>
      </c>
      <c r="R87" s="75">
        <v>38.75</v>
      </c>
      <c r="S87" s="75">
        <v>41.584200000000003</v>
      </c>
      <c r="T87" s="75"/>
      <c r="U87" s="75">
        <v>56.154170000000001</v>
      </c>
      <c r="V87" s="75">
        <v>36.648780000000002</v>
      </c>
    </row>
    <row r="88" spans="1:22">
      <c r="A88" s="68" t="s">
        <v>190</v>
      </c>
      <c r="B88" s="70" t="s">
        <v>191</v>
      </c>
      <c r="C88" s="73" t="str">
        <f>VLOOKUP(B88,'CPI Timeseries 2012 - 2025'!B:C,2,0)</f>
        <v>WE/EU</v>
      </c>
      <c r="D88" s="71">
        <v>40</v>
      </c>
      <c r="E88" s="70">
        <v>84</v>
      </c>
      <c r="F88" s="74">
        <v>1.956796</v>
      </c>
      <c r="G88" s="70">
        <v>9</v>
      </c>
      <c r="H88" s="75">
        <v>36.790860000000002</v>
      </c>
      <c r="I88" s="75">
        <v>43.209139999999998</v>
      </c>
      <c r="J88" s="75"/>
      <c r="K88" s="75"/>
      <c r="L88" s="75">
        <v>51.435630000000003</v>
      </c>
      <c r="M88" s="75">
        <v>34.494399999999999</v>
      </c>
      <c r="N88" s="75">
        <v>55.44462</v>
      </c>
      <c r="O88" s="75">
        <v>32.214660000000002</v>
      </c>
      <c r="P88" s="75">
        <v>25.174769999999999</v>
      </c>
      <c r="Q88" s="75"/>
      <c r="R88" s="75">
        <v>50.91377</v>
      </c>
      <c r="S88" s="75">
        <v>35.422930000000001</v>
      </c>
      <c r="T88" s="75"/>
      <c r="U88" s="75">
        <v>38.949379999999998</v>
      </c>
      <c r="V88" s="75">
        <v>37.517389999999999</v>
      </c>
    </row>
    <row r="89" spans="1:22">
      <c r="A89" s="68" t="s">
        <v>192</v>
      </c>
      <c r="B89" s="70" t="s">
        <v>193</v>
      </c>
      <c r="C89" s="73" t="str">
        <f>VLOOKUP(B89,'CPI Timeseries 2012 - 2025'!B:C,2,0)</f>
        <v>SSA</v>
      </c>
      <c r="D89" s="71">
        <v>40</v>
      </c>
      <c r="E89" s="70">
        <v>84</v>
      </c>
      <c r="F89" s="74">
        <v>2.4936850000000002</v>
      </c>
      <c r="G89" s="70">
        <v>7</v>
      </c>
      <c r="H89" s="75">
        <v>35.910350000000001</v>
      </c>
      <c r="I89" s="75">
        <v>44.089649999999999</v>
      </c>
      <c r="J89" s="75">
        <v>51.995899999999999</v>
      </c>
      <c r="K89" s="75"/>
      <c r="L89" s="75">
        <v>25.644259999999999</v>
      </c>
      <c r="M89" s="75"/>
      <c r="N89" s="75"/>
      <c r="O89" s="75">
        <v>45.51793</v>
      </c>
      <c r="P89" s="75"/>
      <c r="Q89" s="75"/>
      <c r="R89" s="75">
        <v>32.758890000000001</v>
      </c>
      <c r="S89" s="75">
        <v>48.430059999999997</v>
      </c>
      <c r="T89" s="75">
        <v>39.177059999999997</v>
      </c>
      <c r="U89" s="75"/>
      <c r="V89" s="75">
        <v>35.780169999999998</v>
      </c>
    </row>
    <row r="90" spans="1:22">
      <c r="A90" s="68" t="s">
        <v>194</v>
      </c>
      <c r="B90" s="70" t="s">
        <v>195</v>
      </c>
      <c r="C90" s="73" t="str">
        <f>VLOOKUP(B90,'CPI Timeseries 2012 - 2025'!B:C,2,0)</f>
        <v>AME</v>
      </c>
      <c r="D90" s="71">
        <v>40</v>
      </c>
      <c r="E90" s="70">
        <v>84</v>
      </c>
      <c r="F90" s="74">
        <v>2.6172759999999999</v>
      </c>
      <c r="G90" s="70">
        <v>5</v>
      </c>
      <c r="H90" s="75">
        <v>35.70767</v>
      </c>
      <c r="I90" s="75">
        <v>44.29233</v>
      </c>
      <c r="J90" s="75"/>
      <c r="K90" s="75"/>
      <c r="L90" s="75">
        <v>38.539949999999997</v>
      </c>
      <c r="M90" s="75">
        <v>50.60913</v>
      </c>
      <c r="N90" s="75"/>
      <c r="O90" s="75">
        <v>32.214660000000002</v>
      </c>
      <c r="P90" s="75"/>
      <c r="Q90" s="75"/>
      <c r="R90" s="75">
        <v>41.836329999999997</v>
      </c>
      <c r="S90" s="75">
        <v>34.738349999999997</v>
      </c>
      <c r="T90" s="75"/>
      <c r="U90" s="75"/>
      <c r="V90" s="75"/>
    </row>
    <row r="91" spans="1:22">
      <c r="A91" s="68" t="s">
        <v>196</v>
      </c>
      <c r="B91" s="70" t="s">
        <v>197</v>
      </c>
      <c r="C91" s="73" t="str">
        <f>VLOOKUP(B91,'CPI Timeseries 2012 - 2025'!B:C,2,0)</f>
        <v>AME</v>
      </c>
      <c r="D91" s="71">
        <v>40</v>
      </c>
      <c r="E91" s="70">
        <v>84</v>
      </c>
      <c r="F91" s="74">
        <v>1.797642</v>
      </c>
      <c r="G91" s="70">
        <v>5</v>
      </c>
      <c r="H91" s="75">
        <v>37.051859999999998</v>
      </c>
      <c r="I91" s="75">
        <v>42.948140000000002</v>
      </c>
      <c r="J91" s="75"/>
      <c r="K91" s="75"/>
      <c r="L91" s="75"/>
      <c r="M91" s="75"/>
      <c r="N91" s="75"/>
      <c r="O91" s="75">
        <v>32.214660000000002</v>
      </c>
      <c r="P91" s="75"/>
      <c r="Q91" s="75"/>
      <c r="R91" s="75">
        <v>41.836329999999997</v>
      </c>
      <c r="S91" s="75">
        <v>45.691719999999997</v>
      </c>
      <c r="T91" s="75">
        <v>39.177059999999997</v>
      </c>
      <c r="U91" s="75"/>
      <c r="V91" s="75">
        <v>39.254600000000003</v>
      </c>
    </row>
    <row r="92" spans="1:22">
      <c r="A92" s="68" t="s">
        <v>198</v>
      </c>
      <c r="B92" s="70" t="s">
        <v>199</v>
      </c>
      <c r="C92" s="73" t="str">
        <f>VLOOKUP(B92,'CPI Timeseries 2012 - 2025'!B:C,2,0)</f>
        <v>WE/EU</v>
      </c>
      <c r="D92" s="71">
        <v>40</v>
      </c>
      <c r="E92" s="70">
        <v>84</v>
      </c>
      <c r="F92" s="74">
        <v>0.86763999999999997</v>
      </c>
      <c r="G92" s="70">
        <v>10</v>
      </c>
      <c r="H92" s="75">
        <v>38.577069999999999</v>
      </c>
      <c r="I92" s="75">
        <v>41.422930000000001</v>
      </c>
      <c r="J92" s="75"/>
      <c r="K92" s="75">
        <v>36.309510000000003</v>
      </c>
      <c r="L92" s="75">
        <v>29.942820000000001</v>
      </c>
      <c r="M92" s="75">
        <v>50.60913</v>
      </c>
      <c r="N92" s="75">
        <v>40.555340000000001</v>
      </c>
      <c r="O92" s="75">
        <v>45.51793</v>
      </c>
      <c r="P92" s="75">
        <v>37.17051</v>
      </c>
      <c r="Q92" s="75"/>
      <c r="R92" s="75">
        <v>41.836329999999997</v>
      </c>
      <c r="S92" s="75">
        <v>40.899619999999999</v>
      </c>
      <c r="T92" s="75"/>
      <c r="U92" s="75">
        <v>39.18188</v>
      </c>
      <c r="V92" s="75">
        <v>40.991810000000001</v>
      </c>
    </row>
    <row r="93" spans="1:22">
      <c r="A93" s="68" t="s">
        <v>200</v>
      </c>
      <c r="B93" s="70" t="s">
        <v>201</v>
      </c>
      <c r="C93" s="73" t="str">
        <f>VLOOKUP(B93,'CPI Timeseries 2012 - 2025'!B:C,2,0)</f>
        <v>ECA</v>
      </c>
      <c r="D93" s="71">
        <v>40</v>
      </c>
      <c r="E93" s="70">
        <v>84</v>
      </c>
      <c r="F93" s="74">
        <v>2.4195799999999998</v>
      </c>
      <c r="G93" s="70">
        <v>7</v>
      </c>
      <c r="H93" s="75">
        <v>36.031889999999997</v>
      </c>
      <c r="I93" s="75">
        <v>43.968110000000003</v>
      </c>
      <c r="J93" s="75"/>
      <c r="K93" s="75"/>
      <c r="L93" s="75">
        <v>51.435630000000003</v>
      </c>
      <c r="M93" s="75">
        <v>34.494399999999999</v>
      </c>
      <c r="N93" s="75">
        <v>44.277659999999997</v>
      </c>
      <c r="O93" s="75">
        <v>45.51793</v>
      </c>
      <c r="P93" s="75"/>
      <c r="Q93" s="75"/>
      <c r="R93" s="75"/>
      <c r="S93" s="75">
        <v>23.784970000000001</v>
      </c>
      <c r="T93" s="75"/>
      <c r="U93" s="75">
        <v>35.926909999999999</v>
      </c>
      <c r="V93" s="75">
        <v>41.860419999999998</v>
      </c>
    </row>
    <row r="94" spans="1:22">
      <c r="A94" s="68" t="s">
        <v>202</v>
      </c>
      <c r="B94" s="70" t="s">
        <v>203</v>
      </c>
      <c r="C94" s="73" t="str">
        <f>VLOOKUP(B94,'CPI Timeseries 2012 - 2025'!B:C,2,0)</f>
        <v>SSA</v>
      </c>
      <c r="D94" s="71">
        <v>40</v>
      </c>
      <c r="E94" s="70">
        <v>84</v>
      </c>
      <c r="F94" s="74">
        <v>1.843424</v>
      </c>
      <c r="G94" s="70">
        <v>9</v>
      </c>
      <c r="H94" s="75">
        <v>36.976779999999998</v>
      </c>
      <c r="I94" s="75">
        <v>43.023220000000002</v>
      </c>
      <c r="J94" s="75">
        <v>48.440930000000002</v>
      </c>
      <c r="K94" s="75"/>
      <c r="L94" s="75">
        <v>34.241390000000003</v>
      </c>
      <c r="M94" s="75">
        <v>34.494399999999999</v>
      </c>
      <c r="N94" s="75"/>
      <c r="O94" s="75">
        <v>32.214660000000002</v>
      </c>
      <c r="P94" s="75"/>
      <c r="Q94" s="75"/>
      <c r="R94" s="75">
        <v>32.758890000000001</v>
      </c>
      <c r="S94" s="75">
        <v>58.014270000000003</v>
      </c>
      <c r="T94" s="75">
        <v>39.177059999999997</v>
      </c>
      <c r="U94" s="75">
        <v>50.10924</v>
      </c>
      <c r="V94" s="75">
        <v>32.30574</v>
      </c>
    </row>
    <row r="95" spans="1:22">
      <c r="A95" s="68" t="s">
        <v>204</v>
      </c>
      <c r="B95" s="70" t="s">
        <v>205</v>
      </c>
      <c r="C95" s="73" t="str">
        <f>VLOOKUP(B95,'CPI Timeseries 2012 - 2025'!B:C,2,0)</f>
        <v>ECA</v>
      </c>
      <c r="D95" s="71">
        <v>39</v>
      </c>
      <c r="E95" s="70">
        <v>91</v>
      </c>
      <c r="F95" s="74">
        <v>2.4110990000000001</v>
      </c>
      <c r="G95" s="70">
        <v>7</v>
      </c>
      <c r="H95" s="75">
        <v>35.0458</v>
      </c>
      <c r="I95" s="75">
        <v>42.9542</v>
      </c>
      <c r="J95" s="75"/>
      <c r="K95" s="75"/>
      <c r="L95" s="75">
        <v>55.734200000000001</v>
      </c>
      <c r="M95" s="75">
        <v>34.494399999999999</v>
      </c>
      <c r="N95" s="75">
        <v>44.277659999999997</v>
      </c>
      <c r="O95" s="75">
        <v>32.214660000000002</v>
      </c>
      <c r="P95" s="75"/>
      <c r="Q95" s="75"/>
      <c r="R95" s="75">
        <v>41.836329999999997</v>
      </c>
      <c r="S95" s="75">
        <v>32</v>
      </c>
      <c r="T95" s="75"/>
      <c r="U95" s="75"/>
      <c r="V95" s="75">
        <v>31.437139999999999</v>
      </c>
    </row>
    <row r="96" spans="1:22">
      <c r="A96" s="68" t="s">
        <v>206</v>
      </c>
      <c r="B96" s="70" t="s">
        <v>207</v>
      </c>
      <c r="C96" s="73" t="str">
        <f>VLOOKUP(B96,'CPI Timeseries 2012 - 2025'!B:C,2,0)</f>
        <v>AP</v>
      </c>
      <c r="D96" s="71">
        <v>39</v>
      </c>
      <c r="E96" s="70">
        <v>91</v>
      </c>
      <c r="F96" s="74">
        <v>1.451228</v>
      </c>
      <c r="G96" s="70">
        <v>9</v>
      </c>
      <c r="H96" s="75">
        <v>36.619990000000001</v>
      </c>
      <c r="I96" s="75">
        <v>41.380009999999999</v>
      </c>
      <c r="J96" s="75"/>
      <c r="K96" s="75"/>
      <c r="L96" s="75">
        <v>47.137070000000001</v>
      </c>
      <c r="M96" s="75">
        <v>34.494399999999999</v>
      </c>
      <c r="N96" s="75"/>
      <c r="O96" s="75">
        <v>45.51793</v>
      </c>
      <c r="P96" s="75">
        <v>40.11862</v>
      </c>
      <c r="Q96" s="75">
        <v>33.50938</v>
      </c>
      <c r="R96" s="75">
        <v>50.91377</v>
      </c>
      <c r="S96" s="75">
        <v>29.261649999999999</v>
      </c>
      <c r="T96" s="75"/>
      <c r="U96" s="75">
        <v>38.25188</v>
      </c>
      <c r="V96" s="75">
        <v>31.437139999999999</v>
      </c>
    </row>
    <row r="97" spans="1:22">
      <c r="A97" s="68" t="s">
        <v>208</v>
      </c>
      <c r="B97" s="70" t="s">
        <v>209</v>
      </c>
      <c r="C97" s="73" t="str">
        <f>VLOOKUP(B97,'CPI Timeseries 2012 - 2025'!B:C,2,0)</f>
        <v>AP</v>
      </c>
      <c r="D97" s="71">
        <v>39</v>
      </c>
      <c r="E97" s="70">
        <v>91</v>
      </c>
      <c r="F97" s="74">
        <v>3.7320950000000002</v>
      </c>
      <c r="G97" s="70">
        <v>3</v>
      </c>
      <c r="H97" s="75">
        <v>32.879359999999998</v>
      </c>
      <c r="I97" s="75">
        <v>45.120640000000002</v>
      </c>
      <c r="J97" s="75"/>
      <c r="K97" s="75"/>
      <c r="L97" s="75"/>
      <c r="M97" s="75"/>
      <c r="N97" s="75"/>
      <c r="O97" s="75">
        <v>32.214660000000002</v>
      </c>
      <c r="P97" s="75"/>
      <c r="Q97" s="75"/>
      <c r="R97" s="75"/>
      <c r="S97" s="75">
        <v>46.376300000000001</v>
      </c>
      <c r="T97" s="75">
        <v>39.177059999999997</v>
      </c>
      <c r="U97" s="75"/>
      <c r="V97" s="75"/>
    </row>
    <row r="98" spans="1:22">
      <c r="A98" s="68" t="s">
        <v>210</v>
      </c>
      <c r="B98" s="70" t="s">
        <v>211</v>
      </c>
      <c r="C98" s="73" t="str">
        <f>VLOOKUP(B98,'CPI Timeseries 2012 - 2025'!B:C,2,0)</f>
        <v>MENA</v>
      </c>
      <c r="D98" s="71">
        <v>39</v>
      </c>
      <c r="E98" s="70">
        <v>91</v>
      </c>
      <c r="F98" s="74">
        <v>1.852868</v>
      </c>
      <c r="G98" s="70">
        <v>8</v>
      </c>
      <c r="H98" s="75">
        <v>35.961300000000001</v>
      </c>
      <c r="I98" s="75">
        <v>42.038699999999999</v>
      </c>
      <c r="J98" s="75">
        <v>48.440930000000002</v>
      </c>
      <c r="K98" s="75"/>
      <c r="L98" s="75">
        <v>29.942820000000001</v>
      </c>
      <c r="M98" s="75">
        <v>34.494399999999999</v>
      </c>
      <c r="N98" s="75"/>
      <c r="O98" s="75">
        <v>32.214660000000002</v>
      </c>
      <c r="P98" s="75"/>
      <c r="Q98" s="75"/>
      <c r="R98" s="75">
        <v>50.187579999999997</v>
      </c>
      <c r="S98" s="75">
        <v>31.31541</v>
      </c>
      <c r="T98" s="75"/>
      <c r="U98" s="75">
        <v>44.994309999999999</v>
      </c>
      <c r="V98" s="75">
        <v>36.648780000000002</v>
      </c>
    </row>
    <row r="99" spans="1:22">
      <c r="A99" s="68" t="s">
        <v>212</v>
      </c>
      <c r="B99" s="70" t="s">
        <v>213</v>
      </c>
      <c r="C99" s="73" t="str">
        <f>VLOOKUP(B99,'CPI Timeseries 2012 - 2025'!B:C,2,0)</f>
        <v>MENA</v>
      </c>
      <c r="D99" s="71">
        <v>39</v>
      </c>
      <c r="E99" s="70">
        <v>91</v>
      </c>
      <c r="F99" s="74">
        <v>1.3169979999999999</v>
      </c>
      <c r="G99" s="70">
        <v>8</v>
      </c>
      <c r="H99" s="75">
        <v>36.840119999999999</v>
      </c>
      <c r="I99" s="75">
        <v>41.159880000000001</v>
      </c>
      <c r="J99" s="75">
        <v>41.540089999999999</v>
      </c>
      <c r="K99" s="75"/>
      <c r="L99" s="75">
        <v>34.241390000000003</v>
      </c>
      <c r="M99" s="75">
        <v>34.494399999999999</v>
      </c>
      <c r="N99" s="75"/>
      <c r="O99" s="75">
        <v>45.51793</v>
      </c>
      <c r="P99" s="75"/>
      <c r="Q99" s="75"/>
      <c r="R99" s="75">
        <v>32.758890000000001</v>
      </c>
      <c r="S99" s="75">
        <v>47.060890000000001</v>
      </c>
      <c r="T99" s="75"/>
      <c r="U99" s="75">
        <v>43.599319999999999</v>
      </c>
      <c r="V99" s="75">
        <v>34.911569999999998</v>
      </c>
    </row>
    <row r="100" spans="1:22">
      <c r="A100" s="68" t="s">
        <v>214</v>
      </c>
      <c r="B100" s="70" t="s">
        <v>215</v>
      </c>
      <c r="C100" s="73" t="str">
        <f>VLOOKUP(B100,'CPI Timeseries 2012 - 2025'!B:C,2,0)</f>
        <v>SSA</v>
      </c>
      <c r="D100" s="71">
        <v>38</v>
      </c>
      <c r="E100" s="70">
        <v>96</v>
      </c>
      <c r="F100" s="74">
        <v>1.3628359999999999</v>
      </c>
      <c r="G100" s="70">
        <v>8</v>
      </c>
      <c r="H100" s="75">
        <v>35.764949999999999</v>
      </c>
      <c r="I100" s="75">
        <v>40.235050000000001</v>
      </c>
      <c r="J100" s="75">
        <v>44.885950000000001</v>
      </c>
      <c r="K100" s="75"/>
      <c r="L100" s="75">
        <v>34.241390000000003</v>
      </c>
      <c r="M100" s="75">
        <v>34.494399999999999</v>
      </c>
      <c r="N100" s="75"/>
      <c r="O100" s="75">
        <v>45.51793</v>
      </c>
      <c r="P100" s="75"/>
      <c r="Q100" s="75"/>
      <c r="R100" s="75">
        <v>37.297609999999999</v>
      </c>
      <c r="S100" s="75">
        <v>37.476680000000002</v>
      </c>
      <c r="T100" s="75">
        <v>39.177059999999997</v>
      </c>
      <c r="U100" s="75"/>
      <c r="V100" s="75">
        <v>27.094100000000001</v>
      </c>
    </row>
    <row r="101" spans="1:22">
      <c r="A101" s="68" t="s">
        <v>216</v>
      </c>
      <c r="B101" s="70" t="s">
        <v>217</v>
      </c>
      <c r="C101" s="73" t="str">
        <f>VLOOKUP(B101,'CPI Timeseries 2012 - 2025'!B:C,2,0)</f>
        <v>ECA</v>
      </c>
      <c r="D101" s="71">
        <v>38</v>
      </c>
      <c r="E101" s="70">
        <v>96</v>
      </c>
      <c r="F101" s="74">
        <v>3.5338910000000001</v>
      </c>
      <c r="G101" s="70">
        <v>9</v>
      </c>
      <c r="H101" s="75">
        <v>32.204419999999999</v>
      </c>
      <c r="I101" s="75">
        <v>43.795580000000001</v>
      </c>
      <c r="J101" s="75"/>
      <c r="K101" s="75"/>
      <c r="L101" s="75">
        <v>34.241390000000003</v>
      </c>
      <c r="M101" s="75">
        <v>18.379660000000001</v>
      </c>
      <c r="N101" s="75">
        <v>18.221440000000001</v>
      </c>
      <c r="O101" s="75">
        <v>45.51793</v>
      </c>
      <c r="P101" s="75">
        <v>63.195169999999997</v>
      </c>
      <c r="Q101" s="75"/>
      <c r="R101" s="75">
        <v>69.068659999999994</v>
      </c>
      <c r="S101" s="75">
        <v>26.523309999999999</v>
      </c>
      <c r="T101" s="75"/>
      <c r="U101" s="75">
        <v>27.092020000000002</v>
      </c>
      <c r="V101" s="75">
        <v>38.38599</v>
      </c>
    </row>
    <row r="102" spans="1:22">
      <c r="A102" s="68" t="s">
        <v>218</v>
      </c>
      <c r="B102" s="70" t="s">
        <v>219</v>
      </c>
      <c r="C102" s="73" t="str">
        <f>VLOOKUP(B102,'CPI Timeseries 2012 - 2025'!B:C,2,0)</f>
        <v>AME</v>
      </c>
      <c r="D102" s="71">
        <v>38</v>
      </c>
      <c r="E102" s="70">
        <v>96</v>
      </c>
      <c r="F102" s="74">
        <v>5.2817819999999998</v>
      </c>
      <c r="G102" s="70">
        <v>5</v>
      </c>
      <c r="H102" s="75">
        <v>29.337879999999998</v>
      </c>
      <c r="I102" s="75">
        <v>46.662120000000002</v>
      </c>
      <c r="J102" s="75"/>
      <c r="K102" s="75"/>
      <c r="L102" s="75"/>
      <c r="M102" s="75"/>
      <c r="N102" s="75"/>
      <c r="O102" s="75">
        <v>32.214660000000002</v>
      </c>
      <c r="P102" s="75"/>
      <c r="Q102" s="75"/>
      <c r="R102" s="75">
        <v>32.758890000000001</v>
      </c>
      <c r="S102" s="75">
        <v>63.490949999999998</v>
      </c>
      <c r="T102" s="75">
        <v>27.196490000000001</v>
      </c>
      <c r="U102" s="75"/>
      <c r="V102" s="75">
        <v>34.911569999999998</v>
      </c>
    </row>
    <row r="103" spans="1:22">
      <c r="A103" s="68" t="s">
        <v>220</v>
      </c>
      <c r="B103" s="70" t="s">
        <v>221</v>
      </c>
      <c r="C103" s="73" t="str">
        <f>VLOOKUP(B103,'CPI Timeseries 2012 - 2025'!B:C,2,0)</f>
        <v>AME</v>
      </c>
      <c r="D103" s="71">
        <v>37</v>
      </c>
      <c r="E103" s="70">
        <v>99</v>
      </c>
      <c r="F103" s="74">
        <v>2.2246090000000001</v>
      </c>
      <c r="G103" s="70">
        <v>8</v>
      </c>
      <c r="H103" s="75">
        <v>33.351640000000003</v>
      </c>
      <c r="I103" s="75">
        <v>40.648359999999997</v>
      </c>
      <c r="J103" s="75"/>
      <c r="K103" s="75"/>
      <c r="L103" s="75">
        <v>47.137070000000001</v>
      </c>
      <c r="M103" s="75">
        <v>34.494399999999999</v>
      </c>
      <c r="N103" s="75"/>
      <c r="O103" s="75">
        <v>45.51793</v>
      </c>
      <c r="P103" s="75">
        <v>21.921690000000002</v>
      </c>
      <c r="Q103" s="75"/>
      <c r="R103" s="75">
        <v>32.758890000000001</v>
      </c>
      <c r="S103" s="75">
        <v>48.430059999999997</v>
      </c>
      <c r="T103" s="75"/>
      <c r="U103" s="75">
        <v>26.627020000000002</v>
      </c>
      <c r="V103" s="75">
        <v>37.517389999999999</v>
      </c>
    </row>
    <row r="104" spans="1:22">
      <c r="A104" s="68" t="s">
        <v>222</v>
      </c>
      <c r="B104" s="70" t="s">
        <v>223</v>
      </c>
      <c r="C104" s="73" t="str">
        <f>VLOOKUP(B104,'CPI Timeseries 2012 - 2025'!B:C,2,0)</f>
        <v>AME</v>
      </c>
      <c r="D104" s="71">
        <v>37</v>
      </c>
      <c r="E104" s="70">
        <v>99</v>
      </c>
      <c r="F104" s="74">
        <v>2.9318599999999999</v>
      </c>
      <c r="G104" s="70">
        <v>7</v>
      </c>
      <c r="H104" s="75">
        <v>32.191749999999999</v>
      </c>
      <c r="I104" s="75">
        <v>41.808250000000001</v>
      </c>
      <c r="J104" s="75"/>
      <c r="K104" s="75"/>
      <c r="L104" s="75">
        <v>51.435630000000003</v>
      </c>
      <c r="M104" s="75">
        <v>50.60913</v>
      </c>
      <c r="N104" s="75"/>
      <c r="O104" s="75">
        <v>32.214660000000002</v>
      </c>
      <c r="P104" s="75"/>
      <c r="Q104" s="75"/>
      <c r="R104" s="75">
        <v>23.681450000000002</v>
      </c>
      <c r="S104" s="75">
        <v>26.523309999999999</v>
      </c>
      <c r="T104" s="75"/>
      <c r="U104" s="75">
        <v>40.111870000000003</v>
      </c>
      <c r="V104" s="75">
        <v>34.042960000000001</v>
      </c>
    </row>
    <row r="105" spans="1:22">
      <c r="A105" s="68" t="s">
        <v>224</v>
      </c>
      <c r="B105" s="70" t="s">
        <v>225</v>
      </c>
      <c r="C105" s="73" t="str">
        <f>VLOOKUP(B105,'CPI Timeseries 2012 - 2025'!B:C,2,0)</f>
        <v>SSA</v>
      </c>
      <c r="D105" s="71">
        <v>37</v>
      </c>
      <c r="E105" s="70">
        <v>99</v>
      </c>
      <c r="F105" s="74">
        <v>2.5035470000000002</v>
      </c>
      <c r="G105" s="70">
        <v>8</v>
      </c>
      <c r="H105" s="75">
        <v>32.894179999999999</v>
      </c>
      <c r="I105" s="75">
        <v>41.105820000000001</v>
      </c>
      <c r="J105" s="75">
        <v>20.62847</v>
      </c>
      <c r="K105" s="75"/>
      <c r="L105" s="75">
        <v>38.539949999999997</v>
      </c>
      <c r="M105" s="75"/>
      <c r="N105" s="75"/>
      <c r="O105" s="75">
        <v>45.51793</v>
      </c>
      <c r="P105" s="75"/>
      <c r="Q105" s="75"/>
      <c r="R105" s="75">
        <v>35.845219999999998</v>
      </c>
      <c r="S105" s="75">
        <v>56.645090000000003</v>
      </c>
      <c r="T105" s="75">
        <v>39.177059999999997</v>
      </c>
      <c r="U105" s="75">
        <v>28.25451</v>
      </c>
      <c r="V105" s="75">
        <v>31.437139999999999</v>
      </c>
    </row>
    <row r="106" spans="1:22">
      <c r="A106" s="68" t="s">
        <v>226</v>
      </c>
      <c r="B106" s="70" t="s">
        <v>227</v>
      </c>
      <c r="C106" s="73" t="str">
        <f>VLOOKUP(B106,'CPI Timeseries 2012 - 2025'!B:C,2,0)</f>
        <v>SSA</v>
      </c>
      <c r="D106" s="71">
        <v>37</v>
      </c>
      <c r="E106" s="70">
        <v>99</v>
      </c>
      <c r="F106" s="74">
        <v>4.309577</v>
      </c>
      <c r="G106" s="70">
        <v>6</v>
      </c>
      <c r="H106" s="75">
        <v>29.932289999999998</v>
      </c>
      <c r="I106" s="75">
        <v>44.067709999999998</v>
      </c>
      <c r="J106" s="75">
        <v>23.974319999999999</v>
      </c>
      <c r="K106" s="75"/>
      <c r="L106" s="75">
        <v>42.838509999999999</v>
      </c>
      <c r="M106" s="75"/>
      <c r="N106" s="75"/>
      <c r="O106" s="75">
        <v>58.821210000000001</v>
      </c>
      <c r="P106" s="75"/>
      <c r="Q106" s="75"/>
      <c r="R106" s="75"/>
      <c r="S106" s="75">
        <v>38.161270000000002</v>
      </c>
      <c r="T106" s="75">
        <v>39.177059999999997</v>
      </c>
      <c r="U106" s="75">
        <v>20.582090000000001</v>
      </c>
      <c r="V106" s="75"/>
    </row>
    <row r="107" spans="1:22">
      <c r="A107" s="68" t="s">
        <v>228</v>
      </c>
      <c r="B107" s="70" t="s">
        <v>229</v>
      </c>
      <c r="C107" s="73" t="str">
        <f>VLOOKUP(B107,'CPI Timeseries 2012 - 2025'!B:C,2,0)</f>
        <v>SSA</v>
      </c>
      <c r="D107" s="71">
        <v>37</v>
      </c>
      <c r="E107" s="70">
        <v>99</v>
      </c>
      <c r="F107" s="74">
        <v>1.359108</v>
      </c>
      <c r="G107" s="70">
        <v>9</v>
      </c>
      <c r="H107" s="75">
        <v>34.771059999999999</v>
      </c>
      <c r="I107" s="75">
        <v>39.228940000000001</v>
      </c>
      <c r="J107" s="75">
        <v>34.430129999999998</v>
      </c>
      <c r="K107" s="75"/>
      <c r="L107" s="75">
        <v>34.241390000000003</v>
      </c>
      <c r="M107" s="75">
        <v>34.494399999999999</v>
      </c>
      <c r="N107" s="75"/>
      <c r="O107" s="75">
        <v>45.51793</v>
      </c>
      <c r="P107" s="75"/>
      <c r="Q107" s="75"/>
      <c r="R107" s="75">
        <v>32.758890000000001</v>
      </c>
      <c r="S107" s="75">
        <v>50.483820000000001</v>
      </c>
      <c r="T107" s="75">
        <v>27.196490000000001</v>
      </c>
      <c r="U107" s="75">
        <v>38.25188</v>
      </c>
      <c r="V107" s="75">
        <v>34.042960000000001</v>
      </c>
    </row>
    <row r="108" spans="1:22">
      <c r="A108" s="68" t="s">
        <v>230</v>
      </c>
      <c r="B108" s="70" t="s">
        <v>231</v>
      </c>
      <c r="C108" s="73" t="str">
        <f>VLOOKUP(B108,'CPI Timeseries 2012 - 2025'!B:C,2,0)</f>
        <v>AME</v>
      </c>
      <c r="D108" s="71">
        <v>36</v>
      </c>
      <c r="E108" s="70">
        <v>104</v>
      </c>
      <c r="F108" s="74">
        <v>2.1750889999999998</v>
      </c>
      <c r="G108" s="70">
        <v>8</v>
      </c>
      <c r="H108" s="75">
        <v>32.432850000000002</v>
      </c>
      <c r="I108" s="75">
        <v>39.567149999999998</v>
      </c>
      <c r="J108" s="75"/>
      <c r="K108" s="75"/>
      <c r="L108" s="75">
        <v>47.137070000000001</v>
      </c>
      <c r="M108" s="75">
        <v>34.494399999999999</v>
      </c>
      <c r="N108" s="75"/>
      <c r="O108" s="75">
        <v>32.214660000000002</v>
      </c>
      <c r="P108" s="75">
        <v>23.54823</v>
      </c>
      <c r="Q108" s="75"/>
      <c r="R108" s="75">
        <v>32.758890000000001</v>
      </c>
      <c r="S108" s="75">
        <v>48.430059999999997</v>
      </c>
      <c r="T108" s="75"/>
      <c r="U108" s="75">
        <v>24.069559999999999</v>
      </c>
      <c r="V108" s="75">
        <v>41.860419999999998</v>
      </c>
    </row>
    <row r="109" spans="1:22">
      <c r="A109" s="68" t="s">
        <v>232</v>
      </c>
      <c r="B109" s="70" t="s">
        <v>233</v>
      </c>
      <c r="C109" s="73" t="s">
        <v>234</v>
      </c>
      <c r="D109" s="71">
        <v>36</v>
      </c>
      <c r="E109" s="70">
        <v>104</v>
      </c>
      <c r="F109" s="74">
        <v>1.9166479999999999</v>
      </c>
      <c r="G109" s="70">
        <v>3</v>
      </c>
      <c r="H109" s="75">
        <v>32.856699999999996</v>
      </c>
      <c r="I109" s="75">
        <v>39.143300000000004</v>
      </c>
      <c r="J109" s="75"/>
      <c r="K109" s="75"/>
      <c r="L109" s="75"/>
      <c r="M109" s="75"/>
      <c r="N109" s="75"/>
      <c r="O109" s="75">
        <v>32.214660000000002</v>
      </c>
      <c r="P109" s="75"/>
      <c r="Q109" s="75"/>
      <c r="R109" s="75"/>
      <c r="S109" s="75"/>
      <c r="T109" s="75">
        <v>39.177059999999997</v>
      </c>
      <c r="U109" s="75"/>
      <c r="V109" s="75">
        <v>37.517389999999999</v>
      </c>
    </row>
    <row r="110" spans="1:22">
      <c r="A110" s="68" t="s">
        <v>235</v>
      </c>
      <c r="B110" s="70" t="s">
        <v>236</v>
      </c>
      <c r="C110" s="73" t="str">
        <f>VLOOKUP(B110,'CPI Timeseries 2012 - 2025'!B:C,2,0)</f>
        <v>ECA</v>
      </c>
      <c r="D110" s="71">
        <v>36</v>
      </c>
      <c r="E110" s="70">
        <v>104</v>
      </c>
      <c r="F110" s="74">
        <v>2.399667</v>
      </c>
      <c r="G110" s="70">
        <v>8</v>
      </c>
      <c r="H110" s="75">
        <v>32.064540000000001</v>
      </c>
      <c r="I110" s="75">
        <v>39.935459999999999</v>
      </c>
      <c r="J110" s="75"/>
      <c r="K110" s="75"/>
      <c r="L110" s="75">
        <v>55.734200000000001</v>
      </c>
      <c r="M110" s="75">
        <v>18.379660000000001</v>
      </c>
      <c r="N110" s="75">
        <v>36.833030000000001</v>
      </c>
      <c r="O110" s="75">
        <v>32.214660000000002</v>
      </c>
      <c r="P110" s="75"/>
      <c r="Q110" s="75"/>
      <c r="R110" s="75">
        <v>32.758890000000001</v>
      </c>
      <c r="S110" s="75">
        <v>33.369169999999997</v>
      </c>
      <c r="T110" s="75"/>
      <c r="U110" s="75">
        <v>42.204340000000002</v>
      </c>
      <c r="V110" s="75">
        <v>34.042960000000001</v>
      </c>
    </row>
    <row r="111" spans="1:22">
      <c r="A111" s="68" t="s">
        <v>237</v>
      </c>
      <c r="B111" s="70" t="s">
        <v>238</v>
      </c>
      <c r="C111" s="73" t="str">
        <f>VLOOKUP(B111,'CPI Timeseries 2012 - 2025'!B:C,2,0)</f>
        <v>AME</v>
      </c>
      <c r="D111" s="71">
        <v>35</v>
      </c>
      <c r="E111" s="70">
        <v>107</v>
      </c>
      <c r="F111" s="74">
        <v>2.7585500000000001</v>
      </c>
      <c r="G111" s="70">
        <v>8</v>
      </c>
      <c r="H111" s="75">
        <v>30.47598</v>
      </c>
      <c r="I111" s="75">
        <v>39.52402</v>
      </c>
      <c r="J111" s="75"/>
      <c r="K111" s="75"/>
      <c r="L111" s="75">
        <v>55.734200000000001</v>
      </c>
      <c r="M111" s="75">
        <v>34.494399999999999</v>
      </c>
      <c r="N111" s="75"/>
      <c r="O111" s="75">
        <v>32.214660000000002</v>
      </c>
      <c r="P111" s="75">
        <v>23.446570000000001</v>
      </c>
      <c r="Q111" s="75"/>
      <c r="R111" s="75">
        <v>33.485080000000004</v>
      </c>
      <c r="S111" s="75">
        <v>45.007129999999997</v>
      </c>
      <c r="T111" s="75"/>
      <c r="U111" s="75">
        <v>16.629639999999998</v>
      </c>
      <c r="V111" s="75">
        <v>38.38599</v>
      </c>
    </row>
    <row r="112" spans="1:22">
      <c r="A112" s="68" t="s">
        <v>239</v>
      </c>
      <c r="B112" s="70" t="s">
        <v>240</v>
      </c>
      <c r="C112" s="73" t="str">
        <f>VLOOKUP(B112,'CPI Timeseries 2012 - 2025'!B:C,2,0)</f>
        <v>AP</v>
      </c>
      <c r="D112" s="71">
        <v>35</v>
      </c>
      <c r="E112" s="70">
        <v>107</v>
      </c>
      <c r="F112" s="74">
        <v>1.2227300000000001</v>
      </c>
      <c r="G112" s="70">
        <v>8</v>
      </c>
      <c r="H112" s="75">
        <v>32.994720000000001</v>
      </c>
      <c r="I112" s="75">
        <v>37.005279999999999</v>
      </c>
      <c r="J112" s="75"/>
      <c r="K112" s="75"/>
      <c r="L112" s="75">
        <v>34.241390000000003</v>
      </c>
      <c r="M112" s="75">
        <v>34.494399999999999</v>
      </c>
      <c r="N112" s="75"/>
      <c r="O112" s="75">
        <v>32.214660000000002</v>
      </c>
      <c r="P112" s="75"/>
      <c r="Q112" s="75"/>
      <c r="R112" s="75">
        <v>32.758890000000001</v>
      </c>
      <c r="S112" s="75">
        <v>43.63796</v>
      </c>
      <c r="T112" s="75">
        <v>39.177059999999997</v>
      </c>
      <c r="U112" s="75">
        <v>25.232040000000001</v>
      </c>
      <c r="V112" s="75">
        <v>35.780169999999998</v>
      </c>
    </row>
    <row r="113" spans="1:22">
      <c r="A113" s="68" t="s">
        <v>241</v>
      </c>
      <c r="B113" s="70" t="s">
        <v>242</v>
      </c>
      <c r="C113" s="73" t="str">
        <f>VLOOKUP(B113,'CPI Timeseries 2012 - 2025'!B:C,2,0)</f>
        <v>MENA</v>
      </c>
      <c r="D113" s="71">
        <v>34</v>
      </c>
      <c r="E113" s="70">
        <v>109</v>
      </c>
      <c r="F113" s="74">
        <v>2.3180179999999999</v>
      </c>
      <c r="G113" s="70">
        <v>8</v>
      </c>
      <c r="H113" s="75">
        <v>30.198450000000001</v>
      </c>
      <c r="I113" s="75">
        <v>37.801549999999999</v>
      </c>
      <c r="J113" s="75">
        <v>20.62847</v>
      </c>
      <c r="K113" s="75"/>
      <c r="L113" s="75">
        <v>38.539949999999997</v>
      </c>
      <c r="M113" s="75">
        <v>34.494399999999999</v>
      </c>
      <c r="N113" s="75"/>
      <c r="O113" s="75">
        <v>32.214660000000002</v>
      </c>
      <c r="P113" s="75"/>
      <c r="Q113" s="75"/>
      <c r="R113" s="75">
        <v>26.04158</v>
      </c>
      <c r="S113" s="75">
        <v>29.261649999999999</v>
      </c>
      <c r="T113" s="75"/>
      <c r="U113" s="75">
        <v>54.526690000000002</v>
      </c>
      <c r="V113" s="75">
        <v>37.517389999999999</v>
      </c>
    </row>
    <row r="114" spans="1:22">
      <c r="A114" s="68" t="s">
        <v>243</v>
      </c>
      <c r="B114" s="70" t="s">
        <v>244</v>
      </c>
      <c r="C114" s="73" t="str">
        <f>VLOOKUP(B114,'CPI Timeseries 2012 - 2025'!B:C,2,0)</f>
        <v>ECA</v>
      </c>
      <c r="D114" s="71">
        <v>34</v>
      </c>
      <c r="E114" s="70">
        <v>109</v>
      </c>
      <c r="F114" s="74">
        <v>2.6016889999999999</v>
      </c>
      <c r="G114" s="70">
        <v>7</v>
      </c>
      <c r="H114" s="75">
        <v>29.733229999999999</v>
      </c>
      <c r="I114" s="75">
        <v>38.266770000000001</v>
      </c>
      <c r="J114" s="75"/>
      <c r="K114" s="75"/>
      <c r="L114" s="75">
        <v>47.137070000000001</v>
      </c>
      <c r="M114" s="75">
        <v>34.494399999999999</v>
      </c>
      <c r="N114" s="75">
        <v>40.555340000000001</v>
      </c>
      <c r="O114" s="75">
        <v>32.214660000000002</v>
      </c>
      <c r="P114" s="75"/>
      <c r="Q114" s="75"/>
      <c r="R114" s="75"/>
      <c r="S114" s="75">
        <v>23.100380000000001</v>
      </c>
      <c r="T114" s="75"/>
      <c r="U114" s="75">
        <v>19.419609999999999</v>
      </c>
      <c r="V114" s="75">
        <v>38.38599</v>
      </c>
    </row>
    <row r="115" spans="1:22">
      <c r="A115" s="68" t="s">
        <v>245</v>
      </c>
      <c r="B115" s="70" t="s">
        <v>246</v>
      </c>
      <c r="C115" s="73" t="str">
        <f>VLOOKUP(B115,'CPI Timeseries 2012 - 2025'!B:C,2,0)</f>
        <v>AP</v>
      </c>
      <c r="D115" s="71">
        <v>34</v>
      </c>
      <c r="E115" s="70">
        <v>109</v>
      </c>
      <c r="F115" s="74">
        <v>2.3438409999999998</v>
      </c>
      <c r="G115" s="70">
        <v>9</v>
      </c>
      <c r="H115" s="75">
        <v>30.156099999999999</v>
      </c>
      <c r="I115" s="75">
        <v>37.843899999999998</v>
      </c>
      <c r="J115" s="75"/>
      <c r="K115" s="75"/>
      <c r="L115" s="75">
        <v>29.942820000000001</v>
      </c>
      <c r="M115" s="75">
        <v>34.494399999999999</v>
      </c>
      <c r="N115" s="75"/>
      <c r="O115" s="75">
        <v>32.214660000000002</v>
      </c>
      <c r="P115" s="75">
        <v>25.78473</v>
      </c>
      <c r="Q115" s="75">
        <v>33.905349999999999</v>
      </c>
      <c r="R115" s="75">
        <v>32.758890000000001</v>
      </c>
      <c r="S115" s="75">
        <v>23.100380000000001</v>
      </c>
      <c r="T115" s="75"/>
      <c r="U115" s="75">
        <v>64.524060000000006</v>
      </c>
      <c r="V115" s="75">
        <v>27.094100000000001</v>
      </c>
    </row>
    <row r="116" spans="1:22">
      <c r="A116" s="68" t="s">
        <v>247</v>
      </c>
      <c r="B116" s="70" t="s">
        <v>248</v>
      </c>
      <c r="C116" s="73" t="str">
        <f>VLOOKUP(B116,'CPI Timeseries 2012 - 2025'!B:C,2,0)</f>
        <v>AP</v>
      </c>
      <c r="D116" s="71">
        <v>34</v>
      </c>
      <c r="E116" s="70">
        <v>109</v>
      </c>
      <c r="F116" s="74">
        <v>5.1172620000000002</v>
      </c>
      <c r="G116" s="70">
        <v>5</v>
      </c>
      <c r="H116" s="75">
        <v>25.607690000000002</v>
      </c>
      <c r="I116" s="75">
        <v>42.392310000000002</v>
      </c>
      <c r="J116" s="75"/>
      <c r="K116" s="75"/>
      <c r="L116" s="75">
        <v>25.644259999999999</v>
      </c>
      <c r="M116" s="75"/>
      <c r="N116" s="75"/>
      <c r="O116" s="75">
        <v>32.214660000000002</v>
      </c>
      <c r="P116" s="75"/>
      <c r="Q116" s="75"/>
      <c r="R116" s="75"/>
      <c r="S116" s="75">
        <v>24.469550000000002</v>
      </c>
      <c r="T116" s="75">
        <v>27.196490000000001</v>
      </c>
      <c r="U116" s="75">
        <v>58.014150000000001</v>
      </c>
      <c r="V116" s="75"/>
    </row>
    <row r="117" spans="1:22">
      <c r="A117" s="68" t="s">
        <v>249</v>
      </c>
      <c r="B117" s="70" t="s">
        <v>250</v>
      </c>
      <c r="C117" s="73" t="str">
        <f>VLOOKUP(B117,'CPI Timeseries 2012 - 2025'!B:C,2,0)</f>
        <v>SSA</v>
      </c>
      <c r="D117" s="71">
        <v>34</v>
      </c>
      <c r="E117" s="70">
        <v>109</v>
      </c>
      <c r="F117" s="74">
        <v>1.5362119999999999</v>
      </c>
      <c r="G117" s="70">
        <v>9</v>
      </c>
      <c r="H117" s="75">
        <v>31.480609999999999</v>
      </c>
      <c r="I117" s="75">
        <v>36.519390000000001</v>
      </c>
      <c r="J117" s="75">
        <v>37.985109999999999</v>
      </c>
      <c r="K117" s="75"/>
      <c r="L117" s="75">
        <v>34.241390000000003</v>
      </c>
      <c r="M117" s="75">
        <v>18.379660000000001</v>
      </c>
      <c r="N117" s="75"/>
      <c r="O117" s="75">
        <v>45.51793</v>
      </c>
      <c r="P117" s="75"/>
      <c r="Q117" s="75"/>
      <c r="R117" s="75">
        <v>32.758890000000001</v>
      </c>
      <c r="S117" s="75">
        <v>25.838719999999999</v>
      </c>
      <c r="T117" s="75">
        <v>39.177059999999997</v>
      </c>
      <c r="U117" s="75">
        <v>38.716880000000003</v>
      </c>
      <c r="V117" s="75">
        <v>34.042960000000001</v>
      </c>
    </row>
    <row r="118" spans="1:22">
      <c r="A118" s="68" t="s">
        <v>251</v>
      </c>
      <c r="B118" s="70" t="s">
        <v>252</v>
      </c>
      <c r="C118" s="73" t="str">
        <f>VLOOKUP(B118,'CPI Timeseries 2012 - 2025'!B:C,2,0)</f>
        <v>AP</v>
      </c>
      <c r="D118" s="71">
        <v>34</v>
      </c>
      <c r="E118" s="70">
        <v>109</v>
      </c>
      <c r="F118" s="74">
        <v>0.92011259999999995</v>
      </c>
      <c r="G118" s="70">
        <v>6</v>
      </c>
      <c r="H118" s="75">
        <v>32.491019999999999</v>
      </c>
      <c r="I118" s="75">
        <v>35.508980000000001</v>
      </c>
      <c r="J118" s="75"/>
      <c r="K118" s="75"/>
      <c r="L118" s="75">
        <v>34.241390000000003</v>
      </c>
      <c r="M118" s="75"/>
      <c r="N118" s="75"/>
      <c r="O118" s="75">
        <v>32.214660000000002</v>
      </c>
      <c r="P118" s="75"/>
      <c r="Q118" s="75"/>
      <c r="R118" s="75"/>
      <c r="S118" s="75">
        <v>32.68459</v>
      </c>
      <c r="T118" s="75">
        <v>39.177059999999997</v>
      </c>
      <c r="U118" s="75">
        <v>30.57948</v>
      </c>
      <c r="V118" s="75">
        <v>33.174349999999997</v>
      </c>
    </row>
    <row r="119" spans="1:22">
      <c r="A119" s="68" t="s">
        <v>253</v>
      </c>
      <c r="B119" s="70" t="s">
        <v>254</v>
      </c>
      <c r="C119" s="73" t="str">
        <f>VLOOKUP(B119,'CPI Timeseries 2012 - 2025'!B:C,2,0)</f>
        <v>SSA</v>
      </c>
      <c r="D119" s="71">
        <v>34</v>
      </c>
      <c r="E119" s="70">
        <v>109</v>
      </c>
      <c r="F119" s="74">
        <v>2.0135459999999998</v>
      </c>
      <c r="G119" s="70">
        <v>8</v>
      </c>
      <c r="H119" s="75">
        <v>30.697780000000002</v>
      </c>
      <c r="I119" s="75">
        <v>37.302219999999998</v>
      </c>
      <c r="J119" s="75">
        <v>37.985109999999999</v>
      </c>
      <c r="K119" s="75"/>
      <c r="L119" s="75">
        <v>29.942820000000001</v>
      </c>
      <c r="M119" s="75">
        <v>18.379660000000001</v>
      </c>
      <c r="N119" s="75"/>
      <c r="O119" s="75">
        <v>45.51793</v>
      </c>
      <c r="P119" s="75"/>
      <c r="Q119" s="75"/>
      <c r="R119" s="75">
        <v>35.119030000000002</v>
      </c>
      <c r="S119" s="75">
        <v>40.899619999999999</v>
      </c>
      <c r="T119" s="75">
        <v>39.177059999999997</v>
      </c>
      <c r="U119" s="75"/>
      <c r="V119" s="75">
        <v>26.2255</v>
      </c>
    </row>
    <row r="120" spans="1:22">
      <c r="A120" s="68" t="s">
        <v>255</v>
      </c>
      <c r="B120" s="70" t="s">
        <v>256</v>
      </c>
      <c r="C120" s="73" t="str">
        <f>VLOOKUP(B120,'CPI Timeseries 2012 - 2025'!B:C,2,0)</f>
        <v>AME</v>
      </c>
      <c r="D120" s="71">
        <v>33</v>
      </c>
      <c r="E120" s="70">
        <v>116</v>
      </c>
      <c r="F120" s="74">
        <v>1.867413</v>
      </c>
      <c r="G120" s="70">
        <v>7</v>
      </c>
      <c r="H120" s="75">
        <v>29.937439999999999</v>
      </c>
      <c r="I120" s="75">
        <v>36.062559999999998</v>
      </c>
      <c r="J120" s="75"/>
      <c r="K120" s="75"/>
      <c r="L120" s="75">
        <v>42.838509999999999</v>
      </c>
      <c r="M120" s="75">
        <v>34.494399999999999</v>
      </c>
      <c r="N120" s="75"/>
      <c r="O120" s="75">
        <v>32.214660000000002</v>
      </c>
      <c r="P120" s="75"/>
      <c r="Q120" s="75"/>
      <c r="R120" s="75">
        <v>37.297609999999999</v>
      </c>
      <c r="S120" s="75">
        <v>30.63083</v>
      </c>
      <c r="T120" s="75"/>
      <c r="U120" s="75">
        <v>20.349599999999999</v>
      </c>
      <c r="V120" s="75">
        <v>29.699919999999999</v>
      </c>
    </row>
    <row r="121" spans="1:22">
      <c r="A121" s="68" t="s">
        <v>257</v>
      </c>
      <c r="B121" s="70" t="s">
        <v>258</v>
      </c>
      <c r="C121" s="73" t="str">
        <f>VLOOKUP(B121,'CPI Timeseries 2012 - 2025'!B:C,2,0)</f>
        <v>AME</v>
      </c>
      <c r="D121" s="71">
        <v>33</v>
      </c>
      <c r="E121" s="70">
        <v>116</v>
      </c>
      <c r="F121" s="74">
        <v>1.521312</v>
      </c>
      <c r="G121" s="70">
        <v>7</v>
      </c>
      <c r="H121" s="75">
        <v>30.505050000000001</v>
      </c>
      <c r="I121" s="75">
        <v>35.494950000000003</v>
      </c>
      <c r="J121" s="75"/>
      <c r="K121" s="75"/>
      <c r="L121" s="75">
        <v>29.942820000000001</v>
      </c>
      <c r="M121" s="75">
        <v>34.494399999999999</v>
      </c>
      <c r="N121" s="75"/>
      <c r="O121" s="75">
        <v>32.214660000000002</v>
      </c>
      <c r="P121" s="75"/>
      <c r="Q121" s="75"/>
      <c r="R121" s="75">
        <v>32.758890000000001</v>
      </c>
      <c r="S121" s="75">
        <v>42.95337</v>
      </c>
      <c r="T121" s="75"/>
      <c r="U121" s="75">
        <v>24.302050000000001</v>
      </c>
      <c r="V121" s="75">
        <v>35.780169999999998</v>
      </c>
    </row>
    <row r="122" spans="1:22">
      <c r="A122" s="68" t="s">
        <v>259</v>
      </c>
      <c r="B122" s="70" t="s">
        <v>260</v>
      </c>
      <c r="C122" s="73" t="str">
        <f>VLOOKUP(B122,'CPI Timeseries 2012 - 2025'!B:C,2,0)</f>
        <v>ECA</v>
      </c>
      <c r="D122" s="71">
        <v>33</v>
      </c>
      <c r="E122" s="70">
        <v>116</v>
      </c>
      <c r="F122" s="74">
        <v>2.0085449999999998</v>
      </c>
      <c r="G122" s="70">
        <v>7</v>
      </c>
      <c r="H122" s="75">
        <v>29.70599</v>
      </c>
      <c r="I122" s="75">
        <v>36.29401</v>
      </c>
      <c r="J122" s="75"/>
      <c r="K122" s="75"/>
      <c r="L122" s="75">
        <v>34.241390000000003</v>
      </c>
      <c r="M122" s="75">
        <v>34.494399999999999</v>
      </c>
      <c r="N122" s="75">
        <v>47.999980000000001</v>
      </c>
      <c r="O122" s="75">
        <v>32.214660000000002</v>
      </c>
      <c r="P122" s="75"/>
      <c r="Q122" s="75"/>
      <c r="R122" s="75">
        <v>32.758890000000001</v>
      </c>
      <c r="S122" s="75">
        <v>23.784970000000001</v>
      </c>
      <c r="T122" s="75"/>
      <c r="U122" s="75"/>
      <c r="V122" s="75">
        <v>27.962710000000001</v>
      </c>
    </row>
    <row r="123" spans="1:22">
      <c r="A123" s="68" t="s">
        <v>261</v>
      </c>
      <c r="B123" s="70" t="s">
        <v>262</v>
      </c>
      <c r="C123" s="73" t="str">
        <f>VLOOKUP(B123,'CPI Timeseries 2012 - 2025'!B:C,2,0)</f>
        <v>AP</v>
      </c>
      <c r="D123" s="71">
        <v>33</v>
      </c>
      <c r="E123" s="70">
        <v>116</v>
      </c>
      <c r="F123" s="74">
        <v>0.99738870000000002</v>
      </c>
      <c r="G123" s="70">
        <v>9</v>
      </c>
      <c r="H123" s="75">
        <v>31.364280000000001</v>
      </c>
      <c r="I123" s="75">
        <v>34.635719999999999</v>
      </c>
      <c r="J123" s="75"/>
      <c r="K123" s="75"/>
      <c r="L123" s="75">
        <v>29.942820000000001</v>
      </c>
      <c r="M123" s="75">
        <v>34.494399999999999</v>
      </c>
      <c r="N123" s="75"/>
      <c r="O123" s="75">
        <v>32.214660000000002</v>
      </c>
      <c r="P123" s="75">
        <v>26.089700000000001</v>
      </c>
      <c r="Q123" s="75">
        <v>44.794550000000001</v>
      </c>
      <c r="R123" s="75">
        <v>32.758890000000001</v>
      </c>
      <c r="S123" s="75">
        <v>29.94624</v>
      </c>
      <c r="T123" s="75"/>
      <c r="U123" s="75">
        <v>35.461919999999999</v>
      </c>
      <c r="V123" s="75">
        <v>32.30574</v>
      </c>
    </row>
    <row r="124" spans="1:22">
      <c r="A124" s="68" t="s">
        <v>263</v>
      </c>
      <c r="B124" s="70" t="s">
        <v>264</v>
      </c>
      <c r="C124" s="73" t="str">
        <f>VLOOKUP(B124,'CPI Timeseries 2012 - 2025'!B:C,2,0)</f>
        <v>SSA</v>
      </c>
      <c r="D124" s="71">
        <v>32</v>
      </c>
      <c r="E124" s="70">
        <v>120</v>
      </c>
      <c r="F124" s="74">
        <v>2.526907</v>
      </c>
      <c r="G124" s="70">
        <v>8</v>
      </c>
      <c r="H124" s="75">
        <v>27.855869999999999</v>
      </c>
      <c r="I124" s="75">
        <v>36.144129999999997</v>
      </c>
      <c r="J124" s="75">
        <v>37.985109999999999</v>
      </c>
      <c r="K124" s="75"/>
      <c r="L124" s="75">
        <v>34.241390000000003</v>
      </c>
      <c r="M124" s="75">
        <v>18.379660000000001</v>
      </c>
      <c r="N124" s="75"/>
      <c r="O124" s="75">
        <v>45.51793</v>
      </c>
      <c r="P124" s="75"/>
      <c r="Q124" s="75"/>
      <c r="R124" s="75">
        <v>41.836329999999997</v>
      </c>
      <c r="S124" s="75">
        <v>37.476680000000002</v>
      </c>
      <c r="T124" s="75"/>
      <c r="U124" s="75">
        <v>14.30467</v>
      </c>
      <c r="V124" s="75">
        <v>28.831320000000002</v>
      </c>
    </row>
    <row r="125" spans="1:22">
      <c r="A125" s="68" t="s">
        <v>265</v>
      </c>
      <c r="B125" s="70" t="s">
        <v>266</v>
      </c>
      <c r="C125" s="73" t="str">
        <f>VLOOKUP(B125,'CPI Timeseries 2012 - 2025'!B:C,2,0)</f>
        <v>AME</v>
      </c>
      <c r="D125" s="71">
        <v>32</v>
      </c>
      <c r="E125" s="70">
        <v>120</v>
      </c>
      <c r="F125" s="74">
        <v>1.4766330000000001</v>
      </c>
      <c r="G125" s="70">
        <v>7</v>
      </c>
      <c r="H125" s="75">
        <v>29.578320000000001</v>
      </c>
      <c r="I125" s="75">
        <v>34.421680000000002</v>
      </c>
      <c r="J125" s="75"/>
      <c r="K125" s="75"/>
      <c r="L125" s="75">
        <v>29.942820000000001</v>
      </c>
      <c r="M125" s="75">
        <v>34.494399999999999</v>
      </c>
      <c r="N125" s="75"/>
      <c r="O125" s="75">
        <v>32.214660000000002</v>
      </c>
      <c r="P125" s="75"/>
      <c r="Q125" s="75"/>
      <c r="R125" s="75">
        <v>41.836329999999997</v>
      </c>
      <c r="S125" s="75">
        <v>28.577069999999999</v>
      </c>
      <c r="T125" s="75"/>
      <c r="U125" s="75">
        <v>24.069559999999999</v>
      </c>
      <c r="V125" s="75">
        <v>30.568529999999999</v>
      </c>
    </row>
    <row r="126" spans="1:22">
      <c r="A126" s="68" t="s">
        <v>267</v>
      </c>
      <c r="B126" s="70" t="s">
        <v>268</v>
      </c>
      <c r="C126" s="73" t="str">
        <f>VLOOKUP(B126,'CPI Timeseries 2012 - 2025'!B:C,2,0)</f>
        <v>AP</v>
      </c>
      <c r="D126" s="71">
        <v>32</v>
      </c>
      <c r="E126" s="70">
        <v>120</v>
      </c>
      <c r="F126" s="74">
        <v>2.1407340000000001</v>
      </c>
      <c r="G126" s="70">
        <v>9</v>
      </c>
      <c r="H126" s="75">
        <v>28.489190000000001</v>
      </c>
      <c r="I126" s="75">
        <v>35.510800000000003</v>
      </c>
      <c r="J126" s="75"/>
      <c r="K126" s="75"/>
      <c r="L126" s="75">
        <v>34.241390000000003</v>
      </c>
      <c r="M126" s="75">
        <v>34.494399999999999</v>
      </c>
      <c r="N126" s="75"/>
      <c r="O126" s="75">
        <v>32.214660000000002</v>
      </c>
      <c r="P126" s="75">
        <v>18.160309999999999</v>
      </c>
      <c r="Q126" s="75">
        <v>43.507640000000002</v>
      </c>
      <c r="R126" s="75">
        <v>37.297609999999999</v>
      </c>
      <c r="S126" s="75">
        <v>16.939109999999999</v>
      </c>
      <c r="T126" s="75"/>
      <c r="U126" s="75">
        <v>50.57423</v>
      </c>
      <c r="V126" s="75">
        <v>24.488289999999999</v>
      </c>
    </row>
    <row r="127" spans="1:22">
      <c r="A127" s="68" t="s">
        <v>269</v>
      </c>
      <c r="B127" s="70" t="s">
        <v>270</v>
      </c>
      <c r="C127" s="73" t="str">
        <f>VLOOKUP(B127,'CPI Timeseries 2012 - 2025'!B:C,2,0)</f>
        <v>SSA</v>
      </c>
      <c r="D127" s="71">
        <v>32</v>
      </c>
      <c r="E127" s="70">
        <v>120</v>
      </c>
      <c r="F127" s="74">
        <v>1.4671829999999999</v>
      </c>
      <c r="G127" s="70">
        <v>7</v>
      </c>
      <c r="H127" s="75">
        <v>29.593820000000001</v>
      </c>
      <c r="I127" s="75">
        <v>34.406179999999999</v>
      </c>
      <c r="J127" s="75">
        <v>34.430129999999998</v>
      </c>
      <c r="K127" s="75"/>
      <c r="L127" s="75">
        <v>25.644259999999999</v>
      </c>
      <c r="M127" s="75"/>
      <c r="N127" s="75"/>
      <c r="O127" s="75">
        <v>32.214660000000002</v>
      </c>
      <c r="P127" s="75"/>
      <c r="Q127" s="75"/>
      <c r="R127" s="75">
        <v>32.758890000000001</v>
      </c>
      <c r="S127" s="75">
        <v>23.100380000000001</v>
      </c>
      <c r="T127" s="75">
        <v>39.177059999999997</v>
      </c>
      <c r="U127" s="75"/>
      <c r="V127" s="75">
        <v>34.042960000000001</v>
      </c>
    </row>
    <row r="128" spans="1:22">
      <c r="A128" s="68" t="s">
        <v>271</v>
      </c>
      <c r="B128" s="70" t="s">
        <v>272</v>
      </c>
      <c r="C128" s="73" t="str">
        <f>VLOOKUP(B128,'CPI Timeseries 2012 - 2025'!B:C,2,0)</f>
        <v>ECA</v>
      </c>
      <c r="D128" s="71">
        <v>31</v>
      </c>
      <c r="E128" s="70">
        <v>124</v>
      </c>
      <c r="F128" s="74">
        <v>3.491905</v>
      </c>
      <c r="G128" s="70">
        <v>7</v>
      </c>
      <c r="H128" s="75">
        <v>25.27328</v>
      </c>
      <c r="I128" s="75">
        <v>36.72672</v>
      </c>
      <c r="J128" s="75"/>
      <c r="K128" s="75"/>
      <c r="L128" s="75">
        <v>25.644259999999999</v>
      </c>
      <c r="M128" s="75">
        <v>18.379660000000001</v>
      </c>
      <c r="N128" s="75">
        <v>18.221440000000001</v>
      </c>
      <c r="O128" s="75">
        <v>32.214660000000002</v>
      </c>
      <c r="P128" s="75"/>
      <c r="Q128" s="75"/>
      <c r="R128" s="75">
        <v>23.681450000000002</v>
      </c>
      <c r="S128" s="75">
        <v>46.376300000000001</v>
      </c>
      <c r="T128" s="75"/>
      <c r="U128" s="75"/>
      <c r="V128" s="75">
        <v>50.546489999999999</v>
      </c>
    </row>
    <row r="129" spans="1:22">
      <c r="A129" s="68" t="s">
        <v>273</v>
      </c>
      <c r="B129" s="70" t="s">
        <v>274</v>
      </c>
      <c r="C129" s="73" t="str">
        <f>VLOOKUP(B129,'CPI Timeseries 2012 - 2025'!B:C,2,0)</f>
        <v>SSA</v>
      </c>
      <c r="D129" s="71">
        <v>31</v>
      </c>
      <c r="E129" s="70">
        <v>124</v>
      </c>
      <c r="F129" s="74">
        <v>1.9514940000000001</v>
      </c>
      <c r="G129" s="70">
        <v>5</v>
      </c>
      <c r="H129" s="75">
        <v>27.79955</v>
      </c>
      <c r="I129" s="75">
        <v>34.200449999999996</v>
      </c>
      <c r="J129" s="75">
        <v>27.529299999999999</v>
      </c>
      <c r="K129" s="75"/>
      <c r="L129" s="75">
        <v>25.644259999999999</v>
      </c>
      <c r="M129" s="75"/>
      <c r="N129" s="75"/>
      <c r="O129" s="75">
        <v>32.214660000000002</v>
      </c>
      <c r="P129" s="75"/>
      <c r="Q129" s="75"/>
      <c r="R129" s="75"/>
      <c r="S129" s="75">
        <v>28.577069999999999</v>
      </c>
      <c r="T129" s="75">
        <v>39.177059999999997</v>
      </c>
      <c r="U129" s="75"/>
      <c r="V129" s="75"/>
    </row>
    <row r="130" spans="1:22">
      <c r="A130" s="68" t="s">
        <v>275</v>
      </c>
      <c r="B130" s="70" t="s">
        <v>276</v>
      </c>
      <c r="C130" s="73" t="str">
        <f>VLOOKUP(B130,'CPI Timeseries 2012 - 2025'!B:C,2,0)</f>
        <v>AP</v>
      </c>
      <c r="D130" s="71">
        <v>31</v>
      </c>
      <c r="E130" s="70">
        <v>124</v>
      </c>
      <c r="F130" s="74">
        <v>1.0201560000000001</v>
      </c>
      <c r="G130" s="70">
        <v>8</v>
      </c>
      <c r="H130" s="75">
        <v>29.32694</v>
      </c>
      <c r="I130" s="75">
        <v>32.67306</v>
      </c>
      <c r="J130" s="75"/>
      <c r="K130" s="75"/>
      <c r="L130" s="75">
        <v>38.539949999999997</v>
      </c>
      <c r="M130" s="75">
        <v>34.494399999999999</v>
      </c>
      <c r="N130" s="75"/>
      <c r="O130" s="75">
        <v>32.214660000000002</v>
      </c>
      <c r="P130" s="75">
        <v>25.683070000000001</v>
      </c>
      <c r="Q130" s="75"/>
      <c r="R130" s="75">
        <v>33.485080000000004</v>
      </c>
      <c r="S130" s="75">
        <v>25.838719999999999</v>
      </c>
      <c r="T130" s="75"/>
      <c r="U130" s="75">
        <v>28.25451</v>
      </c>
      <c r="V130" s="75">
        <v>32.30574</v>
      </c>
    </row>
    <row r="131" spans="1:22">
      <c r="A131" s="68" t="s">
        <v>277</v>
      </c>
      <c r="B131" s="70" t="s">
        <v>278</v>
      </c>
      <c r="C131" s="73" t="str">
        <f>VLOOKUP(B131,'CPI Timeseries 2012 - 2025'!B:C,2,0)</f>
        <v>SSA</v>
      </c>
      <c r="D131" s="71">
        <v>31</v>
      </c>
      <c r="E131" s="70">
        <v>124</v>
      </c>
      <c r="F131" s="74">
        <v>1.945508</v>
      </c>
      <c r="G131" s="70">
        <v>7</v>
      </c>
      <c r="H131" s="75">
        <v>27.809370000000001</v>
      </c>
      <c r="I131" s="75">
        <v>34.190629999999999</v>
      </c>
      <c r="J131" s="75">
        <v>44.885950000000001</v>
      </c>
      <c r="K131" s="75"/>
      <c r="L131" s="75">
        <v>25.644259999999999</v>
      </c>
      <c r="M131" s="75"/>
      <c r="N131" s="75"/>
      <c r="O131" s="75">
        <v>32.214660000000002</v>
      </c>
      <c r="P131" s="75"/>
      <c r="Q131" s="75"/>
      <c r="R131" s="75">
        <v>23.681450000000002</v>
      </c>
      <c r="S131" s="75">
        <v>36.107520000000001</v>
      </c>
      <c r="T131" s="75">
        <v>27.196490000000001</v>
      </c>
      <c r="U131" s="75"/>
      <c r="V131" s="75">
        <v>29.699919999999999</v>
      </c>
    </row>
    <row r="132" spans="1:22">
      <c r="A132" s="68" t="s">
        <v>279</v>
      </c>
      <c r="B132" s="70" t="s">
        <v>280</v>
      </c>
      <c r="C132" s="73" t="str">
        <f>VLOOKUP(B132,'CPI Timeseries 2012 - 2025'!B:C,2,0)</f>
        <v>ECA</v>
      </c>
      <c r="D132" s="71">
        <v>31</v>
      </c>
      <c r="E132" s="70">
        <v>124</v>
      </c>
      <c r="F132" s="74">
        <v>2.0424150000000001</v>
      </c>
      <c r="G132" s="70">
        <v>8</v>
      </c>
      <c r="H132" s="75">
        <v>27.65044</v>
      </c>
      <c r="I132" s="75">
        <v>34.349559999999997</v>
      </c>
      <c r="J132" s="75"/>
      <c r="K132" s="75"/>
      <c r="L132" s="75">
        <v>21.345700000000001</v>
      </c>
      <c r="M132" s="75">
        <v>34.494399999999999</v>
      </c>
      <c r="N132" s="75"/>
      <c r="O132" s="75">
        <v>45.51793</v>
      </c>
      <c r="P132" s="75">
        <v>23.54823</v>
      </c>
      <c r="Q132" s="75"/>
      <c r="R132" s="75">
        <v>32.758890000000001</v>
      </c>
      <c r="S132" s="75">
        <v>18.99287</v>
      </c>
      <c r="T132" s="75"/>
      <c r="U132" s="75">
        <v>37.089399999999998</v>
      </c>
      <c r="V132" s="75">
        <v>33.174349999999997</v>
      </c>
    </row>
    <row r="133" spans="1:22">
      <c r="A133" s="68" t="s">
        <v>281</v>
      </c>
      <c r="B133" s="70" t="s">
        <v>282</v>
      </c>
      <c r="C133" s="73" t="str">
        <f>VLOOKUP(B133,'CPI Timeseries 2012 - 2025'!B:C,2,0)</f>
        <v>ECA</v>
      </c>
      <c r="D133" s="71">
        <v>31</v>
      </c>
      <c r="E133" s="70">
        <v>124</v>
      </c>
      <c r="F133" s="74">
        <v>2.732437</v>
      </c>
      <c r="G133" s="70">
        <v>8</v>
      </c>
      <c r="H133" s="75">
        <v>26.518799999999999</v>
      </c>
      <c r="I133" s="75">
        <v>35.481200000000001</v>
      </c>
      <c r="J133" s="75"/>
      <c r="K133" s="75"/>
      <c r="L133" s="75">
        <v>29.942820000000001</v>
      </c>
      <c r="M133" s="75">
        <v>18.379660000000001</v>
      </c>
      <c r="N133" s="75">
        <v>18.221440000000001</v>
      </c>
      <c r="O133" s="75">
        <v>32.214660000000002</v>
      </c>
      <c r="P133" s="75"/>
      <c r="Q133" s="75"/>
      <c r="R133" s="75">
        <v>50.91377</v>
      </c>
      <c r="S133" s="75">
        <v>18.30828</v>
      </c>
      <c r="T133" s="75">
        <v>39.177059999999997</v>
      </c>
      <c r="U133" s="75"/>
      <c r="V133" s="75">
        <v>38.38599</v>
      </c>
    </row>
    <row r="134" spans="1:22">
      <c r="A134" s="68" t="s">
        <v>283</v>
      </c>
      <c r="B134" s="70" t="s">
        <v>284</v>
      </c>
      <c r="C134" s="73" t="str">
        <f>VLOOKUP(B134,'CPI Timeseries 2012 - 2025'!B:C,2,0)</f>
        <v>ECA</v>
      </c>
      <c r="D134" s="71">
        <v>30</v>
      </c>
      <c r="E134" s="70">
        <v>130</v>
      </c>
      <c r="F134" s="74">
        <v>6.5530099999999996</v>
      </c>
      <c r="G134" s="70">
        <v>7</v>
      </c>
      <c r="H134" s="75">
        <v>19.253060000000001</v>
      </c>
      <c r="I134" s="75">
        <v>40.746940000000002</v>
      </c>
      <c r="J134" s="75"/>
      <c r="K134" s="75"/>
      <c r="L134" s="75">
        <v>25.644259999999999</v>
      </c>
      <c r="M134" s="75">
        <v>18.379660000000001</v>
      </c>
      <c r="N134" s="75">
        <v>14.49912</v>
      </c>
      <c r="O134" s="75">
        <v>32.214660000000002</v>
      </c>
      <c r="P134" s="75"/>
      <c r="Q134" s="75"/>
      <c r="R134" s="75">
        <v>23.681450000000002</v>
      </c>
      <c r="S134" s="75">
        <v>13.51618</v>
      </c>
      <c r="T134" s="75"/>
      <c r="U134" s="75">
        <v>83.821340000000006</v>
      </c>
      <c r="V134" s="75"/>
    </row>
    <row r="135" spans="1:22">
      <c r="A135" s="68" t="s">
        <v>285</v>
      </c>
      <c r="B135" s="70" t="s">
        <v>286</v>
      </c>
      <c r="C135" s="73" t="str">
        <f>VLOOKUP(B135,'CPI Timeseries 2012 - 2025'!B:C,2,0)</f>
        <v>MENA</v>
      </c>
      <c r="D135" s="71">
        <v>30</v>
      </c>
      <c r="E135" s="70">
        <v>130</v>
      </c>
      <c r="F135" s="74">
        <v>3.2680120000000001</v>
      </c>
      <c r="G135" s="70">
        <v>8</v>
      </c>
      <c r="H135" s="75">
        <v>24.640460000000001</v>
      </c>
      <c r="I135" s="75">
        <v>35.359540000000003</v>
      </c>
      <c r="J135" s="75">
        <v>6.6176769999999996</v>
      </c>
      <c r="K135" s="75"/>
      <c r="L135" s="75">
        <v>25.644259999999999</v>
      </c>
      <c r="M135" s="75">
        <v>34.494399999999999</v>
      </c>
      <c r="N135" s="75"/>
      <c r="O135" s="75">
        <v>32.214660000000002</v>
      </c>
      <c r="P135" s="75"/>
      <c r="Q135" s="75"/>
      <c r="R135" s="75">
        <v>31.3065</v>
      </c>
      <c r="S135" s="75">
        <v>25.154140000000002</v>
      </c>
      <c r="T135" s="75"/>
      <c r="U135" s="75">
        <v>58.479149999999997</v>
      </c>
      <c r="V135" s="75">
        <v>27.094100000000001</v>
      </c>
    </row>
    <row r="136" spans="1:22">
      <c r="A136" s="68" t="s">
        <v>287</v>
      </c>
      <c r="B136" s="70" t="s">
        <v>288</v>
      </c>
      <c r="C136" s="73" t="str">
        <f>VLOOKUP(B136,'CPI Timeseries 2012 - 2025'!B:C,2,0)</f>
        <v>SSA</v>
      </c>
      <c r="D136" s="71">
        <v>30</v>
      </c>
      <c r="E136" s="70">
        <v>130</v>
      </c>
      <c r="F136" s="74">
        <v>1.7290430000000001</v>
      </c>
      <c r="G136" s="70">
        <v>10</v>
      </c>
      <c r="H136" s="75">
        <v>27.164370000000002</v>
      </c>
      <c r="I136" s="75">
        <v>32.835630000000002</v>
      </c>
      <c r="J136" s="75">
        <v>31.08428</v>
      </c>
      <c r="K136" s="75"/>
      <c r="L136" s="75">
        <v>29.942820000000001</v>
      </c>
      <c r="M136" s="75">
        <v>18.379660000000001</v>
      </c>
      <c r="N136" s="75"/>
      <c r="O136" s="75">
        <v>32.214660000000002</v>
      </c>
      <c r="P136" s="75">
        <v>22.12501</v>
      </c>
      <c r="Q136" s="75"/>
      <c r="R136" s="75">
        <v>41.836329999999997</v>
      </c>
      <c r="S136" s="75">
        <v>38.161270000000002</v>
      </c>
      <c r="T136" s="75">
        <v>51.157629999999997</v>
      </c>
      <c r="U136" s="75">
        <v>17.559629999999999</v>
      </c>
      <c r="V136" s="75">
        <v>21.882470000000001</v>
      </c>
    </row>
    <row r="137" spans="1:22">
      <c r="A137" s="68" t="s">
        <v>289</v>
      </c>
      <c r="B137" s="70" t="s">
        <v>290</v>
      </c>
      <c r="C137" s="73" t="str">
        <f>VLOOKUP(B137,'CPI Timeseries 2012 - 2025'!B:C,2,0)</f>
        <v>SSA</v>
      </c>
      <c r="D137" s="71">
        <v>30</v>
      </c>
      <c r="E137" s="70">
        <v>130</v>
      </c>
      <c r="F137" s="74">
        <v>2.363677</v>
      </c>
      <c r="G137" s="70">
        <v>6</v>
      </c>
      <c r="H137" s="75">
        <v>26.123570000000001</v>
      </c>
      <c r="I137" s="75">
        <v>33.876429999999999</v>
      </c>
      <c r="J137" s="75">
        <v>27.529299999999999</v>
      </c>
      <c r="K137" s="75"/>
      <c r="L137" s="75">
        <v>34.241390000000003</v>
      </c>
      <c r="M137" s="75"/>
      <c r="N137" s="75"/>
      <c r="O137" s="75">
        <v>32.214660000000002</v>
      </c>
      <c r="P137" s="75"/>
      <c r="Q137" s="75"/>
      <c r="R137" s="75"/>
      <c r="S137" s="75">
        <v>16.939109999999999</v>
      </c>
      <c r="T137" s="75">
        <v>39.177059999999997</v>
      </c>
      <c r="U137" s="75"/>
      <c r="V137" s="75">
        <v>27.962710000000001</v>
      </c>
    </row>
    <row r="138" spans="1:22">
      <c r="A138" s="68" t="s">
        <v>291</v>
      </c>
      <c r="B138" s="70" t="s">
        <v>292</v>
      </c>
      <c r="C138" s="73" t="str">
        <f>VLOOKUP(B138,'CPI Timeseries 2012 - 2025'!B:C,2,0)</f>
        <v>AME</v>
      </c>
      <c r="D138" s="71">
        <v>30</v>
      </c>
      <c r="E138" s="70">
        <v>130</v>
      </c>
      <c r="F138" s="74">
        <v>2.191163</v>
      </c>
      <c r="G138" s="70">
        <v>8</v>
      </c>
      <c r="H138" s="75">
        <v>26.406490000000002</v>
      </c>
      <c r="I138" s="75">
        <v>33.593510000000002</v>
      </c>
      <c r="J138" s="75"/>
      <c r="K138" s="75"/>
      <c r="L138" s="75">
        <v>47.137070000000001</v>
      </c>
      <c r="M138" s="75">
        <v>34.494399999999999</v>
      </c>
      <c r="N138" s="75"/>
      <c r="O138" s="75">
        <v>32.214660000000002</v>
      </c>
      <c r="P138" s="75">
        <v>14.297280000000001</v>
      </c>
      <c r="Q138" s="75"/>
      <c r="R138" s="75">
        <v>32.758890000000001</v>
      </c>
      <c r="S138" s="75">
        <v>29.94624</v>
      </c>
      <c r="T138" s="75"/>
      <c r="U138" s="75">
        <v>21.512080000000001</v>
      </c>
      <c r="V138" s="75">
        <v>31.437139999999999</v>
      </c>
    </row>
    <row r="139" spans="1:22">
      <c r="A139" s="68" t="s">
        <v>293</v>
      </c>
      <c r="B139" s="70" t="s">
        <v>294</v>
      </c>
      <c r="C139" s="73" t="str">
        <f>VLOOKUP(B139,'CPI Timeseries 2012 - 2025'!B:C,2,0)</f>
        <v>SSA</v>
      </c>
      <c r="D139" s="71">
        <v>29</v>
      </c>
      <c r="E139" s="70">
        <v>135</v>
      </c>
      <c r="F139" s="74">
        <v>1.300502</v>
      </c>
      <c r="G139" s="70">
        <v>8</v>
      </c>
      <c r="H139" s="75">
        <v>26.867180000000001</v>
      </c>
      <c r="I139" s="75">
        <v>31.132819999999999</v>
      </c>
      <c r="J139" s="75">
        <v>23.974319999999999</v>
      </c>
      <c r="K139" s="75"/>
      <c r="L139" s="75">
        <v>34.241390000000003</v>
      </c>
      <c r="M139" s="75">
        <v>34.494399999999999</v>
      </c>
      <c r="N139" s="75"/>
      <c r="O139" s="75">
        <v>32.214660000000002</v>
      </c>
      <c r="P139" s="75"/>
      <c r="Q139" s="75"/>
      <c r="R139" s="75">
        <v>33.485080000000004</v>
      </c>
      <c r="S139" s="75">
        <v>25.838719999999999</v>
      </c>
      <c r="T139" s="75"/>
      <c r="U139" s="75">
        <v>19.419609999999999</v>
      </c>
      <c r="V139" s="75">
        <v>25.35689</v>
      </c>
    </row>
    <row r="140" spans="1:22">
      <c r="A140" s="68" t="s">
        <v>295</v>
      </c>
      <c r="B140" s="70" t="s">
        <v>296</v>
      </c>
      <c r="C140" s="73" t="str">
        <f>VLOOKUP(B140,'CPI Timeseries 2012 - 2025'!B:C,2,0)</f>
        <v>AME</v>
      </c>
      <c r="D140" s="71">
        <v>28</v>
      </c>
      <c r="E140" s="70">
        <v>136</v>
      </c>
      <c r="F140" s="74">
        <v>2.9971100000000002</v>
      </c>
      <c r="G140" s="70">
        <v>7</v>
      </c>
      <c r="H140" s="75">
        <v>23.08474</v>
      </c>
      <c r="I140" s="75">
        <v>32.915260000000004</v>
      </c>
      <c r="J140" s="75"/>
      <c r="K140" s="75"/>
      <c r="L140" s="75">
        <v>38.539949999999997</v>
      </c>
      <c r="M140" s="75">
        <v>34.494399999999999</v>
      </c>
      <c r="N140" s="75"/>
      <c r="O140" s="75">
        <v>32.214660000000002</v>
      </c>
      <c r="P140" s="75"/>
      <c r="Q140" s="75"/>
      <c r="R140" s="75">
        <v>32.758890000000001</v>
      </c>
      <c r="S140" s="75">
        <v>29.94624</v>
      </c>
      <c r="T140" s="75"/>
      <c r="U140" s="75">
        <v>6.3997659999999996</v>
      </c>
      <c r="V140" s="75">
        <v>18.40804</v>
      </c>
    </row>
    <row r="141" spans="1:22">
      <c r="A141" s="68" t="s">
        <v>297</v>
      </c>
      <c r="B141" s="70" t="s">
        <v>298</v>
      </c>
      <c r="C141" s="73" t="str">
        <f>VLOOKUP(B141,'CPI Timeseries 2012 - 2025'!B:C,2,0)</f>
        <v>MENA</v>
      </c>
      <c r="D141" s="71">
        <v>28</v>
      </c>
      <c r="E141" s="70">
        <v>136</v>
      </c>
      <c r="F141" s="74">
        <v>5.207376</v>
      </c>
      <c r="G141" s="70">
        <v>6</v>
      </c>
      <c r="H141" s="75">
        <v>19.459900000000001</v>
      </c>
      <c r="I141" s="75">
        <v>36.540100000000002</v>
      </c>
      <c r="J141" s="75"/>
      <c r="K141" s="75"/>
      <c r="L141" s="75">
        <v>47.137070000000001</v>
      </c>
      <c r="M141" s="75">
        <v>18.379660000000001</v>
      </c>
      <c r="N141" s="75"/>
      <c r="O141" s="75">
        <v>5.8066740000000001</v>
      </c>
      <c r="P141" s="75"/>
      <c r="Q141" s="75"/>
      <c r="R141" s="75">
        <v>32.758890000000001</v>
      </c>
      <c r="S141" s="75">
        <v>17.623699999999999</v>
      </c>
      <c r="T141" s="75"/>
      <c r="U141" s="75">
        <v>45.691800000000001</v>
      </c>
      <c r="V141" s="75"/>
    </row>
    <row r="142" spans="1:22">
      <c r="A142" s="68" t="s">
        <v>299</v>
      </c>
      <c r="B142" s="70" t="s">
        <v>300</v>
      </c>
      <c r="C142" s="73" t="str">
        <f>VLOOKUP(B142,'CPI Timeseries 2012 - 2025'!B:C,2,0)</f>
        <v>SSA</v>
      </c>
      <c r="D142" s="71">
        <v>28</v>
      </c>
      <c r="E142" s="70">
        <v>136</v>
      </c>
      <c r="F142" s="74">
        <v>2.1609829999999999</v>
      </c>
      <c r="G142" s="70">
        <v>8</v>
      </c>
      <c r="H142" s="75">
        <v>24.45599</v>
      </c>
      <c r="I142" s="75">
        <v>31.54401</v>
      </c>
      <c r="J142" s="75">
        <v>37.985109999999999</v>
      </c>
      <c r="K142" s="75"/>
      <c r="L142" s="75">
        <v>25.644259999999999</v>
      </c>
      <c r="M142" s="75"/>
      <c r="N142" s="75"/>
      <c r="O142" s="75">
        <v>19.109950000000001</v>
      </c>
      <c r="P142" s="75"/>
      <c r="Q142" s="75"/>
      <c r="R142" s="75">
        <v>41.836329999999997</v>
      </c>
      <c r="S142" s="75">
        <v>14.885350000000001</v>
      </c>
      <c r="T142" s="75">
        <v>27.196490000000001</v>
      </c>
      <c r="U142" s="75">
        <v>33.601939999999999</v>
      </c>
      <c r="V142" s="75">
        <v>21.013860000000001</v>
      </c>
    </row>
    <row r="143" spans="1:22">
      <c r="A143" s="68" t="s">
        <v>301</v>
      </c>
      <c r="B143" s="70" t="s">
        <v>302</v>
      </c>
      <c r="C143" s="73" t="str">
        <f>VLOOKUP(B143,'CPI Timeseries 2012 - 2025'!B:C,2,0)</f>
        <v>SSA</v>
      </c>
      <c r="D143" s="71">
        <v>28</v>
      </c>
      <c r="E143" s="70">
        <v>136</v>
      </c>
      <c r="F143" s="74">
        <v>2.148479</v>
      </c>
      <c r="G143" s="70">
        <v>8</v>
      </c>
      <c r="H143" s="75">
        <v>24.476489999999998</v>
      </c>
      <c r="I143" s="75">
        <v>31.523510000000002</v>
      </c>
      <c r="J143" s="75">
        <v>44.885950000000001</v>
      </c>
      <c r="K143" s="75"/>
      <c r="L143" s="75">
        <v>29.942820000000001</v>
      </c>
      <c r="M143" s="75"/>
      <c r="N143" s="75"/>
      <c r="O143" s="75">
        <v>32.214660000000002</v>
      </c>
      <c r="P143" s="75"/>
      <c r="Q143" s="75"/>
      <c r="R143" s="75">
        <v>32.758890000000001</v>
      </c>
      <c r="S143" s="75">
        <v>23.784970000000001</v>
      </c>
      <c r="T143" s="75">
        <v>15.215920000000001</v>
      </c>
      <c r="U143" s="75">
        <v>27.32451</v>
      </c>
      <c r="V143" s="75">
        <v>17.539429999999999</v>
      </c>
    </row>
    <row r="144" spans="1:22">
      <c r="A144" s="68" t="s">
        <v>303</v>
      </c>
      <c r="B144" s="70" t="s">
        <v>304</v>
      </c>
      <c r="C144" s="73" t="str">
        <f>VLOOKUP(B144,'CPI Timeseries 2012 - 2025'!B:C,2,0)</f>
        <v>AP</v>
      </c>
      <c r="D144" s="71">
        <v>28</v>
      </c>
      <c r="E144" s="70">
        <v>136</v>
      </c>
      <c r="F144" s="74">
        <v>1.7343550000000001</v>
      </c>
      <c r="G144" s="70">
        <v>8</v>
      </c>
      <c r="H144" s="75">
        <v>25.155660000000001</v>
      </c>
      <c r="I144" s="75">
        <v>30.844339999999999</v>
      </c>
      <c r="J144" s="75"/>
      <c r="K144" s="75"/>
      <c r="L144" s="75">
        <v>21.345700000000001</v>
      </c>
      <c r="M144" s="75">
        <v>18.379660000000001</v>
      </c>
      <c r="N144" s="75"/>
      <c r="O144" s="75">
        <v>32.214660000000002</v>
      </c>
      <c r="P144" s="75"/>
      <c r="Q144" s="75"/>
      <c r="R144" s="75">
        <v>32.758890000000001</v>
      </c>
      <c r="S144" s="75">
        <v>18.99287</v>
      </c>
      <c r="T144" s="75">
        <v>39.177059999999997</v>
      </c>
      <c r="U144" s="75">
        <v>31.974460000000001</v>
      </c>
      <c r="V144" s="75">
        <v>25.35689</v>
      </c>
    </row>
    <row r="145" spans="1:22">
      <c r="A145" s="68" t="s">
        <v>305</v>
      </c>
      <c r="B145" s="70" t="s">
        <v>306</v>
      </c>
      <c r="C145" s="73" t="str">
        <f>VLOOKUP(B145,'CPI Timeseries 2012 - 2025'!B:C,2,0)</f>
        <v>AME</v>
      </c>
      <c r="D145" s="71">
        <v>27</v>
      </c>
      <c r="E145" s="70">
        <v>141</v>
      </c>
      <c r="F145" s="74">
        <v>1.4854529999999999</v>
      </c>
      <c r="G145" s="70">
        <v>8</v>
      </c>
      <c r="H145" s="75">
        <v>24.563859999999998</v>
      </c>
      <c r="I145" s="75">
        <v>29.436140000000002</v>
      </c>
      <c r="J145" s="75"/>
      <c r="K145" s="75"/>
      <c r="L145" s="75">
        <v>29.942820000000001</v>
      </c>
      <c r="M145" s="75">
        <v>34.494399999999999</v>
      </c>
      <c r="N145" s="75"/>
      <c r="O145" s="75">
        <v>19.109950000000001</v>
      </c>
      <c r="P145" s="75">
        <v>20.498470000000001</v>
      </c>
      <c r="Q145" s="75"/>
      <c r="R145" s="75">
        <v>23.681450000000002</v>
      </c>
      <c r="S145" s="75">
        <v>36.792099999999998</v>
      </c>
      <c r="T145" s="75"/>
      <c r="U145" s="75">
        <v>24.99954</v>
      </c>
      <c r="V145" s="75">
        <v>22.751069999999999</v>
      </c>
    </row>
    <row r="146" spans="1:22">
      <c r="A146" s="68" t="s">
        <v>307</v>
      </c>
      <c r="B146" s="70" t="s">
        <v>308</v>
      </c>
      <c r="C146" s="73" t="str">
        <f>VLOOKUP(B146,'CPI Timeseries 2012 - 2025'!B:C,2,0)</f>
        <v>SSA</v>
      </c>
      <c r="D146" s="71">
        <v>26</v>
      </c>
      <c r="E146" s="70">
        <v>142</v>
      </c>
      <c r="F146" s="74">
        <v>1.6945140000000001</v>
      </c>
      <c r="G146" s="70">
        <v>9</v>
      </c>
      <c r="H146" s="75">
        <v>23.221</v>
      </c>
      <c r="I146" s="75">
        <v>28.779</v>
      </c>
      <c r="J146" s="75">
        <v>34.430129999999998</v>
      </c>
      <c r="K146" s="75"/>
      <c r="L146" s="75">
        <v>29.942820000000001</v>
      </c>
      <c r="M146" s="75">
        <v>18.379660000000001</v>
      </c>
      <c r="N146" s="75"/>
      <c r="O146" s="75">
        <v>32.214660000000002</v>
      </c>
      <c r="P146" s="75"/>
      <c r="Q146" s="75"/>
      <c r="R146" s="75">
        <v>23.681450000000002</v>
      </c>
      <c r="S146" s="75">
        <v>11.46242</v>
      </c>
      <c r="T146" s="75">
        <v>39.177059999999997</v>
      </c>
      <c r="U146" s="75">
        <v>27.32451</v>
      </c>
      <c r="V146" s="75">
        <v>19.27665</v>
      </c>
    </row>
    <row r="147" spans="1:22">
      <c r="A147" s="68" t="s">
        <v>309</v>
      </c>
      <c r="B147" s="70" t="s">
        <v>310</v>
      </c>
      <c r="C147" s="73" t="str">
        <f>VLOOKUP(B147,'CPI Timeseries 2012 - 2025'!B:C,2,0)</f>
        <v>AME</v>
      </c>
      <c r="D147" s="71">
        <v>26</v>
      </c>
      <c r="E147" s="70">
        <v>142</v>
      </c>
      <c r="F147" s="74">
        <v>1.131141</v>
      </c>
      <c r="G147" s="70">
        <v>7</v>
      </c>
      <c r="H147" s="75">
        <v>24.144929999999999</v>
      </c>
      <c r="I147" s="75">
        <v>27.855070000000001</v>
      </c>
      <c r="J147" s="75"/>
      <c r="K147" s="75"/>
      <c r="L147" s="75">
        <v>25.644259999999999</v>
      </c>
      <c r="M147" s="75">
        <v>18.379660000000001</v>
      </c>
      <c r="N147" s="75"/>
      <c r="O147" s="75">
        <v>32.214660000000002</v>
      </c>
      <c r="P147" s="75"/>
      <c r="Q147" s="75"/>
      <c r="R147" s="75">
        <v>23.681450000000002</v>
      </c>
      <c r="S147" s="75">
        <v>26.523309999999999</v>
      </c>
      <c r="T147" s="75"/>
      <c r="U147" s="75">
        <v>27.092020000000002</v>
      </c>
      <c r="V147" s="75">
        <v>27.962710000000001</v>
      </c>
    </row>
    <row r="148" spans="1:22">
      <c r="A148" s="68" t="s">
        <v>311</v>
      </c>
      <c r="B148" s="70" t="s">
        <v>312</v>
      </c>
      <c r="C148" s="73" t="str">
        <f>VLOOKUP(B148,'CPI Timeseries 2012 - 2025'!B:C,2,0)</f>
        <v>SSA</v>
      </c>
      <c r="D148" s="71">
        <v>26</v>
      </c>
      <c r="E148" s="70">
        <v>142</v>
      </c>
      <c r="F148" s="74">
        <v>1.6008119999999999</v>
      </c>
      <c r="G148" s="70">
        <v>7</v>
      </c>
      <c r="H148" s="75">
        <v>23.374669999999998</v>
      </c>
      <c r="I148" s="75">
        <v>28.625330000000002</v>
      </c>
      <c r="J148" s="75">
        <v>27.529299999999999</v>
      </c>
      <c r="K148" s="75"/>
      <c r="L148" s="75">
        <v>34.241390000000003</v>
      </c>
      <c r="M148" s="75"/>
      <c r="N148" s="75"/>
      <c r="O148" s="75">
        <v>32.214660000000002</v>
      </c>
      <c r="P148" s="75"/>
      <c r="Q148" s="75"/>
      <c r="R148" s="75">
        <v>23.681450000000002</v>
      </c>
      <c r="S148" s="75">
        <v>16.254519999999999</v>
      </c>
      <c r="T148" s="75">
        <v>27.196490000000001</v>
      </c>
      <c r="U148" s="75"/>
      <c r="V148" s="75">
        <v>23.619679999999999</v>
      </c>
    </row>
    <row r="149" spans="1:22">
      <c r="A149" s="68" t="s">
        <v>313</v>
      </c>
      <c r="B149" s="70" t="s">
        <v>314</v>
      </c>
      <c r="C149" s="73" t="str">
        <f>VLOOKUP(B149,'CPI Timeseries 2012 - 2025'!B:C,2,0)</f>
        <v>ECA</v>
      </c>
      <c r="D149" s="71">
        <v>26</v>
      </c>
      <c r="E149" s="70">
        <v>142</v>
      </c>
      <c r="F149" s="74">
        <v>2.0912820000000001</v>
      </c>
      <c r="G149" s="70">
        <v>7</v>
      </c>
      <c r="H149" s="75">
        <v>22.5703</v>
      </c>
      <c r="I149" s="75">
        <v>29.4297</v>
      </c>
      <c r="J149" s="75"/>
      <c r="K149" s="75"/>
      <c r="L149" s="75">
        <v>25.644259999999999</v>
      </c>
      <c r="M149" s="75"/>
      <c r="N149" s="75">
        <v>21.943750000000001</v>
      </c>
      <c r="O149" s="75">
        <v>19.109950000000001</v>
      </c>
      <c r="P149" s="75"/>
      <c r="Q149" s="75"/>
      <c r="R149" s="75"/>
      <c r="S149" s="75">
        <v>20.36204</v>
      </c>
      <c r="T149" s="75">
        <v>27.196490000000001</v>
      </c>
      <c r="U149" s="75">
        <v>42.436839999999997</v>
      </c>
      <c r="V149" s="75">
        <v>26.2255</v>
      </c>
    </row>
    <row r="150" spans="1:22">
      <c r="A150" s="68" t="s">
        <v>315</v>
      </c>
      <c r="B150" s="70" t="s">
        <v>316</v>
      </c>
      <c r="C150" s="73" t="str">
        <f>VLOOKUP(B150,'CPI Timeseries 2012 - 2025'!B:C,2,0)</f>
        <v>SSA</v>
      </c>
      <c r="D150" s="71">
        <v>26</v>
      </c>
      <c r="E150" s="70">
        <v>142</v>
      </c>
      <c r="F150" s="74">
        <v>1.471689</v>
      </c>
      <c r="G150" s="70">
        <v>10</v>
      </c>
      <c r="H150" s="75">
        <v>23.58643</v>
      </c>
      <c r="I150" s="75">
        <v>28.41357</v>
      </c>
      <c r="J150" s="75">
        <v>31.08428</v>
      </c>
      <c r="K150" s="75"/>
      <c r="L150" s="75">
        <v>34.241390000000003</v>
      </c>
      <c r="M150" s="75">
        <v>18.379660000000001</v>
      </c>
      <c r="N150" s="75"/>
      <c r="O150" s="75">
        <v>19.109950000000001</v>
      </c>
      <c r="P150" s="75">
        <v>30.359369999999998</v>
      </c>
      <c r="Q150" s="75"/>
      <c r="R150" s="75">
        <v>32.758890000000001</v>
      </c>
      <c r="S150" s="75">
        <v>11.46242</v>
      </c>
      <c r="T150" s="75">
        <v>39.177059999999997</v>
      </c>
      <c r="U150" s="75">
        <v>14.53717</v>
      </c>
      <c r="V150" s="75">
        <v>26.2255</v>
      </c>
    </row>
    <row r="151" spans="1:22">
      <c r="A151" s="68" t="s">
        <v>317</v>
      </c>
      <c r="B151" s="70" t="s">
        <v>318</v>
      </c>
      <c r="C151" s="73" t="str">
        <f>VLOOKUP(B151,'CPI Timeseries 2012 - 2025'!B:C,2,0)</f>
        <v>AP</v>
      </c>
      <c r="D151" s="71">
        <v>26</v>
      </c>
      <c r="E151" s="70">
        <v>142</v>
      </c>
      <c r="F151" s="74">
        <v>2.5155799999999999</v>
      </c>
      <c r="G151" s="70">
        <v>6</v>
      </c>
      <c r="H151" s="75">
        <v>21.87445</v>
      </c>
      <c r="I151" s="75">
        <v>30.12555</v>
      </c>
      <c r="J151" s="75"/>
      <c r="K151" s="75"/>
      <c r="L151" s="75">
        <v>34.241390000000003</v>
      </c>
      <c r="M151" s="75">
        <v>18.379660000000001</v>
      </c>
      <c r="N151" s="75"/>
      <c r="O151" s="75">
        <v>32.214660000000002</v>
      </c>
      <c r="P151" s="75"/>
      <c r="Q151" s="75"/>
      <c r="R151" s="75">
        <v>32.758890000000001</v>
      </c>
      <c r="S151" s="75">
        <v>25.838719999999999</v>
      </c>
      <c r="T151" s="75">
        <v>15.215920000000001</v>
      </c>
      <c r="U151" s="75"/>
      <c r="V151" s="75"/>
    </row>
    <row r="152" spans="1:22">
      <c r="A152" s="68" t="s">
        <v>319</v>
      </c>
      <c r="B152" s="70" t="s">
        <v>320</v>
      </c>
      <c r="C152" s="73" t="str">
        <f>VLOOKUP(B152,'CPI Timeseries 2012 - 2025'!B:C,2,0)</f>
        <v>SSA</v>
      </c>
      <c r="D152" s="71">
        <v>25</v>
      </c>
      <c r="E152" s="70">
        <v>148</v>
      </c>
      <c r="F152" s="74">
        <v>1.4513259999999999</v>
      </c>
      <c r="G152" s="70">
        <v>7</v>
      </c>
      <c r="H152" s="75">
        <v>22.61983</v>
      </c>
      <c r="I152" s="75">
        <v>27.38017</v>
      </c>
      <c r="J152" s="75">
        <v>27.529299999999999</v>
      </c>
      <c r="K152" s="75"/>
      <c r="L152" s="75">
        <v>29.942820000000001</v>
      </c>
      <c r="M152" s="75"/>
      <c r="N152" s="75"/>
      <c r="O152" s="75">
        <v>32.214660000000002</v>
      </c>
      <c r="P152" s="75"/>
      <c r="Q152" s="75"/>
      <c r="R152" s="75">
        <v>23.681450000000002</v>
      </c>
      <c r="S152" s="75">
        <v>18.30828</v>
      </c>
      <c r="T152" s="75">
        <v>27.196490000000001</v>
      </c>
      <c r="U152" s="75"/>
      <c r="V152" s="75">
        <v>18.40804</v>
      </c>
    </row>
    <row r="153" spans="1:22">
      <c r="A153" s="68" t="s">
        <v>321</v>
      </c>
      <c r="B153" s="70" t="s">
        <v>322</v>
      </c>
      <c r="C153" s="73" t="str">
        <f>VLOOKUP(B153,'CPI Timeseries 2012 - 2025'!B:C,2,0)</f>
        <v>SSA</v>
      </c>
      <c r="D153" s="71">
        <v>25</v>
      </c>
      <c r="E153" s="70">
        <v>148</v>
      </c>
      <c r="F153" s="74">
        <v>1.2246840000000001</v>
      </c>
      <c r="G153" s="70">
        <v>8</v>
      </c>
      <c r="H153" s="75">
        <v>22.991520000000001</v>
      </c>
      <c r="I153" s="75">
        <v>27.008479999999999</v>
      </c>
      <c r="J153" s="75">
        <v>27.529299999999999</v>
      </c>
      <c r="K153" s="75"/>
      <c r="L153" s="75">
        <v>25.644259999999999</v>
      </c>
      <c r="M153" s="75">
        <v>34.494399999999999</v>
      </c>
      <c r="N153" s="75"/>
      <c r="O153" s="75">
        <v>19.109950000000001</v>
      </c>
      <c r="P153" s="75"/>
      <c r="Q153" s="75"/>
      <c r="R153" s="75">
        <v>23.681450000000002</v>
      </c>
      <c r="S153" s="75">
        <v>20.36204</v>
      </c>
      <c r="T153" s="75">
        <v>27.196490000000001</v>
      </c>
      <c r="U153" s="75"/>
      <c r="V153" s="75">
        <v>18.40804</v>
      </c>
    </row>
    <row r="154" spans="1:22">
      <c r="A154" s="68" t="s">
        <v>323</v>
      </c>
      <c r="B154" s="70" t="s">
        <v>324</v>
      </c>
      <c r="C154" s="73" t="str">
        <f>VLOOKUP(B154,'CPI Timeseries 2012 - 2025'!B:C,2,0)</f>
        <v>AP</v>
      </c>
      <c r="D154" s="71">
        <v>24</v>
      </c>
      <c r="E154" s="70">
        <v>150</v>
      </c>
      <c r="F154" s="74">
        <v>1.503636</v>
      </c>
      <c r="G154" s="70">
        <v>8</v>
      </c>
      <c r="H154" s="75">
        <v>21.534040000000001</v>
      </c>
      <c r="I154" s="75">
        <v>26.465959999999999</v>
      </c>
      <c r="J154" s="75"/>
      <c r="K154" s="75"/>
      <c r="L154" s="75">
        <v>29.942820000000001</v>
      </c>
      <c r="M154" s="75">
        <v>18.379660000000001</v>
      </c>
      <c r="N154" s="75"/>
      <c r="O154" s="75">
        <v>19.109950000000001</v>
      </c>
      <c r="P154" s="75"/>
      <c r="Q154" s="75"/>
      <c r="R154" s="75">
        <v>32.758890000000001</v>
      </c>
      <c r="S154" s="75">
        <v>12.83159</v>
      </c>
      <c r="T154" s="75">
        <v>27.196490000000001</v>
      </c>
      <c r="U154" s="75">
        <v>25.46454</v>
      </c>
      <c r="V154" s="75">
        <v>23.619679999999999</v>
      </c>
    </row>
    <row r="155" spans="1:22">
      <c r="A155" s="68" t="s">
        <v>325</v>
      </c>
      <c r="B155" s="70" t="s">
        <v>326</v>
      </c>
      <c r="C155" s="73" t="str">
        <f>VLOOKUP(B155,'CPI Timeseries 2012 - 2025'!B:C,2,0)</f>
        <v>SSA</v>
      </c>
      <c r="D155" s="71">
        <v>24</v>
      </c>
      <c r="E155" s="70">
        <v>150</v>
      </c>
      <c r="F155" s="74">
        <v>2.0948869999999999</v>
      </c>
      <c r="G155" s="70">
        <v>5</v>
      </c>
      <c r="H155" s="75">
        <v>20.56439</v>
      </c>
      <c r="I155" s="75">
        <v>27.43561</v>
      </c>
      <c r="J155" s="75">
        <v>27.529299999999999</v>
      </c>
      <c r="K155" s="75"/>
      <c r="L155" s="75">
        <v>29.942820000000001</v>
      </c>
      <c r="M155" s="75"/>
      <c r="N155" s="75"/>
      <c r="O155" s="75">
        <v>19.109950000000001</v>
      </c>
      <c r="P155" s="75"/>
      <c r="Q155" s="75"/>
      <c r="R155" s="75"/>
      <c r="S155" s="75">
        <v>16.939109999999999</v>
      </c>
      <c r="T155" s="75">
        <v>27.196490000000001</v>
      </c>
      <c r="U155" s="75"/>
      <c r="V155" s="75"/>
    </row>
    <row r="156" spans="1:22">
      <c r="A156" s="68" t="s">
        <v>327</v>
      </c>
      <c r="B156" s="70" t="s">
        <v>328</v>
      </c>
      <c r="C156" s="73" t="str">
        <f>VLOOKUP(B156,'CPI Timeseries 2012 - 2025'!B:C,2,0)</f>
        <v>AME</v>
      </c>
      <c r="D156" s="71">
        <v>24</v>
      </c>
      <c r="E156" s="70">
        <v>150</v>
      </c>
      <c r="F156" s="74">
        <v>2.2884790000000002</v>
      </c>
      <c r="G156" s="70">
        <v>7</v>
      </c>
      <c r="H156" s="75">
        <v>20.24689</v>
      </c>
      <c r="I156" s="75">
        <v>27.75311</v>
      </c>
      <c r="J156" s="75"/>
      <c r="K156" s="75"/>
      <c r="L156" s="75">
        <v>34.241390000000003</v>
      </c>
      <c r="M156" s="75">
        <v>34.494399999999999</v>
      </c>
      <c r="N156" s="75"/>
      <c r="O156" s="75">
        <v>19.109950000000001</v>
      </c>
      <c r="P156" s="75"/>
      <c r="Q156" s="75"/>
      <c r="R156" s="75">
        <v>26.04158</v>
      </c>
      <c r="S156" s="75">
        <v>20.36204</v>
      </c>
      <c r="T156" s="75"/>
      <c r="U156" s="75">
        <v>10.584720000000001</v>
      </c>
      <c r="V156" s="75">
        <v>26.2255</v>
      </c>
    </row>
    <row r="157" spans="1:22">
      <c r="A157" s="68" t="s">
        <v>329</v>
      </c>
      <c r="B157" s="70" t="s">
        <v>330</v>
      </c>
      <c r="C157" s="73" t="str">
        <f>VLOOKUP(B157,'CPI Timeseries 2012 - 2025'!B:C,2,0)</f>
        <v>SSA</v>
      </c>
      <c r="D157" s="71">
        <v>23</v>
      </c>
      <c r="E157" s="70">
        <v>153</v>
      </c>
      <c r="F157" s="74">
        <v>1.6874130000000001</v>
      </c>
      <c r="G157" s="70">
        <v>8</v>
      </c>
      <c r="H157" s="75">
        <v>20.23264</v>
      </c>
      <c r="I157" s="75">
        <v>25.76736</v>
      </c>
      <c r="J157" s="75">
        <v>34.430129999999998</v>
      </c>
      <c r="K157" s="75"/>
      <c r="L157" s="75">
        <v>21.345700000000001</v>
      </c>
      <c r="M157" s="75">
        <v>18.379660000000001</v>
      </c>
      <c r="N157" s="75"/>
      <c r="O157" s="75">
        <v>19.109950000000001</v>
      </c>
      <c r="P157" s="75"/>
      <c r="Q157" s="75"/>
      <c r="R157" s="75">
        <v>14.604010000000001</v>
      </c>
      <c r="S157" s="75">
        <v>18.30828</v>
      </c>
      <c r="T157" s="75">
        <v>27.196490000000001</v>
      </c>
      <c r="U157" s="75"/>
      <c r="V157" s="75">
        <v>33.174349999999997</v>
      </c>
    </row>
    <row r="158" spans="1:22">
      <c r="A158" s="68" t="s">
        <v>331</v>
      </c>
      <c r="B158" s="70" t="s">
        <v>332</v>
      </c>
      <c r="C158" s="73" t="str">
        <f>VLOOKUP(B158,'CPI Timeseries 2012 - 2025'!B:C,2,0)</f>
        <v>SSA</v>
      </c>
      <c r="D158" s="71">
        <v>23</v>
      </c>
      <c r="E158" s="70">
        <v>153</v>
      </c>
      <c r="F158" s="74">
        <v>4.6559619999999997</v>
      </c>
      <c r="G158" s="70">
        <v>5</v>
      </c>
      <c r="H158" s="75">
        <v>15.36422</v>
      </c>
      <c r="I158" s="75">
        <v>30.63578</v>
      </c>
      <c r="J158" s="75">
        <v>23.974319999999999</v>
      </c>
      <c r="K158" s="75"/>
      <c r="L158" s="75">
        <v>21.345700000000001</v>
      </c>
      <c r="M158" s="75"/>
      <c r="N158" s="75"/>
      <c r="O158" s="75">
        <v>32.214660000000002</v>
      </c>
      <c r="P158" s="75"/>
      <c r="Q158" s="75"/>
      <c r="R158" s="75"/>
      <c r="S158" s="75">
        <v>36.107520000000001</v>
      </c>
      <c r="T158" s="75">
        <v>3.2353480000000001</v>
      </c>
      <c r="U158" s="75"/>
      <c r="V158" s="75"/>
    </row>
    <row r="159" spans="1:22">
      <c r="A159" s="68" t="s">
        <v>333</v>
      </c>
      <c r="B159" s="70" t="s">
        <v>334</v>
      </c>
      <c r="C159" s="73" t="str">
        <f>VLOOKUP(B159,'CPI Timeseries 2012 - 2025'!B:C,2,0)</f>
        <v>MENA</v>
      </c>
      <c r="D159" s="71">
        <v>23</v>
      </c>
      <c r="E159" s="70">
        <v>153</v>
      </c>
      <c r="F159" s="74">
        <v>2.0241750000000001</v>
      </c>
      <c r="G159" s="70">
        <v>7</v>
      </c>
      <c r="H159" s="75">
        <v>19.680350000000001</v>
      </c>
      <c r="I159" s="75">
        <v>26.319649999999999</v>
      </c>
      <c r="J159" s="75"/>
      <c r="K159" s="75"/>
      <c r="L159" s="75">
        <v>12.748570000000001</v>
      </c>
      <c r="M159" s="75">
        <v>18.379660000000001</v>
      </c>
      <c r="N159" s="75"/>
      <c r="O159" s="75">
        <v>32.214660000000002</v>
      </c>
      <c r="P159" s="75"/>
      <c r="Q159" s="75"/>
      <c r="R159" s="75">
        <v>21.502859999999998</v>
      </c>
      <c r="S159" s="75">
        <v>21.731210000000001</v>
      </c>
      <c r="T159" s="75"/>
      <c r="U159" s="75">
        <v>20.349599999999999</v>
      </c>
      <c r="V159" s="75">
        <v>34.042960000000001</v>
      </c>
    </row>
    <row r="160" spans="1:22">
      <c r="A160" s="68" t="s">
        <v>335</v>
      </c>
      <c r="B160" s="70" t="s">
        <v>336</v>
      </c>
      <c r="C160" s="73" t="str">
        <f>VLOOKUP(B160,'CPI Timeseries 2012 - 2025'!B:C,2,0)</f>
        <v>MENA</v>
      </c>
      <c r="D160" s="71">
        <v>23</v>
      </c>
      <c r="E160" s="70">
        <v>153</v>
      </c>
      <c r="F160" s="74">
        <v>1.6905060000000001</v>
      </c>
      <c r="G160" s="70">
        <v>6</v>
      </c>
      <c r="H160" s="75">
        <v>20.22757</v>
      </c>
      <c r="I160" s="75">
        <v>25.77243</v>
      </c>
      <c r="J160" s="75"/>
      <c r="K160" s="75"/>
      <c r="L160" s="75">
        <v>21.345700000000001</v>
      </c>
      <c r="M160" s="75">
        <v>18.379660000000001</v>
      </c>
      <c r="N160" s="75"/>
      <c r="O160" s="75">
        <v>19.109950000000001</v>
      </c>
      <c r="P160" s="75"/>
      <c r="Q160" s="75"/>
      <c r="R160" s="75">
        <v>28.946359999999999</v>
      </c>
      <c r="S160" s="75">
        <v>17.623699999999999</v>
      </c>
      <c r="T160" s="75"/>
      <c r="U160" s="75"/>
      <c r="V160" s="75">
        <v>29.699919999999999</v>
      </c>
    </row>
    <row r="161" spans="1:22">
      <c r="A161" s="68" t="s">
        <v>337</v>
      </c>
      <c r="B161" s="70" t="s">
        <v>338</v>
      </c>
      <c r="C161" s="73" t="str">
        <f>VLOOKUP(B161,'CPI Timeseries 2012 - 2025'!B:C,2,0)</f>
        <v>SSA</v>
      </c>
      <c r="D161" s="71">
        <v>22</v>
      </c>
      <c r="E161" s="70">
        <v>157</v>
      </c>
      <c r="F161" s="74">
        <v>3.6320999999999999</v>
      </c>
      <c r="G161" s="70">
        <v>6</v>
      </c>
      <c r="H161" s="75">
        <v>16.04336</v>
      </c>
      <c r="I161" s="75">
        <v>27.95664</v>
      </c>
      <c r="J161" s="75">
        <v>27.529299999999999</v>
      </c>
      <c r="K161" s="75"/>
      <c r="L161" s="75">
        <v>17.047129999999999</v>
      </c>
      <c r="M161" s="75"/>
      <c r="N161" s="75"/>
      <c r="O161" s="75">
        <v>19.109950000000001</v>
      </c>
      <c r="P161" s="75"/>
      <c r="Q161" s="75"/>
      <c r="R161" s="75"/>
      <c r="S161" s="75">
        <v>10.093249999999999</v>
      </c>
      <c r="T161" s="75">
        <v>15.215920000000001</v>
      </c>
      <c r="U161" s="75">
        <v>42.669330000000002</v>
      </c>
      <c r="V161" s="75"/>
    </row>
    <row r="162" spans="1:22">
      <c r="A162" s="68" t="s">
        <v>339</v>
      </c>
      <c r="B162" s="70" t="s">
        <v>340</v>
      </c>
      <c r="C162" s="73" t="str">
        <f>VLOOKUP(B162,'CPI Timeseries 2012 - 2025'!B:C,2,0)</f>
        <v>AME</v>
      </c>
      <c r="D162" s="71">
        <v>22</v>
      </c>
      <c r="E162" s="70">
        <v>157</v>
      </c>
      <c r="F162" s="74">
        <v>0.86960289999999996</v>
      </c>
      <c r="G162" s="70">
        <v>8</v>
      </c>
      <c r="H162" s="75">
        <v>20.57385</v>
      </c>
      <c r="I162" s="75">
        <v>23.42615</v>
      </c>
      <c r="J162" s="75"/>
      <c r="K162" s="75"/>
      <c r="L162" s="75">
        <v>21.345700000000001</v>
      </c>
      <c r="M162" s="75">
        <v>18.379660000000001</v>
      </c>
      <c r="N162" s="75"/>
      <c r="O162" s="75">
        <v>19.109950000000001</v>
      </c>
      <c r="P162" s="75"/>
      <c r="Q162" s="75"/>
      <c r="R162" s="75">
        <v>23.681450000000002</v>
      </c>
      <c r="S162" s="75">
        <v>23.784970000000001</v>
      </c>
      <c r="T162" s="75">
        <v>27.196490000000001</v>
      </c>
      <c r="U162" s="75">
        <v>15.23466</v>
      </c>
      <c r="V162" s="75">
        <v>23.619679999999999</v>
      </c>
    </row>
    <row r="163" spans="1:22">
      <c r="A163" s="68" t="s">
        <v>341</v>
      </c>
      <c r="B163" s="70" t="s">
        <v>342</v>
      </c>
      <c r="C163" s="73" t="str">
        <f>VLOOKUP(B163,'CPI Timeseries 2012 - 2025'!B:C,2,0)</f>
        <v>ECA</v>
      </c>
      <c r="D163" s="71">
        <v>22</v>
      </c>
      <c r="E163" s="70">
        <v>157</v>
      </c>
      <c r="F163" s="74">
        <v>1.479193</v>
      </c>
      <c r="G163" s="70">
        <v>7</v>
      </c>
      <c r="H163" s="75">
        <v>19.574120000000001</v>
      </c>
      <c r="I163" s="75">
        <v>24.425879999999999</v>
      </c>
      <c r="J163" s="75"/>
      <c r="K163" s="75"/>
      <c r="L163" s="75">
        <v>25.644259999999999</v>
      </c>
      <c r="M163" s="75">
        <v>18.379660000000001</v>
      </c>
      <c r="N163" s="75">
        <v>14.49912</v>
      </c>
      <c r="O163" s="75">
        <v>19.109950000000001</v>
      </c>
      <c r="P163" s="75"/>
      <c r="Q163" s="75"/>
      <c r="R163" s="75">
        <v>23.681450000000002</v>
      </c>
      <c r="S163" s="75">
        <v>21.046620000000001</v>
      </c>
      <c r="T163" s="75"/>
      <c r="U163" s="75"/>
      <c r="V163" s="75">
        <v>31.437139999999999</v>
      </c>
    </row>
    <row r="164" spans="1:22">
      <c r="A164" s="68" t="s">
        <v>343</v>
      </c>
      <c r="B164" s="70" t="s">
        <v>344</v>
      </c>
      <c r="C164" s="73" t="str">
        <f>VLOOKUP(B164,'CPI Timeseries 2012 - 2025'!B:C,2,0)</f>
        <v>SSA</v>
      </c>
      <c r="D164" s="71">
        <v>22</v>
      </c>
      <c r="E164" s="70">
        <v>157</v>
      </c>
      <c r="F164" s="74">
        <v>0.74397290000000005</v>
      </c>
      <c r="G164" s="70">
        <v>9</v>
      </c>
      <c r="H164" s="75">
        <v>20.779879999999999</v>
      </c>
      <c r="I164" s="75">
        <v>23.220120000000001</v>
      </c>
      <c r="J164" s="75">
        <v>17.07349</v>
      </c>
      <c r="K164" s="75"/>
      <c r="L164" s="75">
        <v>21.345700000000001</v>
      </c>
      <c r="M164" s="75">
        <v>18.379660000000001</v>
      </c>
      <c r="N164" s="75"/>
      <c r="O164" s="75">
        <v>19.109950000000001</v>
      </c>
      <c r="P164" s="75"/>
      <c r="Q164" s="75"/>
      <c r="R164" s="75">
        <v>23.681450000000002</v>
      </c>
      <c r="S164" s="75">
        <v>18.99287</v>
      </c>
      <c r="T164" s="75">
        <v>27.196490000000001</v>
      </c>
      <c r="U164" s="75">
        <v>27.32451</v>
      </c>
      <c r="V164" s="75">
        <v>24.488289999999999</v>
      </c>
    </row>
    <row r="165" spans="1:22">
      <c r="A165" s="68" t="s">
        <v>345</v>
      </c>
      <c r="B165" s="70" t="s">
        <v>346</v>
      </c>
      <c r="C165" s="73" t="str">
        <f>VLOOKUP(B165,'CPI Timeseries 2012 - 2025'!B:C,2,0)</f>
        <v>SSA</v>
      </c>
      <c r="D165" s="71">
        <v>21</v>
      </c>
      <c r="E165" s="70">
        <v>161</v>
      </c>
      <c r="F165" s="74">
        <v>4.3015020000000002</v>
      </c>
      <c r="G165" s="70">
        <v>6</v>
      </c>
      <c r="H165" s="75">
        <v>13.945539999999999</v>
      </c>
      <c r="I165" s="75">
        <v>28.054459999999999</v>
      </c>
      <c r="J165" s="75">
        <v>10.172650000000001</v>
      </c>
      <c r="K165" s="75"/>
      <c r="L165" s="75">
        <v>29.942820000000001</v>
      </c>
      <c r="M165" s="75"/>
      <c r="N165" s="75"/>
      <c r="O165" s="75">
        <v>19.109950000000001</v>
      </c>
      <c r="P165" s="75"/>
      <c r="Q165" s="75"/>
      <c r="R165" s="75">
        <v>41.836329999999997</v>
      </c>
      <c r="S165" s="75">
        <v>19.67745</v>
      </c>
      <c r="T165" s="75">
        <v>3.2353480000000001</v>
      </c>
      <c r="U165" s="75"/>
      <c r="V165" s="75"/>
    </row>
    <row r="166" spans="1:22">
      <c r="A166" s="68" t="s">
        <v>347</v>
      </c>
      <c r="B166" s="70" t="s">
        <v>348</v>
      </c>
      <c r="C166" s="73" t="str">
        <f>VLOOKUP(B166,'CPI Timeseries 2012 - 2025'!B:C,2,0)</f>
        <v>SSA</v>
      </c>
      <c r="D166" s="71">
        <v>21</v>
      </c>
      <c r="E166" s="70">
        <v>161</v>
      </c>
      <c r="F166" s="74">
        <v>1.800395</v>
      </c>
      <c r="G166" s="70">
        <v>9</v>
      </c>
      <c r="H166" s="75">
        <v>18.047350000000002</v>
      </c>
      <c r="I166" s="75">
        <v>23.952649999999998</v>
      </c>
      <c r="J166" s="75">
        <v>10.172650000000001</v>
      </c>
      <c r="K166" s="75"/>
      <c r="L166" s="75">
        <v>25.644259999999999</v>
      </c>
      <c r="M166" s="75">
        <v>18.379660000000001</v>
      </c>
      <c r="N166" s="75"/>
      <c r="O166" s="75">
        <v>19.109950000000001</v>
      </c>
      <c r="P166" s="75"/>
      <c r="Q166" s="75"/>
      <c r="R166" s="75">
        <v>41.836329999999997</v>
      </c>
      <c r="S166" s="75">
        <v>25.154140000000002</v>
      </c>
      <c r="T166" s="75">
        <v>15.215920000000001</v>
      </c>
      <c r="U166" s="75">
        <v>12.909689999999999</v>
      </c>
      <c r="V166" s="75">
        <v>21.882470000000001</v>
      </c>
    </row>
    <row r="167" spans="1:22">
      <c r="A167" s="68" t="s">
        <v>349</v>
      </c>
      <c r="B167" s="70" t="s">
        <v>350</v>
      </c>
      <c r="C167" s="73" t="str">
        <f>VLOOKUP(B167,'CPI Timeseries 2012 - 2025'!B:C,2,0)</f>
        <v>AP</v>
      </c>
      <c r="D167" s="71">
        <v>20</v>
      </c>
      <c r="E167" s="70">
        <v>163</v>
      </c>
      <c r="F167" s="74">
        <v>3.0448849999999998</v>
      </c>
      <c r="G167" s="70">
        <v>7</v>
      </c>
      <c r="H167" s="75">
        <v>15.00639</v>
      </c>
      <c r="I167" s="75">
        <v>24.99361</v>
      </c>
      <c r="J167" s="75"/>
      <c r="K167" s="75"/>
      <c r="L167" s="75">
        <v>8.4500089999999997</v>
      </c>
      <c r="M167" s="75">
        <v>18.379660000000001</v>
      </c>
      <c r="N167" s="75"/>
      <c r="O167" s="75">
        <v>32.214660000000002</v>
      </c>
      <c r="P167" s="75"/>
      <c r="Q167" s="75">
        <v>39.844909999999999</v>
      </c>
      <c r="R167" s="75"/>
      <c r="S167" s="75">
        <v>13.51618</v>
      </c>
      <c r="T167" s="75">
        <v>15.215920000000001</v>
      </c>
      <c r="U167" s="75"/>
      <c r="V167" s="75">
        <v>14.065009999999999</v>
      </c>
    </row>
    <row r="168" spans="1:22">
      <c r="A168" s="68" t="s">
        <v>351</v>
      </c>
      <c r="B168" s="70" t="s">
        <v>352</v>
      </c>
      <c r="C168" s="73" t="str">
        <f>VLOOKUP(B168,'CPI Timeseries 2012 - 2025'!B:C,2,0)</f>
        <v>SSA</v>
      </c>
      <c r="D168" s="71">
        <v>20</v>
      </c>
      <c r="E168" s="70">
        <v>163</v>
      </c>
      <c r="F168" s="74">
        <v>8.2121279999999999</v>
      </c>
      <c r="G168" s="70">
        <v>4</v>
      </c>
      <c r="H168" s="75">
        <v>6.5321109999999996</v>
      </c>
      <c r="I168" s="75">
        <v>33.467889999999997</v>
      </c>
      <c r="J168" s="75">
        <v>0</v>
      </c>
      <c r="K168" s="75"/>
      <c r="L168" s="75"/>
      <c r="M168" s="75"/>
      <c r="N168" s="75"/>
      <c r="O168" s="75">
        <v>45.51793</v>
      </c>
      <c r="P168" s="75"/>
      <c r="Q168" s="75"/>
      <c r="R168" s="75"/>
      <c r="S168" s="75">
        <v>17.623699999999999</v>
      </c>
      <c r="T168" s="75">
        <v>15.215920000000001</v>
      </c>
      <c r="U168" s="75"/>
      <c r="V168" s="75"/>
    </row>
    <row r="169" spans="1:22">
      <c r="A169" s="68" t="s">
        <v>353</v>
      </c>
      <c r="B169" s="70" t="s">
        <v>354</v>
      </c>
      <c r="C169" s="73" t="str">
        <f>VLOOKUP(B169,'CPI Timeseries 2012 - 2025'!B:C,2,0)</f>
        <v>SSA</v>
      </c>
      <c r="D169" s="71">
        <v>20</v>
      </c>
      <c r="E169" s="70">
        <v>163</v>
      </c>
      <c r="F169" s="74">
        <v>1.214099</v>
      </c>
      <c r="G169" s="70">
        <v>9</v>
      </c>
      <c r="H169" s="75">
        <v>18.008880000000001</v>
      </c>
      <c r="I169" s="75">
        <v>21.991119999999999</v>
      </c>
      <c r="J169" s="75">
        <v>31.08428</v>
      </c>
      <c r="K169" s="75"/>
      <c r="L169" s="75">
        <v>21.345700000000001</v>
      </c>
      <c r="M169" s="75">
        <v>18.379660000000001</v>
      </c>
      <c r="N169" s="75"/>
      <c r="O169" s="75">
        <v>19.109950000000001</v>
      </c>
      <c r="P169" s="75"/>
      <c r="Q169" s="75"/>
      <c r="R169" s="75">
        <v>23.681450000000002</v>
      </c>
      <c r="S169" s="75">
        <v>12.14701</v>
      </c>
      <c r="T169" s="75">
        <v>27.196490000000001</v>
      </c>
      <c r="U169" s="75">
        <v>13.83968</v>
      </c>
      <c r="V169" s="75">
        <v>14.93361</v>
      </c>
    </row>
    <row r="170" spans="1:22">
      <c r="A170" s="68" t="s">
        <v>355</v>
      </c>
      <c r="B170" s="70" t="s">
        <v>356</v>
      </c>
      <c r="C170" s="73" t="str">
        <f>VLOOKUP(B170,'CPI Timeseries 2012 - 2025'!B:C,2,0)</f>
        <v>ECA</v>
      </c>
      <c r="D170" s="71">
        <v>19</v>
      </c>
      <c r="E170" s="70">
        <v>166</v>
      </c>
      <c r="F170" s="74">
        <v>1.7842340000000001</v>
      </c>
      <c r="G170" s="70">
        <v>5</v>
      </c>
      <c r="H170" s="75">
        <v>16.07386</v>
      </c>
      <c r="I170" s="75">
        <v>21.92614</v>
      </c>
      <c r="J170" s="75"/>
      <c r="K170" s="75"/>
      <c r="L170" s="75">
        <v>17.047129999999999</v>
      </c>
      <c r="M170" s="75"/>
      <c r="N170" s="75">
        <v>14.49912</v>
      </c>
      <c r="O170" s="75">
        <v>19.109950000000001</v>
      </c>
      <c r="P170" s="75"/>
      <c r="Q170" s="75"/>
      <c r="R170" s="75"/>
      <c r="S170" s="75">
        <v>16.939109999999999</v>
      </c>
      <c r="T170" s="75">
        <v>27.196490000000001</v>
      </c>
      <c r="U170" s="75"/>
      <c r="V170" s="75"/>
    </row>
    <row r="171" spans="1:22">
      <c r="A171" s="68" t="s">
        <v>357</v>
      </c>
      <c r="B171" s="70" t="s">
        <v>358</v>
      </c>
      <c r="C171" s="73" t="str">
        <f>VLOOKUP(B171,'CPI Timeseries 2012 - 2025'!B:C,2,0)</f>
        <v>SSA</v>
      </c>
      <c r="D171" s="71">
        <v>17</v>
      </c>
      <c r="E171" s="70">
        <v>167</v>
      </c>
      <c r="F171" s="74">
        <v>3.3919480000000002</v>
      </c>
      <c r="G171" s="70">
        <v>5</v>
      </c>
      <c r="H171" s="75">
        <v>11.43721</v>
      </c>
      <c r="I171" s="75">
        <v>22.562799999999999</v>
      </c>
      <c r="J171" s="75">
        <v>27.529299999999999</v>
      </c>
      <c r="K171" s="75"/>
      <c r="L171" s="75">
        <v>12.748570000000001</v>
      </c>
      <c r="M171" s="75"/>
      <c r="N171" s="75"/>
      <c r="O171" s="75">
        <v>19.109950000000001</v>
      </c>
      <c r="P171" s="75"/>
      <c r="Q171" s="75"/>
      <c r="R171" s="75"/>
      <c r="S171" s="75">
        <v>21.731210000000001</v>
      </c>
      <c r="T171" s="75">
        <v>3.2353480000000001</v>
      </c>
      <c r="U171" s="75"/>
      <c r="V171" s="75"/>
    </row>
    <row r="172" spans="1:22">
      <c r="A172" s="68" t="s">
        <v>359</v>
      </c>
      <c r="B172" s="70" t="s">
        <v>360</v>
      </c>
      <c r="C172" s="73" t="str">
        <f>VLOOKUP(B172,'CPI Timeseries 2012 - 2025'!B:C,2,0)</f>
        <v>ECA</v>
      </c>
      <c r="D172" s="71">
        <v>17</v>
      </c>
      <c r="E172" s="70">
        <v>167</v>
      </c>
      <c r="F172" s="74">
        <v>0.81293249999999995</v>
      </c>
      <c r="G172" s="70">
        <v>5</v>
      </c>
      <c r="H172" s="75">
        <v>15.666790000000001</v>
      </c>
      <c r="I172" s="75">
        <v>18.333210000000001</v>
      </c>
      <c r="J172" s="75"/>
      <c r="K172" s="75"/>
      <c r="L172" s="75">
        <v>17.047129999999999</v>
      </c>
      <c r="M172" s="75">
        <v>18.379660000000001</v>
      </c>
      <c r="N172" s="75">
        <v>14.49912</v>
      </c>
      <c r="O172" s="75">
        <v>19.109950000000001</v>
      </c>
      <c r="P172" s="75"/>
      <c r="Q172" s="75"/>
      <c r="R172" s="75"/>
      <c r="S172" s="75">
        <v>14.20077</v>
      </c>
      <c r="T172" s="75"/>
      <c r="U172" s="75"/>
      <c r="V172" s="75"/>
    </row>
    <row r="173" spans="1:22">
      <c r="A173" s="68" t="s">
        <v>361</v>
      </c>
      <c r="B173" s="70" t="s">
        <v>362</v>
      </c>
      <c r="C173" s="73" t="str">
        <f>VLOOKUP(B173,'CPI Timeseries 2012 - 2025'!B:C,2,0)</f>
        <v>AP</v>
      </c>
      <c r="D173" s="71">
        <v>16</v>
      </c>
      <c r="E173" s="70">
        <v>169</v>
      </c>
      <c r="F173" s="74">
        <v>4.2259130000000003</v>
      </c>
      <c r="G173" s="70">
        <v>5</v>
      </c>
      <c r="H173" s="75">
        <v>9.0695040000000002</v>
      </c>
      <c r="I173" s="75">
        <v>22.930499999999999</v>
      </c>
      <c r="J173" s="75"/>
      <c r="K173" s="75"/>
      <c r="L173" s="75">
        <v>25.644259999999999</v>
      </c>
      <c r="M173" s="75"/>
      <c r="N173" s="75"/>
      <c r="O173" s="75">
        <v>5.8066740000000001</v>
      </c>
      <c r="P173" s="75"/>
      <c r="Q173" s="75"/>
      <c r="R173" s="75"/>
      <c r="S173" s="75">
        <v>29.261649999999999</v>
      </c>
      <c r="T173" s="75">
        <v>3.2353480000000001</v>
      </c>
      <c r="U173" s="75"/>
      <c r="V173" s="75">
        <v>15.80222</v>
      </c>
    </row>
    <row r="174" spans="1:22">
      <c r="A174" s="68" t="s">
        <v>363</v>
      </c>
      <c r="B174" s="70" t="s">
        <v>364</v>
      </c>
      <c r="C174" s="73" t="str">
        <f>VLOOKUP(B174,'CPI Timeseries 2012 - 2025'!B:C,2,0)</f>
        <v>AME</v>
      </c>
      <c r="D174" s="71">
        <v>16</v>
      </c>
      <c r="E174" s="70">
        <v>169</v>
      </c>
      <c r="F174" s="74">
        <v>2.1675059999999999</v>
      </c>
      <c r="G174" s="70">
        <v>6</v>
      </c>
      <c r="H174" s="75">
        <v>12.44529</v>
      </c>
      <c r="I174" s="75">
        <v>19.55471</v>
      </c>
      <c r="J174" s="75"/>
      <c r="K174" s="75"/>
      <c r="L174" s="75">
        <v>17.047129999999999</v>
      </c>
      <c r="M174" s="75"/>
      <c r="N174" s="75"/>
      <c r="O174" s="75">
        <v>19.109950000000001</v>
      </c>
      <c r="P174" s="75"/>
      <c r="Q174" s="75"/>
      <c r="R174" s="75">
        <v>14.604010000000001</v>
      </c>
      <c r="S174" s="75">
        <v>22.415800000000001</v>
      </c>
      <c r="T174" s="75">
        <v>3.2353480000000001</v>
      </c>
      <c r="U174" s="75"/>
      <c r="V174" s="75">
        <v>21.013860000000001</v>
      </c>
    </row>
    <row r="175" spans="1:22">
      <c r="A175" s="68" t="s">
        <v>365</v>
      </c>
      <c r="B175" s="70" t="s">
        <v>366</v>
      </c>
      <c r="C175" s="73" t="str">
        <f>VLOOKUP(B175,'CPI Timeseries 2012 - 2025'!B:C,2,0)</f>
        <v>AP</v>
      </c>
      <c r="D175" s="71">
        <v>16</v>
      </c>
      <c r="E175" s="70">
        <v>169</v>
      </c>
      <c r="F175" s="74">
        <v>1.9210469999999999</v>
      </c>
      <c r="G175" s="70">
        <v>7</v>
      </c>
      <c r="H175" s="75">
        <v>12.84948</v>
      </c>
      <c r="I175" s="75">
        <v>19.15052</v>
      </c>
      <c r="J175" s="75"/>
      <c r="K175" s="75"/>
      <c r="L175" s="75">
        <v>8.4500089999999997</v>
      </c>
      <c r="M175" s="75">
        <v>18.379660000000001</v>
      </c>
      <c r="N175" s="75"/>
      <c r="O175" s="75">
        <v>19.109950000000001</v>
      </c>
      <c r="P175" s="75"/>
      <c r="Q175" s="75"/>
      <c r="R175" s="75">
        <v>23.681450000000002</v>
      </c>
      <c r="S175" s="75">
        <v>18.30828</v>
      </c>
      <c r="T175" s="75">
        <v>3.2353480000000001</v>
      </c>
      <c r="U175" s="75"/>
      <c r="V175" s="75">
        <v>19.27665</v>
      </c>
    </row>
    <row r="176" spans="1:22">
      <c r="A176" s="68" t="s">
        <v>367</v>
      </c>
      <c r="B176" s="70" t="s">
        <v>368</v>
      </c>
      <c r="C176" s="73" t="str">
        <f>VLOOKUP(B176,'CPI Timeseries 2012 - 2025'!B:C,2,0)</f>
        <v>SSA</v>
      </c>
      <c r="D176" s="71">
        <v>15</v>
      </c>
      <c r="E176" s="70">
        <v>172</v>
      </c>
      <c r="F176" s="74">
        <v>2.4622310000000001</v>
      </c>
      <c r="G176" s="70">
        <v>5</v>
      </c>
      <c r="H176" s="75">
        <v>10.96194</v>
      </c>
      <c r="I176" s="75">
        <v>19.038060000000002</v>
      </c>
      <c r="J176" s="75">
        <v>3.0627010000000001</v>
      </c>
      <c r="K176" s="75"/>
      <c r="L176" s="75">
        <v>17.047129999999999</v>
      </c>
      <c r="M176" s="75">
        <v>18.379660000000001</v>
      </c>
      <c r="N176" s="75"/>
      <c r="O176" s="75">
        <v>19.109950000000001</v>
      </c>
      <c r="P176" s="75"/>
      <c r="Q176" s="75"/>
      <c r="R176" s="75"/>
      <c r="S176" s="75">
        <v>17.623699999999999</v>
      </c>
      <c r="T176" s="75"/>
      <c r="U176" s="75"/>
      <c r="V176" s="75"/>
    </row>
    <row r="177" spans="1:22">
      <c r="A177" s="68" t="s">
        <v>369</v>
      </c>
      <c r="B177" s="70" t="s">
        <v>370</v>
      </c>
      <c r="C177" s="73" t="str">
        <f>VLOOKUP(B177,'CPI Timeseries 2012 - 2025'!B:C,2,0)</f>
        <v>AP</v>
      </c>
      <c r="D177" s="71">
        <v>15</v>
      </c>
      <c r="E177" s="70">
        <v>172</v>
      </c>
      <c r="F177" s="74">
        <v>4.1331439999999997</v>
      </c>
      <c r="G177" s="70">
        <v>4</v>
      </c>
      <c r="H177" s="75">
        <v>8.2216430000000003</v>
      </c>
      <c r="I177" s="75">
        <v>21.778359999999999</v>
      </c>
      <c r="J177" s="75"/>
      <c r="K177" s="75"/>
      <c r="L177" s="75">
        <v>12.748570000000001</v>
      </c>
      <c r="M177" s="75"/>
      <c r="N177" s="75"/>
      <c r="O177" s="75">
        <v>5.8066740000000001</v>
      </c>
      <c r="P177" s="75"/>
      <c r="Q177" s="75"/>
      <c r="R177" s="75">
        <v>14.604010000000001</v>
      </c>
      <c r="S177" s="75">
        <v>28.577069999999999</v>
      </c>
      <c r="T177" s="75"/>
      <c r="U177" s="75"/>
      <c r="V177" s="75"/>
    </row>
    <row r="178" spans="1:22">
      <c r="A178" s="68" t="s">
        <v>371</v>
      </c>
      <c r="B178" s="70" t="s">
        <v>372</v>
      </c>
      <c r="C178" s="73" t="str">
        <f>VLOOKUP(B178,'CPI Timeseries 2012 - 2025'!B:C,2,0)</f>
        <v>MENA</v>
      </c>
      <c r="D178" s="71">
        <v>15</v>
      </c>
      <c r="E178" s="70">
        <v>172</v>
      </c>
      <c r="F178" s="74">
        <v>2.5208080000000002</v>
      </c>
      <c r="G178" s="70">
        <v>5</v>
      </c>
      <c r="H178" s="75">
        <v>10.865880000000001</v>
      </c>
      <c r="I178" s="75">
        <v>19.134119999999999</v>
      </c>
      <c r="J178" s="75"/>
      <c r="K178" s="75"/>
      <c r="L178" s="75">
        <v>12.748570000000001</v>
      </c>
      <c r="M178" s="75">
        <v>18.379660000000001</v>
      </c>
      <c r="N178" s="75"/>
      <c r="O178" s="75">
        <v>5.8066740000000001</v>
      </c>
      <c r="P178" s="75"/>
      <c r="Q178" s="75"/>
      <c r="R178" s="75">
        <v>14.604010000000001</v>
      </c>
      <c r="S178" s="75">
        <v>24.469550000000002</v>
      </c>
      <c r="T178" s="75"/>
      <c r="U178" s="75"/>
      <c r="V178" s="75"/>
    </row>
    <row r="179" spans="1:22">
      <c r="A179" s="68" t="s">
        <v>373</v>
      </c>
      <c r="B179" s="70" t="s">
        <v>374</v>
      </c>
      <c r="C179" s="73" t="str">
        <f>VLOOKUP(B179,'CPI Timeseries 2012 - 2025'!B:C,2,0)</f>
        <v>AME</v>
      </c>
      <c r="D179" s="71">
        <v>14</v>
      </c>
      <c r="E179" s="70">
        <v>175</v>
      </c>
      <c r="F179" s="74">
        <v>1.4722569999999999</v>
      </c>
      <c r="G179" s="70">
        <v>7</v>
      </c>
      <c r="H179" s="75">
        <v>11.5855</v>
      </c>
      <c r="I179" s="75">
        <v>16.4145</v>
      </c>
      <c r="J179" s="75"/>
      <c r="K179" s="75"/>
      <c r="L179" s="75">
        <v>17.047129999999999</v>
      </c>
      <c r="M179" s="75">
        <v>18.379660000000001</v>
      </c>
      <c r="N179" s="75"/>
      <c r="O179" s="75">
        <v>19.109950000000001</v>
      </c>
      <c r="P179" s="75"/>
      <c r="Q179" s="75"/>
      <c r="R179" s="75">
        <v>14.604010000000001</v>
      </c>
      <c r="S179" s="75">
        <v>10.777839999999999</v>
      </c>
      <c r="T179" s="75">
        <v>3.2353480000000001</v>
      </c>
      <c r="U179" s="75"/>
      <c r="V179" s="75">
        <v>14.93361</v>
      </c>
    </row>
    <row r="180" spans="1:22">
      <c r="A180" s="68" t="s">
        <v>375</v>
      </c>
      <c r="B180" s="70" t="s">
        <v>376</v>
      </c>
      <c r="C180" s="73" t="str">
        <f>VLOOKUP(B180,'CPI Timeseries 2012 - 2025'!B:C,2,0)</f>
        <v>SSA</v>
      </c>
      <c r="D180" s="71">
        <v>14</v>
      </c>
      <c r="E180" s="70">
        <v>175</v>
      </c>
      <c r="F180" s="74">
        <v>1.935683</v>
      </c>
      <c r="G180" s="70">
        <v>8</v>
      </c>
      <c r="H180" s="75">
        <v>10.825480000000001</v>
      </c>
      <c r="I180" s="75">
        <v>17.174520000000001</v>
      </c>
      <c r="J180" s="75">
        <v>17.07349</v>
      </c>
      <c r="K180" s="75"/>
      <c r="L180" s="75">
        <v>8.4500089999999997</v>
      </c>
      <c r="M180" s="75">
        <v>18.379660000000001</v>
      </c>
      <c r="N180" s="75"/>
      <c r="O180" s="75">
        <v>19.109950000000001</v>
      </c>
      <c r="P180" s="75"/>
      <c r="Q180" s="75"/>
      <c r="R180" s="75">
        <v>5.5265659999999999</v>
      </c>
      <c r="S180" s="75">
        <v>20.36204</v>
      </c>
      <c r="T180" s="75">
        <v>0</v>
      </c>
      <c r="U180" s="75"/>
      <c r="V180" s="75">
        <v>24.488289999999999</v>
      </c>
    </row>
    <row r="181" spans="1:22">
      <c r="A181" s="68" t="s">
        <v>377</v>
      </c>
      <c r="B181" s="70" t="s">
        <v>378</v>
      </c>
      <c r="C181" s="73" t="str">
        <f>VLOOKUP(B181,'CPI Timeseries 2012 - 2025'!B:C,2,0)</f>
        <v>SSA</v>
      </c>
      <c r="D181" s="71">
        <v>13</v>
      </c>
      <c r="E181" s="70">
        <v>177</v>
      </c>
      <c r="F181" s="74">
        <v>5.3524219999999998</v>
      </c>
      <c r="G181" s="70">
        <v>5</v>
      </c>
      <c r="H181" s="75">
        <v>4.2220269999999998</v>
      </c>
      <c r="I181" s="75">
        <v>21.77797</v>
      </c>
      <c r="J181" s="75">
        <v>0</v>
      </c>
      <c r="K181" s="75"/>
      <c r="L181" s="75">
        <v>8.4500089999999997</v>
      </c>
      <c r="M181" s="75"/>
      <c r="N181" s="75"/>
      <c r="O181" s="75">
        <v>32.214660000000002</v>
      </c>
      <c r="P181" s="75"/>
      <c r="Q181" s="75"/>
      <c r="R181" s="75"/>
      <c r="S181" s="75">
        <v>24.469550000000002</v>
      </c>
      <c r="T181" s="75">
        <v>0</v>
      </c>
      <c r="U181" s="75"/>
      <c r="V181" s="75"/>
    </row>
    <row r="182" spans="1:22">
      <c r="A182" s="68" t="s">
        <v>379</v>
      </c>
      <c r="B182" s="70" t="s">
        <v>380</v>
      </c>
      <c r="C182" s="73" t="str">
        <f>VLOOKUP(B182,'CPI Timeseries 2012 - 2025'!B:C,2,0)</f>
        <v>MENA</v>
      </c>
      <c r="D182" s="71">
        <v>13</v>
      </c>
      <c r="E182" s="70">
        <v>177</v>
      </c>
      <c r="F182" s="74">
        <v>2.6369549999999999</v>
      </c>
      <c r="G182" s="70">
        <v>6</v>
      </c>
      <c r="H182" s="75">
        <v>8.6753929999999997</v>
      </c>
      <c r="I182" s="75">
        <v>17.32461</v>
      </c>
      <c r="J182" s="75">
        <v>0</v>
      </c>
      <c r="K182" s="75"/>
      <c r="L182" s="75">
        <v>21.345700000000001</v>
      </c>
      <c r="M182" s="75">
        <v>18.379660000000001</v>
      </c>
      <c r="N182" s="75"/>
      <c r="O182" s="75">
        <v>5.8066740000000001</v>
      </c>
      <c r="P182" s="75"/>
      <c r="Q182" s="75"/>
      <c r="R182" s="75">
        <v>14.604010000000001</v>
      </c>
      <c r="S182" s="75">
        <v>18.99287</v>
      </c>
      <c r="T182" s="75"/>
      <c r="U182" s="75"/>
      <c r="V182" s="75"/>
    </row>
    <row r="183" spans="1:22">
      <c r="A183" s="68" t="s">
        <v>381</v>
      </c>
      <c r="B183" s="70" t="s">
        <v>382</v>
      </c>
      <c r="C183" s="73" t="str">
        <f>VLOOKUP(B183,'CPI Timeseries 2012 - 2025'!B:C,2,0)</f>
        <v>MENA</v>
      </c>
      <c r="D183" s="71">
        <v>13</v>
      </c>
      <c r="E183" s="70">
        <v>177</v>
      </c>
      <c r="F183" s="74">
        <v>1.8306229999999999</v>
      </c>
      <c r="G183" s="70">
        <v>7</v>
      </c>
      <c r="H183" s="75">
        <v>9.9977789999999995</v>
      </c>
      <c r="I183" s="75">
        <v>16.002220000000001</v>
      </c>
      <c r="J183" s="75"/>
      <c r="K183" s="75"/>
      <c r="L183" s="75">
        <v>12.748570000000001</v>
      </c>
      <c r="M183" s="75">
        <v>18.379660000000001</v>
      </c>
      <c r="N183" s="75"/>
      <c r="O183" s="75">
        <v>5.8066740000000001</v>
      </c>
      <c r="P183" s="75"/>
      <c r="Q183" s="75"/>
      <c r="R183" s="75">
        <v>14.604010000000001</v>
      </c>
      <c r="S183" s="75">
        <v>12.83159</v>
      </c>
      <c r="T183" s="75">
        <v>3.2353480000000001</v>
      </c>
      <c r="U183" s="75">
        <v>23.139569999999999</v>
      </c>
      <c r="V183" s="75"/>
    </row>
    <row r="184" spans="1:22">
      <c r="A184" s="68" t="s">
        <v>383</v>
      </c>
      <c r="B184" s="70" t="s">
        <v>384</v>
      </c>
      <c r="C184" s="73" t="str">
        <f>VLOOKUP(B184,'CPI Timeseries 2012 - 2025'!B:C,2,0)</f>
        <v>AME</v>
      </c>
      <c r="D184" s="71">
        <v>10</v>
      </c>
      <c r="E184" s="70">
        <v>180</v>
      </c>
      <c r="F184" s="74">
        <v>1.0103519999999999</v>
      </c>
      <c r="G184" s="70">
        <v>8</v>
      </c>
      <c r="H184" s="75">
        <v>8.3430219999999995</v>
      </c>
      <c r="I184" s="75">
        <v>11.656980000000001</v>
      </c>
      <c r="J184" s="75"/>
      <c r="K184" s="75"/>
      <c r="L184" s="75">
        <v>8.4500089999999997</v>
      </c>
      <c r="M184" s="75">
        <v>18.379660000000001</v>
      </c>
      <c r="N184" s="75"/>
      <c r="O184" s="75">
        <v>5.8066740000000001</v>
      </c>
      <c r="P184" s="75">
        <v>15.008889999999999</v>
      </c>
      <c r="Q184" s="75"/>
      <c r="R184" s="75">
        <v>6.2527619999999997</v>
      </c>
      <c r="S184" s="75">
        <v>8.7240760000000002</v>
      </c>
      <c r="T184" s="75"/>
      <c r="U184" s="75">
        <v>8.4922389999999996</v>
      </c>
      <c r="V184" s="75">
        <v>7.9847580000000002</v>
      </c>
    </row>
    <row r="185" spans="1:22">
      <c r="A185" s="68" t="s">
        <v>385</v>
      </c>
      <c r="B185" s="70" t="s">
        <v>386</v>
      </c>
      <c r="C185" s="73" t="str">
        <f>VLOOKUP(B185,'CPI Timeseries 2012 - 2025'!B:C,2,0)</f>
        <v>SSA</v>
      </c>
      <c r="D185" s="71">
        <v>9</v>
      </c>
      <c r="E185" s="70">
        <v>181</v>
      </c>
      <c r="F185" s="74">
        <v>2.2577199999999999</v>
      </c>
      <c r="G185" s="70">
        <v>6</v>
      </c>
      <c r="H185" s="75">
        <v>5.297339</v>
      </c>
      <c r="I185" s="75">
        <v>12.70266</v>
      </c>
      <c r="J185" s="75">
        <v>0</v>
      </c>
      <c r="K185" s="75"/>
      <c r="L185" s="75">
        <v>8.4500089999999997</v>
      </c>
      <c r="M185" s="75"/>
      <c r="N185" s="75"/>
      <c r="O185" s="75">
        <v>19.109950000000001</v>
      </c>
      <c r="P185" s="75"/>
      <c r="Q185" s="75"/>
      <c r="R185" s="75">
        <v>5.5265659999999999</v>
      </c>
      <c r="S185" s="75">
        <v>14.885350000000001</v>
      </c>
      <c r="T185" s="75">
        <v>3.2353480000000001</v>
      </c>
      <c r="U185" s="75"/>
      <c r="V185" s="75"/>
    </row>
    <row r="186" spans="1:22">
      <c r="A186" s="68" t="s">
        <v>387</v>
      </c>
      <c r="B186" s="70" t="s">
        <v>388</v>
      </c>
      <c r="C186" s="73" t="str">
        <f>VLOOKUP(B186,'CPI Timeseries 2012 - 2025'!B:C,2,0)</f>
        <v>SSA</v>
      </c>
      <c r="D186" s="71">
        <v>9</v>
      </c>
      <c r="E186" s="70">
        <v>181</v>
      </c>
      <c r="F186" s="74">
        <v>2.5632489999999999</v>
      </c>
      <c r="G186" s="70">
        <v>5</v>
      </c>
      <c r="H186" s="75">
        <v>4.796271</v>
      </c>
      <c r="I186" s="75">
        <v>13.20373</v>
      </c>
      <c r="J186" s="75">
        <v>6.6176769999999996</v>
      </c>
      <c r="K186" s="75"/>
      <c r="L186" s="75">
        <v>12.748570000000001</v>
      </c>
      <c r="M186" s="75"/>
      <c r="N186" s="75"/>
      <c r="O186" s="75">
        <v>5.8066740000000001</v>
      </c>
      <c r="P186" s="75"/>
      <c r="Q186" s="75"/>
      <c r="R186" s="75"/>
      <c r="S186" s="75">
        <v>18.30828</v>
      </c>
      <c r="T186" s="75">
        <v>0</v>
      </c>
      <c r="U186" s="75"/>
      <c r="V186" s="75"/>
    </row>
  </sheetData>
  <pageMargins left="0.75" right="0.75" top="1" bottom="1" header="0.5" footer="0.5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C68B1-4D35-4586-B8A8-FC0E82A6FA32}">
  <sheetPr codeName="Sheet2">
    <pageSetUpPr fitToPage="1"/>
  </sheetPr>
  <dimension ref="A1:BB186"/>
  <sheetViews>
    <sheetView showGridLines="0" zoomScaleNormal="100" workbookViewId="0">
      <selection activeCell="G8" sqref="G8"/>
    </sheetView>
  </sheetViews>
  <sheetFormatPr defaultColWidth="9.140625" defaultRowHeight="15"/>
  <cols>
    <col min="1" max="1" width="29" style="31" bestFit="1" customWidth="1"/>
    <col min="2" max="3" width="9.140625" style="32"/>
    <col min="4" max="4" width="10" style="32" bestFit="1" customWidth="1"/>
    <col min="5" max="5" width="6.140625" style="32" bestFit="1" customWidth="1"/>
    <col min="6" max="6" width="8.85546875" style="32" bestFit="1" customWidth="1"/>
    <col min="7" max="7" width="9.85546875" style="32" bestFit="1" customWidth="1"/>
    <col min="8" max="8" width="10" style="32" bestFit="1" customWidth="1"/>
    <col min="9" max="9" width="6.140625" style="32" bestFit="1" customWidth="1"/>
    <col min="10" max="10" width="8.85546875" style="32" bestFit="1" customWidth="1"/>
    <col min="11" max="11" width="9.85546875" style="32" bestFit="1" customWidth="1"/>
    <col min="12" max="12" width="10" style="32" bestFit="1" customWidth="1"/>
    <col min="13" max="13" width="6.140625" style="32" bestFit="1" customWidth="1"/>
    <col min="14" max="14" width="8.85546875" style="32" bestFit="1" customWidth="1"/>
    <col min="15" max="15" width="9.85546875" style="32" bestFit="1" customWidth="1"/>
    <col min="16" max="16" width="10" style="32" bestFit="1" customWidth="1"/>
    <col min="17" max="17" width="6.140625" style="32" bestFit="1" customWidth="1"/>
    <col min="18" max="18" width="8.85546875" style="32" bestFit="1" customWidth="1"/>
    <col min="19" max="19" width="9.85546875" style="32" bestFit="1" customWidth="1"/>
    <col min="20" max="20" width="10" style="32" bestFit="1" customWidth="1"/>
    <col min="21" max="21" width="6.140625" style="32" bestFit="1" customWidth="1"/>
    <col min="22" max="22" width="8.85546875" style="32" bestFit="1" customWidth="1"/>
    <col min="23" max="23" width="9.85546875" style="31" bestFit="1" customWidth="1"/>
    <col min="24" max="24" width="10" style="31" bestFit="1" customWidth="1"/>
    <col min="25" max="25" width="6.140625" style="31" bestFit="1" customWidth="1"/>
    <col min="26" max="26" width="8.85546875" style="31" bestFit="1" customWidth="1"/>
    <col min="27" max="27" width="9.85546875" style="31" bestFit="1" customWidth="1"/>
    <col min="28" max="28" width="10" style="31" bestFit="1" customWidth="1"/>
    <col min="29" max="29" width="6.140625" style="31" bestFit="1" customWidth="1"/>
    <col min="30" max="30" width="8.85546875" style="31" bestFit="1" customWidth="1"/>
    <col min="31" max="31" width="9.85546875" style="31" bestFit="1" customWidth="1"/>
    <col min="32" max="32" width="10" style="32" bestFit="1" customWidth="1"/>
    <col min="33" max="33" width="6.140625" style="32" bestFit="1" customWidth="1"/>
    <col min="34" max="34" width="8.85546875" style="32" bestFit="1" customWidth="1"/>
    <col min="35" max="35" width="9.85546875" style="32" bestFit="1" customWidth="1"/>
    <col min="36" max="36" width="10" style="32" bestFit="1" customWidth="1"/>
    <col min="37" max="37" width="6.140625" style="32" bestFit="1" customWidth="1"/>
    <col min="38" max="38" width="8.85546875" style="32" bestFit="1" customWidth="1"/>
    <col min="39" max="39" width="9.85546875" style="32" bestFit="1" customWidth="1"/>
    <col min="40" max="40" width="10" style="32" bestFit="1" customWidth="1"/>
    <col min="41" max="41" width="8.85546875" style="32" bestFit="1" customWidth="1"/>
    <col min="42" max="42" width="9.85546875" style="32" bestFit="1" customWidth="1"/>
    <col min="43" max="43" width="10" style="32" bestFit="1" customWidth="1"/>
    <col min="44" max="44" width="8.85546875" style="32" bestFit="1" customWidth="1"/>
    <col min="45" max="45" width="9.85546875" style="32" bestFit="1" customWidth="1"/>
    <col min="46" max="46" width="10" style="32" bestFit="1" customWidth="1"/>
    <col min="47" max="47" width="8.85546875" style="32" bestFit="1" customWidth="1"/>
    <col min="48" max="48" width="9.85546875" style="32" bestFit="1" customWidth="1"/>
    <col min="49" max="49" width="10.140625" style="32" bestFit="1" customWidth="1"/>
    <col min="50" max="50" width="8.85546875" style="32" bestFit="1" customWidth="1"/>
    <col min="51" max="51" width="9.85546875" style="32" bestFit="1" customWidth="1"/>
    <col min="52" max="52" width="10.140625" style="32" bestFit="1" customWidth="1"/>
    <col min="53" max="53" width="8.85546875" style="32" bestFit="1" customWidth="1"/>
    <col min="54" max="54" width="9.85546875" style="32" bestFit="1" customWidth="1"/>
    <col min="55" max="16384" width="9.140625" style="31"/>
  </cols>
  <sheetData>
    <row r="1" spans="1:54" s="29" customFormat="1" ht="30.95">
      <c r="A1" s="27" t="s">
        <v>389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</row>
    <row r="2" spans="1:54" s="29" customFormat="1">
      <c r="A2" s="4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</row>
    <row r="3" spans="1:54" s="29" customFormat="1">
      <c r="A3" s="4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</row>
    <row r="4" spans="1:54" s="30" customFormat="1" ht="32.1">
      <c r="A4" s="100" t="s">
        <v>2</v>
      </c>
      <c r="B4" s="101" t="s">
        <v>3</v>
      </c>
      <c r="C4" s="101" t="s">
        <v>4</v>
      </c>
      <c r="D4" s="101" t="s">
        <v>390</v>
      </c>
      <c r="E4" s="101" t="s">
        <v>391</v>
      </c>
      <c r="F4" s="101" t="s">
        <v>392</v>
      </c>
      <c r="G4" s="101" t="s">
        <v>7</v>
      </c>
      <c r="H4" s="101" t="s">
        <v>393</v>
      </c>
      <c r="I4" s="101" t="s">
        <v>394</v>
      </c>
      <c r="J4" s="101" t="s">
        <v>395</v>
      </c>
      <c r="K4" s="101" t="s">
        <v>396</v>
      </c>
      <c r="L4" s="101" t="s">
        <v>397</v>
      </c>
      <c r="M4" s="101" t="s">
        <v>398</v>
      </c>
      <c r="N4" s="101" t="s">
        <v>399</v>
      </c>
      <c r="O4" s="101" t="s">
        <v>400</v>
      </c>
      <c r="P4" s="101" t="s">
        <v>401</v>
      </c>
      <c r="Q4" s="101" t="s">
        <v>402</v>
      </c>
      <c r="R4" s="101" t="s">
        <v>403</v>
      </c>
      <c r="S4" s="101" t="s">
        <v>404</v>
      </c>
      <c r="T4" s="101" t="s">
        <v>405</v>
      </c>
      <c r="U4" s="101" t="s">
        <v>406</v>
      </c>
      <c r="V4" s="101" t="s">
        <v>407</v>
      </c>
      <c r="W4" s="101" t="s">
        <v>408</v>
      </c>
      <c r="X4" s="101" t="s">
        <v>409</v>
      </c>
      <c r="Y4" s="101" t="s">
        <v>410</v>
      </c>
      <c r="Z4" s="101" t="s">
        <v>411</v>
      </c>
      <c r="AA4" s="101" t="s">
        <v>412</v>
      </c>
      <c r="AB4" s="101" t="s">
        <v>413</v>
      </c>
      <c r="AC4" s="101" t="s">
        <v>414</v>
      </c>
      <c r="AD4" s="101" t="s">
        <v>415</v>
      </c>
      <c r="AE4" s="101" t="s">
        <v>416</v>
      </c>
      <c r="AF4" s="101" t="s">
        <v>417</v>
      </c>
      <c r="AG4" s="101" t="s">
        <v>418</v>
      </c>
      <c r="AH4" s="101" t="s">
        <v>419</v>
      </c>
      <c r="AI4" s="101" t="s">
        <v>420</v>
      </c>
      <c r="AJ4" s="101" t="s">
        <v>421</v>
      </c>
      <c r="AK4" s="101" t="s">
        <v>422</v>
      </c>
      <c r="AL4" s="101" t="s">
        <v>423</v>
      </c>
      <c r="AM4" s="101" t="s">
        <v>424</v>
      </c>
      <c r="AN4" s="101" t="s">
        <v>425</v>
      </c>
      <c r="AO4" s="101" t="s">
        <v>426</v>
      </c>
      <c r="AP4" s="101" t="s">
        <v>427</v>
      </c>
      <c r="AQ4" s="101" t="s">
        <v>428</v>
      </c>
      <c r="AR4" s="101" t="s">
        <v>429</v>
      </c>
      <c r="AS4" s="101" t="s">
        <v>430</v>
      </c>
      <c r="AT4" s="101" t="s">
        <v>431</v>
      </c>
      <c r="AU4" s="101" t="s">
        <v>432</v>
      </c>
      <c r="AV4" s="101" t="s">
        <v>433</v>
      </c>
      <c r="AW4" s="101" t="s">
        <v>434</v>
      </c>
      <c r="AX4" s="101" t="s">
        <v>435</v>
      </c>
      <c r="AY4" s="101" t="s">
        <v>436</v>
      </c>
      <c r="AZ4" s="101" t="s">
        <v>437</v>
      </c>
      <c r="BA4" s="101" t="s">
        <v>438</v>
      </c>
      <c r="BB4" s="101" t="s">
        <v>439</v>
      </c>
    </row>
    <row r="5" spans="1:54">
      <c r="A5" s="31" t="s">
        <v>361</v>
      </c>
      <c r="B5" s="32" t="s">
        <v>362</v>
      </c>
      <c r="C5" s="32" t="s">
        <v>440</v>
      </c>
      <c r="D5" s="33">
        <v>16</v>
      </c>
      <c r="E5" s="32">
        <v>169</v>
      </c>
      <c r="F5" s="32">
        <v>5</v>
      </c>
      <c r="G5" s="34">
        <v>4.2259130000000003</v>
      </c>
      <c r="H5" s="33">
        <v>17</v>
      </c>
      <c r="I5" s="32">
        <v>165</v>
      </c>
      <c r="J5" s="32">
        <v>5</v>
      </c>
      <c r="K5" s="34">
        <v>5.7596829999999999</v>
      </c>
      <c r="L5" s="33">
        <v>20</v>
      </c>
      <c r="M5" s="32">
        <v>162</v>
      </c>
      <c r="N5" s="32">
        <v>5</v>
      </c>
      <c r="O5" s="34">
        <v>6.2447710000000001</v>
      </c>
      <c r="P5" s="33">
        <v>24</v>
      </c>
      <c r="Q5" s="32">
        <v>150</v>
      </c>
      <c r="R5" s="32">
        <v>4</v>
      </c>
      <c r="S5" s="34">
        <v>6.2999989999999997</v>
      </c>
      <c r="T5" s="33">
        <v>16</v>
      </c>
      <c r="U5" s="32">
        <v>174</v>
      </c>
      <c r="V5" s="32">
        <v>5</v>
      </c>
      <c r="W5" s="34">
        <v>2.1241599999999998</v>
      </c>
      <c r="X5" s="33">
        <v>19</v>
      </c>
      <c r="Y5" s="32">
        <v>165</v>
      </c>
      <c r="Z5" s="32">
        <v>5</v>
      </c>
      <c r="AA5" s="34">
        <v>2.4400140000000001</v>
      </c>
      <c r="AB5" s="33">
        <v>16</v>
      </c>
      <c r="AC5" s="32">
        <v>173</v>
      </c>
      <c r="AD5" s="32">
        <v>5</v>
      </c>
      <c r="AE5" s="34">
        <v>2.5545360000000001</v>
      </c>
      <c r="AF5" s="33">
        <v>16</v>
      </c>
      <c r="AG5" s="32">
        <v>172</v>
      </c>
      <c r="AH5" s="32">
        <v>5</v>
      </c>
      <c r="AI5" s="32">
        <v>1.41</v>
      </c>
      <c r="AJ5" s="33">
        <v>15</v>
      </c>
      <c r="AK5" s="32">
        <v>177</v>
      </c>
      <c r="AL5" s="32">
        <v>5</v>
      </c>
      <c r="AM5" s="32">
        <v>1.39</v>
      </c>
      <c r="AN5" s="33">
        <v>15</v>
      </c>
      <c r="AO5" s="32">
        <v>5</v>
      </c>
      <c r="AP5" s="32">
        <v>1.74</v>
      </c>
      <c r="AQ5" s="33">
        <v>11</v>
      </c>
      <c r="AR5" s="32">
        <v>4</v>
      </c>
      <c r="AS5" s="32">
        <v>3.49</v>
      </c>
      <c r="AT5" s="33">
        <v>12</v>
      </c>
      <c r="AU5" s="32">
        <v>4</v>
      </c>
      <c r="AV5" s="32">
        <v>1.29</v>
      </c>
      <c r="AW5" s="33">
        <v>8</v>
      </c>
      <c r="AX5" s="32">
        <v>3</v>
      </c>
      <c r="AY5" s="32">
        <v>3.3</v>
      </c>
      <c r="AZ5" s="33">
        <v>8</v>
      </c>
      <c r="BA5" s="32">
        <v>3</v>
      </c>
      <c r="BB5" s="32">
        <v>3.3</v>
      </c>
    </row>
    <row r="6" spans="1:54">
      <c r="A6" s="31" t="s">
        <v>204</v>
      </c>
      <c r="B6" s="32" t="s">
        <v>205</v>
      </c>
      <c r="C6" s="32" t="s">
        <v>441</v>
      </c>
      <c r="D6" s="33">
        <v>39</v>
      </c>
      <c r="E6" s="32">
        <v>91</v>
      </c>
      <c r="F6" s="32">
        <v>7</v>
      </c>
      <c r="G6" s="34">
        <v>2.4110990000000001</v>
      </c>
      <c r="H6" s="33">
        <v>42</v>
      </c>
      <c r="I6" s="32">
        <v>80</v>
      </c>
      <c r="J6" s="32">
        <v>8</v>
      </c>
      <c r="K6" s="34">
        <v>3.0303230000000001</v>
      </c>
      <c r="L6" s="33">
        <v>37</v>
      </c>
      <c r="M6" s="32">
        <v>98</v>
      </c>
      <c r="N6" s="32">
        <v>7</v>
      </c>
      <c r="O6" s="34">
        <v>1.560074</v>
      </c>
      <c r="P6" s="33">
        <v>36</v>
      </c>
      <c r="Q6" s="32">
        <v>101</v>
      </c>
      <c r="R6" s="32">
        <v>8</v>
      </c>
      <c r="S6" s="34">
        <v>1.3163549999999999</v>
      </c>
      <c r="T6" s="33">
        <v>35</v>
      </c>
      <c r="U6" s="32">
        <v>110</v>
      </c>
      <c r="V6" s="32">
        <v>8</v>
      </c>
      <c r="W6" s="34">
        <v>1.3260289999999999</v>
      </c>
      <c r="X6" s="33">
        <v>36</v>
      </c>
      <c r="Y6" s="32">
        <v>104</v>
      </c>
      <c r="Z6" s="32">
        <v>8</v>
      </c>
      <c r="AA6" s="34">
        <v>0.91548799999999997</v>
      </c>
      <c r="AB6" s="33">
        <v>35</v>
      </c>
      <c r="AC6" s="32">
        <v>106</v>
      </c>
      <c r="AD6" s="32">
        <v>8</v>
      </c>
      <c r="AE6" s="34">
        <v>2.5076689999999999</v>
      </c>
      <c r="AF6" s="33">
        <v>36</v>
      </c>
      <c r="AG6" s="32">
        <v>99</v>
      </c>
      <c r="AH6" s="32">
        <v>8</v>
      </c>
      <c r="AI6" s="32">
        <v>1.65</v>
      </c>
      <c r="AJ6" s="33">
        <v>38</v>
      </c>
      <c r="AK6" s="32">
        <v>91</v>
      </c>
      <c r="AL6" s="32">
        <v>8</v>
      </c>
      <c r="AM6" s="32">
        <v>1.81</v>
      </c>
      <c r="AN6" s="33">
        <v>39</v>
      </c>
      <c r="AO6" s="32">
        <v>7</v>
      </c>
      <c r="AP6" s="32">
        <v>1.99</v>
      </c>
      <c r="AQ6" s="33">
        <v>36</v>
      </c>
      <c r="AR6" s="32">
        <v>7</v>
      </c>
      <c r="AS6" s="32">
        <v>3.58</v>
      </c>
      <c r="AT6" s="33">
        <v>33</v>
      </c>
      <c r="AU6" s="32">
        <v>7</v>
      </c>
      <c r="AV6" s="32">
        <v>1.51</v>
      </c>
      <c r="AW6" s="33">
        <v>31</v>
      </c>
      <c r="AX6" s="32">
        <v>7</v>
      </c>
      <c r="AY6" s="32">
        <v>2.1</v>
      </c>
      <c r="AZ6" s="33">
        <v>33</v>
      </c>
      <c r="BA6" s="32">
        <v>7</v>
      </c>
      <c r="BB6" s="32">
        <v>2</v>
      </c>
    </row>
    <row r="7" spans="1:54">
      <c r="A7" s="31" t="s">
        <v>241</v>
      </c>
      <c r="B7" s="32" t="s">
        <v>242</v>
      </c>
      <c r="C7" s="32" t="s">
        <v>442</v>
      </c>
      <c r="D7" s="33">
        <v>34</v>
      </c>
      <c r="E7" s="32">
        <v>109</v>
      </c>
      <c r="F7" s="32">
        <v>8</v>
      </c>
      <c r="G7" s="34">
        <v>2.3180179999999999</v>
      </c>
      <c r="H7" s="33">
        <v>34</v>
      </c>
      <c r="I7" s="32">
        <v>107</v>
      </c>
      <c r="J7" s="32">
        <v>8</v>
      </c>
      <c r="K7" s="34">
        <v>2.6405270000000001</v>
      </c>
      <c r="L7" s="33">
        <v>36</v>
      </c>
      <c r="M7" s="32">
        <v>104</v>
      </c>
      <c r="N7" s="32">
        <v>7</v>
      </c>
      <c r="O7" s="34">
        <v>2.3272379999999999</v>
      </c>
      <c r="P7" s="33">
        <v>33</v>
      </c>
      <c r="Q7" s="32">
        <v>116</v>
      </c>
      <c r="R7" s="32">
        <v>6</v>
      </c>
      <c r="S7" s="34">
        <v>1.6738090000000001</v>
      </c>
      <c r="T7" s="33">
        <v>33</v>
      </c>
      <c r="U7" s="32">
        <v>117</v>
      </c>
      <c r="V7" s="32">
        <v>7</v>
      </c>
      <c r="W7" s="34">
        <v>1.07623</v>
      </c>
      <c r="X7" s="33">
        <v>36</v>
      </c>
      <c r="Y7" s="32">
        <v>104</v>
      </c>
      <c r="Z7" s="32">
        <v>7</v>
      </c>
      <c r="AA7" s="34">
        <v>1.481484</v>
      </c>
      <c r="AB7" s="33">
        <v>35</v>
      </c>
      <c r="AC7" s="32">
        <v>106</v>
      </c>
      <c r="AD7" s="32">
        <v>7</v>
      </c>
      <c r="AE7" s="34">
        <v>2.5902620000000001</v>
      </c>
      <c r="AF7" s="33">
        <v>35</v>
      </c>
      <c r="AG7" s="32">
        <v>105</v>
      </c>
      <c r="AH7" s="32">
        <v>6</v>
      </c>
      <c r="AI7" s="32">
        <v>1.21</v>
      </c>
      <c r="AJ7" s="33">
        <v>33</v>
      </c>
      <c r="AK7" s="32">
        <v>112</v>
      </c>
      <c r="AL7" s="32">
        <v>6</v>
      </c>
      <c r="AM7" s="32">
        <v>2.3199999999999998</v>
      </c>
      <c r="AN7" s="33">
        <v>34</v>
      </c>
      <c r="AO7" s="32">
        <v>6</v>
      </c>
      <c r="AP7" s="32">
        <v>2.94</v>
      </c>
      <c r="AQ7" s="33">
        <v>36</v>
      </c>
      <c r="AR7" s="32">
        <v>5</v>
      </c>
      <c r="AS7" s="32">
        <v>1.85</v>
      </c>
      <c r="AT7" s="33">
        <v>36</v>
      </c>
      <c r="AU7" s="32">
        <v>5</v>
      </c>
      <c r="AV7" s="32">
        <v>2.06</v>
      </c>
      <c r="AW7" s="33">
        <v>36</v>
      </c>
      <c r="AX7" s="32">
        <v>6</v>
      </c>
      <c r="AY7" s="32">
        <v>2.8</v>
      </c>
      <c r="AZ7" s="33">
        <v>34</v>
      </c>
      <c r="BA7" s="32">
        <v>6</v>
      </c>
      <c r="BB7" s="32">
        <v>3.3</v>
      </c>
    </row>
    <row r="8" spans="1:54">
      <c r="A8" s="31" t="s">
        <v>263</v>
      </c>
      <c r="B8" s="32" t="s">
        <v>264</v>
      </c>
      <c r="C8" s="32" t="s">
        <v>443</v>
      </c>
      <c r="D8" s="33">
        <v>32</v>
      </c>
      <c r="E8" s="32">
        <v>120</v>
      </c>
      <c r="F8" s="32">
        <v>8</v>
      </c>
      <c r="G8" s="34">
        <v>2.526907</v>
      </c>
      <c r="H8" s="33">
        <v>32</v>
      </c>
      <c r="I8" s="32">
        <v>121</v>
      </c>
      <c r="J8" s="32">
        <v>8</v>
      </c>
      <c r="K8" s="34">
        <v>2.8041779999999998</v>
      </c>
      <c r="L8" s="33">
        <v>33</v>
      </c>
      <c r="M8" s="32">
        <v>121</v>
      </c>
      <c r="N8" s="32">
        <v>7</v>
      </c>
      <c r="O8" s="34">
        <v>2.813869</v>
      </c>
      <c r="P8" s="33">
        <v>33</v>
      </c>
      <c r="Q8" s="32">
        <v>116</v>
      </c>
      <c r="R8" s="32">
        <v>7</v>
      </c>
      <c r="S8" s="34">
        <v>2.8077030000000001</v>
      </c>
      <c r="T8" s="33">
        <v>29</v>
      </c>
      <c r="U8" s="32">
        <v>136</v>
      </c>
      <c r="V8" s="32">
        <v>7</v>
      </c>
      <c r="W8" s="34">
        <v>1.5261039999999999</v>
      </c>
      <c r="X8" s="33">
        <v>27</v>
      </c>
      <c r="Y8" s="32">
        <v>142</v>
      </c>
      <c r="Z8" s="32">
        <v>7</v>
      </c>
      <c r="AA8" s="34">
        <v>2.0111349999999999</v>
      </c>
      <c r="AB8" s="33">
        <v>26</v>
      </c>
      <c r="AC8" s="32">
        <v>146</v>
      </c>
      <c r="AD8" s="32">
        <v>7</v>
      </c>
      <c r="AE8" s="34">
        <v>1.8216270000000001</v>
      </c>
      <c r="AF8" s="33">
        <v>19</v>
      </c>
      <c r="AG8" s="32">
        <v>165</v>
      </c>
      <c r="AH8" s="32">
        <v>6</v>
      </c>
      <c r="AI8" s="32">
        <v>1.31</v>
      </c>
      <c r="AJ8" s="33">
        <v>19</v>
      </c>
      <c r="AK8" s="32">
        <v>167</v>
      </c>
      <c r="AL8" s="32">
        <v>5</v>
      </c>
      <c r="AM8" s="32">
        <v>1.28</v>
      </c>
      <c r="AN8" s="33">
        <v>18</v>
      </c>
      <c r="AO8" s="32">
        <v>4</v>
      </c>
      <c r="AP8" s="32">
        <v>1.68</v>
      </c>
      <c r="AQ8" s="33">
        <v>15</v>
      </c>
      <c r="AR8" s="32">
        <v>5</v>
      </c>
      <c r="AS8" s="32">
        <v>1.8</v>
      </c>
      <c r="AT8" s="33">
        <v>19</v>
      </c>
      <c r="AU8" s="32">
        <v>6</v>
      </c>
      <c r="AV8" s="32">
        <v>1.71</v>
      </c>
      <c r="AW8" s="33">
        <v>23</v>
      </c>
      <c r="AX8" s="32">
        <v>7</v>
      </c>
      <c r="AY8" s="32">
        <v>2.8</v>
      </c>
      <c r="AZ8" s="33">
        <v>22</v>
      </c>
      <c r="BA8" s="32">
        <v>7</v>
      </c>
      <c r="BB8" s="32">
        <v>1.8</v>
      </c>
    </row>
    <row r="9" spans="1:54">
      <c r="A9" s="31" t="s">
        <v>230</v>
      </c>
      <c r="B9" s="32" t="s">
        <v>231</v>
      </c>
      <c r="C9" s="32" t="s">
        <v>234</v>
      </c>
      <c r="D9" s="33">
        <v>36</v>
      </c>
      <c r="E9" s="32">
        <v>104</v>
      </c>
      <c r="F9" s="32">
        <v>8</v>
      </c>
      <c r="G9" s="34">
        <v>2.1750889999999998</v>
      </c>
      <c r="H9" s="33">
        <v>37</v>
      </c>
      <c r="I9" s="32">
        <v>99</v>
      </c>
      <c r="J9" s="32">
        <v>8</v>
      </c>
      <c r="K9" s="34">
        <v>3.013744</v>
      </c>
      <c r="L9" s="33">
        <v>37</v>
      </c>
      <c r="M9" s="32">
        <v>98</v>
      </c>
      <c r="N9" s="32">
        <v>8</v>
      </c>
      <c r="O9" s="34">
        <v>2.0466850000000001</v>
      </c>
      <c r="P9" s="33">
        <v>38</v>
      </c>
      <c r="Q9" s="32">
        <v>94</v>
      </c>
      <c r="R9" s="32">
        <v>7</v>
      </c>
      <c r="S9" s="34">
        <v>2.3348080000000002</v>
      </c>
      <c r="T9" s="33">
        <v>38</v>
      </c>
      <c r="U9" s="32">
        <v>96</v>
      </c>
      <c r="V9" s="32">
        <v>8</v>
      </c>
      <c r="W9" s="34">
        <v>2.0991330000000001</v>
      </c>
      <c r="X9" s="33">
        <v>42</v>
      </c>
      <c r="Y9" s="32">
        <v>78</v>
      </c>
      <c r="Z9" s="32">
        <v>8</v>
      </c>
      <c r="AA9" s="34">
        <v>2.3180559999999999</v>
      </c>
      <c r="AB9" s="33">
        <v>45</v>
      </c>
      <c r="AC9" s="32">
        <v>66</v>
      </c>
      <c r="AD9" s="32">
        <v>8</v>
      </c>
      <c r="AE9" s="34">
        <v>3.2886570000000002</v>
      </c>
      <c r="AF9" s="33">
        <v>40</v>
      </c>
      <c r="AG9" s="32">
        <v>85</v>
      </c>
      <c r="AH9" s="32">
        <v>8</v>
      </c>
      <c r="AI9" s="32">
        <v>2.7</v>
      </c>
      <c r="AJ9" s="33">
        <v>39</v>
      </c>
      <c r="AK9" s="32">
        <v>85</v>
      </c>
      <c r="AL9" s="32">
        <v>8</v>
      </c>
      <c r="AM9" s="32">
        <v>2.92</v>
      </c>
      <c r="AN9" s="33">
        <v>36</v>
      </c>
      <c r="AO9" s="32">
        <v>8</v>
      </c>
      <c r="AP9" s="32">
        <v>1.76</v>
      </c>
      <c r="AQ9" s="33">
        <v>32</v>
      </c>
      <c r="AR9" s="32">
        <v>7</v>
      </c>
      <c r="AS9" s="32">
        <v>1.84</v>
      </c>
      <c r="AT9" s="33">
        <v>34</v>
      </c>
      <c r="AU9" s="32">
        <v>7</v>
      </c>
      <c r="AV9" s="32">
        <v>2.42</v>
      </c>
      <c r="AW9" s="33">
        <v>34</v>
      </c>
      <c r="AX9" s="32">
        <v>8</v>
      </c>
      <c r="AY9" s="32">
        <v>2.4</v>
      </c>
      <c r="AZ9" s="33">
        <v>35</v>
      </c>
      <c r="BA9" s="32">
        <v>8</v>
      </c>
      <c r="BB9" s="32">
        <v>2.6</v>
      </c>
    </row>
    <row r="10" spans="1:54">
      <c r="A10" s="31" t="s">
        <v>152</v>
      </c>
      <c r="B10" s="32" t="s">
        <v>153</v>
      </c>
      <c r="C10" s="32" t="s">
        <v>441</v>
      </c>
      <c r="D10" s="33">
        <v>46</v>
      </c>
      <c r="E10" s="32">
        <v>65</v>
      </c>
      <c r="F10" s="32">
        <v>6</v>
      </c>
      <c r="G10" s="34">
        <v>2.304935</v>
      </c>
      <c r="H10" s="33">
        <v>47</v>
      </c>
      <c r="I10" s="32">
        <v>63</v>
      </c>
      <c r="J10" s="32">
        <v>6</v>
      </c>
      <c r="K10" s="34">
        <v>2.5043530000000001</v>
      </c>
      <c r="L10" s="33">
        <v>47</v>
      </c>
      <c r="M10" s="32">
        <v>62</v>
      </c>
      <c r="N10" s="32">
        <v>6</v>
      </c>
      <c r="O10" s="34">
        <v>2.543364</v>
      </c>
      <c r="P10" s="33">
        <v>46</v>
      </c>
      <c r="Q10" s="32">
        <v>63</v>
      </c>
      <c r="R10" s="32">
        <v>6</v>
      </c>
      <c r="S10" s="34">
        <v>2.4678059999999999</v>
      </c>
      <c r="T10" s="33">
        <v>49</v>
      </c>
      <c r="U10" s="32">
        <v>58</v>
      </c>
      <c r="V10" s="32">
        <v>6</v>
      </c>
      <c r="W10" s="34">
        <v>3.7645840000000002</v>
      </c>
      <c r="X10" s="33">
        <v>49</v>
      </c>
      <c r="Y10" s="32">
        <v>60</v>
      </c>
      <c r="Z10" s="32">
        <v>6</v>
      </c>
      <c r="AA10" s="34">
        <v>3.5047809999999999</v>
      </c>
      <c r="AB10" s="33">
        <v>42</v>
      </c>
      <c r="AC10" s="32">
        <v>77</v>
      </c>
      <c r="AD10" s="32">
        <v>6</v>
      </c>
      <c r="AE10" s="34">
        <v>4.3105979999999997</v>
      </c>
      <c r="AF10" s="33">
        <v>35</v>
      </c>
      <c r="AG10" s="32">
        <v>105</v>
      </c>
      <c r="AH10" s="32">
        <v>6</v>
      </c>
      <c r="AI10" s="32">
        <v>4</v>
      </c>
      <c r="AJ10" s="33">
        <v>35</v>
      </c>
      <c r="AK10" s="32">
        <v>107</v>
      </c>
      <c r="AL10" s="32">
        <v>6</v>
      </c>
      <c r="AM10" s="32">
        <v>3.79</v>
      </c>
      <c r="AN10" s="33">
        <v>33</v>
      </c>
      <c r="AO10" s="32">
        <v>6</v>
      </c>
      <c r="AP10" s="32">
        <v>4.01</v>
      </c>
      <c r="AQ10" s="33">
        <v>35</v>
      </c>
      <c r="AR10" s="32">
        <v>5</v>
      </c>
      <c r="AS10" s="32">
        <v>2.98</v>
      </c>
      <c r="AT10" s="33">
        <v>37</v>
      </c>
      <c r="AU10" s="32">
        <v>6</v>
      </c>
      <c r="AV10" s="32">
        <v>3.69</v>
      </c>
      <c r="AW10" s="33">
        <v>36</v>
      </c>
      <c r="AX10" s="32">
        <v>6</v>
      </c>
      <c r="AY10" s="32">
        <v>3.5</v>
      </c>
      <c r="AZ10" s="33">
        <v>34</v>
      </c>
      <c r="BA10" s="32">
        <v>6</v>
      </c>
      <c r="BB10" s="32">
        <v>2.7</v>
      </c>
    </row>
    <row r="11" spans="1:54">
      <c r="A11" s="31" t="s">
        <v>46</v>
      </c>
      <c r="B11" s="32" t="s">
        <v>47</v>
      </c>
      <c r="C11" s="32" t="s">
        <v>440</v>
      </c>
      <c r="D11" s="33">
        <v>76</v>
      </c>
      <c r="E11" s="32">
        <v>12</v>
      </c>
      <c r="F11" s="32">
        <v>9</v>
      </c>
      <c r="G11" s="34">
        <v>1.429308</v>
      </c>
      <c r="H11" s="33">
        <v>77</v>
      </c>
      <c r="I11" s="32">
        <v>10</v>
      </c>
      <c r="J11" s="32">
        <v>9</v>
      </c>
      <c r="K11" s="34">
        <v>1.6719440000000001</v>
      </c>
      <c r="L11" s="33">
        <v>75</v>
      </c>
      <c r="M11" s="32">
        <v>14</v>
      </c>
      <c r="N11" s="32">
        <v>9</v>
      </c>
      <c r="O11" s="34">
        <v>1.523523</v>
      </c>
      <c r="P11" s="33">
        <v>75</v>
      </c>
      <c r="Q11" s="32">
        <v>13</v>
      </c>
      <c r="R11" s="32">
        <v>9</v>
      </c>
      <c r="S11" s="34">
        <v>0.77888449999999998</v>
      </c>
      <c r="T11" s="33">
        <v>73</v>
      </c>
      <c r="U11" s="32">
        <v>18</v>
      </c>
      <c r="V11" s="32">
        <v>9</v>
      </c>
      <c r="W11" s="34">
        <v>1.626727</v>
      </c>
      <c r="X11" s="33">
        <v>77</v>
      </c>
      <c r="Y11" s="32">
        <v>11</v>
      </c>
      <c r="Z11" s="32">
        <v>9</v>
      </c>
      <c r="AA11" s="34">
        <v>1.0465660000000001</v>
      </c>
      <c r="AB11" s="33">
        <v>77</v>
      </c>
      <c r="AC11" s="32">
        <v>12</v>
      </c>
      <c r="AD11" s="32">
        <v>9</v>
      </c>
      <c r="AE11" s="34">
        <v>1.3179289999999999</v>
      </c>
      <c r="AF11" s="33">
        <v>77</v>
      </c>
      <c r="AG11" s="32">
        <v>13</v>
      </c>
      <c r="AH11" s="32">
        <v>9</v>
      </c>
      <c r="AI11" s="32">
        <v>1.27</v>
      </c>
      <c r="AJ11" s="33">
        <v>77</v>
      </c>
      <c r="AK11" s="32">
        <v>13</v>
      </c>
      <c r="AL11" s="32">
        <v>9</v>
      </c>
      <c r="AM11" s="32">
        <v>1.4</v>
      </c>
      <c r="AN11" s="33">
        <v>79</v>
      </c>
      <c r="AO11" s="32">
        <v>8</v>
      </c>
      <c r="AP11" s="32">
        <v>1.27</v>
      </c>
      <c r="AQ11" s="33">
        <v>79</v>
      </c>
      <c r="AR11" s="32">
        <v>8</v>
      </c>
      <c r="AS11" s="32">
        <v>1.5</v>
      </c>
      <c r="AT11" s="33">
        <v>80</v>
      </c>
      <c r="AU11" s="32">
        <v>8</v>
      </c>
      <c r="AV11" s="32">
        <v>1.31</v>
      </c>
      <c r="AW11" s="33">
        <v>81</v>
      </c>
      <c r="AX11" s="32">
        <v>8</v>
      </c>
      <c r="AY11" s="32">
        <v>1.5</v>
      </c>
      <c r="AZ11" s="33">
        <v>85</v>
      </c>
      <c r="BA11" s="32">
        <v>8</v>
      </c>
      <c r="BB11" s="32">
        <v>1.1000000000000001</v>
      </c>
    </row>
    <row r="12" spans="1:54">
      <c r="A12" s="31" t="s">
        <v>24</v>
      </c>
      <c r="B12" s="32" t="s">
        <v>25</v>
      </c>
      <c r="C12" s="32" t="s">
        <v>444</v>
      </c>
      <c r="D12" s="33">
        <v>89</v>
      </c>
      <c r="E12" s="32">
        <v>1</v>
      </c>
      <c r="F12" s="32">
        <v>8</v>
      </c>
      <c r="G12" s="34">
        <v>1.8822840000000001</v>
      </c>
      <c r="H12" s="33">
        <v>90</v>
      </c>
      <c r="I12" s="32">
        <v>1</v>
      </c>
      <c r="J12" s="32">
        <v>8</v>
      </c>
      <c r="K12" s="34">
        <v>1.9827490000000001</v>
      </c>
      <c r="L12" s="33">
        <v>90</v>
      </c>
      <c r="M12" s="32">
        <v>1</v>
      </c>
      <c r="N12" s="32">
        <v>8</v>
      </c>
      <c r="O12" s="34">
        <v>1.8192649999999999</v>
      </c>
      <c r="P12" s="33">
        <v>90</v>
      </c>
      <c r="Q12" s="32">
        <v>1</v>
      </c>
      <c r="R12" s="32">
        <v>8</v>
      </c>
      <c r="S12" s="34">
        <v>1.709309</v>
      </c>
      <c r="T12" s="33">
        <v>88</v>
      </c>
      <c r="U12" s="32">
        <v>1</v>
      </c>
      <c r="V12" s="32">
        <v>8</v>
      </c>
      <c r="W12" s="34">
        <v>1.8505069999999999</v>
      </c>
      <c r="X12" s="33">
        <v>88</v>
      </c>
      <c r="Y12" s="32">
        <v>1</v>
      </c>
      <c r="Z12" s="32">
        <v>8</v>
      </c>
      <c r="AA12" s="34">
        <v>1.775809</v>
      </c>
      <c r="AB12" s="33">
        <v>87</v>
      </c>
      <c r="AC12" s="32">
        <v>1</v>
      </c>
      <c r="AD12" s="32">
        <v>8</v>
      </c>
      <c r="AE12" s="34">
        <v>2.5424739999999999</v>
      </c>
      <c r="AF12" s="33">
        <v>88</v>
      </c>
      <c r="AG12" s="32">
        <v>1</v>
      </c>
      <c r="AH12" s="32">
        <v>8</v>
      </c>
      <c r="AI12" s="32">
        <v>2.63</v>
      </c>
      <c r="AJ12" s="33">
        <v>88</v>
      </c>
      <c r="AK12" s="32">
        <v>2</v>
      </c>
      <c r="AL12" s="32">
        <v>8</v>
      </c>
      <c r="AM12" s="32">
        <v>2.75</v>
      </c>
      <c r="AN12" s="33">
        <v>90</v>
      </c>
      <c r="AO12" s="32">
        <v>7</v>
      </c>
      <c r="AP12" s="32">
        <v>2.46</v>
      </c>
      <c r="AQ12" s="33">
        <v>91</v>
      </c>
      <c r="AR12" s="32">
        <v>7</v>
      </c>
      <c r="AS12" s="32">
        <v>2.16</v>
      </c>
      <c r="AT12" s="33">
        <v>92</v>
      </c>
      <c r="AU12" s="32">
        <v>7</v>
      </c>
      <c r="AV12" s="32">
        <v>2.04</v>
      </c>
      <c r="AW12" s="33">
        <v>91</v>
      </c>
      <c r="AX12" s="32">
        <v>7</v>
      </c>
      <c r="AY12" s="32">
        <v>2.2000000000000002</v>
      </c>
      <c r="AZ12" s="33">
        <v>90</v>
      </c>
      <c r="BA12" s="32">
        <v>7</v>
      </c>
      <c r="BB12" s="32">
        <v>2</v>
      </c>
    </row>
    <row r="13" spans="1:54">
      <c r="A13" s="31" t="s">
        <v>283</v>
      </c>
      <c r="B13" s="32" t="s">
        <v>284</v>
      </c>
      <c r="C13" s="32" t="s">
        <v>441</v>
      </c>
      <c r="D13" s="33">
        <v>30</v>
      </c>
      <c r="E13" s="32">
        <v>130</v>
      </c>
      <c r="F13" s="32">
        <v>7</v>
      </c>
      <c r="G13" s="34">
        <v>6.5530099999999996</v>
      </c>
      <c r="H13" s="33">
        <v>22</v>
      </c>
      <c r="I13" s="32">
        <v>154</v>
      </c>
      <c r="J13" s="32">
        <v>6</v>
      </c>
      <c r="K13" s="34">
        <v>2.376703</v>
      </c>
      <c r="L13" s="33">
        <v>23</v>
      </c>
      <c r="M13" s="32">
        <v>154</v>
      </c>
      <c r="N13" s="32">
        <v>6</v>
      </c>
      <c r="O13" s="34">
        <v>2.4624649999999999</v>
      </c>
      <c r="P13" s="33">
        <v>23</v>
      </c>
      <c r="Q13" s="32">
        <v>157</v>
      </c>
      <c r="R13" s="32">
        <v>6</v>
      </c>
      <c r="S13" s="34">
        <v>2.3971179999999999</v>
      </c>
      <c r="T13" s="33">
        <v>30</v>
      </c>
      <c r="U13" s="32">
        <v>128</v>
      </c>
      <c r="V13" s="32">
        <v>7</v>
      </c>
      <c r="W13" s="34">
        <v>5.5241980000000002</v>
      </c>
      <c r="X13" s="33">
        <v>30</v>
      </c>
      <c r="Y13" s="32">
        <v>129</v>
      </c>
      <c r="Z13" s="32">
        <v>7</v>
      </c>
      <c r="AA13" s="34">
        <v>5.0000169999999997</v>
      </c>
      <c r="AB13" s="33">
        <v>30</v>
      </c>
      <c r="AC13" s="32">
        <v>126</v>
      </c>
      <c r="AD13" s="32">
        <v>7</v>
      </c>
      <c r="AE13" s="34">
        <v>7.1617769999999998</v>
      </c>
      <c r="AF13" s="33">
        <v>25</v>
      </c>
      <c r="AG13" s="32">
        <v>152</v>
      </c>
      <c r="AH13" s="32">
        <v>6</v>
      </c>
      <c r="AI13" s="32">
        <v>4.09</v>
      </c>
      <c r="AJ13" s="33">
        <v>31</v>
      </c>
      <c r="AK13" s="32">
        <v>122</v>
      </c>
      <c r="AL13" s="32">
        <v>7</v>
      </c>
      <c r="AM13" s="32">
        <v>5.64</v>
      </c>
      <c r="AN13" s="33">
        <v>30</v>
      </c>
      <c r="AO13" s="32">
        <v>7</v>
      </c>
      <c r="AP13" s="32">
        <v>5.13</v>
      </c>
      <c r="AQ13" s="33">
        <v>29</v>
      </c>
      <c r="AR13" s="32">
        <v>6</v>
      </c>
      <c r="AS13" s="32">
        <v>3.25</v>
      </c>
      <c r="AT13" s="33">
        <v>29</v>
      </c>
      <c r="AU13" s="32">
        <v>6</v>
      </c>
      <c r="AV13" s="32">
        <v>3.02</v>
      </c>
      <c r="AW13" s="33">
        <v>28</v>
      </c>
      <c r="AX13" s="32">
        <v>6</v>
      </c>
      <c r="AY13" s="32">
        <v>3.5</v>
      </c>
      <c r="AZ13" s="33">
        <v>27</v>
      </c>
      <c r="BA13" s="32">
        <v>6</v>
      </c>
      <c r="BB13" s="32">
        <v>2.5</v>
      </c>
    </row>
    <row r="14" spans="1:54">
      <c r="A14" s="31" t="s">
        <v>80</v>
      </c>
      <c r="B14" s="32" t="s">
        <v>81</v>
      </c>
      <c r="C14" s="32" t="s">
        <v>234</v>
      </c>
      <c r="D14" s="33">
        <v>64</v>
      </c>
      <c r="E14" s="32">
        <v>29</v>
      </c>
      <c r="F14" s="32">
        <v>3</v>
      </c>
      <c r="G14" s="34">
        <v>6.5608890000000004</v>
      </c>
      <c r="H14" s="33">
        <v>65</v>
      </c>
      <c r="I14" s="32">
        <v>28</v>
      </c>
      <c r="J14" s="32">
        <v>3</v>
      </c>
      <c r="K14" s="34">
        <v>6.2373380000000003</v>
      </c>
      <c r="L14" s="33">
        <v>64</v>
      </c>
      <c r="M14" s="32">
        <v>30</v>
      </c>
      <c r="N14" s="32">
        <v>3</v>
      </c>
      <c r="O14" s="34">
        <v>5.4703499999999998</v>
      </c>
      <c r="P14" s="33">
        <v>64</v>
      </c>
      <c r="Q14" s="32">
        <v>30</v>
      </c>
      <c r="R14" s="32">
        <v>3</v>
      </c>
      <c r="S14" s="34">
        <v>5.3180370000000003</v>
      </c>
      <c r="T14" s="33">
        <v>64</v>
      </c>
      <c r="U14" s="32">
        <v>30</v>
      </c>
      <c r="V14" s="32">
        <v>3</v>
      </c>
      <c r="W14" s="34">
        <v>5.631818</v>
      </c>
      <c r="X14" s="33">
        <v>63</v>
      </c>
      <c r="Y14" s="32">
        <v>30</v>
      </c>
      <c r="Z14" s="32">
        <v>3</v>
      </c>
      <c r="AA14" s="34">
        <v>5.8016769999999998</v>
      </c>
      <c r="AB14" s="33">
        <v>64</v>
      </c>
      <c r="AC14" s="32">
        <v>29</v>
      </c>
      <c r="AD14" s="32">
        <v>3</v>
      </c>
      <c r="AE14" s="34">
        <v>5.8256160000000001</v>
      </c>
      <c r="AF14" s="33">
        <v>65</v>
      </c>
      <c r="AG14" s="32">
        <v>29</v>
      </c>
      <c r="AH14" s="32">
        <v>3</v>
      </c>
      <c r="AI14" s="32">
        <v>5.39</v>
      </c>
      <c r="AJ14" s="33">
        <v>65</v>
      </c>
      <c r="AK14" s="32">
        <v>28</v>
      </c>
      <c r="AL14" s="32">
        <v>3</v>
      </c>
      <c r="AM14" s="32">
        <v>5.39</v>
      </c>
      <c r="AN14" s="33">
        <v>66</v>
      </c>
      <c r="AO14" s="32">
        <v>3</v>
      </c>
      <c r="AP14" s="32">
        <v>5.2</v>
      </c>
      <c r="AQ14" s="33"/>
      <c r="AT14" s="33">
        <v>71</v>
      </c>
      <c r="AU14" s="32">
        <v>3</v>
      </c>
      <c r="AV14" s="32">
        <v>0.99</v>
      </c>
      <c r="AW14" s="33">
        <v>71</v>
      </c>
      <c r="AX14" s="32">
        <v>3</v>
      </c>
      <c r="AY14" s="32">
        <v>1</v>
      </c>
      <c r="AZ14" s="33">
        <v>71</v>
      </c>
      <c r="BA14" s="32">
        <v>3</v>
      </c>
      <c r="BB14" s="32">
        <v>1</v>
      </c>
    </row>
    <row r="15" spans="1:54">
      <c r="A15" s="31" t="s">
        <v>134</v>
      </c>
      <c r="B15" s="32" t="s">
        <v>135</v>
      </c>
      <c r="C15" s="32" t="s">
        <v>442</v>
      </c>
      <c r="D15" s="33">
        <v>50</v>
      </c>
      <c r="E15" s="32">
        <v>56</v>
      </c>
      <c r="F15" s="32">
        <v>7</v>
      </c>
      <c r="G15" s="34">
        <v>6.2193670000000001</v>
      </c>
      <c r="H15" s="33">
        <v>53</v>
      </c>
      <c r="I15" s="32">
        <v>53</v>
      </c>
      <c r="J15" s="32">
        <v>7</v>
      </c>
      <c r="K15" s="34">
        <v>6.4436119999999999</v>
      </c>
      <c r="L15" s="33">
        <v>42</v>
      </c>
      <c r="M15" s="32">
        <v>76</v>
      </c>
      <c r="N15" s="32">
        <v>6</v>
      </c>
      <c r="O15" s="34">
        <v>5.3292539999999997</v>
      </c>
      <c r="P15" s="33">
        <v>44</v>
      </c>
      <c r="Q15" s="32">
        <v>69</v>
      </c>
      <c r="R15" s="32">
        <v>6</v>
      </c>
      <c r="S15" s="34">
        <v>6.1863270000000004</v>
      </c>
      <c r="T15" s="33">
        <v>42</v>
      </c>
      <c r="U15" s="32">
        <v>78</v>
      </c>
      <c r="V15" s="32">
        <v>6</v>
      </c>
      <c r="W15" s="34">
        <v>5.1953399999999998</v>
      </c>
      <c r="X15" s="33">
        <v>42</v>
      </c>
      <c r="Y15" s="32">
        <v>78</v>
      </c>
      <c r="Z15" s="32">
        <v>6</v>
      </c>
      <c r="AA15" s="34">
        <v>5.9147230000000004</v>
      </c>
      <c r="AB15" s="33">
        <v>42</v>
      </c>
      <c r="AC15" s="32">
        <v>77</v>
      </c>
      <c r="AD15" s="32">
        <v>6</v>
      </c>
      <c r="AE15" s="34">
        <v>7.6457930000000003</v>
      </c>
      <c r="AF15" s="33">
        <v>36</v>
      </c>
      <c r="AG15" s="32">
        <v>99</v>
      </c>
      <c r="AH15" s="32">
        <v>4</v>
      </c>
      <c r="AI15" s="32">
        <v>1.81</v>
      </c>
      <c r="AJ15" s="33">
        <v>36</v>
      </c>
      <c r="AK15" s="32">
        <v>103</v>
      </c>
      <c r="AL15" s="32">
        <v>4</v>
      </c>
      <c r="AM15" s="32">
        <v>1.81</v>
      </c>
      <c r="AN15" s="33">
        <v>43</v>
      </c>
      <c r="AO15" s="32">
        <v>5</v>
      </c>
      <c r="AP15" s="32">
        <v>5.96</v>
      </c>
      <c r="AQ15" s="33">
        <v>51</v>
      </c>
      <c r="AR15" s="32">
        <v>5</v>
      </c>
      <c r="AS15" s="32">
        <v>7.86</v>
      </c>
      <c r="AT15" s="33">
        <v>49</v>
      </c>
      <c r="AU15" s="32">
        <v>5</v>
      </c>
      <c r="AV15" s="32">
        <v>6.11</v>
      </c>
      <c r="AW15" s="33">
        <v>48</v>
      </c>
      <c r="AX15" s="32">
        <v>5</v>
      </c>
      <c r="AY15" s="32">
        <v>5.4</v>
      </c>
      <c r="AZ15" s="33">
        <v>51</v>
      </c>
      <c r="BA15" s="32">
        <v>5</v>
      </c>
      <c r="BB15" s="32">
        <v>4.0999999999999996</v>
      </c>
    </row>
    <row r="16" spans="1:54">
      <c r="A16" s="31" t="s">
        <v>323</v>
      </c>
      <c r="B16" s="32" t="s">
        <v>324</v>
      </c>
      <c r="C16" s="32" t="s">
        <v>440</v>
      </c>
      <c r="D16" s="33">
        <v>24</v>
      </c>
      <c r="E16" s="32">
        <v>150</v>
      </c>
      <c r="F16" s="32">
        <v>8</v>
      </c>
      <c r="G16" s="34">
        <v>1.503636</v>
      </c>
      <c r="H16" s="33">
        <v>23</v>
      </c>
      <c r="I16" s="32">
        <v>151</v>
      </c>
      <c r="J16" s="32">
        <v>8</v>
      </c>
      <c r="K16" s="34">
        <v>1.4642379999999999</v>
      </c>
      <c r="L16" s="33">
        <v>24</v>
      </c>
      <c r="M16" s="32">
        <v>149</v>
      </c>
      <c r="N16" s="32">
        <v>8</v>
      </c>
      <c r="O16" s="34">
        <v>1.5111920000000001</v>
      </c>
      <c r="P16" s="33">
        <v>25</v>
      </c>
      <c r="Q16" s="32">
        <v>147</v>
      </c>
      <c r="R16" s="32">
        <v>8</v>
      </c>
      <c r="S16" s="34">
        <v>1.927162</v>
      </c>
      <c r="T16" s="33">
        <v>26</v>
      </c>
      <c r="U16" s="32">
        <v>147</v>
      </c>
      <c r="V16" s="32">
        <v>8</v>
      </c>
      <c r="W16" s="34">
        <v>1.7424839999999999</v>
      </c>
      <c r="X16" s="33">
        <v>26</v>
      </c>
      <c r="Y16" s="32">
        <v>146</v>
      </c>
      <c r="Z16" s="32">
        <v>8</v>
      </c>
      <c r="AA16" s="34">
        <v>1.7156849999999999</v>
      </c>
      <c r="AB16" s="33">
        <v>26</v>
      </c>
      <c r="AC16" s="32">
        <v>146</v>
      </c>
      <c r="AD16" s="32">
        <v>8</v>
      </c>
      <c r="AE16" s="34">
        <v>2.6172819999999999</v>
      </c>
      <c r="AF16" s="33">
        <v>26</v>
      </c>
      <c r="AG16" s="32">
        <v>149</v>
      </c>
      <c r="AH16" s="32">
        <v>8</v>
      </c>
      <c r="AI16" s="32">
        <v>2.63</v>
      </c>
      <c r="AJ16" s="33">
        <v>28</v>
      </c>
      <c r="AK16" s="32">
        <v>143</v>
      </c>
      <c r="AL16" s="32">
        <v>8</v>
      </c>
      <c r="AM16" s="32">
        <v>3.19</v>
      </c>
      <c r="AN16" s="33">
        <v>26</v>
      </c>
      <c r="AO16" s="32">
        <v>7</v>
      </c>
      <c r="AP16" s="32">
        <v>4.13</v>
      </c>
      <c r="AQ16" s="33">
        <v>25</v>
      </c>
      <c r="AR16" s="32">
        <v>7</v>
      </c>
      <c r="AS16" s="32">
        <v>4.3</v>
      </c>
      <c r="AT16" s="33">
        <v>25</v>
      </c>
      <c r="AU16" s="32">
        <v>7</v>
      </c>
      <c r="AV16" s="32">
        <v>4.2300000000000004</v>
      </c>
      <c r="AW16" s="33">
        <v>27</v>
      </c>
      <c r="AX16" s="32">
        <v>7</v>
      </c>
      <c r="AY16" s="32">
        <v>4.0999999999999996</v>
      </c>
      <c r="AZ16" s="33">
        <v>26</v>
      </c>
      <c r="BA16" s="32">
        <v>7</v>
      </c>
      <c r="BB16" s="32">
        <v>4.0999999999999996</v>
      </c>
    </row>
    <row r="17" spans="1:54">
      <c r="A17" s="31" t="s">
        <v>70</v>
      </c>
      <c r="B17" s="32" t="s">
        <v>71</v>
      </c>
      <c r="C17" s="32" t="s">
        <v>234</v>
      </c>
      <c r="D17" s="33">
        <v>68</v>
      </c>
      <c r="E17" s="32">
        <v>24</v>
      </c>
      <c r="F17" s="32">
        <v>3</v>
      </c>
      <c r="G17" s="34">
        <v>3.120304</v>
      </c>
      <c r="H17" s="33">
        <v>68</v>
      </c>
      <c r="I17" s="32">
        <v>23</v>
      </c>
      <c r="J17" s="32">
        <v>3</v>
      </c>
      <c r="K17" s="34">
        <v>3.1186579999999999</v>
      </c>
      <c r="L17" s="33">
        <v>69</v>
      </c>
      <c r="M17" s="32">
        <v>24</v>
      </c>
      <c r="N17" s="32">
        <v>3</v>
      </c>
      <c r="O17" s="34">
        <v>3.3667259999999999</v>
      </c>
      <c r="P17" s="33">
        <v>65</v>
      </c>
      <c r="Q17" s="32">
        <v>29</v>
      </c>
      <c r="R17" s="32">
        <v>4</v>
      </c>
      <c r="S17" s="34">
        <v>3.2812950000000001</v>
      </c>
      <c r="T17" s="33">
        <v>65</v>
      </c>
      <c r="U17" s="32">
        <v>29</v>
      </c>
      <c r="V17" s="32">
        <v>4</v>
      </c>
      <c r="W17" s="34">
        <v>3.0657890000000001</v>
      </c>
      <c r="X17" s="33">
        <v>64</v>
      </c>
      <c r="Y17" s="32">
        <v>29</v>
      </c>
      <c r="Z17" s="32">
        <v>4</v>
      </c>
      <c r="AA17" s="34">
        <v>5.4714369999999999</v>
      </c>
      <c r="AB17" s="33">
        <v>62</v>
      </c>
      <c r="AC17" s="32">
        <v>30</v>
      </c>
      <c r="AD17" s="32">
        <v>4</v>
      </c>
      <c r="AE17" s="34">
        <v>6.0596100000000002</v>
      </c>
      <c r="AF17" s="33">
        <v>68</v>
      </c>
      <c r="AG17" s="32">
        <v>25</v>
      </c>
      <c r="AH17" s="32">
        <v>3</v>
      </c>
      <c r="AI17" s="32">
        <v>3.12</v>
      </c>
      <c r="AJ17" s="33">
        <v>68</v>
      </c>
      <c r="AK17" s="32">
        <v>25</v>
      </c>
      <c r="AL17" s="32">
        <v>3</v>
      </c>
      <c r="AM17" s="32">
        <v>3.24</v>
      </c>
      <c r="AN17" s="33">
        <v>61</v>
      </c>
      <c r="AO17" s="32">
        <v>3</v>
      </c>
      <c r="AP17" s="32">
        <v>6.91</v>
      </c>
      <c r="AQ17" s="33"/>
      <c r="AT17" s="33">
        <v>74</v>
      </c>
      <c r="AU17" s="32">
        <v>3</v>
      </c>
      <c r="AV17" s="32">
        <v>8.09</v>
      </c>
      <c r="AW17" s="33">
        <v>75</v>
      </c>
      <c r="AX17" s="32">
        <v>3</v>
      </c>
      <c r="AY17" s="32">
        <v>7.1</v>
      </c>
      <c r="AZ17" s="33">
        <v>76</v>
      </c>
      <c r="BA17" s="32">
        <v>3</v>
      </c>
      <c r="BB17" s="32">
        <v>6.7</v>
      </c>
    </row>
    <row r="18" spans="1:54">
      <c r="A18" s="31" t="s">
        <v>271</v>
      </c>
      <c r="B18" s="32" t="s">
        <v>272</v>
      </c>
      <c r="C18" s="32" t="s">
        <v>441</v>
      </c>
      <c r="D18" s="33">
        <v>31</v>
      </c>
      <c r="E18" s="32">
        <v>124</v>
      </c>
      <c r="F18" s="32">
        <v>7</v>
      </c>
      <c r="G18" s="34">
        <v>3.491905</v>
      </c>
      <c r="H18" s="33">
        <v>33</v>
      </c>
      <c r="I18" s="32">
        <v>114</v>
      </c>
      <c r="J18" s="32">
        <v>7</v>
      </c>
      <c r="K18" s="34">
        <v>3.178518</v>
      </c>
      <c r="L18" s="33">
        <v>37</v>
      </c>
      <c r="M18" s="32">
        <v>98</v>
      </c>
      <c r="N18" s="32">
        <v>7</v>
      </c>
      <c r="O18" s="34">
        <v>3.3375560000000002</v>
      </c>
      <c r="P18" s="33">
        <v>39</v>
      </c>
      <c r="Q18" s="32">
        <v>91</v>
      </c>
      <c r="R18" s="32">
        <v>7</v>
      </c>
      <c r="S18" s="34">
        <v>3.1356470000000001</v>
      </c>
      <c r="T18" s="33">
        <v>41</v>
      </c>
      <c r="U18" s="32">
        <v>82</v>
      </c>
      <c r="V18" s="32">
        <v>8</v>
      </c>
      <c r="W18" s="34">
        <v>2.3458350000000001</v>
      </c>
      <c r="X18" s="33">
        <v>47</v>
      </c>
      <c r="Y18" s="32">
        <v>63</v>
      </c>
      <c r="Z18" s="32">
        <v>7</v>
      </c>
      <c r="AA18" s="34">
        <v>3.3760539999999999</v>
      </c>
      <c r="AB18" s="33">
        <v>45</v>
      </c>
      <c r="AC18" s="32">
        <v>66</v>
      </c>
      <c r="AD18" s="32">
        <v>7</v>
      </c>
      <c r="AE18" s="34">
        <v>4.2004599999999996</v>
      </c>
      <c r="AF18" s="33">
        <v>44</v>
      </c>
      <c r="AG18" s="32">
        <v>70</v>
      </c>
      <c r="AH18" s="32">
        <v>7</v>
      </c>
      <c r="AI18" s="32">
        <v>3.92</v>
      </c>
      <c r="AJ18" s="33">
        <v>44</v>
      </c>
      <c r="AK18" s="32">
        <v>68</v>
      </c>
      <c r="AL18" s="32">
        <v>7</v>
      </c>
      <c r="AM18" s="32">
        <v>4.12</v>
      </c>
      <c r="AN18" s="33">
        <v>40</v>
      </c>
      <c r="AO18" s="32">
        <v>7</v>
      </c>
      <c r="AP18" s="32">
        <v>3.93</v>
      </c>
      <c r="AQ18" s="33">
        <v>32</v>
      </c>
      <c r="AR18" s="32">
        <v>6</v>
      </c>
      <c r="AS18" s="32">
        <v>4.37</v>
      </c>
      <c r="AT18" s="33">
        <v>31</v>
      </c>
      <c r="AU18" s="32">
        <v>5</v>
      </c>
      <c r="AV18" s="32">
        <v>4.04</v>
      </c>
      <c r="AW18" s="33">
        <v>29</v>
      </c>
      <c r="AX18" s="32">
        <v>5</v>
      </c>
      <c r="AY18" s="32">
        <v>4</v>
      </c>
      <c r="AZ18" s="33">
        <v>31</v>
      </c>
      <c r="BA18" s="32">
        <v>5</v>
      </c>
      <c r="BB18" s="32">
        <v>3.6</v>
      </c>
    </row>
    <row r="19" spans="1:54">
      <c r="A19" s="31" t="s">
        <v>26</v>
      </c>
      <c r="B19" s="32" t="s">
        <v>27</v>
      </c>
      <c r="C19" s="32" t="s">
        <v>444</v>
      </c>
      <c r="D19" s="33">
        <v>88</v>
      </c>
      <c r="E19" s="32">
        <v>2</v>
      </c>
      <c r="F19" s="32">
        <v>8</v>
      </c>
      <c r="G19" s="34">
        <v>1.8062860000000001</v>
      </c>
      <c r="H19" s="33">
        <v>88</v>
      </c>
      <c r="I19" s="32">
        <v>2</v>
      </c>
      <c r="J19" s="32">
        <v>8</v>
      </c>
      <c r="K19" s="34">
        <v>1.8295360000000001</v>
      </c>
      <c r="L19" s="33">
        <v>87</v>
      </c>
      <c r="M19" s="32">
        <v>2</v>
      </c>
      <c r="N19" s="32">
        <v>8</v>
      </c>
      <c r="O19" s="34">
        <v>1.0579620000000001</v>
      </c>
      <c r="P19" s="33">
        <v>87</v>
      </c>
      <c r="Q19" s="32">
        <v>2</v>
      </c>
      <c r="R19" s="32">
        <v>8</v>
      </c>
      <c r="S19" s="34">
        <v>1.1938960000000001</v>
      </c>
      <c r="T19" s="33">
        <v>88</v>
      </c>
      <c r="U19" s="32">
        <v>1</v>
      </c>
      <c r="V19" s="32">
        <v>8</v>
      </c>
      <c r="W19" s="34">
        <v>1.2482800000000001</v>
      </c>
      <c r="X19" s="33">
        <v>85</v>
      </c>
      <c r="Y19" s="32">
        <v>3</v>
      </c>
      <c r="Z19" s="32">
        <v>8</v>
      </c>
      <c r="AA19" s="34">
        <v>1.748594</v>
      </c>
      <c r="AB19" s="33">
        <v>86</v>
      </c>
      <c r="AC19" s="32">
        <v>3</v>
      </c>
      <c r="AD19" s="32">
        <v>8</v>
      </c>
      <c r="AE19" s="34">
        <v>2.9245109999999999</v>
      </c>
      <c r="AF19" s="33">
        <v>85</v>
      </c>
      <c r="AG19" s="32">
        <v>3</v>
      </c>
      <c r="AH19" s="32">
        <v>8</v>
      </c>
      <c r="AI19" s="32">
        <v>2.74</v>
      </c>
      <c r="AJ19" s="33">
        <v>85</v>
      </c>
      <c r="AK19" s="32">
        <v>3</v>
      </c>
      <c r="AL19" s="32">
        <v>8</v>
      </c>
      <c r="AM19" s="32">
        <v>2.84</v>
      </c>
      <c r="AN19" s="33">
        <v>89</v>
      </c>
      <c r="AO19" s="32">
        <v>7</v>
      </c>
      <c r="AP19" s="32">
        <v>1.46</v>
      </c>
      <c r="AQ19" s="33">
        <v>90</v>
      </c>
      <c r="AR19" s="32">
        <v>7</v>
      </c>
      <c r="AS19" s="32">
        <v>1.77</v>
      </c>
      <c r="AT19" s="33">
        <v>89</v>
      </c>
      <c r="AU19" s="32">
        <v>7</v>
      </c>
      <c r="AV19" s="32">
        <v>2.0499999999999998</v>
      </c>
      <c r="AW19" s="33">
        <v>89</v>
      </c>
      <c r="AX19" s="32">
        <v>7</v>
      </c>
      <c r="AY19" s="32">
        <v>1.7</v>
      </c>
      <c r="AZ19" s="33">
        <v>90</v>
      </c>
      <c r="BA19" s="32">
        <v>7</v>
      </c>
      <c r="BB19" s="32">
        <v>3</v>
      </c>
    </row>
    <row r="20" spans="1:54">
      <c r="A20" s="31" t="s">
        <v>162</v>
      </c>
      <c r="B20" s="32" t="s">
        <v>163</v>
      </c>
      <c r="C20" s="32" t="s">
        <v>443</v>
      </c>
      <c r="D20" s="33">
        <v>45</v>
      </c>
      <c r="E20" s="32">
        <v>70</v>
      </c>
      <c r="F20" s="32">
        <v>6</v>
      </c>
      <c r="G20" s="34">
        <v>3.401294</v>
      </c>
      <c r="H20" s="33">
        <v>45</v>
      </c>
      <c r="I20" s="32">
        <v>69</v>
      </c>
      <c r="J20" s="32">
        <v>6</v>
      </c>
      <c r="K20" s="34">
        <v>3.395473</v>
      </c>
      <c r="L20" s="33">
        <v>43</v>
      </c>
      <c r="M20" s="32">
        <v>70</v>
      </c>
      <c r="N20" s="32">
        <v>6</v>
      </c>
      <c r="O20" s="34">
        <v>3.1310579999999999</v>
      </c>
      <c r="P20" s="33">
        <v>43</v>
      </c>
      <c r="Q20" s="32">
        <v>72</v>
      </c>
      <c r="R20" s="32">
        <v>7</v>
      </c>
      <c r="S20" s="34">
        <v>2.416439</v>
      </c>
      <c r="T20" s="33">
        <v>42</v>
      </c>
      <c r="U20" s="32">
        <v>78</v>
      </c>
      <c r="V20" s="32">
        <v>7</v>
      </c>
      <c r="W20" s="34">
        <v>2.3486419999999999</v>
      </c>
      <c r="X20" s="33">
        <v>41</v>
      </c>
      <c r="Y20" s="32">
        <v>83</v>
      </c>
      <c r="Z20" s="32">
        <v>7</v>
      </c>
      <c r="AA20" s="34">
        <v>1.7970360000000001</v>
      </c>
      <c r="AB20" s="33">
        <v>41</v>
      </c>
      <c r="AC20" s="32">
        <v>80</v>
      </c>
      <c r="AD20" s="32">
        <v>7</v>
      </c>
      <c r="AE20" s="34">
        <v>2.6392449999999998</v>
      </c>
      <c r="AF20" s="33">
        <v>40</v>
      </c>
      <c r="AG20" s="32">
        <v>85</v>
      </c>
      <c r="AH20" s="32">
        <v>6</v>
      </c>
      <c r="AI20" s="32">
        <v>3.14</v>
      </c>
      <c r="AJ20" s="33">
        <v>39</v>
      </c>
      <c r="AK20" s="32">
        <v>85</v>
      </c>
      <c r="AL20" s="32">
        <v>6</v>
      </c>
      <c r="AM20" s="32">
        <v>4.17</v>
      </c>
      <c r="AN20" s="33">
        <v>36</v>
      </c>
      <c r="AO20" s="32">
        <v>6</v>
      </c>
      <c r="AP20" s="32">
        <v>3.8</v>
      </c>
      <c r="AQ20" s="33">
        <v>37</v>
      </c>
      <c r="AR20" s="32">
        <v>5</v>
      </c>
      <c r="AS20" s="32">
        <v>4.43</v>
      </c>
      <c r="AT20" s="33">
        <v>39</v>
      </c>
      <c r="AU20" s="32">
        <v>4</v>
      </c>
      <c r="AV20" s="32">
        <v>4.38</v>
      </c>
      <c r="AW20" s="33">
        <v>36</v>
      </c>
      <c r="AX20" s="32">
        <v>6</v>
      </c>
      <c r="AY20" s="32">
        <v>3.4</v>
      </c>
      <c r="AZ20" s="33">
        <v>36</v>
      </c>
      <c r="BA20" s="32">
        <v>6</v>
      </c>
      <c r="BB20" s="32">
        <v>4.3</v>
      </c>
    </row>
    <row r="21" spans="1:54">
      <c r="A21" s="31" t="s">
        <v>232</v>
      </c>
      <c r="B21" s="32" t="s">
        <v>233</v>
      </c>
      <c r="C21" s="32" t="s">
        <v>234</v>
      </c>
      <c r="D21" s="33">
        <v>36</v>
      </c>
      <c r="E21" s="32">
        <v>104</v>
      </c>
      <c r="F21" s="32">
        <v>3</v>
      </c>
      <c r="G21" s="34">
        <v>1.9166479999999999</v>
      </c>
      <c r="H21" s="33"/>
      <c r="K21" s="34"/>
      <c r="L21" s="33"/>
      <c r="O21" s="34"/>
      <c r="P21" s="33"/>
      <c r="S21" s="34"/>
      <c r="T21" s="33"/>
      <c r="W21" s="34"/>
      <c r="X21" s="33"/>
      <c r="Y21" s="32"/>
      <c r="Z21" s="32"/>
      <c r="AA21" s="34"/>
      <c r="AB21" s="33"/>
      <c r="AC21" s="32"/>
      <c r="AD21" s="32"/>
      <c r="AE21" s="34"/>
      <c r="AF21" s="33"/>
      <c r="AJ21" s="33"/>
      <c r="AN21" s="33"/>
      <c r="AQ21" s="33"/>
      <c r="AT21" s="33"/>
      <c r="AW21" s="33"/>
      <c r="AZ21" s="33"/>
    </row>
    <row r="22" spans="1:54">
      <c r="A22" s="31" t="s">
        <v>58</v>
      </c>
      <c r="B22" s="32" t="s">
        <v>59</v>
      </c>
      <c r="C22" s="32" t="s">
        <v>440</v>
      </c>
      <c r="D22" s="33">
        <v>71</v>
      </c>
      <c r="E22" s="32">
        <v>18</v>
      </c>
      <c r="F22" s="32">
        <v>4</v>
      </c>
      <c r="G22" s="34">
        <v>2.0631940000000002</v>
      </c>
      <c r="H22" s="33">
        <v>72</v>
      </c>
      <c r="I22" s="32">
        <v>18</v>
      </c>
      <c r="J22" s="32">
        <v>4</v>
      </c>
      <c r="K22" s="34">
        <v>1.6416770000000001</v>
      </c>
      <c r="L22" s="33">
        <v>68</v>
      </c>
      <c r="M22" s="32">
        <v>26</v>
      </c>
      <c r="N22" s="32">
        <v>4</v>
      </c>
      <c r="O22" s="34">
        <v>2.179297</v>
      </c>
      <c r="P22" s="33">
        <v>68</v>
      </c>
      <c r="Q22" s="32">
        <v>25</v>
      </c>
      <c r="R22" s="32">
        <v>4</v>
      </c>
      <c r="S22" s="34">
        <v>2.179297</v>
      </c>
      <c r="T22" s="33">
        <v>68</v>
      </c>
      <c r="U22" s="32">
        <v>25</v>
      </c>
      <c r="V22" s="32">
        <v>4</v>
      </c>
      <c r="W22" s="34">
        <v>2.239852</v>
      </c>
      <c r="X22" s="33">
        <v>68</v>
      </c>
      <c r="Y22" s="32">
        <v>24</v>
      </c>
      <c r="Z22" s="32">
        <v>4</v>
      </c>
      <c r="AA22" s="34">
        <v>2.3873259999999998</v>
      </c>
      <c r="AB22" s="33">
        <v>68</v>
      </c>
      <c r="AC22" s="32">
        <v>25</v>
      </c>
      <c r="AD22" s="32">
        <v>4</v>
      </c>
      <c r="AE22" s="34">
        <v>2.7566459999999999</v>
      </c>
      <c r="AF22" s="33">
        <v>68</v>
      </c>
      <c r="AG22" s="32">
        <v>25</v>
      </c>
      <c r="AH22" s="32">
        <v>4</v>
      </c>
      <c r="AI22" s="32">
        <v>2.86</v>
      </c>
      <c r="AJ22" s="33">
        <v>67</v>
      </c>
      <c r="AK22" s="32">
        <v>26</v>
      </c>
      <c r="AL22" s="32">
        <v>5</v>
      </c>
      <c r="AM22" s="32">
        <v>1.83</v>
      </c>
      <c r="AN22" s="33">
        <v>65</v>
      </c>
      <c r="AO22" s="32">
        <v>5</v>
      </c>
      <c r="AP22" s="32">
        <v>2.12</v>
      </c>
      <c r="AQ22" s="33">
        <v>65</v>
      </c>
      <c r="AR22" s="32">
        <v>4</v>
      </c>
      <c r="AS22" s="32">
        <v>2.14</v>
      </c>
      <c r="AT22" s="33">
        <v>65</v>
      </c>
      <c r="AU22" s="32">
        <v>4</v>
      </c>
      <c r="AV22" s="32">
        <v>1.81</v>
      </c>
      <c r="AW22" s="33">
        <v>63</v>
      </c>
      <c r="AX22" s="32">
        <v>4</v>
      </c>
      <c r="AY22" s="32">
        <v>2.6</v>
      </c>
      <c r="AZ22" s="33">
        <v>63</v>
      </c>
      <c r="BA22" s="32">
        <v>3</v>
      </c>
      <c r="BB22" s="32">
        <v>3.6</v>
      </c>
    </row>
    <row r="23" spans="1:54">
      <c r="A23" s="31" t="s">
        <v>295</v>
      </c>
      <c r="B23" s="32" t="s">
        <v>296</v>
      </c>
      <c r="C23" s="32" t="s">
        <v>234</v>
      </c>
      <c r="D23" s="33">
        <v>28</v>
      </c>
      <c r="E23" s="32">
        <v>136</v>
      </c>
      <c r="F23" s="32">
        <v>7</v>
      </c>
      <c r="G23" s="34">
        <v>2.9971100000000002</v>
      </c>
      <c r="H23" s="33">
        <v>28</v>
      </c>
      <c r="I23" s="32">
        <v>133</v>
      </c>
      <c r="J23" s="32">
        <v>7</v>
      </c>
      <c r="K23" s="34">
        <v>3.1010059999999999</v>
      </c>
      <c r="L23" s="33">
        <v>29</v>
      </c>
      <c r="M23" s="32">
        <v>133</v>
      </c>
      <c r="N23" s="32">
        <v>7</v>
      </c>
      <c r="O23" s="34">
        <v>2.3104450000000001</v>
      </c>
      <c r="P23" s="33">
        <v>31</v>
      </c>
      <c r="Q23" s="32">
        <v>126</v>
      </c>
      <c r="R23" s="32">
        <v>6</v>
      </c>
      <c r="S23" s="34">
        <v>2.4132500000000001</v>
      </c>
      <c r="T23" s="33">
        <v>30</v>
      </c>
      <c r="U23" s="32">
        <v>128</v>
      </c>
      <c r="V23" s="32">
        <v>7</v>
      </c>
      <c r="W23" s="34">
        <v>1.684876</v>
      </c>
      <c r="X23" s="33">
        <v>31</v>
      </c>
      <c r="Y23" s="32">
        <v>124</v>
      </c>
      <c r="Z23" s="32">
        <v>7</v>
      </c>
      <c r="AA23" s="34">
        <v>2.0480290000000001</v>
      </c>
      <c r="AB23" s="33">
        <v>31</v>
      </c>
      <c r="AC23" s="32">
        <v>123</v>
      </c>
      <c r="AD23" s="32">
        <v>7</v>
      </c>
      <c r="AE23" s="34">
        <v>2.9965609999999998</v>
      </c>
      <c r="AF23" s="33">
        <v>29</v>
      </c>
      <c r="AG23" s="32">
        <v>132</v>
      </c>
      <c r="AH23" s="32">
        <v>7</v>
      </c>
      <c r="AI23" s="32">
        <v>3.6</v>
      </c>
      <c r="AJ23" s="33">
        <v>33</v>
      </c>
      <c r="AK23" s="32">
        <v>112</v>
      </c>
      <c r="AL23" s="32">
        <v>6</v>
      </c>
      <c r="AM23" s="32">
        <v>2.98</v>
      </c>
      <c r="AN23" s="33">
        <v>33</v>
      </c>
      <c r="AO23" s="32">
        <v>8</v>
      </c>
      <c r="AP23" s="32">
        <v>2.85</v>
      </c>
      <c r="AQ23" s="33">
        <v>34</v>
      </c>
      <c r="AR23" s="32">
        <v>7</v>
      </c>
      <c r="AS23" s="32">
        <v>3.58</v>
      </c>
      <c r="AT23" s="33">
        <v>35</v>
      </c>
      <c r="AU23" s="32">
        <v>7</v>
      </c>
      <c r="AV23" s="32">
        <v>2.98</v>
      </c>
      <c r="AW23" s="33">
        <v>34</v>
      </c>
      <c r="AX23" s="32">
        <v>7</v>
      </c>
      <c r="AY23" s="32">
        <v>3.7</v>
      </c>
      <c r="AZ23" s="33">
        <v>34</v>
      </c>
      <c r="BA23" s="32">
        <v>7</v>
      </c>
      <c r="BB23" s="32">
        <v>3.7</v>
      </c>
    </row>
    <row r="24" spans="1:54">
      <c r="A24" s="31" t="s">
        <v>243</v>
      </c>
      <c r="B24" s="32" t="s">
        <v>244</v>
      </c>
      <c r="C24" s="32" t="s">
        <v>441</v>
      </c>
      <c r="D24" s="33">
        <v>34</v>
      </c>
      <c r="E24" s="32">
        <v>109</v>
      </c>
      <c r="F24" s="32">
        <v>7</v>
      </c>
      <c r="G24" s="34">
        <v>2.6016889999999999</v>
      </c>
      <c r="H24" s="33">
        <v>33</v>
      </c>
      <c r="I24" s="32">
        <v>114</v>
      </c>
      <c r="J24" s="32">
        <v>7</v>
      </c>
      <c r="K24" s="34">
        <v>2.043418</v>
      </c>
      <c r="L24" s="33">
        <v>35</v>
      </c>
      <c r="M24" s="32">
        <v>108</v>
      </c>
      <c r="N24" s="32">
        <v>6</v>
      </c>
      <c r="O24" s="34">
        <v>1.953783</v>
      </c>
      <c r="P24" s="33">
        <v>34</v>
      </c>
      <c r="Q24" s="32">
        <v>110</v>
      </c>
      <c r="R24" s="32">
        <v>7</v>
      </c>
      <c r="S24" s="34">
        <v>2.1846359999999998</v>
      </c>
      <c r="T24" s="33">
        <v>35</v>
      </c>
      <c r="U24" s="32">
        <v>110</v>
      </c>
      <c r="V24" s="32">
        <v>7</v>
      </c>
      <c r="W24" s="34">
        <v>1.8010269999999999</v>
      </c>
      <c r="X24" s="33">
        <v>35</v>
      </c>
      <c r="Y24" s="32">
        <v>111</v>
      </c>
      <c r="Z24" s="32">
        <v>7</v>
      </c>
      <c r="AA24" s="34">
        <v>1.867208</v>
      </c>
      <c r="AB24" s="33">
        <v>36</v>
      </c>
      <c r="AC24" s="32">
        <v>101</v>
      </c>
      <c r="AD24" s="32">
        <v>7</v>
      </c>
      <c r="AE24" s="34">
        <v>1.9526920000000001</v>
      </c>
      <c r="AF24" s="33">
        <v>38</v>
      </c>
      <c r="AG24" s="32">
        <v>89</v>
      </c>
      <c r="AH24" s="32">
        <v>7</v>
      </c>
      <c r="AI24" s="32">
        <v>1.86</v>
      </c>
      <c r="AJ24" s="33">
        <v>38</v>
      </c>
      <c r="AK24" s="32">
        <v>91</v>
      </c>
      <c r="AL24" s="32">
        <v>7</v>
      </c>
      <c r="AM24" s="32">
        <v>2.56</v>
      </c>
      <c r="AN24" s="33">
        <v>39</v>
      </c>
      <c r="AO24" s="32">
        <v>7</v>
      </c>
      <c r="AP24" s="32">
        <v>1.7</v>
      </c>
      <c r="AQ24" s="33">
        <v>38</v>
      </c>
      <c r="AR24" s="32">
        <v>6</v>
      </c>
      <c r="AS24" s="32">
        <v>1.71</v>
      </c>
      <c r="AT24" s="33">
        <v>39</v>
      </c>
      <c r="AU24" s="32">
        <v>6</v>
      </c>
      <c r="AV24" s="32">
        <v>1.1499999999999999</v>
      </c>
      <c r="AW24" s="33">
        <v>42</v>
      </c>
      <c r="AX24" s="32">
        <v>7</v>
      </c>
      <c r="AY24" s="32">
        <v>2.9</v>
      </c>
      <c r="AZ24" s="33">
        <v>42</v>
      </c>
      <c r="BA24" s="32">
        <v>7</v>
      </c>
      <c r="BB24" s="32">
        <v>2.2999999999999998</v>
      </c>
    </row>
    <row r="25" spans="1:54">
      <c r="A25" s="31" t="s">
        <v>104</v>
      </c>
      <c r="B25" s="32" t="s">
        <v>105</v>
      </c>
      <c r="C25" s="32" t="s">
        <v>443</v>
      </c>
      <c r="D25" s="33">
        <v>58</v>
      </c>
      <c r="E25" s="32">
        <v>41</v>
      </c>
      <c r="F25" s="32">
        <v>9</v>
      </c>
      <c r="G25" s="34">
        <v>1.9932620000000001</v>
      </c>
      <c r="H25" s="33">
        <v>57</v>
      </c>
      <c r="I25" s="32">
        <v>43</v>
      </c>
      <c r="J25" s="32">
        <v>9</v>
      </c>
      <c r="K25" s="34">
        <v>2.4061979999999998</v>
      </c>
      <c r="L25" s="33">
        <v>59</v>
      </c>
      <c r="M25" s="32">
        <v>39</v>
      </c>
      <c r="N25" s="32">
        <v>7</v>
      </c>
      <c r="O25" s="34">
        <v>3.0421939999999998</v>
      </c>
      <c r="P25" s="33">
        <v>60</v>
      </c>
      <c r="Q25" s="32">
        <v>35</v>
      </c>
      <c r="R25" s="32">
        <v>8</v>
      </c>
      <c r="S25" s="34">
        <v>2.6306129999999999</v>
      </c>
      <c r="T25" s="33">
        <v>55</v>
      </c>
      <c r="U25" s="32">
        <v>45</v>
      </c>
      <c r="V25" s="32">
        <v>8</v>
      </c>
      <c r="W25" s="34">
        <v>3.1917420000000001</v>
      </c>
      <c r="X25" s="33">
        <v>60</v>
      </c>
      <c r="Y25" s="32">
        <v>35</v>
      </c>
      <c r="Z25" s="32">
        <v>7</v>
      </c>
      <c r="AA25" s="34">
        <v>2.8761930000000002</v>
      </c>
      <c r="AB25" s="33">
        <v>61</v>
      </c>
      <c r="AC25" s="32">
        <v>34</v>
      </c>
      <c r="AD25" s="32">
        <v>7</v>
      </c>
      <c r="AE25" s="34">
        <v>3.7319270000000002</v>
      </c>
      <c r="AF25" s="33">
        <v>61</v>
      </c>
      <c r="AG25" s="32">
        <v>34</v>
      </c>
      <c r="AH25" s="32">
        <v>7</v>
      </c>
      <c r="AI25" s="32">
        <v>2.76</v>
      </c>
      <c r="AJ25" s="33">
        <v>61</v>
      </c>
      <c r="AK25" s="32">
        <v>34</v>
      </c>
      <c r="AL25" s="32">
        <v>7</v>
      </c>
      <c r="AM25" s="32">
        <v>2.74</v>
      </c>
      <c r="AN25" s="33">
        <v>60</v>
      </c>
      <c r="AO25" s="32">
        <v>6</v>
      </c>
      <c r="AP25" s="32">
        <v>3.1</v>
      </c>
      <c r="AQ25" s="33">
        <v>63</v>
      </c>
      <c r="AR25" s="32">
        <v>6</v>
      </c>
      <c r="AS25" s="32">
        <v>2.35</v>
      </c>
      <c r="AT25" s="33">
        <v>63</v>
      </c>
      <c r="AU25" s="32">
        <v>6</v>
      </c>
      <c r="AV25" s="32">
        <v>1.93</v>
      </c>
      <c r="AW25" s="33">
        <v>64</v>
      </c>
      <c r="AX25" s="32">
        <v>7</v>
      </c>
      <c r="AY25" s="32">
        <v>1.6</v>
      </c>
      <c r="AZ25" s="33">
        <v>65</v>
      </c>
      <c r="BA25" s="32">
        <v>7</v>
      </c>
      <c r="BB25" s="32">
        <v>1.9</v>
      </c>
    </row>
    <row r="26" spans="1:54">
      <c r="A26" s="31" t="s">
        <v>237</v>
      </c>
      <c r="B26" s="32" t="s">
        <v>238</v>
      </c>
      <c r="C26" s="32" t="s">
        <v>234</v>
      </c>
      <c r="D26" s="33">
        <v>35</v>
      </c>
      <c r="E26" s="32">
        <v>107</v>
      </c>
      <c r="F26" s="32">
        <v>8</v>
      </c>
      <c r="G26" s="34">
        <v>2.7585500000000001</v>
      </c>
      <c r="H26" s="33">
        <v>34</v>
      </c>
      <c r="I26" s="32">
        <v>107</v>
      </c>
      <c r="J26" s="32">
        <v>8</v>
      </c>
      <c r="K26" s="34">
        <v>2.4138679999999999</v>
      </c>
      <c r="L26" s="33">
        <v>36</v>
      </c>
      <c r="M26" s="32">
        <v>104</v>
      </c>
      <c r="N26" s="32">
        <v>8</v>
      </c>
      <c r="O26" s="34">
        <v>1.466162</v>
      </c>
      <c r="P26" s="33">
        <v>38</v>
      </c>
      <c r="Q26" s="32">
        <v>94</v>
      </c>
      <c r="R26" s="32">
        <v>8</v>
      </c>
      <c r="S26" s="34">
        <v>1.576192</v>
      </c>
      <c r="T26" s="33">
        <v>38</v>
      </c>
      <c r="U26" s="32">
        <v>96</v>
      </c>
      <c r="V26" s="32">
        <v>8</v>
      </c>
      <c r="W26" s="34">
        <v>1.6139920000000001</v>
      </c>
      <c r="X26" s="33">
        <v>38</v>
      </c>
      <c r="Y26" s="32">
        <v>94</v>
      </c>
      <c r="Z26" s="32">
        <v>8</v>
      </c>
      <c r="AA26" s="34">
        <v>2.4993750000000001</v>
      </c>
      <c r="AB26" s="33">
        <v>35</v>
      </c>
      <c r="AC26" s="32">
        <v>106</v>
      </c>
      <c r="AD26" s="32">
        <v>8</v>
      </c>
      <c r="AE26" s="34">
        <v>4.0602879999999999</v>
      </c>
      <c r="AF26" s="33">
        <v>35</v>
      </c>
      <c r="AG26" s="32">
        <v>105</v>
      </c>
      <c r="AH26" s="32">
        <v>8</v>
      </c>
      <c r="AI26" s="32">
        <v>4.05</v>
      </c>
      <c r="AJ26" s="33">
        <v>37</v>
      </c>
      <c r="AK26" s="32">
        <v>96</v>
      </c>
      <c r="AL26" s="32">
        <v>8</v>
      </c>
      <c r="AM26" s="32">
        <v>4.24</v>
      </c>
      <c r="AN26" s="33">
        <v>40</v>
      </c>
      <c r="AO26" s="32">
        <v>8</v>
      </c>
      <c r="AP26" s="32">
        <v>4.34</v>
      </c>
      <c r="AQ26" s="33">
        <v>38</v>
      </c>
      <c r="AR26" s="32">
        <v>7</v>
      </c>
      <c r="AS26" s="32">
        <v>5.29</v>
      </c>
      <c r="AT26" s="33">
        <v>43</v>
      </c>
      <c r="AU26" s="32">
        <v>7</v>
      </c>
      <c r="AV26" s="32">
        <v>4.01</v>
      </c>
      <c r="AW26" s="33">
        <v>42</v>
      </c>
      <c r="AX26" s="32">
        <v>8</v>
      </c>
      <c r="AY26" s="32">
        <v>3.7</v>
      </c>
      <c r="AZ26" s="33">
        <v>43</v>
      </c>
      <c r="BA26" s="32">
        <v>8</v>
      </c>
      <c r="BB26" s="32">
        <v>3.3</v>
      </c>
    </row>
    <row r="27" spans="1:54">
      <c r="A27" s="31" t="s">
        <v>84</v>
      </c>
      <c r="B27" s="32" t="s">
        <v>85</v>
      </c>
      <c r="C27" s="32" t="s">
        <v>440</v>
      </c>
      <c r="D27" s="33">
        <v>63</v>
      </c>
      <c r="E27" s="32">
        <v>31</v>
      </c>
      <c r="F27" s="32">
        <v>3</v>
      </c>
      <c r="G27" s="34">
        <v>5.6295060000000001</v>
      </c>
      <c r="H27" s="33"/>
      <c r="K27" s="34"/>
      <c r="L27" s="33"/>
      <c r="O27" s="34"/>
      <c r="P27" s="33"/>
      <c r="T27" s="33"/>
      <c r="X27" s="33">
        <v>60</v>
      </c>
      <c r="Y27" s="32">
        <v>35</v>
      </c>
      <c r="Z27" s="32">
        <v>3</v>
      </c>
      <c r="AA27" s="34">
        <v>5.585083</v>
      </c>
      <c r="AB27" s="33">
        <v>60</v>
      </c>
      <c r="AC27" s="32">
        <v>35</v>
      </c>
      <c r="AD27" s="32">
        <v>3</v>
      </c>
      <c r="AE27" s="34">
        <v>6.1181520000000003</v>
      </c>
      <c r="AF27" s="33">
        <v>63</v>
      </c>
      <c r="AG27" s="32">
        <v>31</v>
      </c>
      <c r="AH27" s="32">
        <v>3</v>
      </c>
      <c r="AI27" s="32">
        <v>6.62</v>
      </c>
      <c r="AJ27" s="33">
        <v>62</v>
      </c>
      <c r="AK27" s="32">
        <v>32</v>
      </c>
      <c r="AL27" s="32">
        <v>3</v>
      </c>
      <c r="AM27" s="32">
        <v>8.7200000000000006</v>
      </c>
      <c r="AN27" s="33">
        <v>58</v>
      </c>
      <c r="AO27" s="32">
        <v>3</v>
      </c>
      <c r="AP27" s="32">
        <v>8.85</v>
      </c>
      <c r="AQ27" s="33"/>
      <c r="AT27" s="33"/>
      <c r="AW27" s="33">
        <v>60</v>
      </c>
      <c r="AX27" s="32">
        <v>3</v>
      </c>
      <c r="AY27" s="32">
        <v>10.4</v>
      </c>
      <c r="AZ27" s="33">
        <v>55</v>
      </c>
      <c r="BA27" s="32">
        <v>3</v>
      </c>
      <c r="BB27" s="32">
        <v>9.1</v>
      </c>
    </row>
    <row r="28" spans="1:54">
      <c r="A28" s="31" t="s">
        <v>38</v>
      </c>
      <c r="B28" s="32" t="s">
        <v>39</v>
      </c>
      <c r="C28" s="32" t="s">
        <v>444</v>
      </c>
      <c r="D28" s="33">
        <v>78</v>
      </c>
      <c r="E28" s="32">
        <v>8</v>
      </c>
      <c r="F28" s="32">
        <v>7</v>
      </c>
      <c r="G28" s="34">
        <v>2.1926169999999998</v>
      </c>
      <c r="H28" s="33">
        <v>81</v>
      </c>
      <c r="I28" s="32">
        <v>5</v>
      </c>
      <c r="J28" s="32">
        <v>7</v>
      </c>
      <c r="K28" s="34">
        <v>2.0001069999999999</v>
      </c>
      <c r="L28" s="33">
        <v>78</v>
      </c>
      <c r="M28" s="32">
        <v>9</v>
      </c>
      <c r="N28" s="32">
        <v>8</v>
      </c>
      <c r="O28" s="34">
        <v>1.060454</v>
      </c>
      <c r="P28" s="33">
        <v>77</v>
      </c>
      <c r="Q28" s="32">
        <v>10</v>
      </c>
      <c r="R28" s="32">
        <v>8</v>
      </c>
      <c r="S28" s="34">
        <v>1.0837650000000001</v>
      </c>
      <c r="T28" s="33">
        <v>81</v>
      </c>
      <c r="U28" s="32">
        <v>9</v>
      </c>
      <c r="V28" s="32">
        <v>8</v>
      </c>
      <c r="W28" s="34">
        <v>0.96247740000000004</v>
      </c>
      <c r="X28" s="33">
        <v>80</v>
      </c>
      <c r="Y28" s="32">
        <v>9</v>
      </c>
      <c r="Z28" s="32">
        <v>7</v>
      </c>
      <c r="AA28" s="34">
        <v>1.5031669999999999</v>
      </c>
      <c r="AB28" s="33">
        <v>80</v>
      </c>
      <c r="AC28" s="32">
        <v>9</v>
      </c>
      <c r="AD28" s="32">
        <v>7</v>
      </c>
      <c r="AE28" s="34">
        <v>1.954564</v>
      </c>
      <c r="AF28" s="33">
        <v>81</v>
      </c>
      <c r="AG28" s="32">
        <v>9</v>
      </c>
      <c r="AH28" s="32">
        <v>7</v>
      </c>
      <c r="AI28" s="32">
        <v>2.3199999999999998</v>
      </c>
      <c r="AJ28" s="33">
        <v>82</v>
      </c>
      <c r="AK28" s="32">
        <v>8</v>
      </c>
      <c r="AL28" s="32">
        <v>6</v>
      </c>
      <c r="AM28" s="32">
        <v>2.08</v>
      </c>
      <c r="AN28" s="33">
        <v>81</v>
      </c>
      <c r="AO28" s="32">
        <v>6</v>
      </c>
      <c r="AP28" s="32">
        <v>1.96</v>
      </c>
      <c r="AQ28" s="33">
        <v>85</v>
      </c>
      <c r="AR28" s="32">
        <v>5</v>
      </c>
      <c r="AS28" s="32">
        <v>1.6</v>
      </c>
      <c r="AT28" s="33">
        <v>82</v>
      </c>
      <c r="AU28" s="32">
        <v>6</v>
      </c>
      <c r="AV28" s="32">
        <v>2.78</v>
      </c>
      <c r="AW28" s="33">
        <v>80</v>
      </c>
      <c r="AX28" s="32">
        <v>6</v>
      </c>
      <c r="AY28" s="32">
        <v>2.9</v>
      </c>
      <c r="AZ28" s="33">
        <v>80</v>
      </c>
      <c r="BA28" s="32">
        <v>6</v>
      </c>
      <c r="BB28" s="32">
        <v>2.8</v>
      </c>
    </row>
    <row r="29" spans="1:54">
      <c r="A29" s="31" t="s">
        <v>192</v>
      </c>
      <c r="B29" s="32" t="s">
        <v>193</v>
      </c>
      <c r="C29" s="32" t="s">
        <v>443</v>
      </c>
      <c r="D29" s="33">
        <v>40</v>
      </c>
      <c r="E29" s="32">
        <v>84</v>
      </c>
      <c r="F29" s="32">
        <v>7</v>
      </c>
      <c r="G29" s="34">
        <v>2.4936850000000002</v>
      </c>
      <c r="H29" s="33">
        <v>41</v>
      </c>
      <c r="I29" s="32">
        <v>82</v>
      </c>
      <c r="J29" s="32">
        <v>7</v>
      </c>
      <c r="K29" s="34">
        <v>2.2993570000000001</v>
      </c>
      <c r="L29" s="33">
        <v>41</v>
      </c>
      <c r="M29" s="32">
        <v>83</v>
      </c>
      <c r="N29" s="32">
        <v>7</v>
      </c>
      <c r="O29" s="34">
        <v>1.7826139999999999</v>
      </c>
      <c r="P29" s="33">
        <v>42</v>
      </c>
      <c r="Q29" s="32">
        <v>77</v>
      </c>
      <c r="R29" s="32">
        <v>7</v>
      </c>
      <c r="S29" s="34">
        <v>1.3671990000000001</v>
      </c>
      <c r="T29" s="33">
        <v>42</v>
      </c>
      <c r="U29" s="32">
        <v>78</v>
      </c>
      <c r="V29" s="32">
        <v>7</v>
      </c>
      <c r="W29" s="34">
        <v>1.3671990000000001</v>
      </c>
      <c r="X29" s="33">
        <v>40</v>
      </c>
      <c r="Y29" s="32">
        <v>86</v>
      </c>
      <c r="Z29" s="32">
        <v>8</v>
      </c>
      <c r="AA29" s="34">
        <v>1.622322</v>
      </c>
      <c r="AB29" s="33">
        <v>40</v>
      </c>
      <c r="AC29" s="32">
        <v>85</v>
      </c>
      <c r="AD29" s="32">
        <v>8</v>
      </c>
      <c r="AE29" s="34">
        <v>2.5428519999999999</v>
      </c>
      <c r="AF29" s="33">
        <v>41</v>
      </c>
      <c r="AG29" s="32">
        <v>78</v>
      </c>
      <c r="AH29" s="32">
        <v>8</v>
      </c>
      <c r="AI29" s="32">
        <v>1.81</v>
      </c>
      <c r="AJ29" s="33">
        <v>42</v>
      </c>
      <c r="AK29" s="32">
        <v>74</v>
      </c>
      <c r="AL29" s="32">
        <v>7</v>
      </c>
      <c r="AM29" s="32">
        <v>2.1800000000000002</v>
      </c>
      <c r="AN29" s="33">
        <v>42</v>
      </c>
      <c r="AO29" s="32">
        <v>7</v>
      </c>
      <c r="AP29" s="32">
        <v>2.4700000000000002</v>
      </c>
      <c r="AQ29" s="33">
        <v>38</v>
      </c>
      <c r="AR29" s="32">
        <v>7</v>
      </c>
      <c r="AS29" s="32">
        <v>2.97</v>
      </c>
      <c r="AT29" s="33">
        <v>38</v>
      </c>
      <c r="AU29" s="32">
        <v>7</v>
      </c>
      <c r="AV29" s="32">
        <v>2.67</v>
      </c>
      <c r="AW29" s="33">
        <v>38</v>
      </c>
      <c r="AX29" s="32">
        <v>7</v>
      </c>
      <c r="AY29" s="32">
        <v>3.9</v>
      </c>
      <c r="AZ29" s="33">
        <v>38</v>
      </c>
      <c r="BA29" s="32">
        <v>7</v>
      </c>
      <c r="BB29" s="32">
        <v>4.4000000000000004</v>
      </c>
    </row>
    <row r="30" spans="1:54">
      <c r="A30" s="31" t="s">
        <v>357</v>
      </c>
      <c r="B30" s="32" t="s">
        <v>358</v>
      </c>
      <c r="C30" s="32" t="s">
        <v>443</v>
      </c>
      <c r="D30" s="33">
        <v>17</v>
      </c>
      <c r="E30" s="32">
        <v>167</v>
      </c>
      <c r="F30" s="32">
        <v>5</v>
      </c>
      <c r="G30" s="34">
        <v>3.3919480000000002</v>
      </c>
      <c r="H30" s="33">
        <v>17</v>
      </c>
      <c r="I30" s="32">
        <v>165</v>
      </c>
      <c r="J30" s="32">
        <v>5</v>
      </c>
      <c r="K30" s="34">
        <v>3.3654259999999998</v>
      </c>
      <c r="L30" s="33">
        <v>20</v>
      </c>
      <c r="M30" s="32">
        <v>162</v>
      </c>
      <c r="N30" s="32">
        <v>5</v>
      </c>
      <c r="O30" s="34">
        <v>1.7968189999999999</v>
      </c>
      <c r="P30" s="33">
        <v>17</v>
      </c>
      <c r="Q30" s="32">
        <v>171</v>
      </c>
      <c r="R30" s="32">
        <v>5</v>
      </c>
      <c r="S30" s="34">
        <v>2.3255970000000001</v>
      </c>
      <c r="T30" s="33">
        <v>19</v>
      </c>
      <c r="U30" s="32">
        <v>169</v>
      </c>
      <c r="V30" s="32">
        <v>6</v>
      </c>
      <c r="W30" s="34">
        <v>3.2682470000000001</v>
      </c>
      <c r="X30" s="33">
        <v>19</v>
      </c>
      <c r="Y30" s="32">
        <v>165</v>
      </c>
      <c r="Z30" s="32">
        <v>6</v>
      </c>
      <c r="AA30" s="34">
        <v>3.7378589999999998</v>
      </c>
      <c r="AB30" s="33">
        <v>19</v>
      </c>
      <c r="AC30" s="32">
        <v>165</v>
      </c>
      <c r="AD30" s="32">
        <v>6</v>
      </c>
      <c r="AE30" s="34">
        <v>4.8940060000000001</v>
      </c>
      <c r="AF30" s="33">
        <v>17</v>
      </c>
      <c r="AG30" s="32">
        <v>170</v>
      </c>
      <c r="AH30" s="32">
        <v>5</v>
      </c>
      <c r="AI30" s="32">
        <v>2.65</v>
      </c>
      <c r="AJ30" s="33">
        <v>22</v>
      </c>
      <c r="AK30" s="32">
        <v>157</v>
      </c>
      <c r="AL30" s="32">
        <v>6</v>
      </c>
      <c r="AM30" s="32">
        <v>3.29</v>
      </c>
      <c r="AN30" s="33">
        <v>20</v>
      </c>
      <c r="AO30" s="32">
        <v>6</v>
      </c>
      <c r="AP30" s="32">
        <v>1.53</v>
      </c>
      <c r="AQ30" s="33">
        <v>21</v>
      </c>
      <c r="AR30" s="32">
        <v>5</v>
      </c>
      <c r="AS30" s="32">
        <v>2.94</v>
      </c>
      <c r="AT30" s="33">
        <v>20</v>
      </c>
      <c r="AU30" s="32">
        <v>5</v>
      </c>
      <c r="AV30" s="32">
        <v>3.65</v>
      </c>
      <c r="AW30" s="33">
        <v>21</v>
      </c>
      <c r="AX30" s="32">
        <v>5</v>
      </c>
      <c r="AY30" s="32">
        <v>2.6</v>
      </c>
      <c r="AZ30" s="33">
        <v>19</v>
      </c>
      <c r="BA30" s="32">
        <v>5</v>
      </c>
      <c r="BB30" s="32">
        <v>2.8</v>
      </c>
    </row>
    <row r="31" spans="1:54">
      <c r="A31" s="31" t="s">
        <v>92</v>
      </c>
      <c r="B31" s="32" t="s">
        <v>93</v>
      </c>
      <c r="C31" s="32" t="s">
        <v>443</v>
      </c>
      <c r="D31" s="33">
        <v>62</v>
      </c>
      <c r="E31" s="32">
        <v>35</v>
      </c>
      <c r="F31" s="32">
        <v>5</v>
      </c>
      <c r="G31" s="34">
        <v>4.2332320000000001</v>
      </c>
      <c r="H31" s="33">
        <v>62</v>
      </c>
      <c r="I31" s="32">
        <v>35</v>
      </c>
      <c r="J31" s="32">
        <v>5</v>
      </c>
      <c r="K31" s="34">
        <v>3.8553519999999999</v>
      </c>
      <c r="L31" s="33">
        <v>64</v>
      </c>
      <c r="M31" s="32">
        <v>30</v>
      </c>
      <c r="N31" s="32">
        <v>3</v>
      </c>
      <c r="O31" s="34">
        <v>3.0480589999999999</v>
      </c>
      <c r="P31" s="33">
        <v>60</v>
      </c>
      <c r="Q31" s="32">
        <v>35</v>
      </c>
      <c r="R31" s="32">
        <v>4</v>
      </c>
      <c r="S31" s="34">
        <v>4.8115930000000002</v>
      </c>
      <c r="T31" s="33">
        <v>58</v>
      </c>
      <c r="U31" s="32">
        <v>39</v>
      </c>
      <c r="V31" s="32">
        <v>4</v>
      </c>
      <c r="W31" s="34">
        <v>2.9654739999999999</v>
      </c>
      <c r="X31" s="33">
        <v>58</v>
      </c>
      <c r="Y31" s="32">
        <v>41</v>
      </c>
      <c r="Z31" s="32">
        <v>4</v>
      </c>
      <c r="AA31" s="34">
        <v>3.7225090000000001</v>
      </c>
      <c r="AB31" s="33">
        <v>58</v>
      </c>
      <c r="AC31" s="32">
        <v>41</v>
      </c>
      <c r="AD31" s="32">
        <v>4</v>
      </c>
      <c r="AE31" s="34">
        <v>4.2983840000000004</v>
      </c>
      <c r="AF31" s="33">
        <v>57</v>
      </c>
      <c r="AG31" s="32">
        <v>45</v>
      </c>
      <c r="AH31" s="32">
        <v>4</v>
      </c>
      <c r="AI31" s="32">
        <v>4.22</v>
      </c>
      <c r="AJ31" s="33">
        <v>55</v>
      </c>
      <c r="AK31" s="32">
        <v>48</v>
      </c>
      <c r="AL31" s="32">
        <v>4</v>
      </c>
      <c r="AM31" s="32">
        <v>4.1900000000000004</v>
      </c>
      <c r="AN31" s="33">
        <v>59</v>
      </c>
      <c r="AO31" s="32">
        <v>3</v>
      </c>
      <c r="AP31" s="32">
        <v>5.72</v>
      </c>
      <c r="AQ31" s="33">
        <v>55</v>
      </c>
      <c r="AR31" s="32">
        <v>4</v>
      </c>
      <c r="AS31" s="32">
        <v>6.16</v>
      </c>
      <c r="AT31" s="33">
        <v>57</v>
      </c>
      <c r="AU31" s="32">
        <v>4</v>
      </c>
      <c r="AV31" s="32">
        <v>5.94</v>
      </c>
      <c r="AW31" s="33">
        <v>58</v>
      </c>
      <c r="AX31" s="32">
        <v>4</v>
      </c>
      <c r="AY31" s="32">
        <v>4.8</v>
      </c>
      <c r="AZ31" s="33">
        <v>60</v>
      </c>
      <c r="BA31" s="32">
        <v>4</v>
      </c>
      <c r="BB31" s="32">
        <v>3.8</v>
      </c>
    </row>
    <row r="32" spans="1:54">
      <c r="A32" s="31" t="s">
        <v>349</v>
      </c>
      <c r="B32" s="32" t="s">
        <v>350</v>
      </c>
      <c r="C32" s="32" t="s">
        <v>440</v>
      </c>
      <c r="D32" s="33">
        <v>20</v>
      </c>
      <c r="E32" s="32">
        <v>163</v>
      </c>
      <c r="F32" s="32">
        <v>7</v>
      </c>
      <c r="G32" s="34">
        <v>3.0448849999999998</v>
      </c>
      <c r="H32" s="33">
        <v>21</v>
      </c>
      <c r="I32" s="32">
        <v>158</v>
      </c>
      <c r="J32" s="32">
        <v>7</v>
      </c>
      <c r="K32" s="34">
        <v>2.8637440000000001</v>
      </c>
      <c r="L32" s="33">
        <v>22</v>
      </c>
      <c r="M32" s="32">
        <v>158</v>
      </c>
      <c r="N32" s="32">
        <v>7</v>
      </c>
      <c r="O32" s="34">
        <v>2.9048080000000001</v>
      </c>
      <c r="P32" s="33">
        <v>24</v>
      </c>
      <c r="Q32" s="32">
        <v>150</v>
      </c>
      <c r="R32" s="32">
        <v>8</v>
      </c>
      <c r="S32" s="34">
        <v>2.7824309999999999</v>
      </c>
      <c r="T32" s="33">
        <v>23</v>
      </c>
      <c r="U32" s="32">
        <v>157</v>
      </c>
      <c r="V32" s="32">
        <v>8</v>
      </c>
      <c r="W32" s="34">
        <v>2.8426979999999999</v>
      </c>
      <c r="X32" s="33">
        <v>21</v>
      </c>
      <c r="Y32" s="32">
        <v>160</v>
      </c>
      <c r="Z32" s="32">
        <v>8</v>
      </c>
      <c r="AA32" s="34">
        <v>2.3227129999999998</v>
      </c>
      <c r="AB32" s="33">
        <v>20</v>
      </c>
      <c r="AC32" s="32">
        <v>162</v>
      </c>
      <c r="AD32" s="32">
        <v>8</v>
      </c>
      <c r="AE32" s="34">
        <v>3.4095140000000002</v>
      </c>
      <c r="AF32" s="33">
        <v>20</v>
      </c>
      <c r="AG32" s="32">
        <v>161</v>
      </c>
      <c r="AH32" s="32">
        <v>8</v>
      </c>
      <c r="AI32" s="32">
        <v>2.58</v>
      </c>
      <c r="AJ32" s="33">
        <v>21</v>
      </c>
      <c r="AK32" s="32">
        <v>161</v>
      </c>
      <c r="AL32" s="32">
        <v>8</v>
      </c>
      <c r="AM32" s="32">
        <v>2.4300000000000002</v>
      </c>
      <c r="AN32" s="33">
        <v>21</v>
      </c>
      <c r="AO32" s="32">
        <v>8</v>
      </c>
      <c r="AP32" s="32">
        <v>2.82</v>
      </c>
      <c r="AQ32" s="33">
        <v>21</v>
      </c>
      <c r="AR32" s="32">
        <v>7</v>
      </c>
      <c r="AS32" s="32">
        <v>3.87</v>
      </c>
      <c r="AT32" s="33">
        <v>21</v>
      </c>
      <c r="AU32" s="32">
        <v>7</v>
      </c>
      <c r="AV32" s="32">
        <v>2.25</v>
      </c>
      <c r="AW32" s="33">
        <v>20</v>
      </c>
      <c r="AX32" s="32">
        <v>7</v>
      </c>
      <c r="AY32" s="32">
        <v>3</v>
      </c>
      <c r="AZ32" s="33">
        <v>22</v>
      </c>
      <c r="BA32" s="32">
        <v>7</v>
      </c>
      <c r="BB32" s="32">
        <v>3.1</v>
      </c>
    </row>
    <row r="33" spans="1:54">
      <c r="A33" s="31" t="s">
        <v>307</v>
      </c>
      <c r="B33" s="32" t="s">
        <v>308</v>
      </c>
      <c r="C33" s="32" t="s">
        <v>443</v>
      </c>
      <c r="D33" s="33">
        <v>26</v>
      </c>
      <c r="E33" s="32">
        <v>142</v>
      </c>
      <c r="F33" s="32">
        <v>9</v>
      </c>
      <c r="G33" s="34">
        <v>1.6945140000000001</v>
      </c>
      <c r="H33" s="33">
        <v>26</v>
      </c>
      <c r="I33" s="32">
        <v>140</v>
      </c>
      <c r="J33" s="32">
        <v>9</v>
      </c>
      <c r="K33" s="34">
        <v>1.759728</v>
      </c>
      <c r="L33" s="33">
        <v>27</v>
      </c>
      <c r="M33" s="32">
        <v>140</v>
      </c>
      <c r="N33" s="32">
        <v>9</v>
      </c>
      <c r="O33" s="34">
        <v>1.6520379999999999</v>
      </c>
      <c r="P33" s="33">
        <v>26</v>
      </c>
      <c r="Q33" s="32">
        <v>142</v>
      </c>
      <c r="R33" s="32">
        <v>9</v>
      </c>
      <c r="S33" s="34">
        <v>1.3702479999999999</v>
      </c>
      <c r="T33" s="33">
        <v>27</v>
      </c>
      <c r="U33" s="32">
        <v>144</v>
      </c>
      <c r="V33" s="32">
        <v>9</v>
      </c>
      <c r="W33" s="34">
        <v>1.3668709999999999</v>
      </c>
      <c r="X33" s="33">
        <v>25</v>
      </c>
      <c r="Y33" s="32">
        <v>149</v>
      </c>
      <c r="Z33" s="32">
        <v>9</v>
      </c>
      <c r="AA33" s="34">
        <v>1.3649439999999999</v>
      </c>
      <c r="AB33" s="33">
        <v>25</v>
      </c>
      <c r="AC33" s="32">
        <v>153</v>
      </c>
      <c r="AD33" s="32">
        <v>9</v>
      </c>
      <c r="AE33" s="34">
        <v>2.4244880000000002</v>
      </c>
      <c r="AF33" s="33">
        <v>25</v>
      </c>
      <c r="AG33" s="32">
        <v>152</v>
      </c>
      <c r="AH33" s="32">
        <v>9</v>
      </c>
      <c r="AI33" s="32">
        <v>2.4300000000000002</v>
      </c>
      <c r="AJ33" s="33">
        <v>25</v>
      </c>
      <c r="AK33" s="32">
        <v>153</v>
      </c>
      <c r="AL33" s="32">
        <v>9</v>
      </c>
      <c r="AM33" s="32">
        <v>2.58</v>
      </c>
      <c r="AN33" s="33">
        <v>26</v>
      </c>
      <c r="AO33" s="32">
        <v>9</v>
      </c>
      <c r="AP33" s="32">
        <v>3.04</v>
      </c>
      <c r="AQ33" s="33">
        <v>27</v>
      </c>
      <c r="AR33" s="32">
        <v>8</v>
      </c>
      <c r="AS33" s="32">
        <v>3.26</v>
      </c>
      <c r="AT33" s="33">
        <v>27</v>
      </c>
      <c r="AU33" s="32">
        <v>8</v>
      </c>
      <c r="AV33" s="32">
        <v>2.87</v>
      </c>
      <c r="AW33" s="33">
        <v>25</v>
      </c>
      <c r="AX33" s="32">
        <v>8</v>
      </c>
      <c r="AY33" s="32">
        <v>2.9</v>
      </c>
      <c r="AZ33" s="33">
        <v>26</v>
      </c>
      <c r="BA33" s="32">
        <v>8</v>
      </c>
      <c r="BB33" s="32">
        <v>3.5</v>
      </c>
    </row>
    <row r="34" spans="1:54">
      <c r="A34" s="31" t="s">
        <v>54</v>
      </c>
      <c r="B34" s="32" t="s">
        <v>55</v>
      </c>
      <c r="C34" s="32" t="s">
        <v>234</v>
      </c>
      <c r="D34" s="33">
        <v>75</v>
      </c>
      <c r="E34" s="32">
        <v>16</v>
      </c>
      <c r="F34" s="32">
        <v>8</v>
      </c>
      <c r="G34" s="34">
        <v>1.9593739999999999</v>
      </c>
      <c r="H34" s="33">
        <v>75</v>
      </c>
      <c r="I34" s="32">
        <v>15</v>
      </c>
      <c r="J34" s="32">
        <v>8</v>
      </c>
      <c r="K34" s="34">
        <v>1.9500740000000001</v>
      </c>
      <c r="L34" s="33">
        <v>76</v>
      </c>
      <c r="M34" s="32">
        <v>12</v>
      </c>
      <c r="N34" s="32">
        <v>8</v>
      </c>
      <c r="O34" s="34">
        <v>1.7256370000000001</v>
      </c>
      <c r="P34" s="33">
        <v>74</v>
      </c>
      <c r="Q34" s="32">
        <v>14</v>
      </c>
      <c r="R34" s="32">
        <v>8</v>
      </c>
      <c r="S34" s="34">
        <v>2.1234169999999999</v>
      </c>
      <c r="T34" s="33">
        <v>74</v>
      </c>
      <c r="U34" s="32">
        <v>13</v>
      </c>
      <c r="V34" s="32">
        <v>8</v>
      </c>
      <c r="W34" s="34">
        <v>2.2999619999999998</v>
      </c>
      <c r="X34" s="33">
        <v>77</v>
      </c>
      <c r="Y34" s="32">
        <v>11</v>
      </c>
      <c r="Z34" s="32">
        <v>8</v>
      </c>
      <c r="AA34" s="34">
        <v>1.7711330000000001</v>
      </c>
      <c r="AB34" s="33">
        <v>77</v>
      </c>
      <c r="AC34" s="32">
        <v>12</v>
      </c>
      <c r="AD34" s="32">
        <v>8</v>
      </c>
      <c r="AE34" s="34">
        <v>2.7967909999999998</v>
      </c>
      <c r="AF34" s="33">
        <v>81</v>
      </c>
      <c r="AG34" s="32">
        <v>9</v>
      </c>
      <c r="AH34" s="32">
        <v>8</v>
      </c>
      <c r="AI34" s="32">
        <v>2.16</v>
      </c>
      <c r="AJ34" s="33">
        <v>82</v>
      </c>
      <c r="AK34" s="32">
        <v>8</v>
      </c>
      <c r="AL34" s="32">
        <v>8</v>
      </c>
      <c r="AM34" s="32">
        <v>1.49</v>
      </c>
      <c r="AN34" s="33">
        <v>82</v>
      </c>
      <c r="AO34" s="32">
        <v>7</v>
      </c>
      <c r="AP34" s="32">
        <v>2.0299999999999998</v>
      </c>
      <c r="AQ34" s="33">
        <v>83</v>
      </c>
      <c r="AR34" s="32">
        <v>7</v>
      </c>
      <c r="AS34" s="32">
        <v>1.63</v>
      </c>
      <c r="AT34" s="33">
        <v>81</v>
      </c>
      <c r="AU34" s="32">
        <v>7</v>
      </c>
      <c r="AV34" s="32">
        <v>2.4500000000000002</v>
      </c>
      <c r="AW34" s="33">
        <v>81</v>
      </c>
      <c r="AX34" s="32">
        <v>7</v>
      </c>
      <c r="AY34" s="32">
        <v>2.4</v>
      </c>
      <c r="AZ34" s="33">
        <v>84</v>
      </c>
      <c r="BA34" s="32">
        <v>7</v>
      </c>
      <c r="BB34" s="32">
        <v>2.2000000000000002</v>
      </c>
    </row>
    <row r="35" spans="1:54">
      <c r="A35" s="31" t="s">
        <v>325</v>
      </c>
      <c r="B35" s="32" t="s">
        <v>326</v>
      </c>
      <c r="C35" s="32" t="s">
        <v>443</v>
      </c>
      <c r="D35" s="33">
        <v>24</v>
      </c>
      <c r="E35" s="32">
        <v>150</v>
      </c>
      <c r="F35" s="32">
        <v>5</v>
      </c>
      <c r="G35" s="34">
        <v>2.0948869999999999</v>
      </c>
      <c r="H35" s="33">
        <v>24</v>
      </c>
      <c r="I35" s="32">
        <v>149</v>
      </c>
      <c r="J35" s="32">
        <v>5</v>
      </c>
      <c r="K35" s="34">
        <v>1.5652079999999999</v>
      </c>
      <c r="L35" s="33">
        <v>24</v>
      </c>
      <c r="M35" s="32">
        <v>149</v>
      </c>
      <c r="N35" s="32">
        <v>5</v>
      </c>
      <c r="O35" s="34">
        <v>0.98858809999999997</v>
      </c>
      <c r="P35" s="33">
        <v>24</v>
      </c>
      <c r="Q35" s="32">
        <v>150</v>
      </c>
      <c r="R35" s="32">
        <v>5</v>
      </c>
      <c r="S35" s="34">
        <v>0.8079345</v>
      </c>
      <c r="T35" s="33">
        <v>24</v>
      </c>
      <c r="U35" s="32">
        <v>154</v>
      </c>
      <c r="V35" s="32">
        <v>5</v>
      </c>
      <c r="W35" s="34">
        <v>0.98858809999999997</v>
      </c>
      <c r="X35" s="33">
        <v>26</v>
      </c>
      <c r="Y35" s="32">
        <v>146</v>
      </c>
      <c r="Z35" s="32">
        <v>5</v>
      </c>
      <c r="AA35" s="34">
        <v>0.93264519999999995</v>
      </c>
      <c r="AB35" s="33">
        <v>25</v>
      </c>
      <c r="AC35" s="32">
        <v>153</v>
      </c>
      <c r="AD35" s="32">
        <v>5</v>
      </c>
      <c r="AE35" s="34">
        <v>1.428002</v>
      </c>
      <c r="AF35" s="33">
        <v>26</v>
      </c>
      <c r="AG35" s="32">
        <v>149</v>
      </c>
      <c r="AH35" s="32">
        <v>5</v>
      </c>
      <c r="AI35" s="32">
        <v>1.1399999999999999</v>
      </c>
      <c r="AJ35" s="33">
        <v>23</v>
      </c>
      <c r="AK35" s="32">
        <v>156</v>
      </c>
      <c r="AL35" s="32">
        <v>5</v>
      </c>
      <c r="AM35" s="32">
        <v>3.28</v>
      </c>
      <c r="AN35" s="33">
        <v>20</v>
      </c>
      <c r="AO35" s="32">
        <v>4</v>
      </c>
      <c r="AP35" s="32">
        <v>4.04</v>
      </c>
      <c r="AQ35" s="33">
        <v>24</v>
      </c>
      <c r="AR35" s="32">
        <v>4</v>
      </c>
      <c r="AS35" s="32">
        <v>1.44</v>
      </c>
      <c r="AT35" s="33">
        <v>24</v>
      </c>
      <c r="AU35" s="32">
        <v>4</v>
      </c>
      <c r="AV35" s="32">
        <v>1.33</v>
      </c>
      <c r="AW35" s="33">
        <v>25</v>
      </c>
      <c r="AX35" s="32">
        <v>4</v>
      </c>
      <c r="AY35" s="32">
        <v>5.4</v>
      </c>
      <c r="AZ35" s="33">
        <v>26</v>
      </c>
      <c r="BA35" s="32">
        <v>4</v>
      </c>
      <c r="BB35" s="32">
        <v>2.4</v>
      </c>
    </row>
    <row r="36" spans="1:54">
      <c r="A36" s="31" t="s">
        <v>337</v>
      </c>
      <c r="B36" s="32" t="s">
        <v>338</v>
      </c>
      <c r="C36" s="32" t="s">
        <v>443</v>
      </c>
      <c r="D36" s="33">
        <v>22</v>
      </c>
      <c r="E36" s="32">
        <v>157</v>
      </c>
      <c r="F36" s="32">
        <v>6</v>
      </c>
      <c r="G36" s="34">
        <v>3.6320999999999999</v>
      </c>
      <c r="H36" s="33">
        <v>21</v>
      </c>
      <c r="I36" s="32">
        <v>158</v>
      </c>
      <c r="J36" s="32">
        <v>6</v>
      </c>
      <c r="K36" s="34">
        <v>3.0126140000000001</v>
      </c>
      <c r="L36" s="33">
        <v>20</v>
      </c>
      <c r="M36" s="32">
        <v>162</v>
      </c>
      <c r="N36" s="32">
        <v>6</v>
      </c>
      <c r="O36" s="34">
        <v>2.1550590000000001</v>
      </c>
      <c r="P36" s="33">
        <v>19</v>
      </c>
      <c r="Q36" s="32">
        <v>167</v>
      </c>
      <c r="R36" s="32">
        <v>6</v>
      </c>
      <c r="S36" s="34">
        <v>1.5131270000000001</v>
      </c>
      <c r="T36" s="33">
        <v>20</v>
      </c>
      <c r="U36" s="32">
        <v>164</v>
      </c>
      <c r="V36" s="32">
        <v>6</v>
      </c>
      <c r="W36" s="34">
        <v>1.8859570000000001</v>
      </c>
      <c r="X36" s="33">
        <v>21</v>
      </c>
      <c r="Y36" s="32">
        <v>160</v>
      </c>
      <c r="Z36" s="32">
        <v>6</v>
      </c>
      <c r="AA36" s="34">
        <v>1.710202</v>
      </c>
      <c r="AB36" s="33">
        <v>20</v>
      </c>
      <c r="AC36" s="32">
        <v>162</v>
      </c>
      <c r="AD36" s="32">
        <v>6</v>
      </c>
      <c r="AE36" s="34">
        <v>2.451336</v>
      </c>
      <c r="AF36" s="33">
        <v>19</v>
      </c>
      <c r="AG36" s="32">
        <v>165</v>
      </c>
      <c r="AH36" s="32">
        <v>6</v>
      </c>
      <c r="AI36" s="32">
        <v>2.94</v>
      </c>
      <c r="AJ36" s="33">
        <v>20</v>
      </c>
      <c r="AK36" s="32">
        <v>165</v>
      </c>
      <c r="AL36" s="32">
        <v>6</v>
      </c>
      <c r="AM36" s="32">
        <v>2.73</v>
      </c>
      <c r="AN36" s="33">
        <v>20</v>
      </c>
      <c r="AO36" s="32">
        <v>5</v>
      </c>
      <c r="AP36" s="32">
        <v>2.67</v>
      </c>
      <c r="AQ36" s="33">
        <v>22</v>
      </c>
      <c r="AR36" s="32">
        <v>5</v>
      </c>
      <c r="AS36" s="32">
        <v>2.35</v>
      </c>
      <c r="AT36" s="33">
        <v>22</v>
      </c>
      <c r="AU36" s="32">
        <v>5</v>
      </c>
      <c r="AV36" s="32">
        <v>2.95</v>
      </c>
      <c r="AW36" s="33">
        <v>19</v>
      </c>
      <c r="AX36" s="32">
        <v>5</v>
      </c>
      <c r="AY36" s="32">
        <v>3.8</v>
      </c>
      <c r="AZ36" s="33">
        <v>19</v>
      </c>
      <c r="BA36" s="32">
        <v>5</v>
      </c>
      <c r="BB36" s="32">
        <v>2.5</v>
      </c>
    </row>
    <row r="37" spans="1:54">
      <c r="A37" s="31" t="s">
        <v>86</v>
      </c>
      <c r="B37" s="32" t="s">
        <v>87</v>
      </c>
      <c r="C37" s="32" t="s">
        <v>234</v>
      </c>
      <c r="D37" s="33">
        <v>63</v>
      </c>
      <c r="E37" s="32">
        <v>31</v>
      </c>
      <c r="F37" s="32">
        <v>8</v>
      </c>
      <c r="G37" s="34">
        <v>2.333968</v>
      </c>
      <c r="H37" s="33">
        <v>63</v>
      </c>
      <c r="I37" s="32">
        <v>32</v>
      </c>
      <c r="J37" s="32">
        <v>8</v>
      </c>
      <c r="K37" s="34">
        <v>2.2961339999999999</v>
      </c>
      <c r="L37" s="33">
        <v>66</v>
      </c>
      <c r="M37" s="32">
        <v>29</v>
      </c>
      <c r="N37" s="32">
        <v>9</v>
      </c>
      <c r="O37" s="34">
        <v>1.540951</v>
      </c>
      <c r="P37" s="33">
        <v>67</v>
      </c>
      <c r="Q37" s="32">
        <v>27</v>
      </c>
      <c r="R37" s="32">
        <v>9</v>
      </c>
      <c r="S37" s="34">
        <v>1.3410299999999999</v>
      </c>
      <c r="T37" s="33">
        <v>67</v>
      </c>
      <c r="U37" s="32">
        <v>27</v>
      </c>
      <c r="V37" s="32">
        <v>9</v>
      </c>
      <c r="W37" s="34">
        <v>1.32958</v>
      </c>
      <c r="X37" s="33">
        <v>67</v>
      </c>
      <c r="Y37" s="32">
        <v>25</v>
      </c>
      <c r="Z37" s="32">
        <v>9</v>
      </c>
      <c r="AA37" s="34">
        <v>1.2259910000000001</v>
      </c>
      <c r="AB37" s="33">
        <v>67</v>
      </c>
      <c r="AC37" s="32">
        <v>26</v>
      </c>
      <c r="AD37" s="32">
        <v>9</v>
      </c>
      <c r="AE37" s="34">
        <v>2.5526110000000002</v>
      </c>
      <c r="AF37" s="33">
        <v>67</v>
      </c>
      <c r="AG37" s="32">
        <v>27</v>
      </c>
      <c r="AH37" s="32">
        <v>9</v>
      </c>
      <c r="AI37" s="32">
        <v>1.88</v>
      </c>
      <c r="AJ37" s="33">
        <v>67</v>
      </c>
      <c r="AK37" s="32">
        <v>26</v>
      </c>
      <c r="AL37" s="32">
        <v>9</v>
      </c>
      <c r="AM37" s="32">
        <v>2.0299999999999998</v>
      </c>
      <c r="AN37" s="33">
        <v>66</v>
      </c>
      <c r="AO37" s="32">
        <v>8</v>
      </c>
      <c r="AP37" s="32">
        <v>2.65</v>
      </c>
      <c r="AQ37" s="33">
        <v>70</v>
      </c>
      <c r="AR37" s="32">
        <v>8</v>
      </c>
      <c r="AS37" s="32">
        <v>2.15</v>
      </c>
      <c r="AT37" s="33">
        <v>73</v>
      </c>
      <c r="AU37" s="32">
        <v>8</v>
      </c>
      <c r="AV37" s="32">
        <v>1.74</v>
      </c>
      <c r="AW37" s="33">
        <v>71</v>
      </c>
      <c r="AX37" s="32">
        <v>9</v>
      </c>
      <c r="AY37" s="32">
        <v>1.8</v>
      </c>
      <c r="AZ37" s="33">
        <v>72</v>
      </c>
      <c r="BA37" s="32">
        <v>9</v>
      </c>
      <c r="BB37" s="32">
        <v>2.1</v>
      </c>
    </row>
    <row r="38" spans="1:54">
      <c r="A38" s="31" t="s">
        <v>174</v>
      </c>
      <c r="B38" s="32" t="s">
        <v>175</v>
      </c>
      <c r="C38" s="32" t="s">
        <v>440</v>
      </c>
      <c r="D38" s="33">
        <v>43</v>
      </c>
      <c r="E38" s="32">
        <v>76</v>
      </c>
      <c r="F38" s="32">
        <v>8</v>
      </c>
      <c r="G38" s="34">
        <v>1.302773</v>
      </c>
      <c r="H38" s="33">
        <v>43</v>
      </c>
      <c r="I38" s="32">
        <v>76</v>
      </c>
      <c r="J38" s="32">
        <v>8</v>
      </c>
      <c r="K38" s="34">
        <v>1.6351389999999999</v>
      </c>
      <c r="L38" s="33">
        <v>42</v>
      </c>
      <c r="M38" s="32">
        <v>76</v>
      </c>
      <c r="N38" s="32">
        <v>8</v>
      </c>
      <c r="O38" s="34">
        <v>1.6448320000000001</v>
      </c>
      <c r="P38" s="33">
        <v>45</v>
      </c>
      <c r="Q38" s="32">
        <v>65</v>
      </c>
      <c r="R38" s="32">
        <v>9</v>
      </c>
      <c r="S38" s="34">
        <v>1.8114710000000001</v>
      </c>
      <c r="T38" s="33">
        <v>45</v>
      </c>
      <c r="U38" s="32">
        <v>66</v>
      </c>
      <c r="V38" s="32">
        <v>9</v>
      </c>
      <c r="W38" s="34">
        <v>1.7688429999999999</v>
      </c>
      <c r="X38" s="33">
        <v>42</v>
      </c>
      <c r="Y38" s="32">
        <v>78</v>
      </c>
      <c r="Z38" s="32">
        <v>8</v>
      </c>
      <c r="AA38" s="34">
        <v>1.630193</v>
      </c>
      <c r="AB38" s="33">
        <v>41</v>
      </c>
      <c r="AC38" s="32">
        <v>80</v>
      </c>
      <c r="AD38" s="32">
        <v>8</v>
      </c>
      <c r="AE38" s="34">
        <v>2.1009229999999999</v>
      </c>
      <c r="AF38" s="33">
        <v>39</v>
      </c>
      <c r="AG38" s="32">
        <v>87</v>
      </c>
      <c r="AH38" s="32">
        <v>8</v>
      </c>
      <c r="AI38" s="32">
        <v>2.02</v>
      </c>
      <c r="AJ38" s="33">
        <v>41</v>
      </c>
      <c r="AK38" s="32">
        <v>77</v>
      </c>
      <c r="AL38" s="32">
        <v>9</v>
      </c>
      <c r="AM38" s="32">
        <v>1.96</v>
      </c>
      <c r="AN38" s="33">
        <v>40</v>
      </c>
      <c r="AO38" s="32">
        <v>8</v>
      </c>
      <c r="AP38" s="32">
        <v>2.39</v>
      </c>
      <c r="AQ38" s="33">
        <v>37</v>
      </c>
      <c r="AR38" s="32">
        <v>8</v>
      </c>
      <c r="AS38" s="32">
        <v>2.34</v>
      </c>
      <c r="AT38" s="33">
        <v>36</v>
      </c>
      <c r="AU38" s="32">
        <v>8</v>
      </c>
      <c r="AV38" s="32">
        <v>2.17</v>
      </c>
      <c r="AW38" s="33">
        <v>40</v>
      </c>
      <c r="AX38" s="32">
        <v>9</v>
      </c>
      <c r="AY38" s="32">
        <v>2.9</v>
      </c>
      <c r="AZ38" s="33">
        <v>39</v>
      </c>
      <c r="BA38" s="32">
        <v>9</v>
      </c>
      <c r="BB38" s="32">
        <v>2.9</v>
      </c>
    </row>
    <row r="39" spans="1:54">
      <c r="A39" s="31" t="s">
        <v>220</v>
      </c>
      <c r="B39" s="32" t="s">
        <v>221</v>
      </c>
      <c r="C39" s="32" t="s">
        <v>234</v>
      </c>
      <c r="D39" s="33">
        <v>37</v>
      </c>
      <c r="E39" s="32">
        <v>99</v>
      </c>
      <c r="F39" s="32">
        <v>8</v>
      </c>
      <c r="G39" s="34">
        <v>2.2246090000000001</v>
      </c>
      <c r="H39" s="33">
        <v>39</v>
      </c>
      <c r="I39" s="32">
        <v>92</v>
      </c>
      <c r="J39" s="32">
        <v>8</v>
      </c>
      <c r="K39" s="34">
        <v>2.5899169999999998</v>
      </c>
      <c r="L39" s="33">
        <v>40</v>
      </c>
      <c r="M39" s="32">
        <v>87</v>
      </c>
      <c r="N39" s="32">
        <v>8</v>
      </c>
      <c r="O39" s="34">
        <v>1.423581</v>
      </c>
      <c r="P39" s="33">
        <v>39</v>
      </c>
      <c r="Q39" s="32">
        <v>91</v>
      </c>
      <c r="R39" s="32">
        <v>8</v>
      </c>
      <c r="S39" s="34">
        <v>1.379437</v>
      </c>
      <c r="T39" s="33">
        <v>39</v>
      </c>
      <c r="U39" s="32">
        <v>87</v>
      </c>
      <c r="V39" s="32">
        <v>8</v>
      </c>
      <c r="W39" s="34">
        <v>1.4547429999999999</v>
      </c>
      <c r="X39" s="33">
        <v>39</v>
      </c>
      <c r="Y39" s="32">
        <v>92</v>
      </c>
      <c r="Z39" s="32">
        <v>8</v>
      </c>
      <c r="AA39" s="34">
        <v>1.588306</v>
      </c>
      <c r="AB39" s="33">
        <v>37</v>
      </c>
      <c r="AC39" s="32">
        <v>96</v>
      </c>
      <c r="AD39" s="32">
        <v>8</v>
      </c>
      <c r="AE39" s="34">
        <v>2.4939450000000001</v>
      </c>
      <c r="AF39" s="33">
        <v>36</v>
      </c>
      <c r="AG39" s="32">
        <v>99</v>
      </c>
      <c r="AH39" s="32">
        <v>8</v>
      </c>
      <c r="AI39" s="32">
        <v>2.5099999999999998</v>
      </c>
      <c r="AJ39" s="33">
        <v>37</v>
      </c>
      <c r="AK39" s="32">
        <v>96</v>
      </c>
      <c r="AL39" s="32">
        <v>8</v>
      </c>
      <c r="AM39" s="32">
        <v>2.77</v>
      </c>
      <c r="AN39" s="33">
        <v>37</v>
      </c>
      <c r="AO39" s="32">
        <v>8</v>
      </c>
      <c r="AP39" s="32">
        <v>2.27</v>
      </c>
      <c r="AQ39" s="33">
        <v>37</v>
      </c>
      <c r="AR39" s="32">
        <v>7</v>
      </c>
      <c r="AS39" s="32">
        <v>1.94</v>
      </c>
      <c r="AT39" s="33">
        <v>37</v>
      </c>
      <c r="AU39" s="32">
        <v>7</v>
      </c>
      <c r="AV39" s="32">
        <v>1.68</v>
      </c>
      <c r="AW39" s="33">
        <v>36</v>
      </c>
      <c r="AX39" s="32">
        <v>7</v>
      </c>
      <c r="AY39" s="32">
        <v>2</v>
      </c>
      <c r="AZ39" s="33">
        <v>36</v>
      </c>
      <c r="BA39" s="32">
        <v>7</v>
      </c>
      <c r="BB39" s="32">
        <v>2.6</v>
      </c>
    </row>
    <row r="40" spans="1:54">
      <c r="A40" s="31" t="s">
        <v>351</v>
      </c>
      <c r="B40" s="32" t="s">
        <v>352</v>
      </c>
      <c r="C40" s="32" t="s">
        <v>443</v>
      </c>
      <c r="D40" s="33">
        <v>20</v>
      </c>
      <c r="E40" s="32">
        <v>163</v>
      </c>
      <c r="F40" s="32">
        <v>4</v>
      </c>
      <c r="G40" s="34">
        <v>8.2121279999999999</v>
      </c>
      <c r="H40" s="33">
        <v>21</v>
      </c>
      <c r="I40" s="32">
        <v>158</v>
      </c>
      <c r="J40" s="32">
        <v>4</v>
      </c>
      <c r="K40" s="34">
        <v>8.2067460000000008</v>
      </c>
      <c r="L40" s="33">
        <v>20</v>
      </c>
      <c r="M40" s="32">
        <v>162</v>
      </c>
      <c r="N40" s="32">
        <v>4</v>
      </c>
      <c r="O40" s="34">
        <v>5.5127389999999998</v>
      </c>
      <c r="P40" s="33">
        <v>19</v>
      </c>
      <c r="Q40" s="32">
        <v>167</v>
      </c>
      <c r="R40" s="32">
        <v>4</v>
      </c>
      <c r="S40" s="34">
        <v>5.4786070000000002</v>
      </c>
      <c r="T40" s="33">
        <v>20</v>
      </c>
      <c r="U40" s="32">
        <v>164</v>
      </c>
      <c r="V40" s="32">
        <v>4</v>
      </c>
      <c r="W40" s="34">
        <v>5.829758</v>
      </c>
      <c r="X40" s="33">
        <v>21</v>
      </c>
      <c r="Y40" s="32">
        <v>160</v>
      </c>
      <c r="Z40" s="32">
        <v>4</v>
      </c>
      <c r="AA40" s="34">
        <v>5.7495580000000004</v>
      </c>
      <c r="AB40" s="33">
        <v>25</v>
      </c>
      <c r="AC40" s="32">
        <v>153</v>
      </c>
      <c r="AD40" s="32">
        <v>4</v>
      </c>
      <c r="AE40" s="34">
        <v>8.9047289999999997</v>
      </c>
      <c r="AF40" s="33">
        <v>27</v>
      </c>
      <c r="AG40" s="32">
        <v>144</v>
      </c>
      <c r="AH40" s="32">
        <v>4</v>
      </c>
      <c r="AI40" s="32">
        <v>9</v>
      </c>
      <c r="AJ40" s="33">
        <v>27</v>
      </c>
      <c r="AK40" s="32">
        <v>148</v>
      </c>
      <c r="AL40" s="32">
        <v>4</v>
      </c>
      <c r="AM40" s="32">
        <v>8.8699999999999992</v>
      </c>
      <c r="AN40" s="33">
        <v>24</v>
      </c>
      <c r="AO40" s="32">
        <v>3</v>
      </c>
      <c r="AP40" s="32">
        <v>12.81</v>
      </c>
      <c r="AQ40" s="33">
        <v>26</v>
      </c>
      <c r="AR40" s="32">
        <v>3</v>
      </c>
      <c r="AS40" s="32">
        <v>8.76</v>
      </c>
      <c r="AT40" s="33">
        <v>26</v>
      </c>
      <c r="AU40" s="32">
        <v>3</v>
      </c>
      <c r="AV40" s="32">
        <v>8.75</v>
      </c>
      <c r="AW40" s="33">
        <v>28</v>
      </c>
      <c r="AX40" s="32">
        <v>3</v>
      </c>
      <c r="AY40" s="32">
        <v>7.5</v>
      </c>
      <c r="AZ40" s="33">
        <v>28</v>
      </c>
      <c r="BA40" s="32">
        <v>3</v>
      </c>
      <c r="BB40" s="32">
        <v>7.5</v>
      </c>
    </row>
    <row r="41" spans="1:54">
      <c r="A41" s="31" t="s">
        <v>329</v>
      </c>
      <c r="B41" s="32" t="s">
        <v>330</v>
      </c>
      <c r="C41" s="32" t="s">
        <v>443</v>
      </c>
      <c r="D41" s="33">
        <v>23</v>
      </c>
      <c r="E41" s="32">
        <v>153</v>
      </c>
      <c r="F41" s="32">
        <v>8</v>
      </c>
      <c r="G41" s="34">
        <v>1.6874130000000001</v>
      </c>
      <c r="H41" s="33">
        <v>23</v>
      </c>
      <c r="I41" s="32">
        <v>151</v>
      </c>
      <c r="J41" s="32">
        <v>8</v>
      </c>
      <c r="K41" s="34">
        <v>1.7026920000000001</v>
      </c>
      <c r="L41" s="33">
        <v>22</v>
      </c>
      <c r="M41" s="32">
        <v>158</v>
      </c>
      <c r="N41" s="32">
        <v>7</v>
      </c>
      <c r="O41" s="34">
        <v>1.471481</v>
      </c>
      <c r="P41" s="33">
        <v>21</v>
      </c>
      <c r="Q41" s="32">
        <v>164</v>
      </c>
      <c r="R41" s="32">
        <v>7</v>
      </c>
      <c r="S41" s="34">
        <v>1.2627280000000001</v>
      </c>
      <c r="T41" s="33">
        <v>21</v>
      </c>
      <c r="U41" s="32">
        <v>162</v>
      </c>
      <c r="V41" s="32">
        <v>7</v>
      </c>
      <c r="W41" s="34">
        <v>1.4568110000000001</v>
      </c>
      <c r="X41" s="33">
        <v>19</v>
      </c>
      <c r="Y41" s="32">
        <v>165</v>
      </c>
      <c r="Z41" s="32">
        <v>6</v>
      </c>
      <c r="AA41" s="34">
        <v>0.80160220000000004</v>
      </c>
      <c r="AB41" s="33">
        <v>19</v>
      </c>
      <c r="AC41" s="32">
        <v>165</v>
      </c>
      <c r="AD41" s="32">
        <v>6</v>
      </c>
      <c r="AE41" s="34">
        <v>1.031566</v>
      </c>
      <c r="AF41" s="33">
        <v>19</v>
      </c>
      <c r="AG41" s="32">
        <v>165</v>
      </c>
      <c r="AH41" s="32">
        <v>6</v>
      </c>
      <c r="AI41" s="32">
        <v>1.04</v>
      </c>
      <c r="AJ41" s="33">
        <v>21</v>
      </c>
      <c r="AK41" s="32">
        <v>161</v>
      </c>
      <c r="AL41" s="32">
        <v>6</v>
      </c>
      <c r="AM41" s="32">
        <v>1.08</v>
      </c>
      <c r="AN41" s="33">
        <v>20</v>
      </c>
      <c r="AO41" s="32">
        <v>5</v>
      </c>
      <c r="AP41" s="32">
        <v>1.78</v>
      </c>
      <c r="AQ41" s="33">
        <v>23</v>
      </c>
      <c r="AR41" s="32">
        <v>6</v>
      </c>
      <c r="AS41" s="32">
        <v>4.1100000000000003</v>
      </c>
      <c r="AT41" s="33">
        <v>23</v>
      </c>
      <c r="AU41" s="32">
        <v>6</v>
      </c>
      <c r="AV41" s="32">
        <v>4.2</v>
      </c>
      <c r="AW41" s="33">
        <v>22</v>
      </c>
      <c r="AX41" s="32">
        <v>6</v>
      </c>
      <c r="AY41" s="32">
        <v>3.8</v>
      </c>
      <c r="AZ41" s="33">
        <v>26</v>
      </c>
      <c r="BA41" s="32">
        <v>6</v>
      </c>
      <c r="BB41" s="32">
        <v>3.3</v>
      </c>
    </row>
    <row r="42" spans="1:54">
      <c r="A42" s="31" t="s">
        <v>114</v>
      </c>
      <c r="B42" s="32" t="s">
        <v>115</v>
      </c>
      <c r="C42" s="32" t="s">
        <v>234</v>
      </c>
      <c r="D42" s="33">
        <v>56</v>
      </c>
      <c r="E42" s="32">
        <v>46</v>
      </c>
      <c r="F42" s="32">
        <v>7</v>
      </c>
      <c r="G42" s="34">
        <v>2.8256679999999998</v>
      </c>
      <c r="H42" s="33">
        <v>58</v>
      </c>
      <c r="I42" s="32">
        <v>42</v>
      </c>
      <c r="J42" s="32">
        <v>7</v>
      </c>
      <c r="K42" s="34">
        <v>3.0764450000000001</v>
      </c>
      <c r="L42" s="33">
        <v>55</v>
      </c>
      <c r="M42" s="32">
        <v>45</v>
      </c>
      <c r="N42" s="32">
        <v>7</v>
      </c>
      <c r="O42" s="34">
        <v>2.8994780000000002</v>
      </c>
      <c r="P42" s="33">
        <v>54</v>
      </c>
      <c r="Q42" s="32">
        <v>48</v>
      </c>
      <c r="R42" s="32">
        <v>7</v>
      </c>
      <c r="S42" s="34">
        <v>3.160666</v>
      </c>
      <c r="T42" s="33">
        <v>58</v>
      </c>
      <c r="U42" s="32">
        <v>39</v>
      </c>
      <c r="V42" s="32">
        <v>7</v>
      </c>
      <c r="W42" s="34">
        <v>2.4200599999999999</v>
      </c>
      <c r="X42" s="33">
        <v>57</v>
      </c>
      <c r="Y42" s="32">
        <v>42</v>
      </c>
      <c r="Z42" s="32">
        <v>7</v>
      </c>
      <c r="AA42" s="34">
        <v>2.581013</v>
      </c>
      <c r="AB42" s="33">
        <v>56</v>
      </c>
      <c r="AC42" s="32">
        <v>44</v>
      </c>
      <c r="AD42" s="32">
        <v>7</v>
      </c>
      <c r="AE42" s="34">
        <v>3.9710179999999999</v>
      </c>
      <c r="AF42" s="33">
        <v>56</v>
      </c>
      <c r="AG42" s="32">
        <v>48</v>
      </c>
      <c r="AH42" s="32">
        <v>7</v>
      </c>
      <c r="AI42" s="32">
        <v>3.65</v>
      </c>
      <c r="AJ42" s="33">
        <v>59</v>
      </c>
      <c r="AK42" s="32">
        <v>38</v>
      </c>
      <c r="AL42" s="32">
        <v>7</v>
      </c>
      <c r="AM42" s="32">
        <v>2.98</v>
      </c>
      <c r="AN42" s="33">
        <v>58</v>
      </c>
      <c r="AO42" s="32">
        <v>7</v>
      </c>
      <c r="AP42" s="32">
        <v>3.17</v>
      </c>
      <c r="AQ42" s="33">
        <v>55</v>
      </c>
      <c r="AR42" s="32">
        <v>6</v>
      </c>
      <c r="AS42" s="32">
        <v>2.71</v>
      </c>
      <c r="AT42" s="33">
        <v>54</v>
      </c>
      <c r="AU42" s="32">
        <v>5</v>
      </c>
      <c r="AV42" s="32">
        <v>4.07</v>
      </c>
      <c r="AW42" s="33">
        <v>53</v>
      </c>
      <c r="AX42" s="32">
        <v>5</v>
      </c>
      <c r="AY42" s="32">
        <v>4.0999999999999996</v>
      </c>
      <c r="AZ42" s="33">
        <v>54</v>
      </c>
      <c r="BA42" s="32">
        <v>5</v>
      </c>
      <c r="BB42" s="32">
        <v>7</v>
      </c>
    </row>
    <row r="43" spans="1:54">
      <c r="A43" s="31" t="s">
        <v>176</v>
      </c>
      <c r="B43" s="32" t="s">
        <v>177</v>
      </c>
      <c r="C43" s="32" t="s">
        <v>443</v>
      </c>
      <c r="D43" s="33">
        <v>43</v>
      </c>
      <c r="E43" s="32">
        <v>76</v>
      </c>
      <c r="F43" s="32">
        <v>9</v>
      </c>
      <c r="G43" s="34">
        <v>2.7771149999999998</v>
      </c>
      <c r="H43" s="33">
        <v>45</v>
      </c>
      <c r="I43" s="32">
        <v>69</v>
      </c>
      <c r="J43" s="32">
        <v>9</v>
      </c>
      <c r="K43" s="34">
        <v>2.4830800000000002</v>
      </c>
      <c r="L43" s="33">
        <v>40</v>
      </c>
      <c r="M43" s="32">
        <v>87</v>
      </c>
      <c r="N43" s="32">
        <v>9</v>
      </c>
      <c r="O43" s="34">
        <v>1.890965</v>
      </c>
      <c r="P43" s="33">
        <v>37</v>
      </c>
      <c r="Q43" s="32">
        <v>99</v>
      </c>
      <c r="R43" s="32">
        <v>9</v>
      </c>
      <c r="S43" s="34">
        <v>1.9721</v>
      </c>
      <c r="T43" s="33">
        <v>36</v>
      </c>
      <c r="U43" s="32">
        <v>105</v>
      </c>
      <c r="V43" s="32">
        <v>9</v>
      </c>
      <c r="W43" s="34">
        <v>1.403537</v>
      </c>
      <c r="X43" s="33">
        <v>36</v>
      </c>
      <c r="Y43" s="32">
        <v>104</v>
      </c>
      <c r="Z43" s="32">
        <v>9</v>
      </c>
      <c r="AA43" s="34">
        <v>1.4583280000000001</v>
      </c>
      <c r="AB43" s="33">
        <v>35</v>
      </c>
      <c r="AC43" s="32">
        <v>106</v>
      </c>
      <c r="AD43" s="32">
        <v>9</v>
      </c>
      <c r="AE43" s="34">
        <v>2.4886680000000001</v>
      </c>
      <c r="AF43" s="33">
        <v>35</v>
      </c>
      <c r="AG43" s="32">
        <v>105</v>
      </c>
      <c r="AH43" s="32">
        <v>9</v>
      </c>
      <c r="AI43" s="32">
        <v>2.0499999999999998</v>
      </c>
      <c r="AJ43" s="33">
        <v>36</v>
      </c>
      <c r="AK43" s="32">
        <v>103</v>
      </c>
      <c r="AL43" s="32">
        <v>8</v>
      </c>
      <c r="AM43" s="32">
        <v>2.0299999999999998</v>
      </c>
      <c r="AN43" s="33">
        <v>34</v>
      </c>
      <c r="AO43" s="32">
        <v>8</v>
      </c>
      <c r="AP43" s="32">
        <v>2.0299999999999998</v>
      </c>
      <c r="AQ43" s="33">
        <v>32</v>
      </c>
      <c r="AR43" s="32">
        <v>8</v>
      </c>
      <c r="AS43" s="32">
        <v>2.65</v>
      </c>
      <c r="AT43" s="33">
        <v>32</v>
      </c>
      <c r="AU43" s="32">
        <v>8</v>
      </c>
      <c r="AV43" s="32">
        <v>4.2</v>
      </c>
      <c r="AW43" s="33">
        <v>27</v>
      </c>
      <c r="AX43" s="32">
        <v>8</v>
      </c>
      <c r="AY43" s="32">
        <v>2.2999999999999998</v>
      </c>
      <c r="AZ43" s="33">
        <v>29</v>
      </c>
      <c r="BA43" s="32">
        <v>8</v>
      </c>
      <c r="BB43" s="32">
        <v>2.4</v>
      </c>
    </row>
    <row r="44" spans="1:54">
      <c r="A44" s="31" t="s">
        <v>32</v>
      </c>
      <c r="B44" s="32" t="s">
        <v>33</v>
      </c>
      <c r="C44" s="32" t="s">
        <v>444</v>
      </c>
      <c r="D44" s="33">
        <v>81</v>
      </c>
      <c r="E44" s="32">
        <v>4</v>
      </c>
      <c r="F44" s="32">
        <v>8</v>
      </c>
      <c r="G44" s="34">
        <v>1.6181719999999999</v>
      </c>
      <c r="H44" s="33">
        <v>81</v>
      </c>
      <c r="I44" s="32">
        <v>5</v>
      </c>
      <c r="J44" s="32">
        <v>8</v>
      </c>
      <c r="K44" s="34">
        <v>1.651022</v>
      </c>
      <c r="L44" s="33">
        <v>84</v>
      </c>
      <c r="M44" s="32">
        <v>4</v>
      </c>
      <c r="N44" s="32">
        <v>7</v>
      </c>
      <c r="O44" s="34">
        <v>1.380803</v>
      </c>
      <c r="P44" s="33">
        <v>84</v>
      </c>
      <c r="Q44" s="32">
        <v>4</v>
      </c>
      <c r="R44" s="32">
        <v>7</v>
      </c>
      <c r="S44" s="34">
        <v>1.168785</v>
      </c>
      <c r="T44" s="33">
        <v>85</v>
      </c>
      <c r="U44" s="32">
        <v>4</v>
      </c>
      <c r="V44" s="32">
        <v>7</v>
      </c>
      <c r="W44" s="34">
        <v>1.072085</v>
      </c>
      <c r="X44" s="33">
        <v>84</v>
      </c>
      <c r="Y44" s="32">
        <v>7</v>
      </c>
      <c r="Z44" s="32">
        <v>7</v>
      </c>
      <c r="AA44" s="34">
        <v>1.2577050000000001</v>
      </c>
      <c r="AB44" s="33">
        <v>84</v>
      </c>
      <c r="AC44" s="32">
        <v>7</v>
      </c>
      <c r="AD44" s="32">
        <v>7</v>
      </c>
      <c r="AE44" s="34">
        <v>1.646693</v>
      </c>
      <c r="AF44" s="33">
        <v>84</v>
      </c>
      <c r="AG44" s="32">
        <v>7</v>
      </c>
      <c r="AH44" s="32">
        <v>8</v>
      </c>
      <c r="AI44" s="32">
        <v>2.14</v>
      </c>
      <c r="AJ44" s="33">
        <v>85</v>
      </c>
      <c r="AK44" s="32">
        <v>3</v>
      </c>
      <c r="AL44" s="32">
        <v>8</v>
      </c>
      <c r="AM44" s="32">
        <v>1.83</v>
      </c>
      <c r="AN44" s="33">
        <v>85</v>
      </c>
      <c r="AO44" s="32">
        <v>7</v>
      </c>
      <c r="AP44" s="32">
        <v>1.85</v>
      </c>
      <c r="AQ44" s="33">
        <v>88</v>
      </c>
      <c r="AR44" s="32">
        <v>7</v>
      </c>
      <c r="AS44" s="32">
        <v>2.2400000000000002</v>
      </c>
      <c r="AT44" s="33">
        <v>86</v>
      </c>
      <c r="AU44" s="32">
        <v>7</v>
      </c>
      <c r="AV44" s="32">
        <v>2.38</v>
      </c>
      <c r="AW44" s="33">
        <v>86</v>
      </c>
      <c r="AX44" s="32">
        <v>7</v>
      </c>
      <c r="AY44" s="32">
        <v>2.2999999999999998</v>
      </c>
      <c r="AZ44" s="33">
        <v>85</v>
      </c>
      <c r="BA44" s="32">
        <v>7</v>
      </c>
      <c r="BB44" s="32">
        <v>1.6</v>
      </c>
    </row>
    <row r="45" spans="1:54">
      <c r="A45" s="31" t="s">
        <v>194</v>
      </c>
      <c r="B45" s="32" t="s">
        <v>195</v>
      </c>
      <c r="C45" s="32" t="s">
        <v>234</v>
      </c>
      <c r="D45" s="33">
        <v>40</v>
      </c>
      <c r="E45" s="32">
        <v>84</v>
      </c>
      <c r="F45" s="32">
        <v>5</v>
      </c>
      <c r="G45" s="34">
        <v>2.6172759999999999</v>
      </c>
      <c r="H45" s="33">
        <v>41</v>
      </c>
      <c r="I45" s="32">
        <v>82</v>
      </c>
      <c r="J45" s="32">
        <v>5</v>
      </c>
      <c r="K45" s="34">
        <v>3.0884079999999998</v>
      </c>
      <c r="L45" s="33">
        <v>42</v>
      </c>
      <c r="M45" s="32">
        <v>76</v>
      </c>
      <c r="N45" s="32">
        <v>5</v>
      </c>
      <c r="O45" s="34">
        <v>3.4578470000000001</v>
      </c>
      <c r="P45" s="33">
        <v>45</v>
      </c>
      <c r="Q45" s="32">
        <v>65</v>
      </c>
      <c r="R45" s="32">
        <v>5</v>
      </c>
      <c r="S45" s="34">
        <v>2.870733</v>
      </c>
      <c r="T45" s="33">
        <v>46</v>
      </c>
      <c r="U45" s="32">
        <v>64</v>
      </c>
      <c r="V45" s="32">
        <v>5</v>
      </c>
      <c r="W45" s="34">
        <v>3.0690050000000002</v>
      </c>
      <c r="X45" s="33">
        <v>47</v>
      </c>
      <c r="Y45" s="32">
        <v>63</v>
      </c>
      <c r="Z45" s="32">
        <v>5</v>
      </c>
      <c r="AA45" s="34">
        <v>2.8122639999999999</v>
      </c>
      <c r="AB45" s="33">
        <v>48</v>
      </c>
      <c r="AC45" s="32">
        <v>60</v>
      </c>
      <c r="AD45" s="32">
        <v>5</v>
      </c>
      <c r="AE45" s="34">
        <v>1.8697060000000001</v>
      </c>
      <c r="AF45" s="33">
        <v>47</v>
      </c>
      <c r="AG45" s="32">
        <v>61</v>
      </c>
      <c r="AH45" s="32">
        <v>5</v>
      </c>
      <c r="AI45" s="32">
        <v>2.56</v>
      </c>
      <c r="AJ45" s="33">
        <v>47</v>
      </c>
      <c r="AK45" s="32">
        <v>62</v>
      </c>
      <c r="AL45" s="32">
        <v>5</v>
      </c>
      <c r="AM45" s="32">
        <v>2.36</v>
      </c>
      <c r="AN45" s="33">
        <v>47</v>
      </c>
      <c r="AO45" s="32">
        <v>5</v>
      </c>
      <c r="AP45" s="32">
        <v>2.9</v>
      </c>
      <c r="AQ45" s="33">
        <v>47</v>
      </c>
      <c r="AR45" s="32">
        <v>4</v>
      </c>
      <c r="AS45" s="32">
        <v>3.64</v>
      </c>
      <c r="AT45" s="33">
        <v>46</v>
      </c>
      <c r="AU45" s="32">
        <v>4</v>
      </c>
      <c r="AV45" s="32">
        <v>4.46</v>
      </c>
      <c r="AW45" s="33">
        <v>46</v>
      </c>
      <c r="AX45" s="32">
        <v>4</v>
      </c>
      <c r="AY45" s="32">
        <v>4.5</v>
      </c>
      <c r="AZ45" s="33">
        <v>48</v>
      </c>
      <c r="BA45" s="32">
        <v>4</v>
      </c>
      <c r="BB45" s="32">
        <v>4.0999999999999996</v>
      </c>
    </row>
    <row r="46" spans="1:54">
      <c r="A46" s="31" t="s">
        <v>36</v>
      </c>
      <c r="B46" s="32" t="s">
        <v>37</v>
      </c>
      <c r="C46" s="32" t="s">
        <v>444</v>
      </c>
      <c r="D46" s="33">
        <v>80</v>
      </c>
      <c r="E46" s="32">
        <v>6</v>
      </c>
      <c r="F46" s="32">
        <v>7</v>
      </c>
      <c r="G46" s="34">
        <v>2.1945260000000002</v>
      </c>
      <c r="H46" s="33">
        <v>81</v>
      </c>
      <c r="I46" s="32">
        <v>5</v>
      </c>
      <c r="J46" s="32">
        <v>7</v>
      </c>
      <c r="K46" s="34">
        <v>1.8149150000000001</v>
      </c>
      <c r="L46" s="33">
        <v>82</v>
      </c>
      <c r="M46" s="32">
        <v>6</v>
      </c>
      <c r="N46" s="32">
        <v>7</v>
      </c>
      <c r="O46" s="34">
        <v>1.7433609999999999</v>
      </c>
      <c r="P46" s="33">
        <v>82</v>
      </c>
      <c r="Q46" s="32">
        <v>7</v>
      </c>
      <c r="R46" s="32">
        <v>7</v>
      </c>
      <c r="S46" s="34">
        <v>1.846128</v>
      </c>
      <c r="T46" s="33">
        <v>84</v>
      </c>
      <c r="U46" s="32">
        <v>7</v>
      </c>
      <c r="V46" s="32">
        <v>7</v>
      </c>
      <c r="W46" s="34">
        <v>1.105019</v>
      </c>
      <c r="X46" s="33">
        <v>85</v>
      </c>
      <c r="Y46" s="32">
        <v>3</v>
      </c>
      <c r="Z46" s="32">
        <v>7</v>
      </c>
      <c r="AA46" s="34">
        <v>1.096633</v>
      </c>
      <c r="AB46" s="33">
        <v>85</v>
      </c>
      <c r="AC46" s="32">
        <v>4</v>
      </c>
      <c r="AD46" s="32">
        <v>7</v>
      </c>
      <c r="AE46" s="34">
        <v>1.580087</v>
      </c>
      <c r="AF46" s="33">
        <v>85</v>
      </c>
      <c r="AG46" s="32">
        <v>3</v>
      </c>
      <c r="AH46" s="32">
        <v>7</v>
      </c>
      <c r="AI46" s="32">
        <v>1.57</v>
      </c>
      <c r="AJ46" s="33">
        <v>85</v>
      </c>
      <c r="AK46" s="32">
        <v>3</v>
      </c>
      <c r="AL46" s="32">
        <v>7</v>
      </c>
      <c r="AM46" s="32">
        <v>1.71</v>
      </c>
      <c r="AN46" s="33">
        <v>86</v>
      </c>
      <c r="AO46" s="32">
        <v>6</v>
      </c>
      <c r="AP46" s="32">
        <v>1.57</v>
      </c>
      <c r="AQ46" s="33">
        <v>86</v>
      </c>
      <c r="AR46" s="32">
        <v>6</v>
      </c>
      <c r="AS46" s="32">
        <v>2.5499999999999998</v>
      </c>
      <c r="AT46" s="33">
        <v>86</v>
      </c>
      <c r="AU46" s="32">
        <v>6</v>
      </c>
      <c r="AV46" s="32">
        <v>2.61</v>
      </c>
      <c r="AW46" s="33">
        <v>85</v>
      </c>
      <c r="AX46" s="32">
        <v>6</v>
      </c>
      <c r="AY46" s="32">
        <v>2.5</v>
      </c>
      <c r="AZ46" s="33">
        <v>86</v>
      </c>
      <c r="BA46" s="32">
        <v>6</v>
      </c>
      <c r="BB46" s="32">
        <v>2.6</v>
      </c>
    </row>
    <row r="47" spans="1:54">
      <c r="A47" s="31" t="s">
        <v>34</v>
      </c>
      <c r="B47" s="32" t="s">
        <v>35</v>
      </c>
      <c r="C47" s="32" t="s">
        <v>444</v>
      </c>
      <c r="D47" s="33">
        <v>80</v>
      </c>
      <c r="E47" s="32">
        <v>6</v>
      </c>
      <c r="F47" s="32">
        <v>8</v>
      </c>
      <c r="G47" s="34">
        <v>2.5253939999999999</v>
      </c>
      <c r="H47" s="33">
        <v>80</v>
      </c>
      <c r="I47" s="32">
        <v>8</v>
      </c>
      <c r="J47" s="32">
        <v>8</v>
      </c>
      <c r="K47" s="34">
        <v>2.4794689999999999</v>
      </c>
      <c r="L47" s="33">
        <v>82</v>
      </c>
      <c r="M47" s="32">
        <v>6</v>
      </c>
      <c r="N47" s="32">
        <v>8</v>
      </c>
      <c r="O47" s="34">
        <v>2.2842500000000001</v>
      </c>
      <c r="P47" s="33">
        <v>83</v>
      </c>
      <c r="Q47" s="32">
        <v>5</v>
      </c>
      <c r="R47" s="32">
        <v>8</v>
      </c>
      <c r="S47" s="34">
        <v>2.2040670000000002</v>
      </c>
      <c r="T47" s="33">
        <v>85</v>
      </c>
      <c r="U47" s="32">
        <v>4</v>
      </c>
      <c r="V47" s="32">
        <v>8</v>
      </c>
      <c r="W47" s="34">
        <v>1.239412</v>
      </c>
      <c r="X47" s="33">
        <v>85</v>
      </c>
      <c r="Y47" s="32">
        <v>3</v>
      </c>
      <c r="Z47" s="32">
        <v>8</v>
      </c>
      <c r="AA47" s="34">
        <v>1.3039529999999999</v>
      </c>
      <c r="AB47" s="33">
        <v>85</v>
      </c>
      <c r="AC47" s="32">
        <v>4</v>
      </c>
      <c r="AD47" s="32">
        <v>8</v>
      </c>
      <c r="AE47" s="34">
        <v>1.9776929999999999</v>
      </c>
      <c r="AF47" s="33">
        <v>85</v>
      </c>
      <c r="AG47" s="32">
        <v>3</v>
      </c>
      <c r="AH47" s="32">
        <v>8</v>
      </c>
      <c r="AI47" s="32">
        <v>2.02</v>
      </c>
      <c r="AJ47" s="33">
        <v>84</v>
      </c>
      <c r="AK47" s="32">
        <v>6</v>
      </c>
      <c r="AL47" s="32">
        <v>8</v>
      </c>
      <c r="AM47" s="32">
        <v>2.27</v>
      </c>
      <c r="AN47" s="33">
        <v>88</v>
      </c>
      <c r="AO47" s="32">
        <v>7</v>
      </c>
      <c r="AP47" s="32">
        <v>1.33</v>
      </c>
      <c r="AQ47" s="33">
        <v>89</v>
      </c>
      <c r="AR47" s="32">
        <v>7</v>
      </c>
      <c r="AS47" s="32">
        <v>1.71</v>
      </c>
      <c r="AT47" s="33">
        <v>87</v>
      </c>
      <c r="AU47" s="32">
        <v>7</v>
      </c>
      <c r="AV47" s="32">
        <v>3.41</v>
      </c>
      <c r="AW47" s="33">
        <v>89</v>
      </c>
      <c r="AX47" s="32">
        <v>7</v>
      </c>
      <c r="AY47" s="32">
        <v>2.2999999999999998</v>
      </c>
      <c r="AZ47" s="33">
        <v>88</v>
      </c>
      <c r="BA47" s="32">
        <v>7</v>
      </c>
      <c r="BB47" s="32">
        <v>1.9</v>
      </c>
    </row>
    <row r="48" spans="1:54">
      <c r="A48" s="31" t="s">
        <v>353</v>
      </c>
      <c r="B48" s="32" t="s">
        <v>354</v>
      </c>
      <c r="C48" s="32" t="s">
        <v>443</v>
      </c>
      <c r="D48" s="33">
        <v>20</v>
      </c>
      <c r="E48" s="32">
        <v>163</v>
      </c>
      <c r="F48" s="32">
        <v>9</v>
      </c>
      <c r="G48" s="34">
        <v>1.214099</v>
      </c>
      <c r="H48" s="33">
        <v>20</v>
      </c>
      <c r="I48" s="32">
        <v>163</v>
      </c>
      <c r="J48" s="32">
        <v>8</v>
      </c>
      <c r="K48" s="34">
        <v>1.6306609999999999</v>
      </c>
      <c r="L48" s="33">
        <v>20</v>
      </c>
      <c r="M48" s="32">
        <v>162</v>
      </c>
      <c r="N48" s="32">
        <v>9</v>
      </c>
      <c r="O48" s="34">
        <v>1.077086</v>
      </c>
      <c r="P48" s="33">
        <v>20</v>
      </c>
      <c r="Q48" s="32">
        <v>166</v>
      </c>
      <c r="R48" s="32">
        <v>9</v>
      </c>
      <c r="S48" s="34">
        <v>0.99351719999999999</v>
      </c>
      <c r="T48" s="33">
        <v>19</v>
      </c>
      <c r="U48" s="32">
        <v>169</v>
      </c>
      <c r="V48" s="32">
        <v>9</v>
      </c>
      <c r="W48" s="34">
        <v>1.001406</v>
      </c>
      <c r="X48" s="33">
        <v>18</v>
      </c>
      <c r="Y48" s="32">
        <v>170</v>
      </c>
      <c r="Z48" s="32">
        <v>9</v>
      </c>
      <c r="AA48" s="34">
        <v>0.74904720000000002</v>
      </c>
      <c r="AB48" s="33">
        <v>18</v>
      </c>
      <c r="AC48" s="32">
        <v>168</v>
      </c>
      <c r="AD48" s="32">
        <v>9</v>
      </c>
      <c r="AE48" s="34">
        <v>1.4268829999999999</v>
      </c>
      <c r="AF48" s="33">
        <v>20</v>
      </c>
      <c r="AG48" s="32">
        <v>161</v>
      </c>
      <c r="AH48" s="32">
        <v>8</v>
      </c>
      <c r="AI48" s="32">
        <v>2.13</v>
      </c>
      <c r="AJ48" s="33">
        <v>21</v>
      </c>
      <c r="AK48" s="32">
        <v>161</v>
      </c>
      <c r="AL48" s="32">
        <v>8</v>
      </c>
      <c r="AM48" s="32">
        <v>1.96</v>
      </c>
      <c r="AN48" s="33">
        <v>21</v>
      </c>
      <c r="AO48" s="32">
        <v>7</v>
      </c>
      <c r="AP48" s="32">
        <v>2.13</v>
      </c>
      <c r="AQ48" s="33">
        <v>22</v>
      </c>
      <c r="AR48" s="32">
        <v>6</v>
      </c>
      <c r="AS48" s="32">
        <v>3.35</v>
      </c>
      <c r="AT48" s="33">
        <v>22</v>
      </c>
      <c r="AU48" s="32">
        <v>5</v>
      </c>
      <c r="AV48" s="32">
        <v>4.1900000000000004</v>
      </c>
      <c r="AW48" s="33">
        <v>22</v>
      </c>
      <c r="AX48" s="32">
        <v>5</v>
      </c>
      <c r="AY48" s="32">
        <v>4.2</v>
      </c>
      <c r="AZ48" s="33">
        <v>21</v>
      </c>
      <c r="BA48" s="32">
        <v>5</v>
      </c>
      <c r="BB48" s="32">
        <v>3.3</v>
      </c>
    </row>
    <row r="49" spans="1:54">
      <c r="A49" s="31" t="s">
        <v>40</v>
      </c>
      <c r="B49" s="32" t="s">
        <v>41</v>
      </c>
      <c r="C49" s="32" t="s">
        <v>444</v>
      </c>
      <c r="D49" s="33">
        <v>78</v>
      </c>
      <c r="E49" s="32">
        <v>8</v>
      </c>
      <c r="F49" s="32">
        <v>8</v>
      </c>
      <c r="G49" s="34">
        <v>2.4039060000000001</v>
      </c>
      <c r="H49" s="33">
        <v>78</v>
      </c>
      <c r="I49" s="32">
        <v>9</v>
      </c>
      <c r="J49" s="32">
        <v>8</v>
      </c>
      <c r="K49" s="34">
        <v>2.336668</v>
      </c>
      <c r="L49" s="33">
        <v>79</v>
      </c>
      <c r="M49" s="32">
        <v>8</v>
      </c>
      <c r="N49" s="32">
        <v>8</v>
      </c>
      <c r="O49" s="34">
        <v>2.1007739999999999</v>
      </c>
      <c r="P49" s="33">
        <v>80</v>
      </c>
      <c r="Q49" s="32">
        <v>8</v>
      </c>
      <c r="R49" s="32">
        <v>8</v>
      </c>
      <c r="S49" s="34">
        <v>2.0091420000000002</v>
      </c>
      <c r="T49" s="33">
        <v>82</v>
      </c>
      <c r="U49" s="32">
        <v>8</v>
      </c>
      <c r="V49" s="32">
        <v>8</v>
      </c>
      <c r="W49" s="34">
        <v>1.3619669999999999</v>
      </c>
      <c r="X49" s="33">
        <v>82</v>
      </c>
      <c r="Y49" s="32">
        <v>8</v>
      </c>
      <c r="Z49" s="32">
        <v>8</v>
      </c>
      <c r="AA49" s="34">
        <v>1.4382140000000001</v>
      </c>
      <c r="AB49" s="33">
        <v>82</v>
      </c>
      <c r="AC49" s="32">
        <v>8</v>
      </c>
      <c r="AD49" s="32">
        <v>8</v>
      </c>
      <c r="AE49" s="34">
        <v>2.2470289999999999</v>
      </c>
      <c r="AF49" s="33">
        <v>82</v>
      </c>
      <c r="AG49" s="32">
        <v>8</v>
      </c>
      <c r="AH49" s="32">
        <v>8</v>
      </c>
      <c r="AI49" s="32">
        <v>2.2999999999999998</v>
      </c>
      <c r="AJ49" s="33">
        <v>82</v>
      </c>
      <c r="AK49" s="32">
        <v>8</v>
      </c>
      <c r="AL49" s="32">
        <v>8</v>
      </c>
      <c r="AM49" s="32">
        <v>2.23</v>
      </c>
      <c r="AN49" s="33">
        <v>83</v>
      </c>
      <c r="AO49" s="32">
        <v>7</v>
      </c>
      <c r="AP49" s="32">
        <v>2.3199999999999998</v>
      </c>
      <c r="AQ49" s="33">
        <v>84</v>
      </c>
      <c r="AR49" s="32">
        <v>7</v>
      </c>
      <c r="AS49" s="32">
        <v>1.98</v>
      </c>
      <c r="AT49" s="33">
        <v>83</v>
      </c>
      <c r="AU49" s="32">
        <v>7</v>
      </c>
      <c r="AV49" s="32">
        <v>1.97</v>
      </c>
      <c r="AW49" s="33">
        <v>83</v>
      </c>
      <c r="AX49" s="32">
        <v>7</v>
      </c>
      <c r="AY49" s="32">
        <v>2</v>
      </c>
      <c r="AZ49" s="33">
        <v>84</v>
      </c>
      <c r="BA49" s="32">
        <v>7</v>
      </c>
      <c r="BB49" s="32">
        <v>2</v>
      </c>
    </row>
    <row r="50" spans="1:54">
      <c r="A50" s="31" t="s">
        <v>273</v>
      </c>
      <c r="B50" s="32" t="s">
        <v>274</v>
      </c>
      <c r="C50" s="32" t="s">
        <v>443</v>
      </c>
      <c r="D50" s="33">
        <v>31</v>
      </c>
      <c r="E50" s="32">
        <v>124</v>
      </c>
      <c r="F50" s="32">
        <v>5</v>
      </c>
      <c r="G50" s="34">
        <v>1.9514940000000001</v>
      </c>
      <c r="H50" s="33">
        <v>31</v>
      </c>
      <c r="I50" s="32">
        <v>127</v>
      </c>
      <c r="J50" s="32">
        <v>5</v>
      </c>
      <c r="K50" s="34">
        <v>1.9784269999999999</v>
      </c>
      <c r="L50" s="33">
        <v>30</v>
      </c>
      <c r="M50" s="32">
        <v>130</v>
      </c>
      <c r="N50" s="32">
        <v>5</v>
      </c>
      <c r="O50" s="34">
        <v>1.711382</v>
      </c>
      <c r="P50" s="33">
        <v>30</v>
      </c>
      <c r="Q50" s="32">
        <v>130</v>
      </c>
      <c r="R50" s="32">
        <v>5</v>
      </c>
      <c r="S50" s="34">
        <v>1.7377480000000001</v>
      </c>
      <c r="T50" s="33">
        <v>30</v>
      </c>
      <c r="U50" s="32">
        <v>128</v>
      </c>
      <c r="V50" s="32">
        <v>5</v>
      </c>
      <c r="W50" s="34">
        <v>1.680318</v>
      </c>
      <c r="X50" s="33">
        <v>27</v>
      </c>
      <c r="Y50" s="32">
        <v>142</v>
      </c>
      <c r="Z50" s="32">
        <v>5</v>
      </c>
      <c r="AA50" s="34">
        <v>1.529401</v>
      </c>
      <c r="AB50" s="33">
        <v>30</v>
      </c>
      <c r="AC50" s="32">
        <v>126</v>
      </c>
      <c r="AD50" s="32">
        <v>5</v>
      </c>
      <c r="AE50" s="34">
        <v>4.2766029999999997</v>
      </c>
      <c r="AF50" s="33">
        <v>31</v>
      </c>
      <c r="AG50" s="32">
        <v>124</v>
      </c>
      <c r="AH50" s="32">
        <v>4</v>
      </c>
      <c r="AI50" s="32">
        <v>5.38</v>
      </c>
      <c r="AJ50" s="33">
        <v>31</v>
      </c>
      <c r="AK50" s="32">
        <v>122</v>
      </c>
      <c r="AL50" s="32">
        <v>4</v>
      </c>
      <c r="AM50" s="32">
        <v>5.32</v>
      </c>
      <c r="AN50" s="33">
        <v>30</v>
      </c>
      <c r="AO50" s="32">
        <v>3</v>
      </c>
      <c r="AP50" s="32">
        <v>8.23</v>
      </c>
      <c r="AQ50" s="33">
        <v>34</v>
      </c>
      <c r="AR50" s="32">
        <v>3</v>
      </c>
      <c r="AS50" s="32">
        <v>9.07</v>
      </c>
      <c r="AT50" s="33">
        <v>34</v>
      </c>
      <c r="AU50" s="32">
        <v>3</v>
      </c>
      <c r="AV50" s="32">
        <v>9.1</v>
      </c>
      <c r="AW50" s="33">
        <v>36</v>
      </c>
      <c r="AX50" s="32">
        <v>3</v>
      </c>
      <c r="AY50" s="32">
        <v>8.6</v>
      </c>
      <c r="AZ50" s="33">
        <v>36</v>
      </c>
      <c r="BA50" s="32">
        <v>3</v>
      </c>
      <c r="BB50" s="32">
        <v>8.6</v>
      </c>
    </row>
    <row r="51" spans="1:54">
      <c r="A51" s="31" t="s">
        <v>96</v>
      </c>
      <c r="B51" s="32" t="s">
        <v>97</v>
      </c>
      <c r="C51" s="32" t="s">
        <v>234</v>
      </c>
      <c r="D51" s="33">
        <v>60</v>
      </c>
      <c r="E51" s="32">
        <v>37</v>
      </c>
      <c r="F51" s="32">
        <v>3</v>
      </c>
      <c r="G51" s="34">
        <v>1.7460439999999999</v>
      </c>
      <c r="H51" s="33">
        <v>60</v>
      </c>
      <c r="I51" s="32">
        <v>36</v>
      </c>
      <c r="J51" s="32">
        <v>3</v>
      </c>
      <c r="K51" s="34">
        <v>1.738621</v>
      </c>
      <c r="L51" s="33">
        <v>56</v>
      </c>
      <c r="M51" s="32">
        <v>42</v>
      </c>
      <c r="N51" s="32">
        <v>3</v>
      </c>
      <c r="O51" s="34">
        <v>1.914757</v>
      </c>
      <c r="P51" s="33">
        <v>55</v>
      </c>
      <c r="Q51" s="32">
        <v>45</v>
      </c>
      <c r="R51" s="32">
        <v>3</v>
      </c>
      <c r="S51" s="34">
        <v>1.896461</v>
      </c>
      <c r="T51" s="33">
        <v>55</v>
      </c>
      <c r="U51" s="32">
        <v>45</v>
      </c>
      <c r="V51" s="32">
        <v>3</v>
      </c>
      <c r="W51" s="34">
        <v>1.976205</v>
      </c>
      <c r="X51" s="33">
        <v>55</v>
      </c>
      <c r="Y51" s="32">
        <v>48</v>
      </c>
      <c r="Z51" s="32">
        <v>3</v>
      </c>
      <c r="AA51" s="34">
        <v>1.976205</v>
      </c>
      <c r="AB51" s="33">
        <v>55</v>
      </c>
      <c r="AC51" s="32">
        <v>48</v>
      </c>
      <c r="AD51" s="32">
        <v>3</v>
      </c>
      <c r="AE51" s="34">
        <v>2.1648239999999999</v>
      </c>
      <c r="AF51" s="33">
        <v>57</v>
      </c>
      <c r="AG51" s="32">
        <v>45</v>
      </c>
      <c r="AH51" s="32">
        <v>3</v>
      </c>
      <c r="AI51" s="32">
        <v>2.5499999999999998</v>
      </c>
      <c r="AJ51" s="33">
        <v>57</v>
      </c>
      <c r="AK51" s="32">
        <v>42</v>
      </c>
      <c r="AL51" s="32">
        <v>3</v>
      </c>
      <c r="AM51" s="32">
        <v>2.5499999999999998</v>
      </c>
      <c r="AN51" s="33">
        <v>59</v>
      </c>
      <c r="AO51" s="32">
        <v>3</v>
      </c>
      <c r="AP51" s="32">
        <v>0.85</v>
      </c>
      <c r="AQ51" s="33"/>
      <c r="AT51" s="33">
        <v>58</v>
      </c>
      <c r="AU51" s="32">
        <v>3</v>
      </c>
      <c r="AV51" s="32">
        <v>2.34</v>
      </c>
      <c r="AW51" s="33">
        <v>58</v>
      </c>
      <c r="AX51" s="32">
        <v>3</v>
      </c>
      <c r="AY51" s="32">
        <v>2.2999999999999998</v>
      </c>
      <c r="AZ51" s="33">
        <v>58</v>
      </c>
      <c r="BA51" s="32">
        <v>3</v>
      </c>
      <c r="BB51" s="32">
        <v>2.2999999999999998</v>
      </c>
    </row>
    <row r="52" spans="1:54">
      <c r="A52" s="31" t="s">
        <v>222</v>
      </c>
      <c r="B52" s="32" t="s">
        <v>223</v>
      </c>
      <c r="C52" s="32" t="s">
        <v>234</v>
      </c>
      <c r="D52" s="33">
        <v>37</v>
      </c>
      <c r="E52" s="32">
        <v>99</v>
      </c>
      <c r="F52" s="32">
        <v>7</v>
      </c>
      <c r="G52" s="34">
        <v>2.9318599999999999</v>
      </c>
      <c r="H52" s="33">
        <v>36</v>
      </c>
      <c r="I52" s="32">
        <v>104</v>
      </c>
      <c r="J52" s="32">
        <v>7</v>
      </c>
      <c r="K52" s="34">
        <v>2.3325239999999998</v>
      </c>
      <c r="L52" s="33">
        <v>35</v>
      </c>
      <c r="M52" s="32">
        <v>108</v>
      </c>
      <c r="N52" s="32">
        <v>7</v>
      </c>
      <c r="O52" s="34">
        <v>1.6217729999999999</v>
      </c>
      <c r="P52" s="33">
        <v>32</v>
      </c>
      <c r="Q52" s="32">
        <v>123</v>
      </c>
      <c r="R52" s="32">
        <v>7</v>
      </c>
      <c r="S52" s="34">
        <v>1.3050889999999999</v>
      </c>
      <c r="T52" s="33">
        <v>30</v>
      </c>
      <c r="U52" s="32">
        <v>128</v>
      </c>
      <c r="V52" s="32">
        <v>7</v>
      </c>
      <c r="W52" s="34">
        <v>1.1575329999999999</v>
      </c>
      <c r="X52" s="33">
        <v>28</v>
      </c>
      <c r="Y52" s="32">
        <v>137</v>
      </c>
      <c r="Z52" s="32">
        <v>7</v>
      </c>
      <c r="AA52" s="34">
        <v>1.9138109999999999</v>
      </c>
      <c r="AB52" s="33">
        <v>28</v>
      </c>
      <c r="AC52" s="32">
        <v>137</v>
      </c>
      <c r="AD52" s="32">
        <v>7</v>
      </c>
      <c r="AE52" s="34">
        <v>2.699341</v>
      </c>
      <c r="AF52" s="33">
        <v>30</v>
      </c>
      <c r="AG52" s="32">
        <v>129</v>
      </c>
      <c r="AH52" s="32">
        <v>7</v>
      </c>
      <c r="AI52" s="32">
        <v>2.57</v>
      </c>
      <c r="AJ52" s="33">
        <v>29</v>
      </c>
      <c r="AK52" s="32">
        <v>135</v>
      </c>
      <c r="AL52" s="32">
        <v>7</v>
      </c>
      <c r="AM52" s="32">
        <v>2.56</v>
      </c>
      <c r="AN52" s="33">
        <v>31</v>
      </c>
      <c r="AO52" s="32">
        <v>6</v>
      </c>
      <c r="AP52" s="32">
        <v>1.89</v>
      </c>
      <c r="AQ52" s="33">
        <v>33</v>
      </c>
      <c r="AR52" s="32">
        <v>6</v>
      </c>
      <c r="AS52" s="32">
        <v>2.63</v>
      </c>
      <c r="AT52" s="33">
        <v>32</v>
      </c>
      <c r="AU52" s="32">
        <v>6</v>
      </c>
      <c r="AV52" s="32">
        <v>3.3</v>
      </c>
      <c r="AW52" s="33">
        <v>29</v>
      </c>
      <c r="AX52" s="32">
        <v>6</v>
      </c>
      <c r="AY52" s="32">
        <v>3.5</v>
      </c>
      <c r="AZ52" s="33">
        <v>32</v>
      </c>
      <c r="BA52" s="32">
        <v>6</v>
      </c>
      <c r="BB52" s="32">
        <v>2.7</v>
      </c>
    </row>
    <row r="53" spans="1:54">
      <c r="A53" s="31" t="s">
        <v>255</v>
      </c>
      <c r="B53" s="32" t="s">
        <v>256</v>
      </c>
      <c r="C53" s="32" t="s">
        <v>234</v>
      </c>
      <c r="D53" s="33">
        <v>33</v>
      </c>
      <c r="E53" s="32">
        <v>116</v>
      </c>
      <c r="F53" s="32">
        <v>7</v>
      </c>
      <c r="G53" s="34">
        <v>1.867413</v>
      </c>
      <c r="H53" s="33">
        <v>32</v>
      </c>
      <c r="I53" s="32">
        <v>121</v>
      </c>
      <c r="J53" s="32">
        <v>7</v>
      </c>
      <c r="K53" s="34">
        <v>2.3391570000000002</v>
      </c>
      <c r="L53" s="33">
        <v>34</v>
      </c>
      <c r="M53" s="32">
        <v>115</v>
      </c>
      <c r="N53" s="32">
        <v>7</v>
      </c>
      <c r="O53" s="34">
        <v>1.4754890000000001</v>
      </c>
      <c r="P53" s="33">
        <v>36</v>
      </c>
      <c r="Q53" s="32">
        <v>101</v>
      </c>
      <c r="R53" s="32">
        <v>7</v>
      </c>
      <c r="S53" s="34">
        <v>1.0711710000000001</v>
      </c>
      <c r="T53" s="33">
        <v>36</v>
      </c>
      <c r="U53" s="32">
        <v>105</v>
      </c>
      <c r="V53" s="32">
        <v>7</v>
      </c>
      <c r="W53" s="34">
        <v>1.576255</v>
      </c>
      <c r="X53" s="33">
        <v>39</v>
      </c>
      <c r="Y53" s="32">
        <v>92</v>
      </c>
      <c r="Z53" s="32">
        <v>7</v>
      </c>
      <c r="AA53" s="34">
        <v>1.7322010000000001</v>
      </c>
      <c r="AB53" s="33">
        <v>38</v>
      </c>
      <c r="AC53" s="32">
        <v>93</v>
      </c>
      <c r="AD53" s="32">
        <v>7</v>
      </c>
      <c r="AE53" s="34">
        <v>2.19252</v>
      </c>
      <c r="AF53" s="33">
        <v>34</v>
      </c>
      <c r="AG53" s="32">
        <v>114</v>
      </c>
      <c r="AH53" s="32">
        <v>7</v>
      </c>
      <c r="AI53" s="32">
        <v>3.46</v>
      </c>
      <c r="AJ53" s="33">
        <v>32</v>
      </c>
      <c r="AK53" s="32">
        <v>117</v>
      </c>
      <c r="AL53" s="32">
        <v>7</v>
      </c>
      <c r="AM53" s="32">
        <v>2.66</v>
      </c>
      <c r="AN53" s="33">
        <v>31</v>
      </c>
      <c r="AO53" s="32">
        <v>6</v>
      </c>
      <c r="AP53" s="32">
        <v>1.96</v>
      </c>
      <c r="AQ53" s="33">
        <v>32</v>
      </c>
      <c r="AR53" s="32">
        <v>6</v>
      </c>
      <c r="AS53" s="32">
        <v>2.86</v>
      </c>
      <c r="AT53" s="33">
        <v>33</v>
      </c>
      <c r="AU53" s="32">
        <v>5</v>
      </c>
      <c r="AV53" s="32">
        <v>3.56</v>
      </c>
      <c r="AW53" s="33">
        <v>35</v>
      </c>
      <c r="AX53" s="32">
        <v>6</v>
      </c>
      <c r="AY53" s="32">
        <v>3.6</v>
      </c>
      <c r="AZ53" s="33">
        <v>32</v>
      </c>
      <c r="BA53" s="32">
        <v>6</v>
      </c>
      <c r="BB53" s="32">
        <v>2.9</v>
      </c>
    </row>
    <row r="54" spans="1:54">
      <c r="A54" s="31" t="s">
        <v>285</v>
      </c>
      <c r="B54" s="32" t="s">
        <v>286</v>
      </c>
      <c r="C54" s="32" t="s">
        <v>442</v>
      </c>
      <c r="D54" s="33">
        <v>30</v>
      </c>
      <c r="E54" s="32">
        <v>130</v>
      </c>
      <c r="F54" s="32">
        <v>8</v>
      </c>
      <c r="G54" s="34">
        <v>3.2680120000000001</v>
      </c>
      <c r="H54" s="33">
        <v>30</v>
      </c>
      <c r="I54" s="32">
        <v>130</v>
      </c>
      <c r="J54" s="32">
        <v>8</v>
      </c>
      <c r="K54" s="34">
        <v>3.6185360000000002</v>
      </c>
      <c r="L54" s="33">
        <v>35</v>
      </c>
      <c r="M54" s="32">
        <v>108</v>
      </c>
      <c r="N54" s="32">
        <v>7</v>
      </c>
      <c r="O54" s="34">
        <v>3.745501</v>
      </c>
      <c r="P54" s="33">
        <v>30</v>
      </c>
      <c r="Q54" s="32">
        <v>130</v>
      </c>
      <c r="R54" s="32">
        <v>6</v>
      </c>
      <c r="S54" s="34">
        <v>1.780133</v>
      </c>
      <c r="T54" s="33">
        <v>33</v>
      </c>
      <c r="U54" s="32">
        <v>117</v>
      </c>
      <c r="V54" s="32">
        <v>7</v>
      </c>
      <c r="W54" s="34">
        <v>4.0880000000000001</v>
      </c>
      <c r="X54" s="33">
        <v>33</v>
      </c>
      <c r="Y54" s="32">
        <v>117</v>
      </c>
      <c r="Z54" s="32">
        <v>7</v>
      </c>
      <c r="AA54" s="34">
        <v>3.6817359999999999</v>
      </c>
      <c r="AB54" s="33">
        <v>35</v>
      </c>
      <c r="AC54" s="32">
        <v>106</v>
      </c>
      <c r="AD54" s="32">
        <v>7</v>
      </c>
      <c r="AE54" s="34">
        <v>4.8634329999999997</v>
      </c>
      <c r="AF54" s="33">
        <v>35</v>
      </c>
      <c r="AG54" s="32">
        <v>105</v>
      </c>
      <c r="AH54" s="32">
        <v>7</v>
      </c>
      <c r="AI54" s="32">
        <v>4.59</v>
      </c>
      <c r="AJ54" s="33">
        <v>32</v>
      </c>
      <c r="AK54" s="32">
        <v>117</v>
      </c>
      <c r="AL54" s="32">
        <v>7</v>
      </c>
      <c r="AM54" s="32">
        <v>4.04</v>
      </c>
      <c r="AN54" s="33">
        <v>34</v>
      </c>
      <c r="AO54" s="32">
        <v>6</v>
      </c>
      <c r="AP54" s="32">
        <v>2.72</v>
      </c>
      <c r="AQ54" s="33">
        <v>36</v>
      </c>
      <c r="AR54" s="32">
        <v>6</v>
      </c>
      <c r="AS54" s="32">
        <v>2.4700000000000002</v>
      </c>
      <c r="AT54" s="33">
        <v>37</v>
      </c>
      <c r="AU54" s="32">
        <v>6</v>
      </c>
      <c r="AV54" s="32">
        <v>2.91</v>
      </c>
      <c r="AW54" s="33">
        <v>32</v>
      </c>
      <c r="AX54" s="32">
        <v>7</v>
      </c>
      <c r="AY54" s="32">
        <v>3.1</v>
      </c>
      <c r="AZ54" s="33">
        <v>32</v>
      </c>
      <c r="BA54" s="32">
        <v>7</v>
      </c>
      <c r="BB54" s="32">
        <v>3.1</v>
      </c>
    </row>
    <row r="55" spans="1:54">
      <c r="A55" s="31" t="s">
        <v>265</v>
      </c>
      <c r="B55" s="32" t="s">
        <v>266</v>
      </c>
      <c r="C55" s="32" t="s">
        <v>234</v>
      </c>
      <c r="D55" s="33">
        <v>32</v>
      </c>
      <c r="E55" s="32">
        <v>120</v>
      </c>
      <c r="F55" s="32">
        <v>7</v>
      </c>
      <c r="G55" s="34">
        <v>1.4766330000000001</v>
      </c>
      <c r="H55" s="33">
        <v>30</v>
      </c>
      <c r="I55" s="32">
        <v>130</v>
      </c>
      <c r="J55" s="32">
        <v>7</v>
      </c>
      <c r="K55" s="34">
        <v>1.014181</v>
      </c>
      <c r="L55" s="33">
        <v>31</v>
      </c>
      <c r="M55" s="32">
        <v>126</v>
      </c>
      <c r="N55" s="32">
        <v>7</v>
      </c>
      <c r="O55" s="34">
        <v>1.2565489999999999</v>
      </c>
      <c r="P55" s="33">
        <v>33</v>
      </c>
      <c r="Q55" s="32">
        <v>116</v>
      </c>
      <c r="R55" s="32">
        <v>7</v>
      </c>
      <c r="S55" s="34">
        <v>1.9109149999999999</v>
      </c>
      <c r="T55" s="33">
        <v>34</v>
      </c>
      <c r="U55" s="32">
        <v>115</v>
      </c>
      <c r="V55" s="32">
        <v>7</v>
      </c>
      <c r="W55" s="34">
        <v>1.5919209999999999</v>
      </c>
      <c r="X55" s="33">
        <v>36</v>
      </c>
      <c r="Y55" s="32">
        <v>104</v>
      </c>
      <c r="Z55" s="32">
        <v>7</v>
      </c>
      <c r="AA55" s="34">
        <v>1.378282</v>
      </c>
      <c r="AB55" s="33">
        <v>34</v>
      </c>
      <c r="AC55" s="32">
        <v>113</v>
      </c>
      <c r="AD55" s="32">
        <v>7</v>
      </c>
      <c r="AE55" s="34">
        <v>2.5636540000000001</v>
      </c>
      <c r="AF55" s="33">
        <v>35</v>
      </c>
      <c r="AG55" s="32">
        <v>105</v>
      </c>
      <c r="AH55" s="32">
        <v>7</v>
      </c>
      <c r="AI55" s="32">
        <v>2.59</v>
      </c>
      <c r="AJ55" s="33">
        <v>33</v>
      </c>
      <c r="AK55" s="32">
        <v>112</v>
      </c>
      <c r="AL55" s="32">
        <v>7</v>
      </c>
      <c r="AM55" s="32">
        <v>3.25</v>
      </c>
      <c r="AN55" s="33">
        <v>36</v>
      </c>
      <c r="AO55" s="32">
        <v>7</v>
      </c>
      <c r="AP55" s="32">
        <v>2.76</v>
      </c>
      <c r="AQ55" s="33">
        <v>39</v>
      </c>
      <c r="AR55" s="32">
        <v>6</v>
      </c>
      <c r="AS55" s="32">
        <v>2.2599999999999998</v>
      </c>
      <c r="AT55" s="33">
        <v>39</v>
      </c>
      <c r="AU55" s="32">
        <v>6</v>
      </c>
      <c r="AV55" s="32">
        <v>1.98</v>
      </c>
      <c r="AW55" s="33">
        <v>38</v>
      </c>
      <c r="AX55" s="32">
        <v>6</v>
      </c>
      <c r="AY55" s="32">
        <v>2</v>
      </c>
      <c r="AZ55" s="33">
        <v>38</v>
      </c>
      <c r="BA55" s="32">
        <v>6</v>
      </c>
      <c r="BB55" s="32">
        <v>2.8</v>
      </c>
    </row>
    <row r="56" spans="1:54">
      <c r="A56" s="31" t="s">
        <v>367</v>
      </c>
      <c r="B56" s="32" t="s">
        <v>368</v>
      </c>
      <c r="C56" s="32" t="s">
        <v>443</v>
      </c>
      <c r="D56" s="33">
        <v>15</v>
      </c>
      <c r="E56" s="32">
        <v>172</v>
      </c>
      <c r="F56" s="32">
        <v>5</v>
      </c>
      <c r="G56" s="34">
        <v>2.4622310000000001</v>
      </c>
      <c r="H56" s="33">
        <v>13</v>
      </c>
      <c r="I56" s="32">
        <v>173</v>
      </c>
      <c r="J56" s="32">
        <v>5</v>
      </c>
      <c r="K56" s="34">
        <v>2.5358719999999999</v>
      </c>
      <c r="L56" s="33">
        <v>17</v>
      </c>
      <c r="M56" s="32">
        <v>172</v>
      </c>
      <c r="N56" s="32">
        <v>4</v>
      </c>
      <c r="O56" s="34">
        <v>2.5674839999999999</v>
      </c>
      <c r="P56" s="33">
        <v>17</v>
      </c>
      <c r="Q56" s="32">
        <v>171</v>
      </c>
      <c r="R56" s="32">
        <v>4</v>
      </c>
      <c r="S56" s="34">
        <v>2.548162</v>
      </c>
      <c r="T56" s="33">
        <v>17</v>
      </c>
      <c r="U56" s="32">
        <v>172</v>
      </c>
      <c r="V56" s="32">
        <v>4</v>
      </c>
      <c r="W56" s="34">
        <v>2.548162</v>
      </c>
      <c r="X56" s="33">
        <v>16</v>
      </c>
      <c r="Y56" s="32">
        <v>174</v>
      </c>
      <c r="Z56" s="32">
        <v>4</v>
      </c>
      <c r="AA56" s="34">
        <v>2.5961280000000002</v>
      </c>
      <c r="AB56" s="33">
        <v>16</v>
      </c>
      <c r="AC56" s="32">
        <v>173</v>
      </c>
      <c r="AD56" s="32">
        <v>4</v>
      </c>
      <c r="AE56" s="34">
        <v>2.9977510000000001</v>
      </c>
      <c r="AF56" s="33">
        <v>16</v>
      </c>
      <c r="AG56" s="32">
        <v>172</v>
      </c>
      <c r="AH56" s="32">
        <v>3</v>
      </c>
      <c r="AI56" s="32">
        <v>2.82</v>
      </c>
      <c r="AJ56" s="33">
        <v>17</v>
      </c>
      <c r="AK56" s="32">
        <v>171</v>
      </c>
      <c r="AL56" s="32">
        <v>3</v>
      </c>
      <c r="AM56" s="32">
        <v>3.56</v>
      </c>
      <c r="AN56" s="33"/>
      <c r="AQ56" s="33"/>
      <c r="AT56" s="33"/>
      <c r="AW56" s="33">
        <v>19</v>
      </c>
      <c r="AX56" s="32">
        <v>3</v>
      </c>
      <c r="AY56" s="32">
        <v>2.2000000000000002</v>
      </c>
      <c r="AZ56" s="33">
        <v>20</v>
      </c>
      <c r="BA56" s="32">
        <v>3</v>
      </c>
      <c r="BB56" s="32">
        <v>1.3</v>
      </c>
    </row>
    <row r="57" spans="1:54">
      <c r="A57" s="31" t="s">
        <v>377</v>
      </c>
      <c r="B57" s="32" t="s">
        <v>378</v>
      </c>
      <c r="C57" s="32" t="s">
        <v>443</v>
      </c>
      <c r="D57" s="33">
        <v>13</v>
      </c>
      <c r="E57" s="32">
        <v>177</v>
      </c>
      <c r="F57" s="32">
        <v>5</v>
      </c>
      <c r="G57" s="34">
        <v>5.3524219999999998</v>
      </c>
      <c r="H57" s="33">
        <v>13</v>
      </c>
      <c r="I57" s="32">
        <v>173</v>
      </c>
      <c r="J57" s="32">
        <v>5</v>
      </c>
      <c r="K57" s="34">
        <v>5.5128979999999999</v>
      </c>
      <c r="L57" s="33">
        <v>21</v>
      </c>
      <c r="M57" s="32">
        <v>161</v>
      </c>
      <c r="N57" s="32">
        <v>5</v>
      </c>
      <c r="O57" s="34">
        <v>4.7297339999999997</v>
      </c>
      <c r="P57" s="33">
        <v>22</v>
      </c>
      <c r="Q57" s="32">
        <v>162</v>
      </c>
      <c r="R57" s="32">
        <v>5</v>
      </c>
      <c r="S57" s="34">
        <v>4.7838599999999998</v>
      </c>
      <c r="T57" s="33">
        <v>22</v>
      </c>
      <c r="U57" s="32">
        <v>161</v>
      </c>
      <c r="V57" s="32">
        <v>5</v>
      </c>
      <c r="W57" s="34">
        <v>4.9917030000000002</v>
      </c>
      <c r="X57" s="33">
        <v>21</v>
      </c>
      <c r="Y57" s="32">
        <v>160</v>
      </c>
      <c r="Z57" s="32">
        <v>5</v>
      </c>
      <c r="AA57" s="34">
        <v>4.5796890000000001</v>
      </c>
      <c r="AB57" s="33">
        <v>23</v>
      </c>
      <c r="AC57" s="32">
        <v>160</v>
      </c>
      <c r="AD57" s="32">
        <v>5</v>
      </c>
      <c r="AE57" s="34">
        <v>6.6573950000000002</v>
      </c>
      <c r="AF57" s="33">
        <v>24</v>
      </c>
      <c r="AG57" s="32">
        <v>157</v>
      </c>
      <c r="AH57" s="32">
        <v>5</v>
      </c>
      <c r="AI57" s="32">
        <v>8.24</v>
      </c>
      <c r="AJ57" s="33">
        <v>20</v>
      </c>
      <c r="AK57" s="32">
        <v>165</v>
      </c>
      <c r="AL57" s="32">
        <v>5</v>
      </c>
      <c r="AM57" s="32">
        <v>5.74</v>
      </c>
      <c r="AN57" s="33">
        <v>18</v>
      </c>
      <c r="AO57" s="32">
        <v>5</v>
      </c>
      <c r="AP57" s="32">
        <v>6.24</v>
      </c>
      <c r="AQ57" s="33">
        <v>18</v>
      </c>
      <c r="AR57" s="32">
        <v>4</v>
      </c>
      <c r="AS57" s="32">
        <v>8.15</v>
      </c>
      <c r="AT57" s="33">
        <v>18</v>
      </c>
      <c r="AU57" s="32">
        <v>4</v>
      </c>
      <c r="AV57" s="32">
        <v>7.91</v>
      </c>
      <c r="AW57" s="33">
        <v>20</v>
      </c>
      <c r="AX57" s="32">
        <v>4</v>
      </c>
      <c r="AY57" s="32">
        <v>11</v>
      </c>
      <c r="AZ57" s="33">
        <v>25</v>
      </c>
      <c r="BA57" s="32">
        <v>4</v>
      </c>
      <c r="BB57" s="32">
        <v>9.1999999999999993</v>
      </c>
    </row>
    <row r="58" spans="1:54">
      <c r="A58" s="31" t="s">
        <v>44</v>
      </c>
      <c r="B58" s="32" t="s">
        <v>45</v>
      </c>
      <c r="C58" s="32" t="s">
        <v>444</v>
      </c>
      <c r="D58" s="33">
        <v>77</v>
      </c>
      <c r="E58" s="32">
        <v>10</v>
      </c>
      <c r="F58" s="32">
        <v>5</v>
      </c>
      <c r="G58" s="34">
        <v>3.963409</v>
      </c>
      <c r="H58" s="33">
        <v>77</v>
      </c>
      <c r="I58" s="32">
        <v>10</v>
      </c>
      <c r="J58" s="32">
        <v>6</v>
      </c>
      <c r="K58" s="34">
        <v>2.603046</v>
      </c>
      <c r="L58" s="33">
        <v>72</v>
      </c>
      <c r="M58" s="32">
        <v>19</v>
      </c>
      <c r="N58" s="32">
        <v>7</v>
      </c>
      <c r="O58" s="34">
        <v>3.5386090000000001</v>
      </c>
      <c r="P58" s="33">
        <v>74</v>
      </c>
      <c r="Q58" s="32">
        <v>14</v>
      </c>
      <c r="R58" s="32">
        <v>7</v>
      </c>
      <c r="S58" s="34">
        <v>3.831931</v>
      </c>
      <c r="T58" s="33">
        <v>74</v>
      </c>
      <c r="U58" s="32">
        <v>13</v>
      </c>
      <c r="V58" s="32">
        <v>7</v>
      </c>
      <c r="W58" s="34">
        <v>3.704399</v>
      </c>
      <c r="X58" s="33">
        <v>75</v>
      </c>
      <c r="Y58" s="32">
        <v>17</v>
      </c>
      <c r="Z58" s="32">
        <v>7</v>
      </c>
      <c r="AA58" s="34">
        <v>3.8647420000000001</v>
      </c>
      <c r="AB58" s="33">
        <v>78</v>
      </c>
      <c r="AC58" s="32">
        <v>11</v>
      </c>
      <c r="AD58" s="32">
        <v>7</v>
      </c>
      <c r="AE58" s="34">
        <v>4.6270509999999998</v>
      </c>
      <c r="AF58" s="33">
        <v>76</v>
      </c>
      <c r="AG58" s="32">
        <v>14</v>
      </c>
      <c r="AH58" s="32">
        <v>7</v>
      </c>
      <c r="AI58" s="32">
        <v>4.33</v>
      </c>
      <c r="AJ58" s="33">
        <v>77</v>
      </c>
      <c r="AK58" s="32">
        <v>13</v>
      </c>
      <c r="AL58" s="32">
        <v>7</v>
      </c>
      <c r="AM58" s="32">
        <v>4.38</v>
      </c>
      <c r="AN58" s="33">
        <v>78</v>
      </c>
      <c r="AO58" s="32">
        <v>6</v>
      </c>
      <c r="AP58" s="32">
        <v>3.81</v>
      </c>
      <c r="AQ58" s="33">
        <v>79</v>
      </c>
      <c r="AR58" s="32">
        <v>5</v>
      </c>
      <c r="AS58" s="32">
        <v>4.53</v>
      </c>
      <c r="AT58" s="33">
        <v>79</v>
      </c>
      <c r="AU58" s="32">
        <v>6</v>
      </c>
      <c r="AV58" s="32">
        <v>3.16</v>
      </c>
      <c r="AW58" s="33">
        <v>78</v>
      </c>
      <c r="AX58" s="32">
        <v>6</v>
      </c>
      <c r="AY58" s="32">
        <v>2.8</v>
      </c>
      <c r="AZ58" s="33">
        <v>82</v>
      </c>
      <c r="BA58" s="32">
        <v>6</v>
      </c>
      <c r="BB58" s="32">
        <v>4.0999999999999996</v>
      </c>
    </row>
    <row r="59" spans="1:54">
      <c r="A59" s="31" t="s">
        <v>331</v>
      </c>
      <c r="B59" s="32" t="s">
        <v>332</v>
      </c>
      <c r="C59" s="32" t="s">
        <v>443</v>
      </c>
      <c r="D59" s="33">
        <v>23</v>
      </c>
      <c r="E59" s="32">
        <v>153</v>
      </c>
      <c r="F59" s="32">
        <v>5</v>
      </c>
      <c r="G59" s="34">
        <v>4.6559619999999997</v>
      </c>
      <c r="H59" s="33">
        <v>27</v>
      </c>
      <c r="I59" s="32">
        <v>135</v>
      </c>
      <c r="J59" s="32">
        <v>4</v>
      </c>
      <c r="K59" s="34">
        <v>3.4970270000000001</v>
      </c>
      <c r="L59" s="33">
        <v>30</v>
      </c>
      <c r="M59" s="32">
        <v>130</v>
      </c>
      <c r="N59" s="32">
        <v>3</v>
      </c>
      <c r="O59" s="34">
        <v>5.8990710000000002</v>
      </c>
      <c r="P59" s="33">
        <v>30</v>
      </c>
      <c r="Q59" s="32">
        <v>130</v>
      </c>
      <c r="R59" s="32">
        <v>3</v>
      </c>
      <c r="S59" s="34">
        <v>5.8990710000000002</v>
      </c>
      <c r="T59" s="33">
        <v>32</v>
      </c>
      <c r="U59" s="32">
        <v>122</v>
      </c>
      <c r="V59" s="32">
        <v>3</v>
      </c>
      <c r="W59" s="34">
        <v>7.1218000000000004</v>
      </c>
      <c r="X59" s="33">
        <v>33</v>
      </c>
      <c r="Y59" s="32">
        <v>117</v>
      </c>
      <c r="Z59" s="32">
        <v>4</v>
      </c>
      <c r="AA59" s="34">
        <v>4.9316399999999998</v>
      </c>
      <c r="AB59" s="33">
        <v>34</v>
      </c>
      <c r="AC59" s="32">
        <v>113</v>
      </c>
      <c r="AD59" s="32">
        <v>4</v>
      </c>
      <c r="AE59" s="34">
        <v>6.0758640000000002</v>
      </c>
      <c r="AF59" s="33">
        <v>38</v>
      </c>
      <c r="AG59" s="32">
        <v>89</v>
      </c>
      <c r="AH59" s="32">
        <v>3</v>
      </c>
      <c r="AI59" s="32">
        <v>4.4800000000000004</v>
      </c>
      <c r="AJ59" s="33">
        <v>39</v>
      </c>
      <c r="AK59" s="32">
        <v>85</v>
      </c>
      <c r="AL59" s="32">
        <v>3</v>
      </c>
      <c r="AM59" s="32">
        <v>5.81</v>
      </c>
      <c r="AN59" s="33"/>
      <c r="AQ59" s="33"/>
      <c r="AT59" s="33">
        <v>43</v>
      </c>
      <c r="AU59" s="32">
        <v>3</v>
      </c>
      <c r="AV59" s="32">
        <v>2.98</v>
      </c>
      <c r="AW59" s="33">
        <v>39</v>
      </c>
      <c r="AX59" s="32">
        <v>4</v>
      </c>
      <c r="AY59" s="32">
        <v>1.8</v>
      </c>
      <c r="AZ59" s="33">
        <v>37</v>
      </c>
      <c r="BA59" s="32">
        <v>4</v>
      </c>
      <c r="BB59" s="32">
        <v>2.1</v>
      </c>
    </row>
    <row r="60" spans="1:54">
      <c r="A60" s="31" t="s">
        <v>214</v>
      </c>
      <c r="B60" s="32" t="s">
        <v>215</v>
      </c>
      <c r="C60" s="32" t="s">
        <v>443</v>
      </c>
      <c r="D60" s="33">
        <v>38</v>
      </c>
      <c r="E60" s="32">
        <v>96</v>
      </c>
      <c r="F60" s="32">
        <v>8</v>
      </c>
      <c r="G60" s="34">
        <v>1.3628359999999999</v>
      </c>
      <c r="H60" s="33">
        <v>37</v>
      </c>
      <c r="I60" s="32">
        <v>99</v>
      </c>
      <c r="J60" s="32">
        <v>8</v>
      </c>
      <c r="K60" s="34">
        <v>1.375359</v>
      </c>
      <c r="L60" s="33">
        <v>37</v>
      </c>
      <c r="M60" s="32">
        <v>98</v>
      </c>
      <c r="N60" s="32">
        <v>8</v>
      </c>
      <c r="O60" s="34">
        <v>1.204134</v>
      </c>
      <c r="P60" s="33">
        <v>38</v>
      </c>
      <c r="Q60" s="32">
        <v>94</v>
      </c>
      <c r="R60" s="32">
        <v>8</v>
      </c>
      <c r="S60" s="34">
        <v>1.3118399999999999</v>
      </c>
      <c r="T60" s="33">
        <v>39</v>
      </c>
      <c r="U60" s="32">
        <v>87</v>
      </c>
      <c r="V60" s="32">
        <v>8</v>
      </c>
      <c r="W60" s="34">
        <v>1.2126170000000001</v>
      </c>
      <c r="X60" s="33">
        <v>38</v>
      </c>
      <c r="Y60" s="32">
        <v>94</v>
      </c>
      <c r="Z60" s="32">
        <v>9</v>
      </c>
      <c r="AA60" s="34">
        <v>1.0020150000000001</v>
      </c>
      <c r="AB60" s="33">
        <v>37</v>
      </c>
      <c r="AC60" s="32">
        <v>96</v>
      </c>
      <c r="AD60" s="32">
        <v>9</v>
      </c>
      <c r="AE60" s="34">
        <v>1.5160149999999999</v>
      </c>
      <c r="AF60" s="33">
        <v>34</v>
      </c>
      <c r="AG60" s="32">
        <v>114</v>
      </c>
      <c r="AH60" s="32">
        <v>8</v>
      </c>
      <c r="AI60" s="32">
        <v>1.52</v>
      </c>
      <c r="AJ60" s="33">
        <v>35</v>
      </c>
      <c r="AK60" s="32">
        <v>107</v>
      </c>
      <c r="AL60" s="32">
        <v>9</v>
      </c>
      <c r="AM60" s="32">
        <v>1.36</v>
      </c>
      <c r="AN60" s="33">
        <v>34</v>
      </c>
      <c r="AO60" s="32">
        <v>9</v>
      </c>
      <c r="AP60" s="32">
        <v>1.37</v>
      </c>
      <c r="AQ60" s="33">
        <v>33</v>
      </c>
      <c r="AR60" s="32">
        <v>8</v>
      </c>
      <c r="AS60" s="32">
        <v>2.73</v>
      </c>
      <c r="AT60" s="33">
        <v>33</v>
      </c>
      <c r="AU60" s="32">
        <v>8</v>
      </c>
      <c r="AV60" s="32">
        <v>2.54</v>
      </c>
      <c r="AW60" s="33">
        <v>33</v>
      </c>
      <c r="AX60" s="32">
        <v>8</v>
      </c>
      <c r="AY60" s="32">
        <v>2.5</v>
      </c>
      <c r="AZ60" s="33">
        <v>33</v>
      </c>
      <c r="BA60" s="32">
        <v>8</v>
      </c>
      <c r="BB60" s="32">
        <v>1.6</v>
      </c>
    </row>
    <row r="61" spans="1:54">
      <c r="A61" s="31" t="s">
        <v>122</v>
      </c>
      <c r="B61" s="32" t="s">
        <v>123</v>
      </c>
      <c r="C61" s="32" t="s">
        <v>440</v>
      </c>
      <c r="D61" s="33">
        <v>55</v>
      </c>
      <c r="E61" s="32">
        <v>49</v>
      </c>
      <c r="F61" s="32">
        <v>3</v>
      </c>
      <c r="G61" s="34">
        <v>2.0214099999999999</v>
      </c>
      <c r="H61" s="33">
        <v>55</v>
      </c>
      <c r="I61" s="32">
        <v>50</v>
      </c>
      <c r="J61" s="32">
        <v>3</v>
      </c>
      <c r="K61" s="34">
        <v>2.0310039999999998</v>
      </c>
      <c r="L61" s="33">
        <v>52</v>
      </c>
      <c r="M61" s="32">
        <v>53</v>
      </c>
      <c r="N61" s="32">
        <v>3</v>
      </c>
      <c r="O61" s="34">
        <v>4.1547590000000003</v>
      </c>
      <c r="P61" s="33">
        <v>53</v>
      </c>
      <c r="Q61" s="32">
        <v>49</v>
      </c>
      <c r="R61" s="32">
        <v>3</v>
      </c>
      <c r="S61" s="34">
        <v>4.3184079999999998</v>
      </c>
      <c r="T61" s="33">
        <v>55</v>
      </c>
      <c r="U61" s="32">
        <v>45</v>
      </c>
      <c r="V61" s="32">
        <v>3</v>
      </c>
      <c r="W61" s="34">
        <v>5.1585239999999999</v>
      </c>
      <c r="X61" s="33"/>
      <c r="Y61" s="32"/>
      <c r="Z61" s="32"/>
      <c r="AA61" s="34"/>
      <c r="AB61" s="33"/>
      <c r="AC61" s="32"/>
      <c r="AD61" s="32"/>
      <c r="AE61" s="34"/>
      <c r="AF61" s="33"/>
      <c r="AJ61" s="33"/>
      <c r="AN61" s="33"/>
      <c r="AQ61" s="33"/>
      <c r="AT61" s="33"/>
      <c r="AW61" s="33"/>
      <c r="AZ61" s="33"/>
    </row>
    <row r="62" spans="1:54">
      <c r="A62" s="31" t="s">
        <v>52</v>
      </c>
      <c r="B62" s="32" t="s">
        <v>53</v>
      </c>
      <c r="C62" s="32" t="s">
        <v>444</v>
      </c>
      <c r="D62" s="33">
        <v>76</v>
      </c>
      <c r="E62" s="32">
        <v>12</v>
      </c>
      <c r="F62" s="32">
        <v>8</v>
      </c>
      <c r="G62" s="34">
        <v>1.2778149999999999</v>
      </c>
      <c r="H62" s="33">
        <v>77</v>
      </c>
      <c r="I62" s="32">
        <v>10</v>
      </c>
      <c r="J62" s="32">
        <v>8</v>
      </c>
      <c r="K62" s="34">
        <v>1.546298</v>
      </c>
      <c r="L62" s="33">
        <v>77</v>
      </c>
      <c r="M62" s="32">
        <v>11</v>
      </c>
      <c r="N62" s="32">
        <v>8</v>
      </c>
      <c r="O62" s="34">
        <v>1.1691339999999999</v>
      </c>
      <c r="P62" s="33">
        <v>77</v>
      </c>
      <c r="Q62" s="32">
        <v>10</v>
      </c>
      <c r="R62" s="32">
        <v>8</v>
      </c>
      <c r="S62" s="34">
        <v>0.79299710000000001</v>
      </c>
      <c r="T62" s="33">
        <v>74</v>
      </c>
      <c r="U62" s="32">
        <v>13</v>
      </c>
      <c r="V62" s="32">
        <v>8</v>
      </c>
      <c r="W62" s="34">
        <v>0.68040429999999996</v>
      </c>
      <c r="X62" s="33">
        <v>72</v>
      </c>
      <c r="Y62" s="32">
        <v>20</v>
      </c>
      <c r="Z62" s="32">
        <v>7</v>
      </c>
      <c r="AA62" s="34">
        <v>2.1523089999999998</v>
      </c>
      <c r="AB62" s="33">
        <v>74</v>
      </c>
      <c r="AC62" s="32">
        <v>18</v>
      </c>
      <c r="AD62" s="32">
        <v>7</v>
      </c>
      <c r="AE62" s="34">
        <v>3.6109819999999999</v>
      </c>
      <c r="AF62" s="33">
        <v>73</v>
      </c>
      <c r="AG62" s="32">
        <v>18</v>
      </c>
      <c r="AH62" s="32">
        <v>7</v>
      </c>
      <c r="AI62" s="32">
        <v>3.25</v>
      </c>
      <c r="AJ62" s="33">
        <v>74</v>
      </c>
      <c r="AK62" s="32">
        <v>19</v>
      </c>
      <c r="AL62" s="32">
        <v>7</v>
      </c>
      <c r="AM62" s="32">
        <v>3.68</v>
      </c>
      <c r="AN62" s="33">
        <v>73</v>
      </c>
      <c r="AO62" s="32">
        <v>6</v>
      </c>
      <c r="AP62" s="32">
        <v>4.3099999999999996</v>
      </c>
      <c r="AQ62" s="33">
        <v>75</v>
      </c>
      <c r="AR62" s="32">
        <v>6</v>
      </c>
      <c r="AS62" s="32">
        <v>4.92</v>
      </c>
      <c r="AT62" s="33">
        <v>74</v>
      </c>
      <c r="AU62" s="32">
        <v>6</v>
      </c>
      <c r="AV62" s="32">
        <v>4.75</v>
      </c>
      <c r="AW62" s="33">
        <v>72</v>
      </c>
      <c r="AX62" s="32">
        <v>6</v>
      </c>
      <c r="AY62" s="32">
        <v>4.2</v>
      </c>
      <c r="AZ62" s="33">
        <v>69</v>
      </c>
      <c r="BA62" s="32">
        <v>6</v>
      </c>
      <c r="BB62" s="32">
        <v>3.5</v>
      </c>
    </row>
    <row r="63" spans="1:54">
      <c r="A63" s="31" t="s">
        <v>48</v>
      </c>
      <c r="B63" s="32" t="s">
        <v>49</v>
      </c>
      <c r="C63" s="32" t="s">
        <v>444</v>
      </c>
      <c r="D63" s="33">
        <v>76</v>
      </c>
      <c r="E63" s="32">
        <v>12</v>
      </c>
      <c r="F63" s="32">
        <v>10</v>
      </c>
      <c r="G63" s="34">
        <v>1.0700259999999999</v>
      </c>
      <c r="H63" s="33">
        <v>76</v>
      </c>
      <c r="I63" s="32">
        <v>13</v>
      </c>
      <c r="J63" s="32">
        <v>10</v>
      </c>
      <c r="K63" s="34">
        <v>1.0874490000000001</v>
      </c>
      <c r="L63" s="33">
        <v>76</v>
      </c>
      <c r="M63" s="32">
        <v>12</v>
      </c>
      <c r="N63" s="32">
        <v>10</v>
      </c>
      <c r="O63" s="34">
        <v>1.056476</v>
      </c>
      <c r="P63" s="33">
        <v>74</v>
      </c>
      <c r="Q63" s="32">
        <v>14</v>
      </c>
      <c r="R63" s="32">
        <v>10</v>
      </c>
      <c r="S63" s="34">
        <v>1.0126759999999999</v>
      </c>
      <c r="T63" s="33">
        <v>74</v>
      </c>
      <c r="U63" s="32">
        <v>13</v>
      </c>
      <c r="V63" s="32">
        <v>10</v>
      </c>
      <c r="W63" s="34">
        <v>0.92269639999999997</v>
      </c>
      <c r="X63" s="33">
        <v>75</v>
      </c>
      <c r="Y63" s="32">
        <v>17</v>
      </c>
      <c r="Z63" s="32">
        <v>10</v>
      </c>
      <c r="AA63" s="34">
        <v>0.87295400000000001</v>
      </c>
      <c r="AB63" s="33">
        <v>74</v>
      </c>
      <c r="AC63" s="32">
        <v>18</v>
      </c>
      <c r="AD63" s="32">
        <v>10</v>
      </c>
      <c r="AE63" s="34">
        <v>1.209875</v>
      </c>
      <c r="AF63" s="33">
        <v>73</v>
      </c>
      <c r="AG63" s="32">
        <v>18</v>
      </c>
      <c r="AH63" s="32">
        <v>10</v>
      </c>
      <c r="AI63" s="32">
        <v>1.44</v>
      </c>
      <c r="AJ63" s="33">
        <v>71</v>
      </c>
      <c r="AK63" s="32">
        <v>21</v>
      </c>
      <c r="AL63" s="32">
        <v>10</v>
      </c>
      <c r="AM63" s="32">
        <v>2.21</v>
      </c>
      <c r="AN63" s="33">
        <v>70</v>
      </c>
      <c r="AO63" s="32">
        <v>10</v>
      </c>
      <c r="AP63" s="32">
        <v>2.16</v>
      </c>
      <c r="AQ63" s="33">
        <v>70</v>
      </c>
      <c r="AR63" s="32">
        <v>9</v>
      </c>
      <c r="AS63" s="32">
        <v>2.79</v>
      </c>
      <c r="AT63" s="33">
        <v>69</v>
      </c>
      <c r="AU63" s="32">
        <v>9</v>
      </c>
      <c r="AV63" s="32">
        <v>2.89</v>
      </c>
      <c r="AW63" s="33">
        <v>68</v>
      </c>
      <c r="AX63" s="32">
        <v>9</v>
      </c>
      <c r="AY63" s="32">
        <v>2.7</v>
      </c>
      <c r="AZ63" s="33">
        <v>64</v>
      </c>
      <c r="BA63" s="32">
        <v>8</v>
      </c>
      <c r="BB63" s="32">
        <v>3</v>
      </c>
    </row>
    <row r="64" spans="1:54">
      <c r="A64" s="31" t="s">
        <v>293</v>
      </c>
      <c r="B64" s="32" t="s">
        <v>294</v>
      </c>
      <c r="C64" s="32" t="s">
        <v>443</v>
      </c>
      <c r="D64" s="33">
        <v>29</v>
      </c>
      <c r="E64" s="32">
        <v>135</v>
      </c>
      <c r="F64" s="32">
        <v>8</v>
      </c>
      <c r="G64" s="34">
        <v>1.300502</v>
      </c>
      <c r="H64" s="33">
        <v>27</v>
      </c>
      <c r="I64" s="32">
        <v>135</v>
      </c>
      <c r="J64" s="32">
        <v>8</v>
      </c>
      <c r="K64" s="34">
        <v>1.3810070000000001</v>
      </c>
      <c r="L64" s="33">
        <v>28</v>
      </c>
      <c r="M64" s="32">
        <v>136</v>
      </c>
      <c r="N64" s="32">
        <v>6</v>
      </c>
      <c r="O64" s="34">
        <v>2.3245200000000001</v>
      </c>
      <c r="P64" s="33">
        <v>29</v>
      </c>
      <c r="Q64" s="32">
        <v>136</v>
      </c>
      <c r="R64" s="32">
        <v>6</v>
      </c>
      <c r="S64" s="34">
        <v>2.0697049999999999</v>
      </c>
      <c r="T64" s="33">
        <v>31</v>
      </c>
      <c r="U64" s="32">
        <v>124</v>
      </c>
      <c r="V64" s="32">
        <v>5</v>
      </c>
      <c r="W64" s="34">
        <v>2.3954029999999999</v>
      </c>
      <c r="X64" s="33">
        <v>30</v>
      </c>
      <c r="Y64" s="32">
        <v>129</v>
      </c>
      <c r="Z64" s="32">
        <v>6</v>
      </c>
      <c r="AA64" s="34">
        <v>2.3482919999999998</v>
      </c>
      <c r="AB64" s="33">
        <v>31</v>
      </c>
      <c r="AC64" s="32">
        <v>123</v>
      </c>
      <c r="AD64" s="32">
        <v>6</v>
      </c>
      <c r="AE64" s="34">
        <v>2.4076029999999999</v>
      </c>
      <c r="AF64" s="33">
        <v>31</v>
      </c>
      <c r="AG64" s="32">
        <v>124</v>
      </c>
      <c r="AH64" s="32">
        <v>4</v>
      </c>
      <c r="AI64" s="32">
        <v>3.92</v>
      </c>
      <c r="AJ64" s="33">
        <v>32</v>
      </c>
      <c r="AK64" s="32">
        <v>117</v>
      </c>
      <c r="AL64" s="32">
        <v>4</v>
      </c>
      <c r="AM64" s="32">
        <v>3.22</v>
      </c>
      <c r="AN64" s="33">
        <v>35</v>
      </c>
      <c r="AO64" s="32">
        <v>4</v>
      </c>
      <c r="AP64" s="32">
        <v>0.97</v>
      </c>
      <c r="AQ64" s="33">
        <v>34</v>
      </c>
      <c r="AR64" s="32">
        <v>4</v>
      </c>
      <c r="AS64" s="32">
        <v>1.65</v>
      </c>
      <c r="AT64" s="33">
        <v>37</v>
      </c>
      <c r="AU64" s="32">
        <v>4</v>
      </c>
      <c r="AV64" s="32">
        <v>4.1900000000000004</v>
      </c>
      <c r="AW64" s="33">
        <v>34</v>
      </c>
      <c r="AX64" s="32">
        <v>5</v>
      </c>
      <c r="AY64" s="32">
        <v>1.5</v>
      </c>
      <c r="AZ64" s="33">
        <v>35</v>
      </c>
      <c r="BA64" s="32">
        <v>5</v>
      </c>
      <c r="BB64" s="32">
        <v>2.1</v>
      </c>
    </row>
    <row r="65" spans="1:54">
      <c r="A65" s="31" t="s">
        <v>224</v>
      </c>
      <c r="B65" s="32" t="s">
        <v>225</v>
      </c>
      <c r="C65" s="32" t="s">
        <v>443</v>
      </c>
      <c r="D65" s="33">
        <v>37</v>
      </c>
      <c r="E65" s="32">
        <v>99</v>
      </c>
      <c r="F65" s="32">
        <v>8</v>
      </c>
      <c r="G65" s="34">
        <v>2.5035470000000002</v>
      </c>
      <c r="H65" s="33">
        <v>38</v>
      </c>
      <c r="I65" s="32">
        <v>96</v>
      </c>
      <c r="J65" s="32">
        <v>7</v>
      </c>
      <c r="K65" s="34">
        <v>3.1908050000000001</v>
      </c>
      <c r="L65" s="33">
        <v>37</v>
      </c>
      <c r="M65" s="32">
        <v>98</v>
      </c>
      <c r="N65" s="32">
        <v>7</v>
      </c>
      <c r="O65" s="34">
        <v>3.338873</v>
      </c>
      <c r="P65" s="33">
        <v>34</v>
      </c>
      <c r="Q65" s="32">
        <v>110</v>
      </c>
      <c r="R65" s="32">
        <v>7</v>
      </c>
      <c r="S65" s="34">
        <v>3.762664</v>
      </c>
      <c r="T65" s="33">
        <v>37</v>
      </c>
      <c r="U65" s="32">
        <v>102</v>
      </c>
      <c r="V65" s="32">
        <v>8</v>
      </c>
      <c r="W65" s="34">
        <v>3.3836279999999999</v>
      </c>
      <c r="X65" s="33">
        <v>37</v>
      </c>
      <c r="Y65" s="32">
        <v>102</v>
      </c>
      <c r="Z65" s="32">
        <v>8</v>
      </c>
      <c r="AA65" s="34">
        <v>3.193978</v>
      </c>
      <c r="AB65" s="33">
        <v>37</v>
      </c>
      <c r="AC65" s="32">
        <v>96</v>
      </c>
      <c r="AD65" s="32">
        <v>7</v>
      </c>
      <c r="AE65" s="34">
        <v>5.9803280000000001</v>
      </c>
      <c r="AF65" s="33">
        <v>37</v>
      </c>
      <c r="AG65" s="32">
        <v>93</v>
      </c>
      <c r="AH65" s="32">
        <v>6</v>
      </c>
      <c r="AI65" s="32">
        <v>9.44</v>
      </c>
      <c r="AJ65" s="33">
        <v>30</v>
      </c>
      <c r="AK65" s="32">
        <v>130</v>
      </c>
      <c r="AL65" s="32">
        <v>6</v>
      </c>
      <c r="AM65" s="32">
        <v>6.22</v>
      </c>
      <c r="AN65" s="33">
        <v>26</v>
      </c>
      <c r="AO65" s="32">
        <v>5</v>
      </c>
      <c r="AP65" s="32">
        <v>7.2</v>
      </c>
      <c r="AQ65" s="33">
        <v>28</v>
      </c>
      <c r="AR65" s="32">
        <v>5</v>
      </c>
      <c r="AS65" s="32">
        <v>6.67</v>
      </c>
      <c r="AT65" s="33">
        <v>29</v>
      </c>
      <c r="AU65" s="32">
        <v>5</v>
      </c>
      <c r="AV65" s="32">
        <v>7.55</v>
      </c>
      <c r="AW65" s="33">
        <v>28</v>
      </c>
      <c r="AX65" s="32">
        <v>5</v>
      </c>
      <c r="AY65" s="32">
        <v>6.7</v>
      </c>
      <c r="AZ65" s="33">
        <v>34</v>
      </c>
      <c r="BA65" s="32">
        <v>5</v>
      </c>
      <c r="BB65" s="32">
        <v>7</v>
      </c>
    </row>
    <row r="66" spans="1:54">
      <c r="A66" s="31" t="s">
        <v>136</v>
      </c>
      <c r="B66" s="32" t="s">
        <v>137</v>
      </c>
      <c r="C66" s="32" t="s">
        <v>441</v>
      </c>
      <c r="D66" s="33">
        <v>50</v>
      </c>
      <c r="E66" s="32">
        <v>56</v>
      </c>
      <c r="F66" s="32">
        <v>6</v>
      </c>
      <c r="G66" s="34">
        <v>4.3112490000000001</v>
      </c>
      <c r="H66" s="33">
        <v>53</v>
      </c>
      <c r="I66" s="32">
        <v>53</v>
      </c>
      <c r="J66" s="32">
        <v>6</v>
      </c>
      <c r="K66" s="34">
        <v>4.0562480000000001</v>
      </c>
      <c r="L66" s="33">
        <v>53</v>
      </c>
      <c r="M66" s="32">
        <v>49</v>
      </c>
      <c r="N66" s="32">
        <v>6</v>
      </c>
      <c r="O66" s="34">
        <v>3.9941900000000001</v>
      </c>
      <c r="P66" s="33">
        <v>56</v>
      </c>
      <c r="Q66" s="32">
        <v>41</v>
      </c>
      <c r="R66" s="32">
        <v>6</v>
      </c>
      <c r="S66" s="34">
        <v>3.0266220000000001</v>
      </c>
      <c r="T66" s="33">
        <v>55</v>
      </c>
      <c r="U66" s="32">
        <v>45</v>
      </c>
      <c r="V66" s="32">
        <v>6</v>
      </c>
      <c r="W66" s="34">
        <v>2.8431860000000002</v>
      </c>
      <c r="X66" s="33">
        <v>56</v>
      </c>
      <c r="Y66" s="32">
        <v>45</v>
      </c>
      <c r="Z66" s="32">
        <v>5</v>
      </c>
      <c r="AA66" s="34">
        <v>3.149734</v>
      </c>
      <c r="AB66" s="33">
        <v>56</v>
      </c>
      <c r="AC66" s="32">
        <v>44</v>
      </c>
      <c r="AD66" s="32">
        <v>5</v>
      </c>
      <c r="AE66" s="34">
        <v>3.8355929999999998</v>
      </c>
      <c r="AF66" s="33">
        <v>58</v>
      </c>
      <c r="AG66" s="32">
        <v>41</v>
      </c>
      <c r="AH66" s="32">
        <v>6</v>
      </c>
      <c r="AI66" s="32">
        <v>3.92</v>
      </c>
      <c r="AJ66" s="33">
        <v>56</v>
      </c>
      <c r="AK66" s="32">
        <v>46</v>
      </c>
      <c r="AL66" s="32">
        <v>6</v>
      </c>
      <c r="AM66" s="32">
        <v>3.1</v>
      </c>
      <c r="AN66" s="33">
        <v>57</v>
      </c>
      <c r="AO66" s="32">
        <v>6</v>
      </c>
      <c r="AP66" s="32">
        <v>3.61</v>
      </c>
      <c r="AQ66" s="33">
        <v>52</v>
      </c>
      <c r="AR66" s="32">
        <v>5</v>
      </c>
      <c r="AS66" s="32">
        <v>6.53</v>
      </c>
      <c r="AT66" s="33">
        <v>52</v>
      </c>
      <c r="AU66" s="32">
        <v>6</v>
      </c>
      <c r="AV66" s="32">
        <v>6.47</v>
      </c>
      <c r="AW66" s="33">
        <v>49</v>
      </c>
      <c r="AX66" s="32">
        <v>6</v>
      </c>
      <c r="AY66" s="32">
        <v>6.9</v>
      </c>
      <c r="AZ66" s="33">
        <v>52</v>
      </c>
      <c r="BA66" s="32">
        <v>6</v>
      </c>
      <c r="BB66" s="32">
        <v>6</v>
      </c>
    </row>
    <row r="67" spans="1:54">
      <c r="A67" s="31" t="s">
        <v>42</v>
      </c>
      <c r="B67" s="32" t="s">
        <v>43</v>
      </c>
      <c r="C67" s="32" t="s">
        <v>444</v>
      </c>
      <c r="D67" s="33">
        <v>77</v>
      </c>
      <c r="E67" s="32">
        <v>10</v>
      </c>
      <c r="F67" s="32">
        <v>8</v>
      </c>
      <c r="G67" s="34">
        <v>1.85484</v>
      </c>
      <c r="H67" s="33">
        <v>75</v>
      </c>
      <c r="I67" s="32">
        <v>15</v>
      </c>
      <c r="J67" s="32">
        <v>8</v>
      </c>
      <c r="K67" s="34">
        <v>1.3577999999999999</v>
      </c>
      <c r="L67" s="33">
        <v>78</v>
      </c>
      <c r="M67" s="32">
        <v>9</v>
      </c>
      <c r="N67" s="32">
        <v>8</v>
      </c>
      <c r="O67" s="34">
        <v>2.143723</v>
      </c>
      <c r="P67" s="33">
        <v>79</v>
      </c>
      <c r="Q67" s="32">
        <v>9</v>
      </c>
      <c r="R67" s="32">
        <v>8</v>
      </c>
      <c r="S67" s="34">
        <v>2.1682700000000001</v>
      </c>
      <c r="T67" s="33">
        <v>80</v>
      </c>
      <c r="U67" s="32">
        <v>10</v>
      </c>
      <c r="V67" s="32">
        <v>8</v>
      </c>
      <c r="W67" s="34">
        <v>1.7634590000000001</v>
      </c>
      <c r="X67" s="33">
        <v>80</v>
      </c>
      <c r="Y67" s="32">
        <v>9</v>
      </c>
      <c r="Z67" s="32">
        <v>8</v>
      </c>
      <c r="AA67" s="34">
        <v>1.9995849999999999</v>
      </c>
      <c r="AB67" s="33">
        <v>80</v>
      </c>
      <c r="AC67" s="32">
        <v>9</v>
      </c>
      <c r="AD67" s="32">
        <v>8</v>
      </c>
      <c r="AE67" s="34">
        <v>3.3097599999999998</v>
      </c>
      <c r="AF67" s="33">
        <v>80</v>
      </c>
      <c r="AG67" s="32">
        <v>11</v>
      </c>
      <c r="AH67" s="32">
        <v>8</v>
      </c>
      <c r="AI67" s="32">
        <v>2.4900000000000002</v>
      </c>
      <c r="AJ67" s="33">
        <v>81</v>
      </c>
      <c r="AK67" s="32">
        <v>12</v>
      </c>
      <c r="AL67" s="32">
        <v>8</v>
      </c>
      <c r="AM67" s="32">
        <v>1.87</v>
      </c>
      <c r="AN67" s="33">
        <v>81</v>
      </c>
      <c r="AO67" s="32">
        <v>7</v>
      </c>
      <c r="AP67" s="32">
        <v>2.73</v>
      </c>
      <c r="AQ67" s="33">
        <v>81</v>
      </c>
      <c r="AR67" s="32">
        <v>7</v>
      </c>
      <c r="AS67" s="32">
        <v>2.5</v>
      </c>
      <c r="AT67" s="33">
        <v>79</v>
      </c>
      <c r="AU67" s="32">
        <v>7</v>
      </c>
      <c r="AV67" s="32">
        <v>2.58</v>
      </c>
      <c r="AW67" s="33">
        <v>78</v>
      </c>
      <c r="AX67" s="32">
        <v>8</v>
      </c>
      <c r="AY67" s="32">
        <v>2.4</v>
      </c>
      <c r="AZ67" s="33">
        <v>79</v>
      </c>
      <c r="BA67" s="32">
        <v>8</v>
      </c>
      <c r="BB67" s="32">
        <v>2.2999999999999998</v>
      </c>
    </row>
    <row r="68" spans="1:54">
      <c r="A68" s="31" t="s">
        <v>178</v>
      </c>
      <c r="B68" s="32" t="s">
        <v>179</v>
      </c>
      <c r="C68" s="32" t="s">
        <v>443</v>
      </c>
      <c r="D68" s="33">
        <v>43</v>
      </c>
      <c r="E68" s="32">
        <v>76</v>
      </c>
      <c r="F68" s="32">
        <v>10</v>
      </c>
      <c r="G68" s="34">
        <v>1.5407630000000001</v>
      </c>
      <c r="H68" s="33">
        <v>42</v>
      </c>
      <c r="I68" s="32">
        <v>80</v>
      </c>
      <c r="J68" s="32">
        <v>10</v>
      </c>
      <c r="K68" s="34">
        <v>1.6903870000000001</v>
      </c>
      <c r="L68" s="33">
        <v>43</v>
      </c>
      <c r="M68" s="32">
        <v>70</v>
      </c>
      <c r="N68" s="32">
        <v>9</v>
      </c>
      <c r="O68" s="34">
        <v>1.46851</v>
      </c>
      <c r="P68" s="33">
        <v>43</v>
      </c>
      <c r="Q68" s="32">
        <v>72</v>
      </c>
      <c r="R68" s="32">
        <v>9</v>
      </c>
      <c r="S68" s="34">
        <v>1.4317059999999999</v>
      </c>
      <c r="T68" s="33">
        <v>43</v>
      </c>
      <c r="U68" s="32">
        <v>73</v>
      </c>
      <c r="V68" s="32">
        <v>9</v>
      </c>
      <c r="W68" s="34">
        <v>1.5308109999999999</v>
      </c>
      <c r="X68" s="33">
        <v>43</v>
      </c>
      <c r="Y68" s="32">
        <v>75</v>
      </c>
      <c r="Z68" s="32">
        <v>9</v>
      </c>
      <c r="AA68" s="34">
        <v>1.5164660000000001</v>
      </c>
      <c r="AB68" s="33">
        <v>41</v>
      </c>
      <c r="AC68" s="32">
        <v>80</v>
      </c>
      <c r="AD68" s="32">
        <v>9</v>
      </c>
      <c r="AE68" s="34">
        <v>2.756812</v>
      </c>
      <c r="AF68" s="33">
        <v>41</v>
      </c>
      <c r="AG68" s="32">
        <v>78</v>
      </c>
      <c r="AH68" s="32">
        <v>9</v>
      </c>
      <c r="AI68" s="32">
        <v>2.54</v>
      </c>
      <c r="AJ68" s="33">
        <v>40</v>
      </c>
      <c r="AK68" s="32">
        <v>81</v>
      </c>
      <c r="AL68" s="32">
        <v>9</v>
      </c>
      <c r="AM68" s="32">
        <v>2.56</v>
      </c>
      <c r="AN68" s="33">
        <v>43</v>
      </c>
      <c r="AO68" s="32">
        <v>9</v>
      </c>
      <c r="AP68" s="32">
        <v>2.89</v>
      </c>
      <c r="AQ68" s="33">
        <v>47</v>
      </c>
      <c r="AR68" s="32">
        <v>8</v>
      </c>
      <c r="AS68" s="32">
        <v>2.82</v>
      </c>
      <c r="AT68" s="33">
        <v>48</v>
      </c>
      <c r="AU68" s="32">
        <v>8</v>
      </c>
      <c r="AV68" s="32">
        <v>3.01</v>
      </c>
      <c r="AW68" s="33">
        <v>46</v>
      </c>
      <c r="AX68" s="32">
        <v>9</v>
      </c>
      <c r="AY68" s="32">
        <v>3.3</v>
      </c>
      <c r="AZ68" s="33">
        <v>45</v>
      </c>
      <c r="BA68" s="32">
        <v>9</v>
      </c>
      <c r="BB68" s="32">
        <v>3.8</v>
      </c>
    </row>
    <row r="69" spans="1:54">
      <c r="A69" s="31" t="s">
        <v>62</v>
      </c>
      <c r="B69" s="32" t="s">
        <v>63</v>
      </c>
      <c r="C69" s="32" t="s">
        <v>444</v>
      </c>
      <c r="D69" s="33">
        <v>70</v>
      </c>
      <c r="E69" s="32">
        <v>20</v>
      </c>
      <c r="F69" s="32">
        <v>8</v>
      </c>
      <c r="G69" s="34">
        <v>1.5762309999999999</v>
      </c>
      <c r="H69" s="33">
        <v>71</v>
      </c>
      <c r="I69" s="32">
        <v>20</v>
      </c>
      <c r="J69" s="32">
        <v>8</v>
      </c>
      <c r="K69" s="34">
        <v>2.0543</v>
      </c>
      <c r="L69" s="33">
        <v>71</v>
      </c>
      <c r="M69" s="32">
        <v>20</v>
      </c>
      <c r="N69" s="32">
        <v>8</v>
      </c>
      <c r="O69" s="34">
        <v>1.6805159999999999</v>
      </c>
      <c r="P69" s="33">
        <v>73</v>
      </c>
      <c r="Q69" s="32">
        <v>18</v>
      </c>
      <c r="R69" s="32">
        <v>8</v>
      </c>
      <c r="S69" s="34">
        <v>1.8471960000000001</v>
      </c>
      <c r="T69" s="33">
        <v>78</v>
      </c>
      <c r="U69" s="32">
        <v>11</v>
      </c>
      <c r="V69" s="32">
        <v>8</v>
      </c>
      <c r="W69" s="34">
        <v>1.428169</v>
      </c>
      <c r="X69" s="33">
        <v>77</v>
      </c>
      <c r="Y69" s="32">
        <v>11</v>
      </c>
      <c r="Z69" s="32">
        <v>8</v>
      </c>
      <c r="AA69" s="34">
        <v>2.201047</v>
      </c>
      <c r="AB69" s="33">
        <v>77</v>
      </c>
      <c r="AC69" s="32">
        <v>12</v>
      </c>
      <c r="AD69" s="32">
        <v>8</v>
      </c>
      <c r="AE69" s="34">
        <v>3.337237</v>
      </c>
      <c r="AF69" s="33">
        <v>80</v>
      </c>
      <c r="AG69" s="32">
        <v>11</v>
      </c>
      <c r="AH69" s="32">
        <v>8</v>
      </c>
      <c r="AI69" s="32">
        <v>2.0299999999999998</v>
      </c>
      <c r="AJ69" s="33">
        <v>82</v>
      </c>
      <c r="AK69" s="32">
        <v>8</v>
      </c>
      <c r="AL69" s="32">
        <v>8</v>
      </c>
      <c r="AM69" s="32">
        <v>1.7</v>
      </c>
      <c r="AN69" s="33">
        <v>81</v>
      </c>
      <c r="AO69" s="32">
        <v>7</v>
      </c>
      <c r="AP69" s="32">
        <v>2.12</v>
      </c>
      <c r="AQ69" s="33">
        <v>81</v>
      </c>
      <c r="AR69" s="32">
        <v>7</v>
      </c>
      <c r="AS69" s="32">
        <v>2.4</v>
      </c>
      <c r="AT69" s="33">
        <v>78</v>
      </c>
      <c r="AU69" s="32">
        <v>7</v>
      </c>
      <c r="AV69" s="32">
        <v>2.09</v>
      </c>
      <c r="AW69" s="33">
        <v>76</v>
      </c>
      <c r="AX69" s="32">
        <v>8</v>
      </c>
      <c r="AY69" s="32">
        <v>1.3</v>
      </c>
      <c r="AZ69" s="33">
        <v>74</v>
      </c>
      <c r="BA69" s="32">
        <v>8</v>
      </c>
      <c r="BB69" s="32">
        <v>1.3</v>
      </c>
    </row>
    <row r="70" spans="1:54">
      <c r="A70" s="31" t="s">
        <v>116</v>
      </c>
      <c r="B70" s="32" t="s">
        <v>117</v>
      </c>
      <c r="C70" s="32" t="s">
        <v>234</v>
      </c>
      <c r="D70" s="33">
        <v>56</v>
      </c>
      <c r="E70" s="32">
        <v>46</v>
      </c>
      <c r="F70" s="32">
        <v>3</v>
      </c>
      <c r="G70" s="34">
        <v>4.8772849999999996</v>
      </c>
      <c r="H70" s="33">
        <v>56</v>
      </c>
      <c r="I70" s="32">
        <v>46</v>
      </c>
      <c r="J70" s="32">
        <v>3</v>
      </c>
      <c r="K70" s="34">
        <v>4.9514699999999996</v>
      </c>
      <c r="L70" s="33">
        <v>53</v>
      </c>
      <c r="M70" s="32">
        <v>49</v>
      </c>
      <c r="N70" s="32">
        <v>3</v>
      </c>
      <c r="O70" s="34">
        <v>3.7360329999999999</v>
      </c>
      <c r="P70" s="33">
        <v>52</v>
      </c>
      <c r="Q70" s="32">
        <v>51</v>
      </c>
      <c r="R70" s="32">
        <v>3</v>
      </c>
      <c r="S70" s="34">
        <v>3.2308750000000002</v>
      </c>
      <c r="T70" s="33">
        <v>53</v>
      </c>
      <c r="U70" s="32">
        <v>52</v>
      </c>
      <c r="V70" s="32">
        <v>3</v>
      </c>
      <c r="W70" s="34">
        <v>3.9927160000000002</v>
      </c>
      <c r="X70" s="33">
        <v>53</v>
      </c>
      <c r="Y70" s="32">
        <v>52</v>
      </c>
      <c r="Z70" s="32">
        <v>3</v>
      </c>
      <c r="AA70" s="34">
        <v>3.481887</v>
      </c>
      <c r="AB70" s="33">
        <v>53</v>
      </c>
      <c r="AC70" s="32">
        <v>51</v>
      </c>
      <c r="AD70" s="32">
        <v>3</v>
      </c>
      <c r="AE70" s="34">
        <v>4.3738000000000001</v>
      </c>
      <c r="AF70" s="33">
        <v>52</v>
      </c>
      <c r="AG70" s="32">
        <v>53</v>
      </c>
      <c r="AH70" s="32">
        <v>3</v>
      </c>
      <c r="AI70" s="32">
        <v>3</v>
      </c>
      <c r="AJ70" s="33">
        <v>52</v>
      </c>
      <c r="AK70" s="32">
        <v>52</v>
      </c>
      <c r="AL70" s="32">
        <v>3</v>
      </c>
      <c r="AM70" s="32">
        <v>3</v>
      </c>
      <c r="AN70" s="33">
        <v>56</v>
      </c>
      <c r="AO70" s="32">
        <v>3</v>
      </c>
      <c r="AP70" s="32">
        <v>4.63</v>
      </c>
      <c r="AQ70" s="33"/>
      <c r="AT70" s="33"/>
      <c r="AW70" s="33"/>
      <c r="AZ70" s="33"/>
    </row>
    <row r="71" spans="1:54">
      <c r="A71" s="31" t="s">
        <v>309</v>
      </c>
      <c r="B71" s="32" t="s">
        <v>310</v>
      </c>
      <c r="C71" s="32" t="s">
        <v>234</v>
      </c>
      <c r="D71" s="33">
        <v>26</v>
      </c>
      <c r="E71" s="32">
        <v>142</v>
      </c>
      <c r="F71" s="32">
        <v>7</v>
      </c>
      <c r="G71" s="34">
        <v>1.131141</v>
      </c>
      <c r="H71" s="33">
        <v>25</v>
      </c>
      <c r="I71" s="32">
        <v>146</v>
      </c>
      <c r="J71" s="32">
        <v>7</v>
      </c>
      <c r="K71" s="34">
        <v>1.4999990000000001</v>
      </c>
      <c r="L71" s="33">
        <v>23</v>
      </c>
      <c r="M71" s="32">
        <v>154</v>
      </c>
      <c r="N71" s="32">
        <v>7</v>
      </c>
      <c r="O71" s="34">
        <v>1.3622669999999999</v>
      </c>
      <c r="P71" s="33">
        <v>24</v>
      </c>
      <c r="Q71" s="32">
        <v>150</v>
      </c>
      <c r="R71" s="32">
        <v>7</v>
      </c>
      <c r="S71" s="34">
        <v>1.129734</v>
      </c>
      <c r="T71" s="33">
        <v>25</v>
      </c>
      <c r="U71" s="32">
        <v>150</v>
      </c>
      <c r="V71" s="32">
        <v>7</v>
      </c>
      <c r="W71" s="34">
        <v>1.1732309999999999</v>
      </c>
      <c r="X71" s="33">
        <v>25</v>
      </c>
      <c r="Y71" s="32">
        <v>149</v>
      </c>
      <c r="Z71" s="32">
        <v>7</v>
      </c>
      <c r="AA71" s="34">
        <v>1.380452</v>
      </c>
      <c r="AB71" s="33">
        <v>26</v>
      </c>
      <c r="AC71" s="32">
        <v>146</v>
      </c>
      <c r="AD71" s="32">
        <v>7</v>
      </c>
      <c r="AE71" s="34">
        <v>2.2317070000000001</v>
      </c>
      <c r="AF71" s="33">
        <v>27</v>
      </c>
      <c r="AG71" s="32">
        <v>144</v>
      </c>
      <c r="AH71" s="32">
        <v>7</v>
      </c>
      <c r="AI71" s="32">
        <v>2.56</v>
      </c>
      <c r="AJ71" s="33">
        <v>28</v>
      </c>
      <c r="AK71" s="32">
        <v>143</v>
      </c>
      <c r="AL71" s="32">
        <v>7</v>
      </c>
      <c r="AM71" s="32">
        <v>2.19</v>
      </c>
      <c r="AN71" s="33">
        <v>28</v>
      </c>
      <c r="AO71" s="32">
        <v>6</v>
      </c>
      <c r="AP71" s="32">
        <v>2.58</v>
      </c>
      <c r="AQ71" s="33">
        <v>28</v>
      </c>
      <c r="AR71" s="32">
        <v>6</v>
      </c>
      <c r="AS71" s="32">
        <v>3.46</v>
      </c>
      <c r="AT71" s="33">
        <v>32</v>
      </c>
      <c r="AU71" s="32">
        <v>6</v>
      </c>
      <c r="AV71" s="32">
        <v>2.96</v>
      </c>
      <c r="AW71" s="33">
        <v>29</v>
      </c>
      <c r="AX71" s="32">
        <v>6</v>
      </c>
      <c r="AY71" s="32">
        <v>2.6</v>
      </c>
      <c r="AZ71" s="33">
        <v>33</v>
      </c>
      <c r="BA71" s="32">
        <v>6</v>
      </c>
      <c r="BB71" s="32">
        <v>2.7</v>
      </c>
    </row>
    <row r="72" spans="1:54">
      <c r="A72" s="31" t="s">
        <v>311</v>
      </c>
      <c r="B72" s="32" t="s">
        <v>312</v>
      </c>
      <c r="C72" s="32" t="s">
        <v>443</v>
      </c>
      <c r="D72" s="33">
        <v>26</v>
      </c>
      <c r="E72" s="32">
        <v>142</v>
      </c>
      <c r="F72" s="32">
        <v>7</v>
      </c>
      <c r="G72" s="34">
        <v>1.6008119999999999</v>
      </c>
      <c r="H72" s="33">
        <v>28</v>
      </c>
      <c r="I72" s="32">
        <v>133</v>
      </c>
      <c r="J72" s="32">
        <v>7</v>
      </c>
      <c r="K72" s="34">
        <v>1.1314599999999999</v>
      </c>
      <c r="L72" s="33">
        <v>26</v>
      </c>
      <c r="M72" s="32">
        <v>141</v>
      </c>
      <c r="N72" s="32">
        <v>7</v>
      </c>
      <c r="O72" s="34">
        <v>1.69493</v>
      </c>
      <c r="P72" s="33">
        <v>25</v>
      </c>
      <c r="Q72" s="32">
        <v>147</v>
      </c>
      <c r="R72" s="32">
        <v>7</v>
      </c>
      <c r="S72" s="34">
        <v>1.602557</v>
      </c>
      <c r="T72" s="33">
        <v>25</v>
      </c>
      <c r="U72" s="32">
        <v>150</v>
      </c>
      <c r="V72" s="32">
        <v>8</v>
      </c>
      <c r="W72" s="34">
        <v>1.268435</v>
      </c>
      <c r="X72" s="33">
        <v>28</v>
      </c>
      <c r="Y72" s="32">
        <v>137</v>
      </c>
      <c r="Z72" s="32">
        <v>8</v>
      </c>
      <c r="AA72" s="34">
        <v>1.878107</v>
      </c>
      <c r="AB72" s="33">
        <v>29</v>
      </c>
      <c r="AC72" s="32">
        <v>130</v>
      </c>
      <c r="AD72" s="32">
        <v>8</v>
      </c>
      <c r="AE72" s="34">
        <v>2.499444</v>
      </c>
      <c r="AF72" s="33">
        <v>28</v>
      </c>
      <c r="AG72" s="32">
        <v>138</v>
      </c>
      <c r="AH72" s="32">
        <v>6</v>
      </c>
      <c r="AI72" s="32">
        <v>2.67</v>
      </c>
      <c r="AJ72" s="33">
        <v>27</v>
      </c>
      <c r="AK72" s="32">
        <v>148</v>
      </c>
      <c r="AL72" s="32">
        <v>7</v>
      </c>
      <c r="AM72" s="32">
        <v>2.37</v>
      </c>
      <c r="AN72" s="33">
        <v>27</v>
      </c>
      <c r="AO72" s="32">
        <v>5</v>
      </c>
      <c r="AP72" s="32">
        <v>2.54</v>
      </c>
      <c r="AQ72" s="33">
        <v>25</v>
      </c>
      <c r="AR72" s="32">
        <v>6</v>
      </c>
      <c r="AS72" s="32">
        <v>3.16</v>
      </c>
      <c r="AT72" s="33">
        <v>25</v>
      </c>
      <c r="AU72" s="32">
        <v>7</v>
      </c>
      <c r="AV72" s="32">
        <v>3.21</v>
      </c>
      <c r="AW72" s="33">
        <v>24</v>
      </c>
      <c r="AX72" s="32">
        <v>7</v>
      </c>
      <c r="AY72" s="32">
        <v>3.6</v>
      </c>
      <c r="AZ72" s="33">
        <v>24</v>
      </c>
      <c r="BA72" s="32">
        <v>7</v>
      </c>
      <c r="BB72" s="32">
        <v>2.7</v>
      </c>
    </row>
    <row r="73" spans="1:54">
      <c r="A73" s="31" t="s">
        <v>345</v>
      </c>
      <c r="B73" s="32" t="s">
        <v>346</v>
      </c>
      <c r="C73" s="32" t="s">
        <v>443</v>
      </c>
      <c r="D73" s="33">
        <v>21</v>
      </c>
      <c r="E73" s="32">
        <v>161</v>
      </c>
      <c r="F73" s="32">
        <v>6</v>
      </c>
      <c r="G73" s="34">
        <v>4.3015020000000002</v>
      </c>
      <c r="H73" s="33">
        <v>21</v>
      </c>
      <c r="I73" s="32">
        <v>158</v>
      </c>
      <c r="J73" s="32">
        <v>6</v>
      </c>
      <c r="K73" s="34">
        <v>4.3013110000000001</v>
      </c>
      <c r="L73" s="33">
        <v>22</v>
      </c>
      <c r="M73" s="32">
        <v>158</v>
      </c>
      <c r="N73" s="32">
        <v>6</v>
      </c>
      <c r="O73" s="34">
        <v>2.9251830000000001</v>
      </c>
      <c r="P73" s="33">
        <v>21</v>
      </c>
      <c r="Q73" s="32">
        <v>164</v>
      </c>
      <c r="R73" s="32">
        <v>6</v>
      </c>
      <c r="S73" s="34">
        <v>2.6689039999999999</v>
      </c>
      <c r="T73" s="33">
        <v>21</v>
      </c>
      <c r="U73" s="32">
        <v>162</v>
      </c>
      <c r="V73" s="32">
        <v>6</v>
      </c>
      <c r="W73" s="34">
        <v>2.6923339999999998</v>
      </c>
      <c r="X73" s="33">
        <v>19</v>
      </c>
      <c r="Y73" s="32">
        <v>165</v>
      </c>
      <c r="Z73" s="32">
        <v>6</v>
      </c>
      <c r="AA73" s="34">
        <v>2.7087699999999999</v>
      </c>
      <c r="AB73" s="33">
        <v>18</v>
      </c>
      <c r="AC73" s="32">
        <v>168</v>
      </c>
      <c r="AD73" s="32">
        <v>6</v>
      </c>
      <c r="AE73" s="34">
        <v>2.9091140000000002</v>
      </c>
      <c r="AF73" s="33">
        <v>16</v>
      </c>
      <c r="AG73" s="32">
        <v>172</v>
      </c>
      <c r="AH73" s="32">
        <v>5</v>
      </c>
      <c r="AI73" s="32">
        <v>1.97</v>
      </c>
      <c r="AJ73" s="33">
        <v>17</v>
      </c>
      <c r="AK73" s="32">
        <v>171</v>
      </c>
      <c r="AL73" s="32">
        <v>5</v>
      </c>
      <c r="AM73" s="32">
        <v>1.7</v>
      </c>
      <c r="AN73" s="33">
        <v>16</v>
      </c>
      <c r="AO73" s="32">
        <v>4</v>
      </c>
      <c r="AP73" s="32">
        <v>2.09</v>
      </c>
      <c r="AQ73" s="33">
        <v>17</v>
      </c>
      <c r="AR73" s="32">
        <v>4</v>
      </c>
      <c r="AS73" s="32">
        <v>2.63</v>
      </c>
      <c r="AT73" s="33">
        <v>19</v>
      </c>
      <c r="AU73" s="32">
        <v>4</v>
      </c>
      <c r="AV73" s="32">
        <v>2.37</v>
      </c>
      <c r="AW73" s="33">
        <v>19</v>
      </c>
      <c r="AX73" s="32">
        <v>4</v>
      </c>
      <c r="AY73" s="32">
        <v>2.4</v>
      </c>
      <c r="AZ73" s="33">
        <v>25</v>
      </c>
      <c r="BA73" s="32">
        <v>4</v>
      </c>
      <c r="BB73" s="32">
        <v>2.1</v>
      </c>
    </row>
    <row r="74" spans="1:54">
      <c r="A74" s="31" t="s">
        <v>196</v>
      </c>
      <c r="B74" s="32" t="s">
        <v>197</v>
      </c>
      <c r="C74" s="32" t="s">
        <v>234</v>
      </c>
      <c r="D74" s="33">
        <v>40</v>
      </c>
      <c r="E74" s="32">
        <v>84</v>
      </c>
      <c r="F74" s="32">
        <v>5</v>
      </c>
      <c r="G74" s="34">
        <v>1.797642</v>
      </c>
      <c r="H74" s="33">
        <v>39</v>
      </c>
      <c r="I74" s="32">
        <v>92</v>
      </c>
      <c r="J74" s="32">
        <v>5</v>
      </c>
      <c r="K74" s="34">
        <v>1.584077</v>
      </c>
      <c r="L74" s="33">
        <v>40</v>
      </c>
      <c r="M74" s="32">
        <v>87</v>
      </c>
      <c r="N74" s="32">
        <v>5</v>
      </c>
      <c r="O74" s="34">
        <v>2.3139020000000001</v>
      </c>
      <c r="P74" s="33">
        <v>40</v>
      </c>
      <c r="Q74" s="32">
        <v>85</v>
      </c>
      <c r="R74" s="32">
        <v>5</v>
      </c>
      <c r="S74" s="34">
        <v>2.1830240000000001</v>
      </c>
      <c r="T74" s="33">
        <v>39</v>
      </c>
      <c r="U74" s="32">
        <v>87</v>
      </c>
      <c r="V74" s="32">
        <v>5</v>
      </c>
      <c r="W74" s="34">
        <v>2.1332599999999999</v>
      </c>
      <c r="X74" s="33">
        <v>41</v>
      </c>
      <c r="Y74" s="32">
        <v>83</v>
      </c>
      <c r="Z74" s="32">
        <v>5</v>
      </c>
      <c r="AA74" s="34">
        <v>3.539517</v>
      </c>
      <c r="AB74" s="33">
        <v>40</v>
      </c>
      <c r="AC74" s="32">
        <v>85</v>
      </c>
      <c r="AD74" s="32">
        <v>5</v>
      </c>
      <c r="AE74" s="34">
        <v>3.337288</v>
      </c>
      <c r="AF74" s="33">
        <v>37</v>
      </c>
      <c r="AG74" s="32">
        <v>93</v>
      </c>
      <c r="AH74" s="32">
        <v>5</v>
      </c>
      <c r="AI74" s="32">
        <v>0.77</v>
      </c>
      <c r="AJ74" s="33">
        <v>38</v>
      </c>
      <c r="AK74" s="32">
        <v>91</v>
      </c>
      <c r="AL74" s="32">
        <v>5</v>
      </c>
      <c r="AM74" s="32">
        <v>1.84</v>
      </c>
      <c r="AN74" s="33">
        <v>34</v>
      </c>
      <c r="AO74" s="32">
        <v>6</v>
      </c>
      <c r="AP74" s="32">
        <v>3.57</v>
      </c>
      <c r="AQ74" s="33">
        <v>29</v>
      </c>
      <c r="AR74" s="32">
        <v>4</v>
      </c>
      <c r="AS74" s="32">
        <v>3.01</v>
      </c>
      <c r="AT74" s="33">
        <v>30</v>
      </c>
      <c r="AU74" s="32">
        <v>4</v>
      </c>
      <c r="AV74" s="32">
        <v>3.03</v>
      </c>
      <c r="AW74" s="33">
        <v>27</v>
      </c>
      <c r="AX74" s="32">
        <v>4</v>
      </c>
      <c r="AY74" s="32">
        <v>2.9</v>
      </c>
      <c r="AZ74" s="33">
        <v>28</v>
      </c>
      <c r="BA74" s="32">
        <v>4</v>
      </c>
      <c r="BB74" s="32">
        <v>2.1</v>
      </c>
    </row>
    <row r="75" spans="1:54">
      <c r="A75" s="31" t="s">
        <v>363</v>
      </c>
      <c r="B75" s="32" t="s">
        <v>364</v>
      </c>
      <c r="C75" s="32" t="s">
        <v>234</v>
      </c>
      <c r="D75" s="33">
        <v>16</v>
      </c>
      <c r="E75" s="32">
        <v>169</v>
      </c>
      <c r="F75" s="32">
        <v>6</v>
      </c>
      <c r="G75" s="34">
        <v>2.1675059999999999</v>
      </c>
      <c r="H75" s="33">
        <v>16</v>
      </c>
      <c r="I75" s="32">
        <v>168</v>
      </c>
      <c r="J75" s="32">
        <v>6</v>
      </c>
      <c r="K75" s="34">
        <v>2.1348189999999998</v>
      </c>
      <c r="L75" s="33">
        <v>17</v>
      </c>
      <c r="M75" s="32">
        <v>172</v>
      </c>
      <c r="N75" s="32">
        <v>6</v>
      </c>
      <c r="O75" s="34">
        <v>1.3246899999999999</v>
      </c>
      <c r="P75" s="33">
        <v>17</v>
      </c>
      <c r="Q75" s="32">
        <v>171</v>
      </c>
      <c r="R75" s="32">
        <v>6</v>
      </c>
      <c r="S75" s="34">
        <v>1.3438349999999999</v>
      </c>
      <c r="T75" s="33">
        <v>20</v>
      </c>
      <c r="U75" s="32">
        <v>164</v>
      </c>
      <c r="V75" s="32">
        <v>6</v>
      </c>
      <c r="W75" s="34">
        <v>0.74159719999999996</v>
      </c>
      <c r="X75" s="33">
        <v>18</v>
      </c>
      <c r="Y75" s="32">
        <v>170</v>
      </c>
      <c r="Z75" s="32">
        <v>6</v>
      </c>
      <c r="AA75" s="34">
        <v>2.4707499999999998</v>
      </c>
      <c r="AB75" s="33">
        <v>18</v>
      </c>
      <c r="AC75" s="32">
        <v>168</v>
      </c>
      <c r="AD75" s="32">
        <v>6</v>
      </c>
      <c r="AE75" s="34">
        <v>3.2349709999999998</v>
      </c>
      <c r="AF75" s="33">
        <v>20</v>
      </c>
      <c r="AG75" s="32">
        <v>161</v>
      </c>
      <c r="AH75" s="32">
        <v>6</v>
      </c>
      <c r="AI75" s="32">
        <v>2.4700000000000002</v>
      </c>
      <c r="AJ75" s="33">
        <v>22</v>
      </c>
      <c r="AK75" s="32">
        <v>157</v>
      </c>
      <c r="AL75" s="32">
        <v>6</v>
      </c>
      <c r="AM75" s="32">
        <v>2.0499999999999998</v>
      </c>
      <c r="AN75" s="33">
        <v>20</v>
      </c>
      <c r="AO75" s="32">
        <v>5</v>
      </c>
      <c r="AP75" s="32">
        <v>1.81</v>
      </c>
      <c r="AQ75" s="33">
        <v>17</v>
      </c>
      <c r="AR75" s="32">
        <v>5</v>
      </c>
      <c r="AS75" s="32">
        <v>2.74</v>
      </c>
      <c r="AT75" s="33">
        <v>19</v>
      </c>
      <c r="AU75" s="32">
        <v>5</v>
      </c>
      <c r="AV75" s="32">
        <v>2.86</v>
      </c>
      <c r="AW75" s="33">
        <v>19</v>
      </c>
      <c r="AX75" s="32">
        <v>5</v>
      </c>
      <c r="AY75" s="32">
        <v>3.1</v>
      </c>
      <c r="AZ75" s="33">
        <v>19</v>
      </c>
      <c r="BA75" s="32">
        <v>5</v>
      </c>
      <c r="BB75" s="32">
        <v>2.8</v>
      </c>
    </row>
    <row r="76" spans="1:54">
      <c r="A76" s="31" t="s">
        <v>339</v>
      </c>
      <c r="B76" s="32" t="s">
        <v>340</v>
      </c>
      <c r="C76" s="32" t="s">
        <v>234</v>
      </c>
      <c r="D76" s="33">
        <v>22</v>
      </c>
      <c r="E76" s="32">
        <v>157</v>
      </c>
      <c r="F76" s="32">
        <v>8</v>
      </c>
      <c r="G76" s="34">
        <v>0.86960289999999996</v>
      </c>
      <c r="H76" s="33">
        <v>22</v>
      </c>
      <c r="I76" s="32">
        <v>154</v>
      </c>
      <c r="J76" s="32">
        <v>8</v>
      </c>
      <c r="K76" s="34">
        <v>1.018556</v>
      </c>
      <c r="L76" s="33">
        <v>23</v>
      </c>
      <c r="M76" s="32">
        <v>154</v>
      </c>
      <c r="N76" s="32">
        <v>8</v>
      </c>
      <c r="O76" s="34">
        <v>0.53497050000000002</v>
      </c>
      <c r="P76" s="33">
        <v>23</v>
      </c>
      <c r="Q76" s="32">
        <v>157</v>
      </c>
      <c r="R76" s="32">
        <v>8</v>
      </c>
      <c r="S76" s="34">
        <v>0.50172939999999999</v>
      </c>
      <c r="T76" s="33">
        <v>23</v>
      </c>
      <c r="U76" s="32">
        <v>157</v>
      </c>
      <c r="V76" s="32">
        <v>8</v>
      </c>
      <c r="W76" s="34">
        <v>0.84611020000000003</v>
      </c>
      <c r="X76" s="33">
        <v>24</v>
      </c>
      <c r="Y76" s="32">
        <v>157</v>
      </c>
      <c r="Z76" s="32">
        <v>7</v>
      </c>
      <c r="AA76" s="34">
        <v>1.523377</v>
      </c>
      <c r="AB76" s="33">
        <v>26</v>
      </c>
      <c r="AC76" s="32">
        <v>146</v>
      </c>
      <c r="AD76" s="32">
        <v>7</v>
      </c>
      <c r="AE76" s="34">
        <v>3.2541639999999998</v>
      </c>
      <c r="AF76" s="33">
        <v>29</v>
      </c>
      <c r="AG76" s="32">
        <v>132</v>
      </c>
      <c r="AH76" s="32">
        <v>8</v>
      </c>
      <c r="AI76" s="32">
        <v>2.42</v>
      </c>
      <c r="AJ76" s="33">
        <v>29</v>
      </c>
      <c r="AK76" s="32">
        <v>135</v>
      </c>
      <c r="AL76" s="32">
        <v>8</v>
      </c>
      <c r="AM76" s="32">
        <v>2.3199999999999998</v>
      </c>
      <c r="AN76" s="33">
        <v>30</v>
      </c>
      <c r="AO76" s="32">
        <v>7</v>
      </c>
      <c r="AP76" s="32">
        <v>3.05</v>
      </c>
      <c r="AQ76" s="33">
        <v>31</v>
      </c>
      <c r="AR76" s="32">
        <v>7</v>
      </c>
      <c r="AS76" s="32">
        <v>4.12</v>
      </c>
      <c r="AT76" s="33">
        <v>29</v>
      </c>
      <c r="AU76" s="32">
        <v>6</v>
      </c>
      <c r="AV76" s="32">
        <v>3.49</v>
      </c>
      <c r="AW76" s="33">
        <v>26</v>
      </c>
      <c r="AX76" s="32">
        <v>6</v>
      </c>
      <c r="AY76" s="32">
        <v>2.5</v>
      </c>
      <c r="AZ76" s="33">
        <v>28</v>
      </c>
      <c r="BA76" s="32">
        <v>6</v>
      </c>
      <c r="BB76" s="32">
        <v>2.4</v>
      </c>
    </row>
    <row r="77" spans="1:54">
      <c r="A77" s="31" t="s">
        <v>50</v>
      </c>
      <c r="B77" s="32" t="s">
        <v>51</v>
      </c>
      <c r="C77" s="32" t="s">
        <v>440</v>
      </c>
      <c r="D77" s="33">
        <v>76</v>
      </c>
      <c r="E77" s="32">
        <v>12</v>
      </c>
      <c r="F77" s="32">
        <v>8</v>
      </c>
      <c r="G77" s="34">
        <v>2.420668</v>
      </c>
      <c r="H77" s="33">
        <v>74</v>
      </c>
      <c r="I77" s="32">
        <v>17</v>
      </c>
      <c r="J77" s="32">
        <v>7</v>
      </c>
      <c r="K77" s="34">
        <v>2.6161509999999999</v>
      </c>
      <c r="L77" s="33">
        <v>75</v>
      </c>
      <c r="M77" s="32">
        <v>14</v>
      </c>
      <c r="N77" s="32">
        <v>8</v>
      </c>
      <c r="O77" s="34">
        <v>2.1805279999999998</v>
      </c>
      <c r="P77" s="33">
        <v>76</v>
      </c>
      <c r="Q77" s="32">
        <v>12</v>
      </c>
      <c r="R77" s="32">
        <v>8</v>
      </c>
      <c r="S77" s="34">
        <v>1.6132869999999999</v>
      </c>
      <c r="T77" s="33">
        <v>76</v>
      </c>
      <c r="U77" s="32">
        <v>12</v>
      </c>
      <c r="V77" s="32">
        <v>8</v>
      </c>
      <c r="W77" s="34">
        <v>1.8463449999999999</v>
      </c>
      <c r="X77" s="33">
        <v>77</v>
      </c>
      <c r="Y77" s="32">
        <v>11</v>
      </c>
      <c r="Z77" s="32">
        <v>8</v>
      </c>
      <c r="AA77" s="34">
        <v>1.794969</v>
      </c>
      <c r="AB77" s="33">
        <v>76</v>
      </c>
      <c r="AC77" s="32">
        <v>16</v>
      </c>
      <c r="AD77" s="32">
        <v>8</v>
      </c>
      <c r="AE77" s="34">
        <v>3.1520589999999999</v>
      </c>
      <c r="AF77" s="33">
        <v>76</v>
      </c>
      <c r="AG77" s="32">
        <v>14</v>
      </c>
      <c r="AH77" s="32">
        <v>8</v>
      </c>
      <c r="AI77" s="32">
        <v>2.4700000000000002</v>
      </c>
      <c r="AJ77" s="33">
        <v>77</v>
      </c>
      <c r="AK77" s="32">
        <v>13</v>
      </c>
      <c r="AL77" s="32">
        <v>7</v>
      </c>
      <c r="AM77" s="32">
        <v>2.37</v>
      </c>
      <c r="AN77" s="33">
        <v>77</v>
      </c>
      <c r="AO77" s="32">
        <v>7</v>
      </c>
      <c r="AP77" s="32">
        <v>2.62</v>
      </c>
      <c r="AQ77" s="33">
        <v>75</v>
      </c>
      <c r="AR77" s="32">
        <v>7</v>
      </c>
      <c r="AS77" s="32">
        <v>2.48</v>
      </c>
      <c r="AT77" s="33">
        <v>74</v>
      </c>
      <c r="AU77" s="32">
        <v>7</v>
      </c>
      <c r="AV77" s="32">
        <v>2.75</v>
      </c>
      <c r="AW77" s="33">
        <v>75</v>
      </c>
      <c r="AX77" s="32">
        <v>8</v>
      </c>
      <c r="AY77" s="32">
        <v>2.4</v>
      </c>
      <c r="AZ77" s="33">
        <v>77</v>
      </c>
      <c r="BA77" s="32">
        <v>8</v>
      </c>
      <c r="BB77" s="32">
        <v>1.9</v>
      </c>
    </row>
    <row r="78" spans="1:54">
      <c r="A78" s="31" t="s">
        <v>66</v>
      </c>
      <c r="B78" s="32" t="s">
        <v>67</v>
      </c>
      <c r="C78" s="32" t="s">
        <v>444</v>
      </c>
      <c r="D78" s="33">
        <v>69</v>
      </c>
      <c r="E78" s="32">
        <v>21</v>
      </c>
      <c r="F78" s="32">
        <v>8</v>
      </c>
      <c r="G78" s="34">
        <v>1.4145369999999999</v>
      </c>
      <c r="H78" s="33">
        <v>69</v>
      </c>
      <c r="I78" s="32">
        <v>22</v>
      </c>
      <c r="J78" s="32">
        <v>8</v>
      </c>
      <c r="K78" s="34">
        <v>1.6583289999999999</v>
      </c>
      <c r="L78" s="33">
        <v>73</v>
      </c>
      <c r="M78" s="32">
        <v>16</v>
      </c>
      <c r="N78" s="32">
        <v>8</v>
      </c>
      <c r="O78" s="34">
        <v>2.133975</v>
      </c>
      <c r="P78" s="33">
        <v>73</v>
      </c>
      <c r="Q78" s="32">
        <v>18</v>
      </c>
      <c r="R78" s="32">
        <v>8</v>
      </c>
      <c r="S78" s="34">
        <v>1.515366</v>
      </c>
      <c r="T78" s="33">
        <v>73</v>
      </c>
      <c r="U78" s="32">
        <v>18</v>
      </c>
      <c r="V78" s="32">
        <v>8</v>
      </c>
      <c r="W78" s="34">
        <v>1.435341</v>
      </c>
      <c r="X78" s="33">
        <v>76</v>
      </c>
      <c r="Y78" s="32">
        <v>15</v>
      </c>
      <c r="Z78" s="32">
        <v>7</v>
      </c>
      <c r="AA78" s="34">
        <v>1.0537559999999999</v>
      </c>
      <c r="AB78" s="33">
        <v>75</v>
      </c>
      <c r="AC78" s="32">
        <v>17</v>
      </c>
      <c r="AD78" s="32">
        <v>7</v>
      </c>
      <c r="AE78" s="34">
        <v>1.094819</v>
      </c>
      <c r="AF78" s="33">
        <v>75</v>
      </c>
      <c r="AG78" s="32">
        <v>17</v>
      </c>
      <c r="AH78" s="32">
        <v>8</v>
      </c>
      <c r="AI78" s="32">
        <v>1.0900000000000001</v>
      </c>
      <c r="AJ78" s="33">
        <v>75</v>
      </c>
      <c r="AK78" s="32">
        <v>16</v>
      </c>
      <c r="AL78" s="32">
        <v>8</v>
      </c>
      <c r="AM78" s="32">
        <v>1.63</v>
      </c>
      <c r="AN78" s="33">
        <v>77</v>
      </c>
      <c r="AO78" s="32">
        <v>7</v>
      </c>
      <c r="AP78" s="32">
        <v>1.55</v>
      </c>
      <c r="AQ78" s="33">
        <v>77</v>
      </c>
      <c r="AR78" s="32">
        <v>7</v>
      </c>
      <c r="AS78" s="32">
        <v>1.34</v>
      </c>
      <c r="AT78" s="33">
        <v>76</v>
      </c>
      <c r="AU78" s="32">
        <v>7</v>
      </c>
      <c r="AV78" s="32">
        <v>2.2599999999999998</v>
      </c>
      <c r="AW78" s="33">
        <v>75</v>
      </c>
      <c r="AX78" s="32">
        <v>7</v>
      </c>
      <c r="AY78" s="32">
        <v>2.2999999999999998</v>
      </c>
      <c r="AZ78" s="33">
        <v>75</v>
      </c>
      <c r="BA78" s="32">
        <v>7</v>
      </c>
      <c r="BB78" s="32">
        <v>2.4</v>
      </c>
    </row>
    <row r="79" spans="1:54">
      <c r="A79" s="31" t="s">
        <v>64</v>
      </c>
      <c r="B79" s="32" t="s">
        <v>65</v>
      </c>
      <c r="C79" s="32" t="s">
        <v>444</v>
      </c>
      <c r="D79" s="33">
        <v>69</v>
      </c>
      <c r="E79" s="32">
        <v>21</v>
      </c>
      <c r="F79" s="32">
        <v>8</v>
      </c>
      <c r="G79" s="34">
        <v>1.246618</v>
      </c>
      <c r="H79" s="33">
        <v>67</v>
      </c>
      <c r="I79" s="32">
        <v>25</v>
      </c>
      <c r="J79" s="32">
        <v>8</v>
      </c>
      <c r="K79" s="34">
        <v>1.9229229999999999</v>
      </c>
      <c r="L79" s="33">
        <v>71</v>
      </c>
      <c r="M79" s="32">
        <v>20</v>
      </c>
      <c r="N79" s="32">
        <v>8</v>
      </c>
      <c r="O79" s="34">
        <v>1.3671770000000001</v>
      </c>
      <c r="P79" s="33">
        <v>71</v>
      </c>
      <c r="Q79" s="32">
        <v>22</v>
      </c>
      <c r="R79" s="32">
        <v>8</v>
      </c>
      <c r="S79" s="34">
        <v>1.5290049999999999</v>
      </c>
      <c r="T79" s="33">
        <v>74</v>
      </c>
      <c r="U79" s="32">
        <v>13</v>
      </c>
      <c r="V79" s="32">
        <v>8</v>
      </c>
      <c r="W79" s="34">
        <v>0.83166870000000004</v>
      </c>
      <c r="X79" s="33">
        <v>76</v>
      </c>
      <c r="Y79" s="32">
        <v>15</v>
      </c>
      <c r="Z79" s="32">
        <v>8</v>
      </c>
      <c r="AA79" s="34">
        <v>0.67404410000000003</v>
      </c>
      <c r="AB79" s="33">
        <v>77</v>
      </c>
      <c r="AC79" s="32">
        <v>12</v>
      </c>
      <c r="AD79" s="32">
        <v>8</v>
      </c>
      <c r="AE79" s="34">
        <v>1.5688150000000001</v>
      </c>
      <c r="AF79" s="33">
        <v>76</v>
      </c>
      <c r="AG79" s="32">
        <v>14</v>
      </c>
      <c r="AH79" s="32">
        <v>8</v>
      </c>
      <c r="AI79" s="32">
        <v>1.37</v>
      </c>
      <c r="AJ79" s="33">
        <v>75</v>
      </c>
      <c r="AK79" s="32">
        <v>16</v>
      </c>
      <c r="AL79" s="32">
        <v>8</v>
      </c>
      <c r="AM79" s="32">
        <v>1.17</v>
      </c>
      <c r="AN79" s="33">
        <v>75</v>
      </c>
      <c r="AO79" s="32">
        <v>7</v>
      </c>
      <c r="AP79" s="32">
        <v>1.36</v>
      </c>
      <c r="AQ79" s="33">
        <v>76</v>
      </c>
      <c r="AR79" s="32">
        <v>7</v>
      </c>
      <c r="AS79" s="32">
        <v>1.76</v>
      </c>
      <c r="AT79" s="33">
        <v>72</v>
      </c>
      <c r="AU79" s="32">
        <v>7</v>
      </c>
      <c r="AV79" s="32">
        <v>3.49</v>
      </c>
      <c r="AW79" s="33">
        <v>69</v>
      </c>
      <c r="AX79" s="32">
        <v>8</v>
      </c>
      <c r="AY79" s="32">
        <v>3.2</v>
      </c>
      <c r="AZ79" s="33">
        <v>69</v>
      </c>
      <c r="BA79" s="32">
        <v>8</v>
      </c>
      <c r="BB79" s="32">
        <v>2.4</v>
      </c>
    </row>
    <row r="80" spans="1:54">
      <c r="A80" s="31" t="s">
        <v>206</v>
      </c>
      <c r="B80" s="32" t="s">
        <v>207</v>
      </c>
      <c r="C80" s="32" t="s">
        <v>440</v>
      </c>
      <c r="D80" s="33">
        <v>39</v>
      </c>
      <c r="E80" s="32">
        <v>91</v>
      </c>
      <c r="F80" s="32">
        <v>9</v>
      </c>
      <c r="G80" s="34">
        <v>1.451228</v>
      </c>
      <c r="H80" s="33">
        <v>38</v>
      </c>
      <c r="I80" s="32">
        <v>96</v>
      </c>
      <c r="J80" s="32">
        <v>9</v>
      </c>
      <c r="K80" s="34">
        <v>1.32169</v>
      </c>
      <c r="L80" s="33">
        <v>39</v>
      </c>
      <c r="M80" s="32">
        <v>93</v>
      </c>
      <c r="N80" s="32">
        <v>9</v>
      </c>
      <c r="O80" s="34">
        <v>1.256354</v>
      </c>
      <c r="P80" s="33">
        <v>40</v>
      </c>
      <c r="Q80" s="32">
        <v>85</v>
      </c>
      <c r="R80" s="32">
        <v>9</v>
      </c>
      <c r="S80" s="34">
        <v>1.1822010000000001</v>
      </c>
      <c r="T80" s="33">
        <v>40</v>
      </c>
      <c r="U80" s="32">
        <v>85</v>
      </c>
      <c r="V80" s="32">
        <v>9</v>
      </c>
      <c r="W80" s="34">
        <v>1.1736470000000001</v>
      </c>
      <c r="X80" s="33">
        <v>40</v>
      </c>
      <c r="Y80" s="32">
        <v>86</v>
      </c>
      <c r="Z80" s="32">
        <v>9</v>
      </c>
      <c r="AA80" s="34">
        <v>1.141572</v>
      </c>
      <c r="AB80" s="33">
        <v>41</v>
      </c>
      <c r="AC80" s="32">
        <v>80</v>
      </c>
      <c r="AD80" s="32">
        <v>9</v>
      </c>
      <c r="AE80" s="34">
        <v>1.6049260000000001</v>
      </c>
      <c r="AF80" s="33">
        <v>41</v>
      </c>
      <c r="AG80" s="32">
        <v>78</v>
      </c>
      <c r="AH80" s="32">
        <v>9</v>
      </c>
      <c r="AI80" s="32">
        <v>2.42</v>
      </c>
      <c r="AJ80" s="33">
        <v>40</v>
      </c>
      <c r="AK80" s="32">
        <v>81</v>
      </c>
      <c r="AL80" s="32">
        <v>9</v>
      </c>
      <c r="AM80" s="32">
        <v>2.16</v>
      </c>
      <c r="AN80" s="33">
        <v>40</v>
      </c>
      <c r="AO80" s="32">
        <v>8</v>
      </c>
      <c r="AP80" s="32">
        <v>2.4700000000000002</v>
      </c>
      <c r="AQ80" s="33">
        <v>38</v>
      </c>
      <c r="AR80" s="32">
        <v>8</v>
      </c>
      <c r="AS80" s="32">
        <v>3.14</v>
      </c>
      <c r="AT80" s="33">
        <v>38</v>
      </c>
      <c r="AU80" s="32">
        <v>9</v>
      </c>
      <c r="AV80" s="32">
        <v>2.27</v>
      </c>
      <c r="AW80" s="33">
        <v>36</v>
      </c>
      <c r="AX80" s="32">
        <v>10</v>
      </c>
      <c r="AY80" s="32">
        <v>2.2000000000000002</v>
      </c>
      <c r="AZ80" s="33">
        <v>36</v>
      </c>
      <c r="BA80" s="32">
        <v>10</v>
      </c>
      <c r="BB80" s="32">
        <v>2.1</v>
      </c>
    </row>
    <row r="81" spans="1:54">
      <c r="A81" s="31" t="s">
        <v>245</v>
      </c>
      <c r="B81" s="32" t="s">
        <v>246</v>
      </c>
      <c r="C81" s="32" t="s">
        <v>440</v>
      </c>
      <c r="D81" s="33">
        <v>34</v>
      </c>
      <c r="E81" s="32">
        <v>109</v>
      </c>
      <c r="F81" s="32">
        <v>9</v>
      </c>
      <c r="G81" s="34">
        <v>2.3438409999999998</v>
      </c>
      <c r="H81" s="33">
        <v>37</v>
      </c>
      <c r="I81" s="32">
        <v>99</v>
      </c>
      <c r="J81" s="32">
        <v>9</v>
      </c>
      <c r="K81" s="34">
        <v>2.1600600000000001</v>
      </c>
      <c r="L81" s="33">
        <v>34</v>
      </c>
      <c r="M81" s="32">
        <v>115</v>
      </c>
      <c r="N81" s="32">
        <v>8</v>
      </c>
      <c r="O81" s="34">
        <v>1.804611</v>
      </c>
      <c r="P81" s="33">
        <v>34</v>
      </c>
      <c r="Q81" s="32">
        <v>110</v>
      </c>
      <c r="R81" s="32">
        <v>8</v>
      </c>
      <c r="S81" s="34">
        <v>1.7834719999999999</v>
      </c>
      <c r="T81" s="33">
        <v>38</v>
      </c>
      <c r="U81" s="32">
        <v>96</v>
      </c>
      <c r="V81" s="32">
        <v>9</v>
      </c>
      <c r="W81" s="34">
        <v>2.1387309999999999</v>
      </c>
      <c r="X81" s="33">
        <v>37</v>
      </c>
      <c r="Y81" s="32">
        <v>102</v>
      </c>
      <c r="Z81" s="32">
        <v>9</v>
      </c>
      <c r="AA81" s="34">
        <v>1.708278</v>
      </c>
      <c r="AB81" s="33">
        <v>40</v>
      </c>
      <c r="AC81" s="32">
        <v>85</v>
      </c>
      <c r="AD81" s="32">
        <v>9</v>
      </c>
      <c r="AE81" s="34">
        <v>3.7566839999999999</v>
      </c>
      <c r="AF81" s="33">
        <v>38</v>
      </c>
      <c r="AG81" s="32">
        <v>89</v>
      </c>
      <c r="AH81" s="32">
        <v>9</v>
      </c>
      <c r="AI81" s="32">
        <v>3.35</v>
      </c>
      <c r="AJ81" s="33">
        <v>37</v>
      </c>
      <c r="AK81" s="32">
        <v>96</v>
      </c>
      <c r="AL81" s="32">
        <v>9</v>
      </c>
      <c r="AM81" s="32">
        <v>3.12</v>
      </c>
      <c r="AN81" s="33">
        <v>37</v>
      </c>
      <c r="AO81" s="32">
        <v>8</v>
      </c>
      <c r="AP81" s="32">
        <v>2.39</v>
      </c>
      <c r="AQ81" s="33">
        <v>36</v>
      </c>
      <c r="AR81" s="32">
        <v>8</v>
      </c>
      <c r="AS81" s="32">
        <v>3.39</v>
      </c>
      <c r="AT81" s="33">
        <v>34</v>
      </c>
      <c r="AU81" s="32">
        <v>8</v>
      </c>
      <c r="AV81" s="32">
        <v>3.57</v>
      </c>
      <c r="AW81" s="33">
        <v>32</v>
      </c>
      <c r="AX81" s="32">
        <v>9</v>
      </c>
      <c r="AY81" s="32">
        <v>3.5</v>
      </c>
      <c r="AZ81" s="33">
        <v>32</v>
      </c>
      <c r="BA81" s="32">
        <v>9</v>
      </c>
      <c r="BB81" s="32">
        <v>2.9</v>
      </c>
    </row>
    <row r="82" spans="1:54">
      <c r="A82" s="31" t="s">
        <v>333</v>
      </c>
      <c r="B82" s="32" t="s">
        <v>334</v>
      </c>
      <c r="C82" s="32" t="s">
        <v>442</v>
      </c>
      <c r="D82" s="33">
        <v>23</v>
      </c>
      <c r="E82" s="32">
        <v>153</v>
      </c>
      <c r="F82" s="32">
        <v>7</v>
      </c>
      <c r="G82" s="34">
        <v>2.0241750000000001</v>
      </c>
      <c r="H82" s="33">
        <v>23</v>
      </c>
      <c r="I82" s="32">
        <v>151</v>
      </c>
      <c r="J82" s="32">
        <v>7</v>
      </c>
      <c r="K82" s="34">
        <v>2.2196549999999999</v>
      </c>
      <c r="L82" s="33">
        <v>24</v>
      </c>
      <c r="M82" s="32">
        <v>149</v>
      </c>
      <c r="N82" s="32">
        <v>6</v>
      </c>
      <c r="O82" s="34">
        <v>2.6267140000000002</v>
      </c>
      <c r="P82" s="33">
        <v>25</v>
      </c>
      <c r="Q82" s="32">
        <v>147</v>
      </c>
      <c r="R82" s="32">
        <v>7</v>
      </c>
      <c r="S82" s="34">
        <v>2.3226610000000001</v>
      </c>
      <c r="T82" s="33">
        <v>25</v>
      </c>
      <c r="U82" s="32">
        <v>150</v>
      </c>
      <c r="V82" s="32">
        <v>7</v>
      </c>
      <c r="W82" s="34">
        <v>2.2935189999999999</v>
      </c>
      <c r="X82" s="33">
        <v>25</v>
      </c>
      <c r="Y82" s="32">
        <v>149</v>
      </c>
      <c r="Z82" s="32">
        <v>7</v>
      </c>
      <c r="AA82" s="34">
        <v>2.55992</v>
      </c>
      <c r="AB82" s="33">
        <v>26</v>
      </c>
      <c r="AC82" s="32">
        <v>146</v>
      </c>
      <c r="AD82" s="32">
        <v>7</v>
      </c>
      <c r="AE82" s="34">
        <v>3.6263019999999999</v>
      </c>
      <c r="AF82" s="33">
        <v>28</v>
      </c>
      <c r="AG82" s="32">
        <v>138</v>
      </c>
      <c r="AH82" s="32">
        <v>7</v>
      </c>
      <c r="AI82" s="32">
        <v>2.89</v>
      </c>
      <c r="AJ82" s="33">
        <v>30</v>
      </c>
      <c r="AK82" s="32">
        <v>130</v>
      </c>
      <c r="AL82" s="32">
        <v>7</v>
      </c>
      <c r="AM82" s="32">
        <v>3.51</v>
      </c>
      <c r="AN82" s="33">
        <v>29</v>
      </c>
      <c r="AO82" s="32">
        <v>7</v>
      </c>
      <c r="AP82" s="32">
        <v>2.4700000000000002</v>
      </c>
      <c r="AQ82" s="33">
        <v>27</v>
      </c>
      <c r="AR82" s="32">
        <v>6</v>
      </c>
      <c r="AS82" s="32">
        <v>3.28</v>
      </c>
      <c r="AT82" s="33">
        <v>27</v>
      </c>
      <c r="AU82" s="32">
        <v>6</v>
      </c>
      <c r="AV82" s="32">
        <v>4.72</v>
      </c>
      <c r="AW82" s="33">
        <v>25</v>
      </c>
      <c r="AX82" s="32">
        <v>6</v>
      </c>
      <c r="AY82" s="32">
        <v>3.9</v>
      </c>
      <c r="AZ82" s="33">
        <v>28</v>
      </c>
      <c r="BA82" s="32">
        <v>6</v>
      </c>
      <c r="BB82" s="32">
        <v>4.5999999999999996</v>
      </c>
    </row>
    <row r="83" spans="1:54">
      <c r="A83" s="31" t="s">
        <v>297</v>
      </c>
      <c r="B83" s="32" t="s">
        <v>298</v>
      </c>
      <c r="C83" s="32" t="s">
        <v>442</v>
      </c>
      <c r="D83" s="33">
        <v>28</v>
      </c>
      <c r="E83" s="32">
        <v>136</v>
      </c>
      <c r="F83" s="32">
        <v>6</v>
      </c>
      <c r="G83" s="34">
        <v>5.207376</v>
      </c>
      <c r="H83" s="33">
        <v>26</v>
      </c>
      <c r="I83" s="32">
        <v>140</v>
      </c>
      <c r="J83" s="32">
        <v>6</v>
      </c>
      <c r="K83" s="34">
        <v>4.441586</v>
      </c>
      <c r="L83" s="33">
        <v>23</v>
      </c>
      <c r="M83" s="32">
        <v>154</v>
      </c>
      <c r="N83" s="32">
        <v>5</v>
      </c>
      <c r="O83" s="34">
        <v>4.1395499999999998</v>
      </c>
      <c r="P83" s="33">
        <v>23</v>
      </c>
      <c r="Q83" s="32">
        <v>157</v>
      </c>
      <c r="R83" s="32">
        <v>5</v>
      </c>
      <c r="S83" s="34">
        <v>3.9849779999999999</v>
      </c>
      <c r="T83" s="33">
        <v>23</v>
      </c>
      <c r="U83" s="32">
        <v>157</v>
      </c>
      <c r="V83" s="32">
        <v>5</v>
      </c>
      <c r="W83" s="34">
        <v>4.0189729999999999</v>
      </c>
      <c r="X83" s="33">
        <v>21</v>
      </c>
      <c r="Y83" s="32">
        <v>160</v>
      </c>
      <c r="Z83" s="32">
        <v>5</v>
      </c>
      <c r="AA83" s="34">
        <v>2.5227580000000001</v>
      </c>
      <c r="AB83" s="33">
        <v>20</v>
      </c>
      <c r="AC83" s="32">
        <v>162</v>
      </c>
      <c r="AD83" s="32">
        <v>5</v>
      </c>
      <c r="AE83" s="34">
        <v>2.9800119999999999</v>
      </c>
      <c r="AF83" s="33">
        <v>18</v>
      </c>
      <c r="AG83" s="32">
        <v>168</v>
      </c>
      <c r="AH83" s="32">
        <v>5</v>
      </c>
      <c r="AI83" s="32">
        <v>2.63</v>
      </c>
      <c r="AJ83" s="33">
        <v>18</v>
      </c>
      <c r="AK83" s="32">
        <v>169</v>
      </c>
      <c r="AL83" s="32">
        <v>5</v>
      </c>
      <c r="AM83" s="32">
        <v>2.4700000000000002</v>
      </c>
      <c r="AN83" s="33">
        <v>17</v>
      </c>
      <c r="AO83" s="32">
        <v>5</v>
      </c>
      <c r="AP83" s="32">
        <v>1.87</v>
      </c>
      <c r="AQ83" s="33">
        <v>16</v>
      </c>
      <c r="AR83" s="32">
        <v>4</v>
      </c>
      <c r="AS83" s="32">
        <v>2.5</v>
      </c>
      <c r="AT83" s="33">
        <v>16</v>
      </c>
      <c r="AU83" s="32">
        <v>4</v>
      </c>
      <c r="AV83" s="32">
        <v>2.37</v>
      </c>
      <c r="AW83" s="33">
        <v>16</v>
      </c>
      <c r="AX83" s="32">
        <v>4</v>
      </c>
      <c r="AY83" s="32">
        <v>2.4</v>
      </c>
      <c r="AZ83" s="33">
        <v>18</v>
      </c>
      <c r="BA83" s="32">
        <v>4</v>
      </c>
      <c r="BB83" s="32">
        <v>2.2999999999999998</v>
      </c>
    </row>
    <row r="84" spans="1:54">
      <c r="A84" s="31" t="s">
        <v>76</v>
      </c>
      <c r="B84" s="32" t="s">
        <v>77</v>
      </c>
      <c r="C84" s="32" t="s">
        <v>444</v>
      </c>
      <c r="D84" s="33">
        <v>66</v>
      </c>
      <c r="E84" s="32">
        <v>27</v>
      </c>
      <c r="F84" s="32">
        <v>8</v>
      </c>
      <c r="G84" s="34">
        <v>1.8317399999999999</v>
      </c>
      <c r="H84" s="33">
        <v>67</v>
      </c>
      <c r="I84" s="32">
        <v>25</v>
      </c>
      <c r="J84" s="32">
        <v>8</v>
      </c>
      <c r="K84" s="34">
        <v>1.611189</v>
      </c>
      <c r="L84" s="33">
        <v>71</v>
      </c>
      <c r="M84" s="32">
        <v>20</v>
      </c>
      <c r="N84" s="32">
        <v>8</v>
      </c>
      <c r="O84" s="34">
        <v>0.43356739999999999</v>
      </c>
      <c r="P84" s="33">
        <v>72</v>
      </c>
      <c r="Q84" s="32">
        <v>21</v>
      </c>
      <c r="R84" s="32">
        <v>8</v>
      </c>
      <c r="S84" s="34">
        <v>0.64438300000000004</v>
      </c>
      <c r="T84" s="33">
        <v>71</v>
      </c>
      <c r="U84" s="32">
        <v>22</v>
      </c>
      <c r="V84" s="32">
        <v>8</v>
      </c>
      <c r="W84" s="34">
        <v>1.2998529999999999</v>
      </c>
      <c r="X84" s="33">
        <v>69</v>
      </c>
      <c r="Y84" s="32">
        <v>23</v>
      </c>
      <c r="Z84" s="32">
        <v>8</v>
      </c>
      <c r="AA84" s="34">
        <v>1.4006700000000001</v>
      </c>
      <c r="AB84" s="33">
        <v>69</v>
      </c>
      <c r="AC84" s="32">
        <v>23</v>
      </c>
      <c r="AD84" s="32">
        <v>8</v>
      </c>
      <c r="AE84" s="34">
        <v>2.2802889999999998</v>
      </c>
      <c r="AF84" s="33">
        <v>72</v>
      </c>
      <c r="AG84" s="32">
        <v>21</v>
      </c>
      <c r="AH84" s="32">
        <v>8</v>
      </c>
      <c r="AI84" s="32">
        <v>1.17</v>
      </c>
      <c r="AJ84" s="33">
        <v>70</v>
      </c>
      <c r="AK84" s="32">
        <v>23</v>
      </c>
      <c r="AL84" s="32">
        <v>8</v>
      </c>
      <c r="AM84" s="32">
        <v>1.36</v>
      </c>
      <c r="AN84" s="33">
        <v>69</v>
      </c>
      <c r="AO84" s="32">
        <v>7</v>
      </c>
      <c r="AP84" s="32">
        <v>2.97</v>
      </c>
      <c r="AQ84" s="33">
        <v>70</v>
      </c>
      <c r="AR84" s="32">
        <v>7</v>
      </c>
      <c r="AS84" s="32">
        <v>2.4900000000000002</v>
      </c>
      <c r="AT84" s="33">
        <v>69</v>
      </c>
      <c r="AU84" s="32">
        <v>7</v>
      </c>
      <c r="AV84" s="32">
        <v>2.17</v>
      </c>
      <c r="AW84" s="33">
        <v>71</v>
      </c>
      <c r="AX84" s="32">
        <v>8</v>
      </c>
      <c r="AY84" s="32">
        <v>2.4</v>
      </c>
      <c r="AZ84" s="33">
        <v>71</v>
      </c>
      <c r="BA84" s="32">
        <v>8</v>
      </c>
      <c r="BB84" s="32">
        <v>2.4</v>
      </c>
    </row>
    <row r="85" spans="1:54">
      <c r="A85" s="31" t="s">
        <v>94</v>
      </c>
      <c r="B85" s="32" t="s">
        <v>95</v>
      </c>
      <c r="C85" s="32" t="s">
        <v>442</v>
      </c>
      <c r="D85" s="33">
        <v>62</v>
      </c>
      <c r="E85" s="32">
        <v>35</v>
      </c>
      <c r="F85" s="32">
        <v>5</v>
      </c>
      <c r="G85" s="34">
        <v>2.599745</v>
      </c>
      <c r="H85" s="33">
        <v>64</v>
      </c>
      <c r="I85" s="32">
        <v>30</v>
      </c>
      <c r="J85" s="32">
        <v>7</v>
      </c>
      <c r="K85" s="34">
        <v>2.9043760000000001</v>
      </c>
      <c r="L85" s="33">
        <v>62</v>
      </c>
      <c r="M85" s="32">
        <v>33</v>
      </c>
      <c r="N85" s="32">
        <v>6</v>
      </c>
      <c r="O85" s="34">
        <v>2.4451550000000002</v>
      </c>
      <c r="P85" s="33">
        <v>63</v>
      </c>
      <c r="Q85" s="32">
        <v>31</v>
      </c>
      <c r="R85" s="32">
        <v>7</v>
      </c>
      <c r="S85" s="34">
        <v>2.0528439999999999</v>
      </c>
      <c r="T85" s="33">
        <v>59</v>
      </c>
      <c r="U85" s="32">
        <v>36</v>
      </c>
      <c r="V85" s="32">
        <v>7</v>
      </c>
      <c r="W85" s="34">
        <v>2.0541719999999999</v>
      </c>
      <c r="X85" s="33">
        <v>60</v>
      </c>
      <c r="Y85" s="32">
        <v>35</v>
      </c>
      <c r="Z85" s="32">
        <v>7</v>
      </c>
      <c r="AA85" s="34">
        <v>1.3384240000000001</v>
      </c>
      <c r="AB85" s="33">
        <v>60</v>
      </c>
      <c r="AC85" s="32">
        <v>35</v>
      </c>
      <c r="AD85" s="32">
        <v>7</v>
      </c>
      <c r="AE85" s="34">
        <v>1.989104</v>
      </c>
      <c r="AF85" s="33">
        <v>61</v>
      </c>
      <c r="AG85" s="32">
        <v>34</v>
      </c>
      <c r="AH85" s="32">
        <v>7</v>
      </c>
      <c r="AI85" s="32">
        <v>1.49</v>
      </c>
      <c r="AJ85" s="33">
        <v>62</v>
      </c>
      <c r="AK85" s="32">
        <v>32</v>
      </c>
      <c r="AL85" s="32">
        <v>7</v>
      </c>
      <c r="AM85" s="32">
        <v>2.19</v>
      </c>
      <c r="AN85" s="33">
        <v>64</v>
      </c>
      <c r="AO85" s="32">
        <v>6</v>
      </c>
      <c r="AP85" s="32">
        <v>2.27</v>
      </c>
      <c r="AQ85" s="33">
        <v>61</v>
      </c>
      <c r="AR85" s="32">
        <v>6</v>
      </c>
      <c r="AS85" s="32">
        <v>2.78</v>
      </c>
      <c r="AT85" s="33">
        <v>60</v>
      </c>
      <c r="AU85" s="32">
        <v>6</v>
      </c>
      <c r="AV85" s="32">
        <v>2.34</v>
      </c>
      <c r="AW85" s="33">
        <v>61</v>
      </c>
      <c r="AX85" s="32">
        <v>6</v>
      </c>
      <c r="AY85" s="32">
        <v>1.6</v>
      </c>
      <c r="AZ85" s="33">
        <v>60</v>
      </c>
      <c r="BA85" s="32">
        <v>5</v>
      </c>
      <c r="BB85" s="32">
        <v>2.9</v>
      </c>
    </row>
    <row r="86" spans="1:54">
      <c r="A86" s="31" t="s">
        <v>78</v>
      </c>
      <c r="B86" s="32" t="s">
        <v>79</v>
      </c>
      <c r="C86" s="32" t="s">
        <v>444</v>
      </c>
      <c r="D86" s="33">
        <v>65</v>
      </c>
      <c r="E86" s="32">
        <v>28</v>
      </c>
      <c r="F86" s="32">
        <v>10</v>
      </c>
      <c r="G86" s="34">
        <v>1.608554</v>
      </c>
      <c r="H86" s="33">
        <v>63</v>
      </c>
      <c r="I86" s="32">
        <v>32</v>
      </c>
      <c r="J86" s="32">
        <v>9</v>
      </c>
      <c r="K86" s="34">
        <v>1.6578390000000001</v>
      </c>
      <c r="L86" s="33">
        <v>61</v>
      </c>
      <c r="M86" s="32">
        <v>34</v>
      </c>
      <c r="N86" s="32">
        <v>10</v>
      </c>
      <c r="O86" s="34">
        <v>1.249941</v>
      </c>
      <c r="P86" s="33">
        <v>62</v>
      </c>
      <c r="Q86" s="32">
        <v>33</v>
      </c>
      <c r="R86" s="32">
        <v>10</v>
      </c>
      <c r="S86" s="34">
        <v>1.1406499999999999</v>
      </c>
      <c r="T86" s="33">
        <v>61</v>
      </c>
      <c r="U86" s="32">
        <v>34</v>
      </c>
      <c r="V86" s="32">
        <v>10</v>
      </c>
      <c r="W86" s="34">
        <v>1.181192</v>
      </c>
      <c r="X86" s="33">
        <v>60</v>
      </c>
      <c r="Y86" s="32">
        <v>35</v>
      </c>
      <c r="Z86" s="32">
        <v>9</v>
      </c>
      <c r="AA86" s="34">
        <v>1.340773</v>
      </c>
      <c r="AB86" s="33">
        <v>60</v>
      </c>
      <c r="AC86" s="32">
        <v>35</v>
      </c>
      <c r="AD86" s="32">
        <v>9</v>
      </c>
      <c r="AE86" s="34">
        <v>2.3194729999999999</v>
      </c>
      <c r="AF86" s="33">
        <v>59</v>
      </c>
      <c r="AG86" s="32">
        <v>38</v>
      </c>
      <c r="AH86" s="32">
        <v>9</v>
      </c>
      <c r="AI86" s="32">
        <v>2.2999999999999998</v>
      </c>
      <c r="AJ86" s="33">
        <v>59</v>
      </c>
      <c r="AK86" s="32">
        <v>38</v>
      </c>
      <c r="AL86" s="32">
        <v>9</v>
      </c>
      <c r="AM86" s="32">
        <v>2.21</v>
      </c>
      <c r="AN86" s="33">
        <v>59</v>
      </c>
      <c r="AO86" s="32">
        <v>9</v>
      </c>
      <c r="AP86" s="32">
        <v>1.36</v>
      </c>
      <c r="AQ86" s="33">
        <v>59</v>
      </c>
      <c r="AR86" s="32">
        <v>8</v>
      </c>
      <c r="AS86" s="32">
        <v>1.92</v>
      </c>
      <c r="AT86" s="33">
        <v>58</v>
      </c>
      <c r="AU86" s="32">
        <v>8</v>
      </c>
      <c r="AV86" s="32">
        <v>3.85</v>
      </c>
      <c r="AW86" s="33">
        <v>57</v>
      </c>
      <c r="AX86" s="32">
        <v>8</v>
      </c>
      <c r="AY86" s="32">
        <v>3.8</v>
      </c>
      <c r="AZ86" s="33">
        <v>54</v>
      </c>
      <c r="BA86" s="32">
        <v>7</v>
      </c>
      <c r="BB86" s="32">
        <v>5.3</v>
      </c>
    </row>
    <row r="87" spans="1:54">
      <c r="A87" s="31" t="s">
        <v>168</v>
      </c>
      <c r="B87" s="32" t="s">
        <v>169</v>
      </c>
      <c r="C87" s="32" t="s">
        <v>234</v>
      </c>
      <c r="D87" s="33">
        <v>44</v>
      </c>
      <c r="E87" s="32">
        <v>73</v>
      </c>
      <c r="F87" s="32">
        <v>6</v>
      </c>
      <c r="G87" s="34">
        <v>3.612628</v>
      </c>
      <c r="H87" s="33">
        <v>44</v>
      </c>
      <c r="I87" s="32">
        <v>73</v>
      </c>
      <c r="J87" s="32">
        <v>7</v>
      </c>
      <c r="K87" s="34">
        <v>2.7751000000000001</v>
      </c>
      <c r="L87" s="33">
        <v>44</v>
      </c>
      <c r="M87" s="32">
        <v>69</v>
      </c>
      <c r="N87" s="32">
        <v>7</v>
      </c>
      <c r="O87" s="34">
        <v>3.061407</v>
      </c>
      <c r="P87" s="33">
        <v>44</v>
      </c>
      <c r="Q87" s="32">
        <v>69</v>
      </c>
      <c r="R87" s="32">
        <v>6</v>
      </c>
      <c r="S87" s="34">
        <v>3.6596769999999998</v>
      </c>
      <c r="T87" s="33">
        <v>44</v>
      </c>
      <c r="U87" s="32">
        <v>70</v>
      </c>
      <c r="V87" s="32">
        <v>6</v>
      </c>
      <c r="W87" s="34">
        <v>3.6648290000000001</v>
      </c>
      <c r="X87" s="33">
        <v>44</v>
      </c>
      <c r="Y87" s="32">
        <v>69</v>
      </c>
      <c r="Z87" s="32">
        <v>7</v>
      </c>
      <c r="AA87" s="34">
        <v>3.3431890000000002</v>
      </c>
      <c r="AB87" s="33">
        <v>43</v>
      </c>
      <c r="AC87" s="32">
        <v>74</v>
      </c>
      <c r="AD87" s="32">
        <v>7</v>
      </c>
      <c r="AE87" s="34">
        <v>3.5835080000000001</v>
      </c>
      <c r="AF87" s="33">
        <v>44</v>
      </c>
      <c r="AG87" s="32">
        <v>70</v>
      </c>
      <c r="AH87" s="32">
        <v>7</v>
      </c>
      <c r="AI87" s="32">
        <v>3.37</v>
      </c>
      <c r="AJ87" s="33">
        <v>44</v>
      </c>
      <c r="AK87" s="32">
        <v>68</v>
      </c>
      <c r="AL87" s="32">
        <v>7</v>
      </c>
      <c r="AM87" s="32">
        <v>3.96</v>
      </c>
      <c r="AN87" s="33">
        <v>39</v>
      </c>
      <c r="AO87" s="32">
        <v>6</v>
      </c>
      <c r="AP87" s="32">
        <v>1.84</v>
      </c>
      <c r="AQ87" s="33">
        <v>41</v>
      </c>
      <c r="AR87" s="32">
        <v>6</v>
      </c>
      <c r="AS87" s="32">
        <v>1.68</v>
      </c>
      <c r="AT87" s="33">
        <v>38</v>
      </c>
      <c r="AU87" s="32">
        <v>6</v>
      </c>
      <c r="AV87" s="32">
        <v>1.8</v>
      </c>
      <c r="AW87" s="33">
        <v>38</v>
      </c>
      <c r="AX87" s="32">
        <v>6</v>
      </c>
      <c r="AY87" s="32">
        <v>1.8</v>
      </c>
      <c r="AZ87" s="33">
        <v>38</v>
      </c>
      <c r="BA87" s="32">
        <v>6</v>
      </c>
      <c r="BB87" s="32">
        <v>2.2000000000000002</v>
      </c>
    </row>
    <row r="88" spans="1:54">
      <c r="A88" s="31" t="s">
        <v>60</v>
      </c>
      <c r="B88" s="32" t="s">
        <v>61</v>
      </c>
      <c r="C88" s="32" t="s">
        <v>440</v>
      </c>
      <c r="D88" s="33">
        <v>71</v>
      </c>
      <c r="E88" s="32">
        <v>18</v>
      </c>
      <c r="F88" s="32">
        <v>9</v>
      </c>
      <c r="G88" s="34">
        <v>2.4891239999999999</v>
      </c>
      <c r="H88" s="33">
        <v>71</v>
      </c>
      <c r="I88" s="32">
        <v>20</v>
      </c>
      <c r="J88" s="32">
        <v>9</v>
      </c>
      <c r="K88" s="34">
        <v>2.5757620000000001</v>
      </c>
      <c r="L88" s="33">
        <v>73</v>
      </c>
      <c r="M88" s="32">
        <v>16</v>
      </c>
      <c r="N88" s="32">
        <v>9</v>
      </c>
      <c r="O88" s="34">
        <v>1.7485379999999999</v>
      </c>
      <c r="P88" s="33">
        <v>73</v>
      </c>
      <c r="Q88" s="32">
        <v>18</v>
      </c>
      <c r="R88" s="32">
        <v>9</v>
      </c>
      <c r="S88" s="34">
        <v>1.8565160000000001</v>
      </c>
      <c r="T88" s="33">
        <v>73</v>
      </c>
      <c r="U88" s="32">
        <v>18</v>
      </c>
      <c r="V88" s="32">
        <v>9</v>
      </c>
      <c r="W88" s="34">
        <v>2.1000730000000001</v>
      </c>
      <c r="X88" s="33">
        <v>74</v>
      </c>
      <c r="Y88" s="32">
        <v>19</v>
      </c>
      <c r="Z88" s="32">
        <v>9</v>
      </c>
      <c r="AA88" s="34">
        <v>2.0247220000000001</v>
      </c>
      <c r="AB88" s="33">
        <v>73</v>
      </c>
      <c r="AC88" s="32">
        <v>20</v>
      </c>
      <c r="AD88" s="32">
        <v>9</v>
      </c>
      <c r="AE88" s="34">
        <v>3.5104820000000001</v>
      </c>
      <c r="AF88" s="33">
        <v>73</v>
      </c>
      <c r="AG88" s="32">
        <v>18</v>
      </c>
      <c r="AH88" s="32">
        <v>9</v>
      </c>
      <c r="AI88" s="32">
        <v>2.85</v>
      </c>
      <c r="AJ88" s="33">
        <v>73</v>
      </c>
      <c r="AK88" s="32">
        <v>20</v>
      </c>
      <c r="AL88" s="32">
        <v>9</v>
      </c>
      <c r="AM88" s="32">
        <v>2.66</v>
      </c>
      <c r="AN88" s="33">
        <v>72</v>
      </c>
      <c r="AO88" s="32">
        <v>8</v>
      </c>
      <c r="AP88" s="32">
        <v>3.02</v>
      </c>
      <c r="AQ88" s="33">
        <v>75</v>
      </c>
      <c r="AR88" s="32">
        <v>8</v>
      </c>
      <c r="AS88" s="32">
        <v>2.96</v>
      </c>
      <c r="AT88" s="33">
        <v>76</v>
      </c>
      <c r="AU88" s="32">
        <v>8</v>
      </c>
      <c r="AV88" s="32">
        <v>3.16</v>
      </c>
      <c r="AW88" s="33">
        <v>74</v>
      </c>
      <c r="AX88" s="32">
        <v>9</v>
      </c>
      <c r="AY88" s="32">
        <v>2.4</v>
      </c>
      <c r="AZ88" s="33">
        <v>74</v>
      </c>
      <c r="BA88" s="32">
        <v>9</v>
      </c>
      <c r="BB88" s="32">
        <v>2.2999999999999998</v>
      </c>
    </row>
    <row r="89" spans="1:54">
      <c r="A89" s="31" t="s">
        <v>140</v>
      </c>
      <c r="B89" s="32" t="s">
        <v>141</v>
      </c>
      <c r="C89" s="32" t="s">
        <v>442</v>
      </c>
      <c r="D89" s="33">
        <v>50</v>
      </c>
      <c r="E89" s="32">
        <v>56</v>
      </c>
      <c r="F89" s="32">
        <v>8</v>
      </c>
      <c r="G89" s="34">
        <v>3.2421310000000001</v>
      </c>
      <c r="H89" s="33">
        <v>49</v>
      </c>
      <c r="I89" s="32">
        <v>59</v>
      </c>
      <c r="J89" s="32">
        <v>8</v>
      </c>
      <c r="K89" s="34">
        <v>3.482653</v>
      </c>
      <c r="L89" s="33">
        <v>46</v>
      </c>
      <c r="M89" s="32">
        <v>63</v>
      </c>
      <c r="N89" s="32">
        <v>7</v>
      </c>
      <c r="O89" s="34">
        <v>2.868004</v>
      </c>
      <c r="P89" s="33">
        <v>47</v>
      </c>
      <c r="Q89" s="32">
        <v>61</v>
      </c>
      <c r="R89" s="32">
        <v>8</v>
      </c>
      <c r="S89" s="34">
        <v>2.38117</v>
      </c>
      <c r="T89" s="33">
        <v>49</v>
      </c>
      <c r="U89" s="32">
        <v>58</v>
      </c>
      <c r="V89" s="32">
        <v>8</v>
      </c>
      <c r="W89" s="34">
        <v>2.6491799999999999</v>
      </c>
      <c r="X89" s="33">
        <v>49</v>
      </c>
      <c r="Y89" s="32">
        <v>60</v>
      </c>
      <c r="Z89" s="32">
        <v>8</v>
      </c>
      <c r="AA89" s="34">
        <v>2.201044</v>
      </c>
      <c r="AB89" s="33">
        <v>48</v>
      </c>
      <c r="AC89" s="32">
        <v>60</v>
      </c>
      <c r="AD89" s="32">
        <v>8</v>
      </c>
      <c r="AE89" s="34">
        <v>3.2924180000000001</v>
      </c>
      <c r="AF89" s="33">
        <v>49</v>
      </c>
      <c r="AG89" s="32">
        <v>58</v>
      </c>
      <c r="AH89" s="32">
        <v>8</v>
      </c>
      <c r="AI89" s="32">
        <v>3.21</v>
      </c>
      <c r="AJ89" s="33">
        <v>48</v>
      </c>
      <c r="AK89" s="32">
        <v>59</v>
      </c>
      <c r="AL89" s="32">
        <v>8</v>
      </c>
      <c r="AM89" s="32">
        <v>2.99</v>
      </c>
      <c r="AN89" s="33">
        <v>48</v>
      </c>
      <c r="AO89" s="32">
        <v>8</v>
      </c>
      <c r="AP89" s="32">
        <v>3.03</v>
      </c>
      <c r="AQ89" s="33">
        <v>53</v>
      </c>
      <c r="AR89" s="32">
        <v>7</v>
      </c>
      <c r="AS89" s="32">
        <v>3</v>
      </c>
      <c r="AT89" s="33">
        <v>49</v>
      </c>
      <c r="AU89" s="32">
        <v>7</v>
      </c>
      <c r="AV89" s="32">
        <v>2.87</v>
      </c>
      <c r="AW89" s="33">
        <v>45</v>
      </c>
      <c r="AX89" s="32">
        <v>7</v>
      </c>
      <c r="AY89" s="32">
        <v>2.4</v>
      </c>
      <c r="AZ89" s="33">
        <v>48</v>
      </c>
      <c r="BA89" s="32">
        <v>7</v>
      </c>
      <c r="BB89" s="32">
        <v>3.1</v>
      </c>
    </row>
    <row r="90" spans="1:54">
      <c r="A90" s="31" t="s">
        <v>216</v>
      </c>
      <c r="B90" s="32" t="s">
        <v>217</v>
      </c>
      <c r="C90" s="32" t="s">
        <v>441</v>
      </c>
      <c r="D90" s="33">
        <v>38</v>
      </c>
      <c r="E90" s="32">
        <v>96</v>
      </c>
      <c r="F90" s="32">
        <v>9</v>
      </c>
      <c r="G90" s="34">
        <v>3.5338910000000001</v>
      </c>
      <c r="H90" s="33">
        <v>40</v>
      </c>
      <c r="I90" s="32">
        <v>88</v>
      </c>
      <c r="J90" s="32">
        <v>9</v>
      </c>
      <c r="K90" s="34">
        <v>3.1072299999999999</v>
      </c>
      <c r="L90" s="33">
        <v>39</v>
      </c>
      <c r="M90" s="32">
        <v>93</v>
      </c>
      <c r="N90" s="32">
        <v>9</v>
      </c>
      <c r="O90" s="34">
        <v>3.195811</v>
      </c>
      <c r="P90" s="33">
        <v>36</v>
      </c>
      <c r="Q90" s="32">
        <v>101</v>
      </c>
      <c r="R90" s="32">
        <v>9</v>
      </c>
      <c r="S90" s="34">
        <v>3.2877019999999999</v>
      </c>
      <c r="T90" s="33">
        <v>37</v>
      </c>
      <c r="U90" s="32">
        <v>102</v>
      </c>
      <c r="V90" s="32">
        <v>9</v>
      </c>
      <c r="W90" s="34">
        <v>3.3318539999999999</v>
      </c>
      <c r="X90" s="33">
        <v>38</v>
      </c>
      <c r="Y90" s="32">
        <v>94</v>
      </c>
      <c r="Z90" s="32">
        <v>9</v>
      </c>
      <c r="AA90" s="34">
        <v>3.1162869999999998</v>
      </c>
      <c r="AB90" s="33">
        <v>34</v>
      </c>
      <c r="AC90" s="32">
        <v>113</v>
      </c>
      <c r="AD90" s="32">
        <v>9</v>
      </c>
      <c r="AE90" s="34">
        <v>4.1766059999999996</v>
      </c>
      <c r="AF90" s="33">
        <v>31</v>
      </c>
      <c r="AG90" s="32">
        <v>124</v>
      </c>
      <c r="AH90" s="32">
        <v>9</v>
      </c>
      <c r="AI90" s="32">
        <v>3.6</v>
      </c>
      <c r="AJ90" s="33">
        <v>31</v>
      </c>
      <c r="AK90" s="32">
        <v>122</v>
      </c>
      <c r="AL90" s="32">
        <v>9</v>
      </c>
      <c r="AM90" s="32">
        <v>3.59</v>
      </c>
      <c r="AN90" s="33">
        <v>29</v>
      </c>
      <c r="AO90" s="32">
        <v>9</v>
      </c>
      <c r="AP90" s="32">
        <v>3.35</v>
      </c>
      <c r="AQ90" s="33">
        <v>28</v>
      </c>
      <c r="AR90" s="32">
        <v>8</v>
      </c>
      <c r="AS90" s="32">
        <v>4.9000000000000004</v>
      </c>
      <c r="AT90" s="33">
        <v>29</v>
      </c>
      <c r="AU90" s="32">
        <v>8</v>
      </c>
      <c r="AV90" s="32">
        <v>4.4000000000000004</v>
      </c>
      <c r="AW90" s="33">
        <v>26</v>
      </c>
      <c r="AX90" s="32">
        <v>8</v>
      </c>
      <c r="AY90" s="32">
        <v>3.3</v>
      </c>
      <c r="AZ90" s="33">
        <v>28</v>
      </c>
      <c r="BA90" s="32">
        <v>8</v>
      </c>
      <c r="BB90" s="32">
        <v>4.0999999999999996</v>
      </c>
    </row>
    <row r="91" spans="1:54">
      <c r="A91" s="31" t="s">
        <v>287</v>
      </c>
      <c r="B91" s="32" t="s">
        <v>288</v>
      </c>
      <c r="C91" s="32" t="s">
        <v>443</v>
      </c>
      <c r="D91" s="33">
        <v>30</v>
      </c>
      <c r="E91" s="32">
        <v>130</v>
      </c>
      <c r="F91" s="32">
        <v>10</v>
      </c>
      <c r="G91" s="34">
        <v>1.7290430000000001</v>
      </c>
      <c r="H91" s="33">
        <v>32</v>
      </c>
      <c r="I91" s="32">
        <v>121</v>
      </c>
      <c r="J91" s="32">
        <v>9</v>
      </c>
      <c r="K91" s="34">
        <v>2.0812719999999998</v>
      </c>
      <c r="L91" s="33">
        <v>31</v>
      </c>
      <c r="M91" s="32">
        <v>126</v>
      </c>
      <c r="N91" s="32">
        <v>9</v>
      </c>
      <c r="O91" s="34">
        <v>1.5447409999999999</v>
      </c>
      <c r="P91" s="33">
        <v>32</v>
      </c>
      <c r="Q91" s="32">
        <v>123</v>
      </c>
      <c r="R91" s="32">
        <v>9</v>
      </c>
      <c r="S91" s="34">
        <v>1.500969</v>
      </c>
      <c r="T91" s="33">
        <v>30</v>
      </c>
      <c r="U91" s="32">
        <v>128</v>
      </c>
      <c r="V91" s="32">
        <v>9</v>
      </c>
      <c r="W91" s="34">
        <v>1.317507</v>
      </c>
      <c r="X91" s="33">
        <v>31</v>
      </c>
      <c r="Y91" s="32">
        <v>124</v>
      </c>
      <c r="Z91" s="32">
        <v>9</v>
      </c>
      <c r="AA91" s="34">
        <v>1.4929079999999999</v>
      </c>
      <c r="AB91" s="33">
        <v>28</v>
      </c>
      <c r="AC91" s="32">
        <v>137</v>
      </c>
      <c r="AD91" s="32">
        <v>9</v>
      </c>
      <c r="AE91" s="34">
        <v>2.1677520000000001</v>
      </c>
      <c r="AF91" s="33">
        <v>27</v>
      </c>
      <c r="AG91" s="32">
        <v>144</v>
      </c>
      <c r="AH91" s="32">
        <v>9</v>
      </c>
      <c r="AI91" s="32">
        <v>1.82</v>
      </c>
      <c r="AJ91" s="33">
        <v>28</v>
      </c>
      <c r="AK91" s="32">
        <v>143</v>
      </c>
      <c r="AL91" s="32">
        <v>9</v>
      </c>
      <c r="AM91" s="32">
        <v>1.94</v>
      </c>
      <c r="AN91" s="33">
        <v>26</v>
      </c>
      <c r="AO91" s="32">
        <v>9</v>
      </c>
      <c r="AP91" s="32">
        <v>1.72</v>
      </c>
      <c r="AQ91" s="33">
        <v>25</v>
      </c>
      <c r="AR91" s="32">
        <v>8</v>
      </c>
      <c r="AS91" s="32">
        <v>3.02</v>
      </c>
      <c r="AT91" s="33">
        <v>25</v>
      </c>
      <c r="AU91" s="32">
        <v>8</v>
      </c>
      <c r="AV91" s="32">
        <v>2.98</v>
      </c>
      <c r="AW91" s="33">
        <v>27</v>
      </c>
      <c r="AX91" s="32">
        <v>8</v>
      </c>
      <c r="AY91" s="32">
        <v>2.7</v>
      </c>
      <c r="AZ91" s="33">
        <v>27</v>
      </c>
      <c r="BA91" s="32">
        <v>8</v>
      </c>
      <c r="BB91" s="32">
        <v>2.2000000000000002</v>
      </c>
    </row>
    <row r="92" spans="1:54">
      <c r="A92" s="31" t="s">
        <v>369</v>
      </c>
      <c r="B92" s="32" t="s">
        <v>370</v>
      </c>
      <c r="C92" s="32" t="s">
        <v>440</v>
      </c>
      <c r="D92" s="33">
        <v>15</v>
      </c>
      <c r="E92" s="32">
        <v>172</v>
      </c>
      <c r="F92" s="32">
        <v>4</v>
      </c>
      <c r="G92" s="34">
        <v>4.1331439999999997</v>
      </c>
      <c r="H92" s="33">
        <v>15</v>
      </c>
      <c r="I92" s="32">
        <v>170</v>
      </c>
      <c r="J92" s="32">
        <v>4</v>
      </c>
      <c r="K92" s="34">
        <v>4.1209360000000004</v>
      </c>
      <c r="L92" s="33">
        <v>17</v>
      </c>
      <c r="M92" s="32">
        <v>172</v>
      </c>
      <c r="N92" s="32">
        <v>4</v>
      </c>
      <c r="O92" s="34">
        <v>3.7757320000000001</v>
      </c>
      <c r="P92" s="33">
        <v>17</v>
      </c>
      <c r="Q92" s="32">
        <v>171</v>
      </c>
      <c r="R92" s="32">
        <v>4</v>
      </c>
      <c r="S92" s="34">
        <v>3.7757320000000001</v>
      </c>
      <c r="T92" s="33">
        <v>16</v>
      </c>
      <c r="U92" s="32">
        <v>174</v>
      </c>
      <c r="V92" s="32">
        <v>4</v>
      </c>
      <c r="W92" s="34">
        <v>2.5701719999999999</v>
      </c>
      <c r="X92" s="33">
        <v>18</v>
      </c>
      <c r="Y92" s="32">
        <v>170</v>
      </c>
      <c r="Z92" s="32">
        <v>4</v>
      </c>
      <c r="AA92" s="34">
        <v>3.4556559999999998</v>
      </c>
      <c r="AB92" s="33">
        <v>17</v>
      </c>
      <c r="AC92" s="32">
        <v>172</v>
      </c>
      <c r="AD92" s="32">
        <v>4</v>
      </c>
      <c r="AE92" s="34">
        <v>3.159824</v>
      </c>
      <c r="AF92" s="33">
        <v>14</v>
      </c>
      <c r="AG92" s="32">
        <v>176</v>
      </c>
      <c r="AH92" s="32">
        <v>4</v>
      </c>
      <c r="AI92" s="32">
        <v>1.39</v>
      </c>
      <c r="AJ92" s="33">
        <v>17</v>
      </c>
      <c r="AK92" s="32">
        <v>171</v>
      </c>
      <c r="AL92" s="32">
        <v>4</v>
      </c>
      <c r="AM92" s="32">
        <v>4.18</v>
      </c>
      <c r="AN92" s="33">
        <v>12</v>
      </c>
      <c r="AO92" s="32">
        <v>3</v>
      </c>
      <c r="AP92" s="32">
        <v>1.39</v>
      </c>
      <c r="AQ92" s="33">
        <v>8</v>
      </c>
      <c r="AR92" s="32">
        <v>3</v>
      </c>
      <c r="AS92" s="32">
        <v>3.38</v>
      </c>
      <c r="AT92" s="33">
        <v>8</v>
      </c>
      <c r="AU92" s="32">
        <v>3</v>
      </c>
      <c r="AV92" s="32">
        <v>3.35</v>
      </c>
      <c r="AW92" s="33">
        <v>8</v>
      </c>
      <c r="AX92" s="32">
        <v>3</v>
      </c>
      <c r="AY92" s="32">
        <v>3.4</v>
      </c>
      <c r="AZ92" s="33">
        <v>8</v>
      </c>
      <c r="BA92" s="32">
        <v>3</v>
      </c>
      <c r="BB92" s="32">
        <v>3.4</v>
      </c>
    </row>
    <row r="93" spans="1:54">
      <c r="A93" s="31" t="s">
        <v>88</v>
      </c>
      <c r="B93" s="32" t="s">
        <v>89</v>
      </c>
      <c r="C93" s="32" t="s">
        <v>440</v>
      </c>
      <c r="D93" s="33">
        <v>63</v>
      </c>
      <c r="E93" s="32">
        <v>31</v>
      </c>
      <c r="F93" s="32">
        <v>9</v>
      </c>
      <c r="G93" s="34">
        <v>1.5153920000000001</v>
      </c>
      <c r="H93" s="33">
        <v>64</v>
      </c>
      <c r="I93" s="32">
        <v>30</v>
      </c>
      <c r="J93" s="32">
        <v>9</v>
      </c>
      <c r="K93" s="34">
        <v>1.000046</v>
      </c>
      <c r="L93" s="33">
        <v>63</v>
      </c>
      <c r="M93" s="32">
        <v>32</v>
      </c>
      <c r="N93" s="32">
        <v>10</v>
      </c>
      <c r="O93" s="34">
        <v>1.250259</v>
      </c>
      <c r="P93" s="33">
        <v>63</v>
      </c>
      <c r="Q93" s="32">
        <v>31</v>
      </c>
      <c r="R93" s="32">
        <v>10</v>
      </c>
      <c r="S93" s="34">
        <v>1.031307</v>
      </c>
      <c r="T93" s="33">
        <v>62</v>
      </c>
      <c r="U93" s="32">
        <v>32</v>
      </c>
      <c r="V93" s="32">
        <v>10</v>
      </c>
      <c r="W93" s="34">
        <v>1.1329279999999999</v>
      </c>
      <c r="X93" s="33">
        <v>61</v>
      </c>
      <c r="Y93" s="32">
        <v>33</v>
      </c>
      <c r="Z93" s="32">
        <v>10</v>
      </c>
      <c r="AA93" s="34">
        <v>1.110525</v>
      </c>
      <c r="AB93" s="33">
        <v>59</v>
      </c>
      <c r="AC93" s="32">
        <v>39</v>
      </c>
      <c r="AD93" s="32">
        <v>10</v>
      </c>
      <c r="AE93" s="34">
        <v>2.4389259999999999</v>
      </c>
      <c r="AF93" s="33">
        <v>57</v>
      </c>
      <c r="AG93" s="32">
        <v>45</v>
      </c>
      <c r="AH93" s="32">
        <v>10</v>
      </c>
      <c r="AI93" s="32">
        <v>2.74</v>
      </c>
      <c r="AJ93" s="33">
        <v>54</v>
      </c>
      <c r="AK93" s="32">
        <v>51</v>
      </c>
      <c r="AL93" s="32">
        <v>10</v>
      </c>
      <c r="AM93" s="32">
        <v>2.2400000000000002</v>
      </c>
      <c r="AN93" s="33">
        <v>53</v>
      </c>
      <c r="AO93" s="32">
        <v>9</v>
      </c>
      <c r="AP93" s="32">
        <v>2.33</v>
      </c>
      <c r="AQ93" s="33">
        <v>54</v>
      </c>
      <c r="AR93" s="32">
        <v>9</v>
      </c>
      <c r="AS93" s="32">
        <v>2.29</v>
      </c>
      <c r="AT93" s="33">
        <v>55</v>
      </c>
      <c r="AU93" s="32">
        <v>9</v>
      </c>
      <c r="AV93" s="32">
        <v>2.64</v>
      </c>
      <c r="AW93" s="33">
        <v>55</v>
      </c>
      <c r="AX93" s="32">
        <v>10</v>
      </c>
      <c r="AY93" s="32">
        <v>2.4</v>
      </c>
      <c r="AZ93" s="33">
        <v>56</v>
      </c>
      <c r="BA93" s="32">
        <v>10</v>
      </c>
      <c r="BB93" s="32">
        <v>2.4</v>
      </c>
    </row>
    <row r="94" spans="1:54">
      <c r="A94" s="31" t="s">
        <v>180</v>
      </c>
      <c r="B94" s="32" t="s">
        <v>181</v>
      </c>
      <c r="C94" s="32" t="s">
        <v>441</v>
      </c>
      <c r="D94" s="33">
        <v>43</v>
      </c>
      <c r="E94" s="32">
        <v>76</v>
      </c>
      <c r="F94" s="32">
        <v>7</v>
      </c>
      <c r="G94" s="34">
        <v>2.2340819999999999</v>
      </c>
      <c r="H94" s="33">
        <v>44</v>
      </c>
      <c r="I94" s="32">
        <v>73</v>
      </c>
      <c r="J94" s="32">
        <v>6</v>
      </c>
      <c r="K94" s="34">
        <v>2.4673560000000001</v>
      </c>
      <c r="L94" s="33">
        <v>41</v>
      </c>
      <c r="M94" s="32">
        <v>83</v>
      </c>
      <c r="N94" s="32">
        <v>6</v>
      </c>
      <c r="O94" s="34">
        <v>2.3626849999999999</v>
      </c>
      <c r="P94" s="33">
        <v>41</v>
      </c>
      <c r="Q94" s="32">
        <v>84</v>
      </c>
      <c r="R94" s="32">
        <v>6</v>
      </c>
      <c r="S94" s="34">
        <v>2.5762139999999998</v>
      </c>
      <c r="T94" s="33">
        <v>39</v>
      </c>
      <c r="U94" s="32">
        <v>87</v>
      </c>
      <c r="V94" s="32">
        <v>6</v>
      </c>
      <c r="W94" s="34">
        <v>2.3099249999999998</v>
      </c>
      <c r="X94" s="33">
        <v>36</v>
      </c>
      <c r="Y94" s="32">
        <v>104</v>
      </c>
      <c r="Z94" s="32">
        <v>6</v>
      </c>
      <c r="AA94" s="34">
        <v>0.6831663</v>
      </c>
      <c r="AB94" s="33">
        <v>36</v>
      </c>
      <c r="AC94" s="32">
        <v>101</v>
      </c>
      <c r="AD94" s="32">
        <v>5</v>
      </c>
      <c r="AE94" s="34">
        <v>0.81468419999999997</v>
      </c>
      <c r="AF94" s="33">
        <v>37</v>
      </c>
      <c r="AG94" s="32">
        <v>93</v>
      </c>
      <c r="AH94" s="32">
        <v>5</v>
      </c>
      <c r="AI94" s="32">
        <v>1.49</v>
      </c>
      <c r="AJ94" s="33">
        <v>39</v>
      </c>
      <c r="AK94" s="32">
        <v>85</v>
      </c>
      <c r="AL94" s="32">
        <v>5</v>
      </c>
      <c r="AM94" s="32">
        <v>2.13</v>
      </c>
      <c r="AN94" s="33">
        <v>36</v>
      </c>
      <c r="AO94" s="32">
        <v>5</v>
      </c>
      <c r="AP94" s="32">
        <v>3.17</v>
      </c>
      <c r="AQ94" s="33">
        <v>33</v>
      </c>
      <c r="AR94" s="32">
        <v>3</v>
      </c>
      <c r="AS94" s="32">
        <v>2.19</v>
      </c>
      <c r="AT94" s="33">
        <v>33</v>
      </c>
      <c r="AU94" s="32">
        <v>3</v>
      </c>
      <c r="AV94" s="32">
        <v>2.33</v>
      </c>
      <c r="AW94" s="33">
        <v>33</v>
      </c>
      <c r="AX94" s="32">
        <v>3</v>
      </c>
      <c r="AY94" s="32">
        <v>2.2999999999999998</v>
      </c>
      <c r="AZ94" s="33">
        <v>34</v>
      </c>
      <c r="BA94" s="32">
        <v>3</v>
      </c>
      <c r="BB94" s="32">
        <v>1.5</v>
      </c>
    </row>
    <row r="95" spans="1:54">
      <c r="A95" s="31" t="s">
        <v>154</v>
      </c>
      <c r="B95" s="32" t="s">
        <v>155</v>
      </c>
      <c r="C95" s="32" t="s">
        <v>442</v>
      </c>
      <c r="D95" s="33">
        <v>46</v>
      </c>
      <c r="E95" s="32">
        <v>65</v>
      </c>
      <c r="F95" s="32">
        <v>8</v>
      </c>
      <c r="G95" s="34">
        <v>2.0860180000000001</v>
      </c>
      <c r="H95" s="33">
        <v>46</v>
      </c>
      <c r="I95" s="32">
        <v>65</v>
      </c>
      <c r="J95" s="32">
        <v>8</v>
      </c>
      <c r="K95" s="34">
        <v>1.6488039999999999</v>
      </c>
      <c r="L95" s="33">
        <v>46</v>
      </c>
      <c r="M95" s="32">
        <v>63</v>
      </c>
      <c r="N95" s="32">
        <v>8</v>
      </c>
      <c r="O95" s="34">
        <v>1.65889</v>
      </c>
      <c r="P95" s="33">
        <v>42</v>
      </c>
      <c r="Q95" s="32">
        <v>77</v>
      </c>
      <c r="R95" s="32">
        <v>6</v>
      </c>
      <c r="S95" s="34">
        <v>1.7363599999999999</v>
      </c>
      <c r="T95" s="33">
        <v>43</v>
      </c>
      <c r="U95" s="32">
        <v>73</v>
      </c>
      <c r="V95" s="32">
        <v>6</v>
      </c>
      <c r="W95" s="34">
        <v>2.0001039999999999</v>
      </c>
      <c r="X95" s="33">
        <v>42</v>
      </c>
      <c r="Y95" s="32">
        <v>78</v>
      </c>
      <c r="Z95" s="32">
        <v>6</v>
      </c>
      <c r="AA95" s="34">
        <v>1.8829199999999999</v>
      </c>
      <c r="AB95" s="33">
        <v>40</v>
      </c>
      <c r="AC95" s="32">
        <v>85</v>
      </c>
      <c r="AD95" s="32">
        <v>6</v>
      </c>
      <c r="AE95" s="34">
        <v>1.879429</v>
      </c>
      <c r="AF95" s="33">
        <v>41</v>
      </c>
      <c r="AG95" s="32">
        <v>78</v>
      </c>
      <c r="AH95" s="32">
        <v>6</v>
      </c>
      <c r="AI95" s="32">
        <v>3.47</v>
      </c>
      <c r="AJ95" s="33">
        <v>39</v>
      </c>
      <c r="AK95" s="32">
        <v>85</v>
      </c>
      <c r="AL95" s="32">
        <v>6</v>
      </c>
      <c r="AM95" s="32">
        <v>2.4700000000000002</v>
      </c>
      <c r="AN95" s="33">
        <v>41</v>
      </c>
      <c r="AO95" s="32">
        <v>5</v>
      </c>
      <c r="AP95" s="32">
        <v>2.67</v>
      </c>
      <c r="AQ95" s="33">
        <v>49</v>
      </c>
      <c r="AR95" s="32">
        <v>5</v>
      </c>
      <c r="AS95" s="32">
        <v>4.51</v>
      </c>
      <c r="AT95" s="33">
        <v>44</v>
      </c>
      <c r="AU95" s="32">
        <v>5</v>
      </c>
      <c r="AV95" s="32">
        <v>5.24</v>
      </c>
      <c r="AW95" s="33">
        <v>43</v>
      </c>
      <c r="AX95" s="32">
        <v>5</v>
      </c>
      <c r="AY95" s="32">
        <v>3.9</v>
      </c>
      <c r="AZ95" s="33">
        <v>44</v>
      </c>
      <c r="BA95" s="32">
        <v>5</v>
      </c>
      <c r="BB95" s="32">
        <v>3.9</v>
      </c>
    </row>
    <row r="96" spans="1:54">
      <c r="A96" s="31" t="s">
        <v>313</v>
      </c>
      <c r="B96" s="32" t="s">
        <v>314</v>
      </c>
      <c r="C96" s="32" t="s">
        <v>441</v>
      </c>
      <c r="D96" s="33">
        <v>26</v>
      </c>
      <c r="E96" s="32">
        <v>142</v>
      </c>
      <c r="F96" s="32">
        <v>7</v>
      </c>
      <c r="G96" s="34">
        <v>2.0912820000000001</v>
      </c>
      <c r="H96" s="33">
        <v>25</v>
      </c>
      <c r="I96" s="32">
        <v>146</v>
      </c>
      <c r="J96" s="32">
        <v>7</v>
      </c>
      <c r="K96" s="34">
        <v>1.6143909999999999</v>
      </c>
      <c r="L96" s="33">
        <v>26</v>
      </c>
      <c r="M96" s="32">
        <v>141</v>
      </c>
      <c r="N96" s="32">
        <v>7</v>
      </c>
      <c r="O96" s="34">
        <v>1.689875</v>
      </c>
      <c r="P96" s="33">
        <v>27</v>
      </c>
      <c r="Q96" s="32">
        <v>140</v>
      </c>
      <c r="R96" s="32">
        <v>7</v>
      </c>
      <c r="S96" s="34">
        <v>1.317177</v>
      </c>
      <c r="T96" s="33">
        <v>27</v>
      </c>
      <c r="U96" s="32">
        <v>144</v>
      </c>
      <c r="V96" s="32">
        <v>7</v>
      </c>
      <c r="W96" s="34">
        <v>1.1634409999999999</v>
      </c>
      <c r="X96" s="33">
        <v>31</v>
      </c>
      <c r="Y96" s="32">
        <v>124</v>
      </c>
      <c r="Z96" s="32">
        <v>7</v>
      </c>
      <c r="AA96" s="34">
        <v>1.2806299999999999</v>
      </c>
      <c r="AB96" s="33">
        <v>30</v>
      </c>
      <c r="AC96" s="32">
        <v>126</v>
      </c>
      <c r="AD96" s="32">
        <v>7</v>
      </c>
      <c r="AE96" s="34">
        <v>2.540632</v>
      </c>
      <c r="AF96" s="33">
        <v>29</v>
      </c>
      <c r="AG96" s="32">
        <v>132</v>
      </c>
      <c r="AH96" s="32">
        <v>7</v>
      </c>
      <c r="AI96" s="32">
        <v>2.37</v>
      </c>
      <c r="AJ96" s="33">
        <v>29</v>
      </c>
      <c r="AK96" s="32">
        <v>135</v>
      </c>
      <c r="AL96" s="32">
        <v>7</v>
      </c>
      <c r="AM96" s="32">
        <v>2.59</v>
      </c>
      <c r="AN96" s="33">
        <v>28</v>
      </c>
      <c r="AO96" s="32">
        <v>7</v>
      </c>
      <c r="AP96" s="32">
        <v>2.08</v>
      </c>
      <c r="AQ96" s="33">
        <v>28</v>
      </c>
      <c r="AR96" s="32">
        <v>6</v>
      </c>
      <c r="AS96" s="32">
        <v>2.29</v>
      </c>
      <c r="AT96" s="33">
        <v>27</v>
      </c>
      <c r="AU96" s="32">
        <v>6</v>
      </c>
      <c r="AV96" s="32">
        <v>2.35</v>
      </c>
      <c r="AW96" s="33">
        <v>24</v>
      </c>
      <c r="AX96" s="32">
        <v>6</v>
      </c>
      <c r="AY96" s="32">
        <v>2.2999999999999998</v>
      </c>
      <c r="AZ96" s="33">
        <v>24</v>
      </c>
      <c r="BA96" s="32">
        <v>6</v>
      </c>
      <c r="BB96" s="32">
        <v>1.8</v>
      </c>
    </row>
    <row r="97" spans="1:54">
      <c r="A97" s="31" t="s">
        <v>247</v>
      </c>
      <c r="B97" s="32" t="s">
        <v>248</v>
      </c>
      <c r="C97" s="32" t="s">
        <v>440</v>
      </c>
      <c r="D97" s="33">
        <v>34</v>
      </c>
      <c r="E97" s="32">
        <v>109</v>
      </c>
      <c r="F97" s="32">
        <v>5</v>
      </c>
      <c r="G97" s="34">
        <v>5.1172620000000002</v>
      </c>
      <c r="H97" s="33">
        <v>33</v>
      </c>
      <c r="I97" s="32">
        <v>114</v>
      </c>
      <c r="J97" s="32">
        <v>5</v>
      </c>
      <c r="K97" s="34">
        <v>5.0618340000000002</v>
      </c>
      <c r="L97" s="33">
        <v>28</v>
      </c>
      <c r="M97" s="32">
        <v>136</v>
      </c>
      <c r="N97" s="32">
        <v>4</v>
      </c>
      <c r="O97" s="34">
        <v>2.440356</v>
      </c>
      <c r="P97" s="33">
        <v>31</v>
      </c>
      <c r="Q97" s="32">
        <v>126</v>
      </c>
      <c r="R97" s="32">
        <v>5</v>
      </c>
      <c r="S97" s="34">
        <v>3.7031610000000001</v>
      </c>
      <c r="T97" s="33">
        <v>30</v>
      </c>
      <c r="U97" s="32">
        <v>128</v>
      </c>
      <c r="V97" s="32">
        <v>5</v>
      </c>
      <c r="W97" s="34">
        <v>3.2129650000000001</v>
      </c>
      <c r="X97" s="33">
        <v>29</v>
      </c>
      <c r="Y97" s="32">
        <v>134</v>
      </c>
      <c r="Z97" s="32">
        <v>5</v>
      </c>
      <c r="AA97" s="34">
        <v>3.9530340000000002</v>
      </c>
      <c r="AB97" s="33">
        <v>29</v>
      </c>
      <c r="AC97" s="32">
        <v>130</v>
      </c>
      <c r="AD97" s="32">
        <v>5</v>
      </c>
      <c r="AE97" s="34">
        <v>4.9958739999999997</v>
      </c>
      <c r="AF97" s="33">
        <v>29</v>
      </c>
      <c r="AG97" s="32">
        <v>132</v>
      </c>
      <c r="AH97" s="32">
        <v>5</v>
      </c>
      <c r="AI97" s="32">
        <v>5.7</v>
      </c>
      <c r="AJ97" s="33">
        <v>29</v>
      </c>
      <c r="AK97" s="32">
        <v>135</v>
      </c>
      <c r="AL97" s="32">
        <v>5</v>
      </c>
      <c r="AM97" s="32">
        <v>5.89</v>
      </c>
      <c r="AN97" s="33">
        <v>30</v>
      </c>
      <c r="AO97" s="32">
        <v>4</v>
      </c>
      <c r="AP97" s="32">
        <v>6.19</v>
      </c>
      <c r="AQ97" s="33">
        <v>25</v>
      </c>
      <c r="AR97" s="32">
        <v>4</v>
      </c>
      <c r="AS97" s="32">
        <v>5.31</v>
      </c>
      <c r="AT97" s="33">
        <v>25</v>
      </c>
      <c r="AU97" s="32">
        <v>4</v>
      </c>
      <c r="AV97" s="32">
        <v>3.8</v>
      </c>
      <c r="AW97" s="33">
        <v>26</v>
      </c>
      <c r="AX97" s="32">
        <v>4</v>
      </c>
      <c r="AY97" s="32">
        <v>5</v>
      </c>
      <c r="AZ97" s="33">
        <v>21</v>
      </c>
      <c r="BA97" s="32">
        <v>3</v>
      </c>
      <c r="BB97" s="32">
        <v>1.3</v>
      </c>
    </row>
    <row r="98" spans="1:54">
      <c r="A98" s="31" t="s">
        <v>110</v>
      </c>
      <c r="B98" s="32" t="s">
        <v>111</v>
      </c>
      <c r="C98" s="32" t="s">
        <v>444</v>
      </c>
      <c r="D98" s="33">
        <v>58</v>
      </c>
      <c r="E98" s="32">
        <v>41</v>
      </c>
      <c r="F98" s="32">
        <v>10</v>
      </c>
      <c r="G98" s="34">
        <v>1.74237</v>
      </c>
      <c r="H98" s="33">
        <v>60</v>
      </c>
      <c r="I98" s="32">
        <v>36</v>
      </c>
      <c r="J98" s="32">
        <v>10</v>
      </c>
      <c r="K98" s="34">
        <v>1.775039</v>
      </c>
      <c r="L98" s="33">
        <v>56</v>
      </c>
      <c r="M98" s="32">
        <v>42</v>
      </c>
      <c r="N98" s="32">
        <v>10</v>
      </c>
      <c r="O98" s="34">
        <v>1.0405439999999999</v>
      </c>
      <c r="P98" s="33">
        <v>56</v>
      </c>
      <c r="Q98" s="32">
        <v>41</v>
      </c>
      <c r="R98" s="32">
        <v>10</v>
      </c>
      <c r="S98" s="34">
        <v>0.96375339999999998</v>
      </c>
      <c r="T98" s="33">
        <v>57</v>
      </c>
      <c r="U98" s="32">
        <v>41</v>
      </c>
      <c r="V98" s="32">
        <v>10</v>
      </c>
      <c r="W98" s="34">
        <v>1.036832</v>
      </c>
      <c r="X98" s="33">
        <v>60</v>
      </c>
      <c r="Y98" s="32">
        <v>35</v>
      </c>
      <c r="Z98" s="32">
        <v>10</v>
      </c>
      <c r="AA98" s="34">
        <v>1.125235</v>
      </c>
      <c r="AB98" s="33">
        <v>60</v>
      </c>
      <c r="AC98" s="32">
        <v>35</v>
      </c>
      <c r="AD98" s="32">
        <v>10</v>
      </c>
      <c r="AE98" s="34">
        <v>2.2835079999999999</v>
      </c>
      <c r="AF98" s="33">
        <v>60</v>
      </c>
      <c r="AG98" s="32">
        <v>36</v>
      </c>
      <c r="AH98" s="32">
        <v>10</v>
      </c>
      <c r="AI98" s="32">
        <v>2.37</v>
      </c>
      <c r="AJ98" s="33">
        <v>61</v>
      </c>
      <c r="AK98" s="32">
        <v>34</v>
      </c>
      <c r="AL98" s="32">
        <v>10</v>
      </c>
      <c r="AM98" s="32">
        <v>2.78</v>
      </c>
      <c r="AN98" s="33">
        <v>61</v>
      </c>
      <c r="AO98" s="32">
        <v>10</v>
      </c>
      <c r="AP98" s="32">
        <v>2.44</v>
      </c>
      <c r="AQ98" s="33">
        <v>60</v>
      </c>
      <c r="AR98" s="32">
        <v>9</v>
      </c>
      <c r="AS98" s="32">
        <v>2.93</v>
      </c>
      <c r="AT98" s="33">
        <v>58</v>
      </c>
      <c r="AU98" s="32">
        <v>9</v>
      </c>
      <c r="AV98" s="32">
        <v>3.03</v>
      </c>
      <c r="AW98" s="33">
        <v>57</v>
      </c>
      <c r="AX98" s="32">
        <v>9</v>
      </c>
      <c r="AY98" s="32">
        <v>3.6</v>
      </c>
      <c r="AZ98" s="33">
        <v>61</v>
      </c>
      <c r="BA98" s="32">
        <v>8</v>
      </c>
      <c r="BB98" s="32">
        <v>3.9</v>
      </c>
    </row>
    <row r="99" spans="1:54">
      <c r="A99" s="31" t="s">
        <v>335</v>
      </c>
      <c r="B99" s="32" t="s">
        <v>336</v>
      </c>
      <c r="C99" s="32" t="s">
        <v>442</v>
      </c>
      <c r="D99" s="33">
        <v>23</v>
      </c>
      <c r="E99" s="32">
        <v>153</v>
      </c>
      <c r="F99" s="32">
        <v>6</v>
      </c>
      <c r="G99" s="34">
        <v>1.6905060000000001</v>
      </c>
      <c r="H99" s="33">
        <v>22</v>
      </c>
      <c r="I99" s="32">
        <v>154</v>
      </c>
      <c r="J99" s="32">
        <v>6</v>
      </c>
      <c r="K99" s="34">
        <v>1.080101</v>
      </c>
      <c r="L99" s="33">
        <v>24</v>
      </c>
      <c r="M99" s="32">
        <v>149</v>
      </c>
      <c r="N99" s="32">
        <v>6</v>
      </c>
      <c r="O99" s="34">
        <v>1.1247199999999999</v>
      </c>
      <c r="P99" s="33">
        <v>24</v>
      </c>
      <c r="Q99" s="32">
        <v>150</v>
      </c>
      <c r="R99" s="32">
        <v>7</v>
      </c>
      <c r="S99" s="34">
        <v>0.82186930000000002</v>
      </c>
      <c r="T99" s="33">
        <v>24</v>
      </c>
      <c r="U99" s="32">
        <v>154</v>
      </c>
      <c r="V99" s="32">
        <v>7</v>
      </c>
      <c r="W99" s="34">
        <v>0.76738779999999995</v>
      </c>
      <c r="X99" s="33">
        <v>25</v>
      </c>
      <c r="Y99" s="32">
        <v>149</v>
      </c>
      <c r="Z99" s="32">
        <v>7</v>
      </c>
      <c r="AA99" s="34">
        <v>1.153654</v>
      </c>
      <c r="AB99" s="33">
        <v>28</v>
      </c>
      <c r="AC99" s="32">
        <v>137</v>
      </c>
      <c r="AD99" s="32">
        <v>7</v>
      </c>
      <c r="AE99" s="34">
        <v>2.271487</v>
      </c>
      <c r="AF99" s="33">
        <v>28</v>
      </c>
      <c r="AG99" s="32">
        <v>138</v>
      </c>
      <c r="AH99" s="32">
        <v>7</v>
      </c>
      <c r="AI99" s="32">
        <v>2.2799999999999998</v>
      </c>
      <c r="AJ99" s="33">
        <v>28</v>
      </c>
      <c r="AK99" s="32">
        <v>143</v>
      </c>
      <c r="AL99" s="32">
        <v>7</v>
      </c>
      <c r="AM99" s="32">
        <v>2.11</v>
      </c>
      <c r="AN99" s="33">
        <v>28</v>
      </c>
      <c r="AO99" s="32">
        <v>7</v>
      </c>
      <c r="AP99" s="32">
        <v>2.5</v>
      </c>
      <c r="AQ99" s="33">
        <v>28</v>
      </c>
      <c r="AR99" s="32">
        <v>6</v>
      </c>
      <c r="AS99" s="32">
        <v>3.22</v>
      </c>
      <c r="AT99" s="33">
        <v>27</v>
      </c>
      <c r="AU99" s="32">
        <v>6</v>
      </c>
      <c r="AV99" s="32">
        <v>3.37</v>
      </c>
      <c r="AW99" s="33">
        <v>28</v>
      </c>
      <c r="AX99" s="32">
        <v>6</v>
      </c>
      <c r="AY99" s="32">
        <v>3.3</v>
      </c>
      <c r="AZ99" s="33">
        <v>30</v>
      </c>
      <c r="BA99" s="32">
        <v>6</v>
      </c>
      <c r="BB99" s="32">
        <v>2.2999999999999998</v>
      </c>
    </row>
    <row r="100" spans="1:54">
      <c r="A100" s="31" t="s">
        <v>226</v>
      </c>
      <c r="B100" s="32" t="s">
        <v>227</v>
      </c>
      <c r="C100" s="32" t="s">
        <v>443</v>
      </c>
      <c r="D100" s="33">
        <v>37</v>
      </c>
      <c r="E100" s="32">
        <v>99</v>
      </c>
      <c r="F100" s="32">
        <v>6</v>
      </c>
      <c r="G100" s="34">
        <v>4.309577</v>
      </c>
      <c r="H100" s="33">
        <v>37</v>
      </c>
      <c r="I100" s="32">
        <v>99</v>
      </c>
      <c r="J100" s="32">
        <v>6</v>
      </c>
      <c r="K100" s="34">
        <v>4.131208</v>
      </c>
      <c r="L100" s="33">
        <v>39</v>
      </c>
      <c r="M100" s="32">
        <v>93</v>
      </c>
      <c r="N100" s="32">
        <v>5</v>
      </c>
      <c r="O100" s="34">
        <v>4.6504490000000001</v>
      </c>
      <c r="P100" s="33">
        <v>37</v>
      </c>
      <c r="Q100" s="32">
        <v>99</v>
      </c>
      <c r="R100" s="32">
        <v>6</v>
      </c>
      <c r="S100" s="34">
        <v>3.8748849999999999</v>
      </c>
      <c r="T100" s="33">
        <v>38</v>
      </c>
      <c r="U100" s="32">
        <v>96</v>
      </c>
      <c r="V100" s="32">
        <v>6</v>
      </c>
      <c r="W100" s="34">
        <v>4.0025690000000003</v>
      </c>
      <c r="X100" s="33">
        <v>41</v>
      </c>
      <c r="Y100" s="32">
        <v>83</v>
      </c>
      <c r="Z100" s="32">
        <v>6</v>
      </c>
      <c r="AA100" s="34">
        <v>3.2377929999999999</v>
      </c>
      <c r="AB100" s="33">
        <v>40</v>
      </c>
      <c r="AC100" s="32">
        <v>85</v>
      </c>
      <c r="AD100" s="32">
        <v>6</v>
      </c>
      <c r="AE100" s="34">
        <v>3.9494220000000002</v>
      </c>
      <c r="AF100" s="33">
        <v>41</v>
      </c>
      <c r="AG100" s="32">
        <v>78</v>
      </c>
      <c r="AH100" s="32">
        <v>6</v>
      </c>
      <c r="AI100" s="32">
        <v>3.67</v>
      </c>
      <c r="AJ100" s="33">
        <v>42</v>
      </c>
      <c r="AK100" s="32">
        <v>74</v>
      </c>
      <c r="AL100" s="32">
        <v>6</v>
      </c>
      <c r="AM100" s="32">
        <v>4.08</v>
      </c>
      <c r="AN100" s="33">
        <v>39</v>
      </c>
      <c r="AO100" s="32">
        <v>5</v>
      </c>
      <c r="AP100" s="32">
        <v>6.15</v>
      </c>
      <c r="AQ100" s="33">
        <v>44</v>
      </c>
      <c r="AR100" s="32">
        <v>5</v>
      </c>
      <c r="AS100" s="32">
        <v>4.99</v>
      </c>
      <c r="AT100" s="33">
        <v>49</v>
      </c>
      <c r="AU100" s="32">
        <v>5</v>
      </c>
      <c r="AV100" s="32">
        <v>3.55</v>
      </c>
      <c r="AW100" s="33">
        <v>49</v>
      </c>
      <c r="AX100" s="32">
        <v>5</v>
      </c>
      <c r="AY100" s="32">
        <v>3.6</v>
      </c>
      <c r="AZ100" s="33">
        <v>45</v>
      </c>
      <c r="BA100" s="32">
        <v>5</v>
      </c>
      <c r="BB100" s="32">
        <v>4.5999999999999996</v>
      </c>
    </row>
    <row r="101" spans="1:54">
      <c r="A101" s="31" t="s">
        <v>299</v>
      </c>
      <c r="B101" s="32" t="s">
        <v>300</v>
      </c>
      <c r="C101" s="32" t="s">
        <v>443</v>
      </c>
      <c r="D101" s="33">
        <v>28</v>
      </c>
      <c r="E101" s="32">
        <v>136</v>
      </c>
      <c r="F101" s="32">
        <v>8</v>
      </c>
      <c r="G101" s="34">
        <v>2.1609829999999999</v>
      </c>
      <c r="H101" s="33">
        <v>27</v>
      </c>
      <c r="I101" s="32">
        <v>135</v>
      </c>
      <c r="J101" s="32">
        <v>8</v>
      </c>
      <c r="K101" s="34">
        <v>2.01491</v>
      </c>
      <c r="L101" s="33">
        <v>25</v>
      </c>
      <c r="M101" s="32">
        <v>145</v>
      </c>
      <c r="N101" s="32">
        <v>7</v>
      </c>
      <c r="O101" s="34">
        <v>1.6397679999999999</v>
      </c>
      <c r="P101" s="33">
        <v>26</v>
      </c>
      <c r="Q101" s="32">
        <v>142</v>
      </c>
      <c r="R101" s="32">
        <v>7</v>
      </c>
      <c r="S101" s="34">
        <v>1.7159740000000001</v>
      </c>
      <c r="T101" s="33">
        <v>29</v>
      </c>
      <c r="U101" s="32">
        <v>136</v>
      </c>
      <c r="V101" s="32">
        <v>8</v>
      </c>
      <c r="W101" s="34">
        <v>1.697025</v>
      </c>
      <c r="X101" s="33">
        <v>28</v>
      </c>
      <c r="Y101" s="32">
        <v>137</v>
      </c>
      <c r="Z101" s="32">
        <v>7</v>
      </c>
      <c r="AA101" s="34">
        <v>2.0112540000000001</v>
      </c>
      <c r="AB101" s="33">
        <v>28</v>
      </c>
      <c r="AC101" s="32">
        <v>137</v>
      </c>
      <c r="AD101" s="32">
        <v>7</v>
      </c>
      <c r="AE101" s="34">
        <v>2.6673309999999999</v>
      </c>
      <c r="AF101" s="33">
        <v>32</v>
      </c>
      <c r="AG101" s="32">
        <v>120</v>
      </c>
      <c r="AH101" s="32">
        <v>8</v>
      </c>
      <c r="AI101" s="32">
        <v>3.31</v>
      </c>
      <c r="AJ101" s="33">
        <v>31</v>
      </c>
      <c r="AK101" s="32">
        <v>122</v>
      </c>
      <c r="AL101" s="32">
        <v>8</v>
      </c>
      <c r="AM101" s="32">
        <v>3.24</v>
      </c>
      <c r="AN101" s="33">
        <v>37</v>
      </c>
      <c r="AO101" s="32">
        <v>7</v>
      </c>
      <c r="AP101" s="32">
        <v>3.43</v>
      </c>
      <c r="AQ101" s="33">
        <v>37</v>
      </c>
      <c r="AR101" s="32">
        <v>7</v>
      </c>
      <c r="AS101" s="32">
        <v>4.22</v>
      </c>
      <c r="AT101" s="33">
        <v>37</v>
      </c>
      <c r="AU101" s="32">
        <v>6</v>
      </c>
      <c r="AV101" s="32">
        <v>3.09</v>
      </c>
      <c r="AW101" s="33">
        <v>38</v>
      </c>
      <c r="AX101" s="32">
        <v>7</v>
      </c>
      <c r="AY101" s="32">
        <v>3.3</v>
      </c>
      <c r="AZ101" s="33">
        <v>41</v>
      </c>
      <c r="BA101" s="32">
        <v>7</v>
      </c>
      <c r="BB101" s="32">
        <v>3.9</v>
      </c>
    </row>
    <row r="102" spans="1:54">
      <c r="A102" s="31" t="s">
        <v>379</v>
      </c>
      <c r="B102" s="32" t="s">
        <v>380</v>
      </c>
      <c r="C102" s="32" t="s">
        <v>442</v>
      </c>
      <c r="D102" s="33">
        <v>13</v>
      </c>
      <c r="E102" s="32">
        <v>177</v>
      </c>
      <c r="F102" s="32">
        <v>6</v>
      </c>
      <c r="G102" s="34">
        <v>2.6369549999999999</v>
      </c>
      <c r="H102" s="33">
        <v>13</v>
      </c>
      <c r="I102" s="32">
        <v>173</v>
      </c>
      <c r="J102" s="32">
        <v>6</v>
      </c>
      <c r="K102" s="34">
        <v>2.6339890000000001</v>
      </c>
      <c r="L102" s="33">
        <v>18</v>
      </c>
      <c r="M102" s="32">
        <v>170</v>
      </c>
      <c r="N102" s="32">
        <v>5</v>
      </c>
      <c r="O102" s="34">
        <v>1.8298110000000001</v>
      </c>
      <c r="P102" s="33">
        <v>17</v>
      </c>
      <c r="Q102" s="32">
        <v>171</v>
      </c>
      <c r="R102" s="32">
        <v>5</v>
      </c>
      <c r="S102" s="34">
        <v>1.5940049999999999</v>
      </c>
      <c r="T102" s="33">
        <v>17</v>
      </c>
      <c r="U102" s="32">
        <v>172</v>
      </c>
      <c r="V102" s="32">
        <v>5</v>
      </c>
      <c r="W102" s="34">
        <v>1.71509</v>
      </c>
      <c r="X102" s="33">
        <v>17</v>
      </c>
      <c r="Y102" s="32">
        <v>173</v>
      </c>
      <c r="Z102" s="32">
        <v>5</v>
      </c>
      <c r="AA102" s="34">
        <v>1.71509</v>
      </c>
      <c r="AB102" s="33">
        <v>18</v>
      </c>
      <c r="AC102" s="32">
        <v>168</v>
      </c>
      <c r="AD102" s="32">
        <v>5</v>
      </c>
      <c r="AE102" s="34">
        <v>2.2410519999999998</v>
      </c>
      <c r="AF102" s="33">
        <v>17</v>
      </c>
      <c r="AG102" s="32">
        <v>170</v>
      </c>
      <c r="AH102" s="32">
        <v>5</v>
      </c>
      <c r="AI102" s="32">
        <v>2.57</v>
      </c>
      <c r="AJ102" s="33">
        <v>17</v>
      </c>
      <c r="AK102" s="32">
        <v>171</v>
      </c>
      <c r="AL102" s="32">
        <v>5</v>
      </c>
      <c r="AM102" s="32">
        <v>3.05</v>
      </c>
      <c r="AN102" s="33">
        <v>14</v>
      </c>
      <c r="AO102" s="32">
        <v>4</v>
      </c>
      <c r="AP102" s="32">
        <v>2</v>
      </c>
      <c r="AQ102" s="33">
        <v>16</v>
      </c>
      <c r="AR102" s="32">
        <v>5</v>
      </c>
      <c r="AS102" s="32">
        <v>3.18</v>
      </c>
      <c r="AT102" s="33">
        <v>18</v>
      </c>
      <c r="AU102" s="32">
        <v>5</v>
      </c>
      <c r="AV102" s="32">
        <v>2.81</v>
      </c>
      <c r="AW102" s="33">
        <v>15</v>
      </c>
      <c r="AX102" s="32">
        <v>6</v>
      </c>
      <c r="AY102" s="32">
        <v>3.3</v>
      </c>
      <c r="AZ102" s="33">
        <v>21</v>
      </c>
      <c r="BA102" s="32">
        <v>6</v>
      </c>
      <c r="BB102" s="32">
        <v>4</v>
      </c>
    </row>
    <row r="103" spans="1:54">
      <c r="A103" s="31" t="s">
        <v>98</v>
      </c>
      <c r="B103" s="32" t="s">
        <v>99</v>
      </c>
      <c r="C103" s="32" t="s">
        <v>444</v>
      </c>
      <c r="D103" s="33">
        <v>60</v>
      </c>
      <c r="E103" s="32">
        <v>37</v>
      </c>
      <c r="F103" s="32">
        <v>10</v>
      </c>
      <c r="G103" s="34">
        <v>2.11327</v>
      </c>
      <c r="H103" s="33">
        <v>59</v>
      </c>
      <c r="I103" s="32">
        <v>38</v>
      </c>
      <c r="J103" s="32">
        <v>10</v>
      </c>
      <c r="K103" s="34">
        <v>2.090773</v>
      </c>
      <c r="L103" s="33">
        <v>60</v>
      </c>
      <c r="M103" s="32">
        <v>36</v>
      </c>
      <c r="N103" s="32">
        <v>9</v>
      </c>
      <c r="O103" s="34">
        <v>1.757172</v>
      </c>
      <c r="P103" s="33">
        <v>59</v>
      </c>
      <c r="Q103" s="32">
        <v>39</v>
      </c>
      <c r="R103" s="32">
        <v>10</v>
      </c>
      <c r="S103" s="34">
        <v>1.3615889999999999</v>
      </c>
      <c r="T103" s="33">
        <v>59</v>
      </c>
      <c r="U103" s="32">
        <v>36</v>
      </c>
      <c r="V103" s="32">
        <v>10</v>
      </c>
      <c r="W103" s="34">
        <v>1.3241339999999999</v>
      </c>
      <c r="X103" s="33">
        <v>57</v>
      </c>
      <c r="Y103" s="32">
        <v>42</v>
      </c>
      <c r="Z103" s="32">
        <v>9</v>
      </c>
      <c r="AA103" s="34">
        <v>1.915961</v>
      </c>
      <c r="AB103" s="33">
        <v>56</v>
      </c>
      <c r="AC103" s="32">
        <v>44</v>
      </c>
      <c r="AD103" s="32">
        <v>9</v>
      </c>
      <c r="AE103" s="34">
        <v>3.5269140000000001</v>
      </c>
      <c r="AF103" s="33">
        <v>58</v>
      </c>
      <c r="AG103" s="32">
        <v>41</v>
      </c>
      <c r="AH103" s="32">
        <v>9</v>
      </c>
      <c r="AI103" s="32">
        <v>2.95</v>
      </c>
      <c r="AJ103" s="33">
        <v>58</v>
      </c>
      <c r="AK103" s="32">
        <v>40</v>
      </c>
      <c r="AL103" s="32">
        <v>9</v>
      </c>
      <c r="AM103" s="32">
        <v>3.21</v>
      </c>
      <c r="AN103" s="33">
        <v>57</v>
      </c>
      <c r="AO103" s="32">
        <v>9</v>
      </c>
      <c r="AP103" s="32">
        <v>2.96</v>
      </c>
      <c r="AQ103" s="33">
        <v>56</v>
      </c>
      <c r="AR103" s="32">
        <v>8</v>
      </c>
      <c r="AS103" s="32">
        <v>2.76</v>
      </c>
      <c r="AT103" s="33">
        <v>55</v>
      </c>
      <c r="AU103" s="32">
        <v>8</v>
      </c>
      <c r="AV103" s="32">
        <v>3.35</v>
      </c>
      <c r="AW103" s="33">
        <v>53</v>
      </c>
      <c r="AX103" s="32">
        <v>8</v>
      </c>
      <c r="AY103" s="32">
        <v>3.6</v>
      </c>
      <c r="AZ103" s="33">
        <v>49</v>
      </c>
      <c r="BA103" s="32">
        <v>6</v>
      </c>
      <c r="BB103" s="32">
        <v>4</v>
      </c>
    </row>
    <row r="104" spans="1:54">
      <c r="A104" s="31" t="s">
        <v>118</v>
      </c>
      <c r="B104" s="32" t="s">
        <v>119</v>
      </c>
      <c r="C104" s="32" t="s">
        <v>444</v>
      </c>
      <c r="D104" s="33">
        <v>56</v>
      </c>
      <c r="E104" s="32">
        <v>46</v>
      </c>
      <c r="F104" s="32">
        <v>8</v>
      </c>
      <c r="G104" s="34">
        <v>2.266899</v>
      </c>
      <c r="H104" s="33">
        <v>57</v>
      </c>
      <c r="I104" s="32">
        <v>43</v>
      </c>
      <c r="J104" s="32">
        <v>8</v>
      </c>
      <c r="K104" s="34">
        <v>1.6284970000000001</v>
      </c>
      <c r="L104" s="33">
        <v>61</v>
      </c>
      <c r="M104" s="32">
        <v>34</v>
      </c>
      <c r="N104" s="32">
        <v>8</v>
      </c>
      <c r="O104" s="34">
        <v>1.7505539999999999</v>
      </c>
      <c r="P104" s="33">
        <v>62</v>
      </c>
      <c r="Q104" s="32">
        <v>33</v>
      </c>
      <c r="R104" s="32">
        <v>8</v>
      </c>
      <c r="S104" s="34">
        <v>1.6327020000000001</v>
      </c>
      <c r="T104" s="33">
        <v>62</v>
      </c>
      <c r="U104" s="32">
        <v>32</v>
      </c>
      <c r="V104" s="32">
        <v>8</v>
      </c>
      <c r="W104" s="34">
        <v>1.843364</v>
      </c>
      <c r="X104" s="33">
        <v>61</v>
      </c>
      <c r="Y104" s="32">
        <v>33</v>
      </c>
      <c r="Z104" s="32">
        <v>8</v>
      </c>
      <c r="AA104" s="34">
        <v>1.727857</v>
      </c>
      <c r="AB104" s="33">
        <v>62</v>
      </c>
      <c r="AC104" s="32">
        <v>30</v>
      </c>
      <c r="AD104" s="32">
        <v>8</v>
      </c>
      <c r="AE104" s="34">
        <v>2.8190930000000001</v>
      </c>
      <c r="AF104" s="33">
        <v>64</v>
      </c>
      <c r="AG104" s="32">
        <v>30</v>
      </c>
      <c r="AH104" s="32">
        <v>8</v>
      </c>
      <c r="AI104" s="32">
        <v>2.14</v>
      </c>
      <c r="AJ104" s="33">
        <v>63</v>
      </c>
      <c r="AK104" s="32">
        <v>29</v>
      </c>
      <c r="AL104" s="32">
        <v>8</v>
      </c>
      <c r="AM104" s="32">
        <v>2.56</v>
      </c>
      <c r="AN104" s="33">
        <v>62</v>
      </c>
      <c r="AO104" s="32">
        <v>8</v>
      </c>
      <c r="AP104" s="32">
        <v>2.58</v>
      </c>
      <c r="AQ104" s="33">
        <v>64</v>
      </c>
      <c r="AR104" s="32">
        <v>7</v>
      </c>
      <c r="AS104" s="32">
        <v>2.5</v>
      </c>
      <c r="AT104" s="33">
        <v>63</v>
      </c>
      <c r="AU104" s="32">
        <v>7</v>
      </c>
      <c r="AV104" s="32">
        <v>3.36</v>
      </c>
      <c r="AW104" s="33">
        <v>62</v>
      </c>
      <c r="AX104" s="32">
        <v>7</v>
      </c>
      <c r="AY104" s="32">
        <v>3</v>
      </c>
      <c r="AZ104" s="33">
        <v>63</v>
      </c>
      <c r="BA104" s="32">
        <v>7</v>
      </c>
      <c r="BB104" s="32">
        <v>2.5</v>
      </c>
    </row>
    <row r="105" spans="1:54">
      <c r="A105" s="31" t="s">
        <v>319</v>
      </c>
      <c r="B105" s="32" t="s">
        <v>320</v>
      </c>
      <c r="C105" s="32" t="s">
        <v>443</v>
      </c>
      <c r="D105" s="33">
        <v>25</v>
      </c>
      <c r="E105" s="32">
        <v>148</v>
      </c>
      <c r="F105" s="32">
        <v>7</v>
      </c>
      <c r="G105" s="34">
        <v>1.4513259999999999</v>
      </c>
      <c r="H105" s="33">
        <v>26</v>
      </c>
      <c r="I105" s="32">
        <v>140</v>
      </c>
      <c r="J105" s="32">
        <v>7</v>
      </c>
      <c r="K105" s="34">
        <v>1.3788050000000001</v>
      </c>
      <c r="L105" s="33">
        <v>25</v>
      </c>
      <c r="M105" s="32">
        <v>145</v>
      </c>
      <c r="N105" s="32">
        <v>7</v>
      </c>
      <c r="O105" s="34">
        <v>1.525142</v>
      </c>
      <c r="P105" s="33">
        <v>26</v>
      </c>
      <c r="Q105" s="32">
        <v>142</v>
      </c>
      <c r="R105" s="32">
        <v>7</v>
      </c>
      <c r="S105" s="34">
        <v>1.673997</v>
      </c>
      <c r="T105" s="33">
        <v>26</v>
      </c>
      <c r="U105" s="32">
        <v>147</v>
      </c>
      <c r="V105" s="32">
        <v>7</v>
      </c>
      <c r="W105" s="34">
        <v>1.689165</v>
      </c>
      <c r="X105" s="33">
        <v>25</v>
      </c>
      <c r="Y105" s="32">
        <v>149</v>
      </c>
      <c r="Z105" s="32">
        <v>8</v>
      </c>
      <c r="AA105" s="34">
        <v>1.5113080000000001</v>
      </c>
      <c r="AB105" s="33">
        <v>24</v>
      </c>
      <c r="AC105" s="32">
        <v>158</v>
      </c>
      <c r="AD105" s="32">
        <v>8</v>
      </c>
      <c r="AE105" s="34">
        <v>2.4753349999999998</v>
      </c>
      <c r="AF105" s="33">
        <v>25</v>
      </c>
      <c r="AG105" s="32">
        <v>152</v>
      </c>
      <c r="AH105" s="32">
        <v>7</v>
      </c>
      <c r="AI105" s="32">
        <v>2.64</v>
      </c>
      <c r="AJ105" s="33">
        <v>24</v>
      </c>
      <c r="AK105" s="32">
        <v>155</v>
      </c>
      <c r="AL105" s="32">
        <v>8</v>
      </c>
      <c r="AM105" s="32">
        <v>2.72</v>
      </c>
      <c r="AN105" s="33">
        <v>26</v>
      </c>
      <c r="AO105" s="32">
        <v>7</v>
      </c>
      <c r="AP105" s="32">
        <v>2.88</v>
      </c>
      <c r="AQ105" s="33">
        <v>28</v>
      </c>
      <c r="AR105" s="32">
        <v>7</v>
      </c>
      <c r="AS105" s="32">
        <v>2.99</v>
      </c>
      <c r="AT105" s="33">
        <v>28</v>
      </c>
      <c r="AU105" s="32">
        <v>8</v>
      </c>
      <c r="AV105" s="32">
        <v>3.38</v>
      </c>
      <c r="AW105" s="33">
        <v>28</v>
      </c>
      <c r="AX105" s="32">
        <v>8</v>
      </c>
      <c r="AY105" s="32">
        <v>1.9</v>
      </c>
      <c r="AZ105" s="33">
        <v>32</v>
      </c>
      <c r="BA105" s="32">
        <v>8</v>
      </c>
      <c r="BB105" s="32">
        <v>3.2</v>
      </c>
    </row>
    <row r="106" spans="1:54">
      <c r="A106" s="31" t="s">
        <v>249</v>
      </c>
      <c r="B106" s="32" t="s">
        <v>250</v>
      </c>
      <c r="C106" s="32" t="s">
        <v>443</v>
      </c>
      <c r="D106" s="33">
        <v>34</v>
      </c>
      <c r="E106" s="32">
        <v>109</v>
      </c>
      <c r="F106" s="32">
        <v>9</v>
      </c>
      <c r="G106" s="34">
        <v>1.5362119999999999</v>
      </c>
      <c r="H106" s="33">
        <v>34</v>
      </c>
      <c r="I106" s="32">
        <v>107</v>
      </c>
      <c r="J106" s="32">
        <v>9</v>
      </c>
      <c r="K106" s="34">
        <v>1.4163539999999999</v>
      </c>
      <c r="L106" s="33">
        <v>34</v>
      </c>
      <c r="M106" s="32">
        <v>115</v>
      </c>
      <c r="N106" s="32">
        <v>9</v>
      </c>
      <c r="O106" s="34">
        <v>1.4214990000000001</v>
      </c>
      <c r="P106" s="33">
        <v>34</v>
      </c>
      <c r="Q106" s="32">
        <v>110</v>
      </c>
      <c r="R106" s="32">
        <v>9</v>
      </c>
      <c r="S106" s="34">
        <v>1.7079059999999999</v>
      </c>
      <c r="T106" s="33">
        <v>35</v>
      </c>
      <c r="U106" s="32">
        <v>110</v>
      </c>
      <c r="V106" s="32">
        <v>9</v>
      </c>
      <c r="W106" s="34">
        <v>1.6943550000000001</v>
      </c>
      <c r="X106" s="33">
        <v>30</v>
      </c>
      <c r="Y106" s="32">
        <v>129</v>
      </c>
      <c r="Z106" s="32">
        <v>9</v>
      </c>
      <c r="AA106" s="34">
        <v>1.1565810000000001</v>
      </c>
      <c r="AB106" s="33">
        <v>31</v>
      </c>
      <c r="AC106" s="32">
        <v>123</v>
      </c>
      <c r="AD106" s="32">
        <v>9</v>
      </c>
      <c r="AE106" s="34">
        <v>1.779217</v>
      </c>
      <c r="AF106" s="33">
        <v>32</v>
      </c>
      <c r="AG106" s="32">
        <v>120</v>
      </c>
      <c r="AH106" s="32">
        <v>9</v>
      </c>
      <c r="AI106" s="32">
        <v>2.61</v>
      </c>
      <c r="AJ106" s="33">
        <v>31</v>
      </c>
      <c r="AK106" s="32">
        <v>122</v>
      </c>
      <c r="AL106" s="32">
        <v>9</v>
      </c>
      <c r="AM106" s="32">
        <v>1.85</v>
      </c>
      <c r="AN106" s="33">
        <v>31</v>
      </c>
      <c r="AO106" s="32">
        <v>9</v>
      </c>
      <c r="AP106" s="32">
        <v>2.11</v>
      </c>
      <c r="AQ106" s="33">
        <v>31</v>
      </c>
      <c r="AR106" s="32">
        <v>8</v>
      </c>
      <c r="AS106" s="32">
        <v>2.41</v>
      </c>
      <c r="AT106" s="33">
        <v>33</v>
      </c>
      <c r="AU106" s="32">
        <v>8</v>
      </c>
      <c r="AV106" s="32">
        <v>3.03</v>
      </c>
      <c r="AW106" s="33">
        <v>37</v>
      </c>
      <c r="AX106" s="32">
        <v>8</v>
      </c>
      <c r="AY106" s="32">
        <v>1.7</v>
      </c>
      <c r="AZ106" s="33">
        <v>37</v>
      </c>
      <c r="BA106" s="32">
        <v>8</v>
      </c>
      <c r="BB106" s="32">
        <v>1.5</v>
      </c>
    </row>
    <row r="107" spans="1:54">
      <c r="A107" s="31" t="s">
        <v>130</v>
      </c>
      <c r="B107" s="32" t="s">
        <v>131</v>
      </c>
      <c r="C107" s="32" t="s">
        <v>440</v>
      </c>
      <c r="D107" s="33">
        <v>52</v>
      </c>
      <c r="E107" s="32">
        <v>54</v>
      </c>
      <c r="F107" s="32">
        <v>9</v>
      </c>
      <c r="G107" s="34">
        <v>1.2875490000000001</v>
      </c>
      <c r="H107" s="33">
        <v>50</v>
      </c>
      <c r="I107" s="32">
        <v>57</v>
      </c>
      <c r="J107" s="32">
        <v>9</v>
      </c>
      <c r="K107" s="34">
        <v>1.0967849999999999</v>
      </c>
      <c r="L107" s="33">
        <v>50</v>
      </c>
      <c r="M107" s="32">
        <v>57</v>
      </c>
      <c r="N107" s="32">
        <v>9</v>
      </c>
      <c r="O107" s="34">
        <v>0.97311720000000002</v>
      </c>
      <c r="P107" s="33">
        <v>47</v>
      </c>
      <c r="Q107" s="32">
        <v>61</v>
      </c>
      <c r="R107" s="32">
        <v>9</v>
      </c>
      <c r="S107" s="34">
        <v>1.366884</v>
      </c>
      <c r="T107" s="33">
        <v>48</v>
      </c>
      <c r="U107" s="32">
        <v>62</v>
      </c>
      <c r="V107" s="32">
        <v>9</v>
      </c>
      <c r="W107" s="34">
        <v>1.3198350000000001</v>
      </c>
      <c r="X107" s="33">
        <v>51</v>
      </c>
      <c r="Y107" s="32">
        <v>57</v>
      </c>
      <c r="Z107" s="32">
        <v>9</v>
      </c>
      <c r="AA107" s="34">
        <v>1.6175090000000001</v>
      </c>
      <c r="AB107" s="33">
        <v>53</v>
      </c>
      <c r="AC107" s="32">
        <v>51</v>
      </c>
      <c r="AD107" s="32">
        <v>9</v>
      </c>
      <c r="AE107" s="34">
        <v>2.2927059999999999</v>
      </c>
      <c r="AF107" s="33">
        <v>47</v>
      </c>
      <c r="AG107" s="32">
        <v>61</v>
      </c>
      <c r="AH107" s="32">
        <v>9</v>
      </c>
      <c r="AI107" s="32">
        <v>2.86</v>
      </c>
      <c r="AJ107" s="33">
        <v>47</v>
      </c>
      <c r="AK107" s="32">
        <v>62</v>
      </c>
      <c r="AL107" s="32">
        <v>9</v>
      </c>
      <c r="AM107" s="32">
        <v>2.67</v>
      </c>
      <c r="AN107" s="33">
        <v>49</v>
      </c>
      <c r="AO107" s="32">
        <v>8</v>
      </c>
      <c r="AP107" s="32">
        <v>2.46</v>
      </c>
      <c r="AQ107" s="33">
        <v>50</v>
      </c>
      <c r="AR107" s="32">
        <v>8</v>
      </c>
      <c r="AS107" s="32">
        <v>3</v>
      </c>
      <c r="AT107" s="33">
        <v>52</v>
      </c>
      <c r="AU107" s="32">
        <v>8</v>
      </c>
      <c r="AV107" s="32">
        <v>2.88</v>
      </c>
      <c r="AW107" s="33">
        <v>50</v>
      </c>
      <c r="AX107" s="32">
        <v>9</v>
      </c>
      <c r="AY107" s="32">
        <v>3.4</v>
      </c>
      <c r="AZ107" s="33">
        <v>49</v>
      </c>
      <c r="BA107" s="32">
        <v>9</v>
      </c>
      <c r="BB107" s="32">
        <v>3.4</v>
      </c>
    </row>
    <row r="108" spans="1:54">
      <c r="A108" s="31" t="s">
        <v>208</v>
      </c>
      <c r="B108" s="32" t="s">
        <v>209</v>
      </c>
      <c r="C108" s="32" t="s">
        <v>440</v>
      </c>
      <c r="D108" s="33">
        <v>39</v>
      </c>
      <c r="E108" s="32">
        <v>91</v>
      </c>
      <c r="F108" s="32">
        <v>3</v>
      </c>
      <c r="G108" s="34">
        <v>3.7320950000000002</v>
      </c>
      <c r="H108" s="33">
        <v>38</v>
      </c>
      <c r="I108" s="32">
        <v>96</v>
      </c>
      <c r="J108" s="32">
        <v>3</v>
      </c>
      <c r="K108" s="34">
        <v>2.8538939999999999</v>
      </c>
      <c r="L108" s="33">
        <v>39</v>
      </c>
      <c r="M108" s="32">
        <v>93</v>
      </c>
      <c r="N108" s="32">
        <v>3</v>
      </c>
      <c r="O108" s="34">
        <v>4.1721399999999997</v>
      </c>
      <c r="P108" s="33">
        <v>40</v>
      </c>
      <c r="Q108" s="32">
        <v>85</v>
      </c>
      <c r="R108" s="32">
        <v>3</v>
      </c>
      <c r="S108" s="34">
        <v>4.8320949999999998</v>
      </c>
      <c r="T108" s="33">
        <v>40</v>
      </c>
      <c r="U108" s="32">
        <v>85</v>
      </c>
      <c r="V108" s="32">
        <v>3</v>
      </c>
      <c r="W108" s="34">
        <v>4.3921099999999997</v>
      </c>
      <c r="X108" s="33">
        <v>43</v>
      </c>
      <c r="Y108" s="32">
        <v>75</v>
      </c>
      <c r="Z108" s="32">
        <v>3</v>
      </c>
      <c r="AA108" s="34">
        <v>7.6927300000000001</v>
      </c>
      <c r="AB108" s="33">
        <v>29</v>
      </c>
      <c r="AC108" s="32">
        <v>130</v>
      </c>
      <c r="AD108" s="32">
        <v>3</v>
      </c>
      <c r="AE108" s="34">
        <v>2.5699679999999998</v>
      </c>
      <c r="AF108" s="33">
        <v>31</v>
      </c>
      <c r="AG108" s="32">
        <v>124</v>
      </c>
      <c r="AH108" s="32">
        <v>3</v>
      </c>
      <c r="AI108" s="32">
        <v>2.2400000000000002</v>
      </c>
      <c r="AJ108" s="33">
        <v>33</v>
      </c>
      <c r="AK108" s="32">
        <v>112</v>
      </c>
      <c r="AL108" s="32">
        <v>3</v>
      </c>
      <c r="AM108" s="32">
        <v>1.71</v>
      </c>
      <c r="AN108" s="33">
        <v>36</v>
      </c>
      <c r="AO108" s="32">
        <v>3</v>
      </c>
      <c r="AP108" s="32">
        <v>5.66</v>
      </c>
      <c r="AQ108" s="33"/>
      <c r="AT108" s="33"/>
      <c r="AW108" s="33"/>
      <c r="AZ108" s="33"/>
    </row>
    <row r="109" spans="1:54">
      <c r="A109" s="31" t="s">
        <v>301</v>
      </c>
      <c r="B109" s="32" t="s">
        <v>302</v>
      </c>
      <c r="C109" s="32" t="s">
        <v>443</v>
      </c>
      <c r="D109" s="33">
        <v>28</v>
      </c>
      <c r="E109" s="32">
        <v>136</v>
      </c>
      <c r="F109" s="32">
        <v>8</v>
      </c>
      <c r="G109" s="34">
        <v>2.148479</v>
      </c>
      <c r="H109" s="33">
        <v>27</v>
      </c>
      <c r="I109" s="32">
        <v>135</v>
      </c>
      <c r="J109" s="32">
        <v>8</v>
      </c>
      <c r="K109" s="34">
        <v>2.311731</v>
      </c>
      <c r="L109" s="33">
        <v>28</v>
      </c>
      <c r="M109" s="32">
        <v>136</v>
      </c>
      <c r="N109" s="32">
        <v>8</v>
      </c>
      <c r="O109" s="34">
        <v>1.491682</v>
      </c>
      <c r="P109" s="33">
        <v>28</v>
      </c>
      <c r="Q109" s="32">
        <v>137</v>
      </c>
      <c r="R109" s="32">
        <v>8</v>
      </c>
      <c r="S109" s="34">
        <v>1.628118</v>
      </c>
      <c r="T109" s="33">
        <v>29</v>
      </c>
      <c r="U109" s="32">
        <v>136</v>
      </c>
      <c r="V109" s="32">
        <v>8</v>
      </c>
      <c r="W109" s="34">
        <v>1.463211</v>
      </c>
      <c r="X109" s="33">
        <v>30</v>
      </c>
      <c r="Y109" s="32">
        <v>129</v>
      </c>
      <c r="Z109" s="32">
        <v>8</v>
      </c>
      <c r="AA109" s="34">
        <v>1.4977199999999999</v>
      </c>
      <c r="AB109" s="33">
        <v>29</v>
      </c>
      <c r="AC109" s="32">
        <v>130</v>
      </c>
      <c r="AD109" s="32">
        <v>8</v>
      </c>
      <c r="AE109" s="34">
        <v>2.6204830000000001</v>
      </c>
      <c r="AF109" s="33">
        <v>32</v>
      </c>
      <c r="AG109" s="32">
        <v>120</v>
      </c>
      <c r="AH109" s="32">
        <v>7</v>
      </c>
      <c r="AI109" s="32">
        <v>1.38</v>
      </c>
      <c r="AJ109" s="33">
        <v>31</v>
      </c>
      <c r="AK109" s="32">
        <v>122</v>
      </c>
      <c r="AL109" s="32">
        <v>7</v>
      </c>
      <c r="AM109" s="32">
        <v>2.08</v>
      </c>
      <c r="AN109" s="33">
        <v>32</v>
      </c>
      <c r="AO109" s="32">
        <v>6</v>
      </c>
      <c r="AP109" s="32">
        <v>1.75</v>
      </c>
      <c r="AQ109" s="33">
        <v>35</v>
      </c>
      <c r="AR109" s="32">
        <v>6</v>
      </c>
      <c r="AS109" s="32">
        <v>1.89</v>
      </c>
      <c r="AT109" s="33">
        <v>32</v>
      </c>
      <c r="AU109" s="32">
        <v>6</v>
      </c>
      <c r="AV109" s="32">
        <v>3.37</v>
      </c>
      <c r="AW109" s="33">
        <v>28</v>
      </c>
      <c r="AX109" s="32">
        <v>6</v>
      </c>
      <c r="AY109" s="32">
        <v>3.3</v>
      </c>
      <c r="AZ109" s="33">
        <v>34</v>
      </c>
      <c r="BA109" s="32">
        <v>6</v>
      </c>
      <c r="BB109" s="32">
        <v>4</v>
      </c>
    </row>
    <row r="110" spans="1:54">
      <c r="A110" s="31" t="s">
        <v>120</v>
      </c>
      <c r="B110" s="32" t="s">
        <v>121</v>
      </c>
      <c r="C110" s="32" t="s">
        <v>444</v>
      </c>
      <c r="D110" s="33">
        <v>55</v>
      </c>
      <c r="E110" s="32">
        <v>49</v>
      </c>
      <c r="F110" s="32">
        <v>6</v>
      </c>
      <c r="G110" s="34">
        <v>2.243217</v>
      </c>
      <c r="H110" s="33">
        <v>56</v>
      </c>
      <c r="I110" s="32">
        <v>46</v>
      </c>
      <c r="J110" s="32">
        <v>7</v>
      </c>
      <c r="K110" s="34">
        <v>2.4808940000000002</v>
      </c>
      <c r="L110" s="33">
        <v>53</v>
      </c>
      <c r="M110" s="32">
        <v>49</v>
      </c>
      <c r="N110" s="32">
        <v>8</v>
      </c>
      <c r="O110" s="34">
        <v>2.2064360000000001</v>
      </c>
      <c r="P110" s="33">
        <v>52</v>
      </c>
      <c r="Q110" s="32">
        <v>51</v>
      </c>
      <c r="R110" s="32">
        <v>8</v>
      </c>
      <c r="S110" s="34">
        <v>2.4574889999999998</v>
      </c>
      <c r="T110" s="33">
        <v>53</v>
      </c>
      <c r="U110" s="32">
        <v>52</v>
      </c>
      <c r="V110" s="32">
        <v>8</v>
      </c>
      <c r="W110" s="34">
        <v>2.5944449999999999</v>
      </c>
      <c r="X110" s="33">
        <v>57</v>
      </c>
      <c r="Y110" s="32">
        <v>42</v>
      </c>
      <c r="Z110" s="32">
        <v>7</v>
      </c>
      <c r="AA110" s="34">
        <v>3.191929</v>
      </c>
      <c r="AB110" s="33">
        <v>58</v>
      </c>
      <c r="AC110" s="32">
        <v>41</v>
      </c>
      <c r="AD110" s="32">
        <v>7</v>
      </c>
      <c r="AE110" s="34">
        <v>3.413456</v>
      </c>
      <c r="AF110" s="33">
        <v>59</v>
      </c>
      <c r="AG110" s="32">
        <v>38</v>
      </c>
      <c r="AH110" s="32">
        <v>7</v>
      </c>
      <c r="AI110" s="32">
        <v>3.54</v>
      </c>
      <c r="AJ110" s="33">
        <v>57</v>
      </c>
      <c r="AK110" s="32">
        <v>42</v>
      </c>
      <c r="AL110" s="32">
        <v>7</v>
      </c>
      <c r="AM110" s="32">
        <v>3.78</v>
      </c>
      <c r="AN110" s="33">
        <v>55</v>
      </c>
      <c r="AO110" s="32">
        <v>5</v>
      </c>
      <c r="AP110" s="32">
        <v>5.94</v>
      </c>
      <c r="AQ110" s="33">
        <v>61</v>
      </c>
      <c r="AR110" s="32">
        <v>5</v>
      </c>
      <c r="AS110" s="32">
        <v>4.17</v>
      </c>
      <c r="AT110" s="33">
        <v>63</v>
      </c>
      <c r="AU110" s="32">
        <v>5</v>
      </c>
      <c r="AV110" s="32">
        <v>3.92</v>
      </c>
      <c r="AW110" s="33">
        <v>63</v>
      </c>
      <c r="AX110" s="32">
        <v>5</v>
      </c>
      <c r="AY110" s="32">
        <v>3.9</v>
      </c>
      <c r="AZ110" s="33">
        <v>66</v>
      </c>
      <c r="BA110" s="32">
        <v>4</v>
      </c>
      <c r="BB110" s="32">
        <v>2.4</v>
      </c>
    </row>
    <row r="111" spans="1:54">
      <c r="A111" s="31" t="s">
        <v>289</v>
      </c>
      <c r="B111" s="32" t="s">
        <v>290</v>
      </c>
      <c r="C111" s="32" t="s">
        <v>443</v>
      </c>
      <c r="D111" s="33">
        <v>30</v>
      </c>
      <c r="E111" s="32">
        <v>130</v>
      </c>
      <c r="F111" s="32">
        <v>6</v>
      </c>
      <c r="G111" s="34">
        <v>2.363677</v>
      </c>
      <c r="H111" s="33">
        <v>30</v>
      </c>
      <c r="I111" s="32">
        <v>130</v>
      </c>
      <c r="J111" s="32">
        <v>6</v>
      </c>
      <c r="K111" s="34">
        <v>2.2922500000000001</v>
      </c>
      <c r="L111" s="33">
        <v>30</v>
      </c>
      <c r="M111" s="32">
        <v>130</v>
      </c>
      <c r="N111" s="32">
        <v>6</v>
      </c>
      <c r="O111" s="34">
        <v>1.6532169999999999</v>
      </c>
      <c r="P111" s="33">
        <v>30</v>
      </c>
      <c r="Q111" s="32">
        <v>130</v>
      </c>
      <c r="R111" s="32">
        <v>6</v>
      </c>
      <c r="S111" s="34">
        <v>1.680436</v>
      </c>
      <c r="T111" s="33">
        <v>28</v>
      </c>
      <c r="U111" s="32">
        <v>140</v>
      </c>
      <c r="V111" s="32">
        <v>7</v>
      </c>
      <c r="W111" s="34">
        <v>1.8507210000000001</v>
      </c>
      <c r="X111" s="33">
        <v>29</v>
      </c>
      <c r="Y111" s="32">
        <v>134</v>
      </c>
      <c r="Z111" s="32">
        <v>6</v>
      </c>
      <c r="AA111" s="34">
        <v>1.6033820000000001</v>
      </c>
      <c r="AB111" s="33">
        <v>28</v>
      </c>
      <c r="AC111" s="32">
        <v>137</v>
      </c>
      <c r="AD111" s="32">
        <v>6</v>
      </c>
      <c r="AE111" s="34">
        <v>2.7291020000000001</v>
      </c>
      <c r="AF111" s="33">
        <v>27</v>
      </c>
      <c r="AG111" s="32">
        <v>144</v>
      </c>
      <c r="AH111" s="32">
        <v>6</v>
      </c>
      <c r="AI111" s="32">
        <v>2.95</v>
      </c>
      <c r="AJ111" s="33">
        <v>28</v>
      </c>
      <c r="AK111" s="32">
        <v>143</v>
      </c>
      <c r="AL111" s="32">
        <v>6</v>
      </c>
      <c r="AM111" s="32">
        <v>2.41</v>
      </c>
      <c r="AN111" s="33">
        <v>27</v>
      </c>
      <c r="AO111" s="32">
        <v>5</v>
      </c>
      <c r="AP111" s="32">
        <v>3.62</v>
      </c>
      <c r="AQ111" s="33">
        <v>31</v>
      </c>
      <c r="AR111" s="32">
        <v>5</v>
      </c>
      <c r="AS111" s="32">
        <v>5.07</v>
      </c>
      <c r="AT111" s="33">
        <v>30</v>
      </c>
      <c r="AU111" s="32">
        <v>5</v>
      </c>
      <c r="AV111" s="32">
        <v>4.2300000000000004</v>
      </c>
      <c r="AW111" s="33">
        <v>30</v>
      </c>
      <c r="AX111" s="32">
        <v>5</v>
      </c>
      <c r="AY111" s="32">
        <v>4.0999999999999996</v>
      </c>
      <c r="AZ111" s="33">
        <v>31</v>
      </c>
      <c r="BA111" s="32">
        <v>5</v>
      </c>
      <c r="BB111" s="32">
        <v>3.5</v>
      </c>
    </row>
    <row r="112" spans="1:54">
      <c r="A112" s="31" t="s">
        <v>144</v>
      </c>
      <c r="B112" s="32" t="s">
        <v>145</v>
      </c>
      <c r="C112" s="32" t="s">
        <v>443</v>
      </c>
      <c r="D112" s="33">
        <v>48</v>
      </c>
      <c r="E112" s="32">
        <v>61</v>
      </c>
      <c r="F112" s="32">
        <v>7</v>
      </c>
      <c r="G112" s="34">
        <v>1.511846</v>
      </c>
      <c r="H112" s="33">
        <v>51</v>
      </c>
      <c r="I112" s="32">
        <v>56</v>
      </c>
      <c r="J112" s="32">
        <v>7</v>
      </c>
      <c r="K112" s="34">
        <v>2.52956</v>
      </c>
      <c r="L112" s="33">
        <v>51</v>
      </c>
      <c r="M112" s="32">
        <v>55</v>
      </c>
      <c r="N112" s="32">
        <v>6</v>
      </c>
      <c r="O112" s="34">
        <v>2.037093</v>
      </c>
      <c r="P112" s="33">
        <v>50</v>
      </c>
      <c r="Q112" s="32">
        <v>57</v>
      </c>
      <c r="R112" s="32">
        <v>6</v>
      </c>
      <c r="S112" s="34">
        <v>1.7830550000000001</v>
      </c>
      <c r="T112" s="33">
        <v>54</v>
      </c>
      <c r="U112" s="32">
        <v>49</v>
      </c>
      <c r="V112" s="32">
        <v>6</v>
      </c>
      <c r="W112" s="34">
        <v>1.597818</v>
      </c>
      <c r="X112" s="33">
        <v>53</v>
      </c>
      <c r="Y112" s="32">
        <v>52</v>
      </c>
      <c r="Z112" s="32">
        <v>6</v>
      </c>
      <c r="AA112" s="34">
        <v>1.535955</v>
      </c>
      <c r="AB112" s="33">
        <v>52</v>
      </c>
      <c r="AC112" s="32">
        <v>56</v>
      </c>
      <c r="AD112" s="32">
        <v>6</v>
      </c>
      <c r="AE112" s="34">
        <v>3.1246299999999998</v>
      </c>
      <c r="AF112" s="33">
        <v>51</v>
      </c>
      <c r="AG112" s="32">
        <v>56</v>
      </c>
      <c r="AH112" s="32">
        <v>5</v>
      </c>
      <c r="AI112" s="32">
        <v>3.83</v>
      </c>
      <c r="AJ112" s="33">
        <v>50</v>
      </c>
      <c r="AK112" s="32">
        <v>54</v>
      </c>
      <c r="AL112" s="32">
        <v>5</v>
      </c>
      <c r="AM112" s="32">
        <v>4.41</v>
      </c>
      <c r="AN112" s="33">
        <v>54</v>
      </c>
      <c r="AO112" s="32">
        <v>4</v>
      </c>
      <c r="AP112" s="32">
        <v>2.14</v>
      </c>
      <c r="AQ112" s="33">
        <v>53</v>
      </c>
      <c r="AR112" s="32">
        <v>4</v>
      </c>
      <c r="AS112" s="32">
        <v>1.49</v>
      </c>
      <c r="AT112" s="33">
        <v>54</v>
      </c>
      <c r="AU112" s="32">
        <v>4</v>
      </c>
      <c r="AV112" s="32">
        <v>2.39</v>
      </c>
      <c r="AW112" s="33">
        <v>52</v>
      </c>
      <c r="AX112" s="32">
        <v>5</v>
      </c>
      <c r="AY112" s="32">
        <v>1.1000000000000001</v>
      </c>
      <c r="AZ112" s="33">
        <v>57</v>
      </c>
      <c r="BA112" s="32">
        <v>5</v>
      </c>
      <c r="BB112" s="32">
        <v>3.5</v>
      </c>
    </row>
    <row r="113" spans="1:54">
      <c r="A113" s="31" t="s">
        <v>305</v>
      </c>
      <c r="B113" s="32" t="s">
        <v>306</v>
      </c>
      <c r="C113" s="32" t="s">
        <v>234</v>
      </c>
      <c r="D113" s="33">
        <v>27</v>
      </c>
      <c r="E113" s="32">
        <v>141</v>
      </c>
      <c r="F113" s="32">
        <v>8</v>
      </c>
      <c r="G113" s="34">
        <v>1.4854529999999999</v>
      </c>
      <c r="H113" s="33">
        <v>26</v>
      </c>
      <c r="I113" s="32">
        <v>140</v>
      </c>
      <c r="J113" s="32">
        <v>8</v>
      </c>
      <c r="K113" s="34">
        <v>1.664771</v>
      </c>
      <c r="L113" s="33">
        <v>31</v>
      </c>
      <c r="M113" s="32">
        <v>126</v>
      </c>
      <c r="N113" s="32">
        <v>9</v>
      </c>
      <c r="O113" s="34">
        <v>1.560548</v>
      </c>
      <c r="P113" s="33">
        <v>31</v>
      </c>
      <c r="Q113" s="32">
        <v>126</v>
      </c>
      <c r="R113" s="32">
        <v>9</v>
      </c>
      <c r="S113" s="34">
        <v>1.623537</v>
      </c>
      <c r="T113" s="33">
        <v>31</v>
      </c>
      <c r="U113" s="32">
        <v>124</v>
      </c>
      <c r="V113" s="32">
        <v>9</v>
      </c>
      <c r="W113" s="34">
        <v>1.429597</v>
      </c>
      <c r="X113" s="33">
        <v>31</v>
      </c>
      <c r="Y113" s="32">
        <v>124</v>
      </c>
      <c r="Z113" s="32">
        <v>9</v>
      </c>
      <c r="AA113" s="34">
        <v>1.3813329999999999</v>
      </c>
      <c r="AB113" s="33">
        <v>29</v>
      </c>
      <c r="AC113" s="32">
        <v>130</v>
      </c>
      <c r="AD113" s="32">
        <v>9</v>
      </c>
      <c r="AE113" s="34">
        <v>1.725735</v>
      </c>
      <c r="AF113" s="33">
        <v>28</v>
      </c>
      <c r="AG113" s="32">
        <v>138</v>
      </c>
      <c r="AH113" s="32">
        <v>9</v>
      </c>
      <c r="AI113" s="32">
        <v>1.83</v>
      </c>
      <c r="AJ113" s="33">
        <v>29</v>
      </c>
      <c r="AK113" s="32">
        <v>135</v>
      </c>
      <c r="AL113" s="32">
        <v>9</v>
      </c>
      <c r="AM113" s="32">
        <v>1.69</v>
      </c>
      <c r="AN113" s="33">
        <v>30</v>
      </c>
      <c r="AO113" s="32">
        <v>8</v>
      </c>
      <c r="AP113" s="32">
        <v>1.56</v>
      </c>
      <c r="AQ113" s="33">
        <v>31</v>
      </c>
      <c r="AR113" s="32">
        <v>8</v>
      </c>
      <c r="AS113" s="32">
        <v>3.02</v>
      </c>
      <c r="AT113" s="33">
        <v>35</v>
      </c>
      <c r="AU113" s="32">
        <v>8</v>
      </c>
      <c r="AV113" s="32">
        <v>1.66</v>
      </c>
      <c r="AW113" s="33">
        <v>34</v>
      </c>
      <c r="AX113" s="32">
        <v>9</v>
      </c>
      <c r="AY113" s="32">
        <v>1.8</v>
      </c>
      <c r="AZ113" s="33">
        <v>34</v>
      </c>
      <c r="BA113" s="32">
        <v>9</v>
      </c>
      <c r="BB113" s="32">
        <v>1.7</v>
      </c>
    </row>
    <row r="114" spans="1:54">
      <c r="A114" s="31" t="s">
        <v>182</v>
      </c>
      <c r="B114" s="32" t="s">
        <v>183</v>
      </c>
      <c r="C114" s="32" t="s">
        <v>441</v>
      </c>
      <c r="D114" s="33">
        <v>42</v>
      </c>
      <c r="E114" s="32">
        <v>80</v>
      </c>
      <c r="F114" s="32">
        <v>7</v>
      </c>
      <c r="G114" s="34">
        <v>1.763393</v>
      </c>
      <c r="H114" s="33">
        <v>43</v>
      </c>
      <c r="I114" s="32">
        <v>76</v>
      </c>
      <c r="J114" s="32">
        <v>7</v>
      </c>
      <c r="K114" s="34">
        <v>2.2474569999999998</v>
      </c>
      <c r="L114" s="33">
        <v>42</v>
      </c>
      <c r="M114" s="32">
        <v>76</v>
      </c>
      <c r="N114" s="32">
        <v>7</v>
      </c>
      <c r="O114" s="34">
        <v>2.1025239999999998</v>
      </c>
      <c r="P114" s="33">
        <v>39</v>
      </c>
      <c r="Q114" s="32">
        <v>91</v>
      </c>
      <c r="R114" s="32">
        <v>8</v>
      </c>
      <c r="S114" s="34">
        <v>1.646075</v>
      </c>
      <c r="T114" s="33">
        <v>36</v>
      </c>
      <c r="U114" s="32">
        <v>105</v>
      </c>
      <c r="V114" s="32">
        <v>7</v>
      </c>
      <c r="W114" s="34">
        <v>1.3449199999999999</v>
      </c>
      <c r="X114" s="33">
        <v>34</v>
      </c>
      <c r="Y114" s="32">
        <v>115</v>
      </c>
      <c r="Z114" s="32">
        <v>9</v>
      </c>
      <c r="AA114" s="34">
        <v>1.237908</v>
      </c>
      <c r="AB114" s="33">
        <v>32</v>
      </c>
      <c r="AC114" s="32">
        <v>120</v>
      </c>
      <c r="AD114" s="32">
        <v>9</v>
      </c>
      <c r="AE114" s="34">
        <v>2.3952279999999999</v>
      </c>
      <c r="AF114" s="33">
        <v>33</v>
      </c>
      <c r="AG114" s="32">
        <v>117</v>
      </c>
      <c r="AH114" s="32">
        <v>9</v>
      </c>
      <c r="AI114" s="32">
        <v>2.13</v>
      </c>
      <c r="AJ114" s="33">
        <v>31</v>
      </c>
      <c r="AK114" s="32">
        <v>122</v>
      </c>
      <c r="AL114" s="32">
        <v>9</v>
      </c>
      <c r="AM114" s="32">
        <v>1.54</v>
      </c>
      <c r="AN114" s="33">
        <v>30</v>
      </c>
      <c r="AO114" s="32">
        <v>9</v>
      </c>
      <c r="AP114" s="32">
        <v>2.1800000000000002</v>
      </c>
      <c r="AQ114" s="33">
        <v>33</v>
      </c>
      <c r="AR114" s="32">
        <v>8</v>
      </c>
      <c r="AS114" s="32">
        <v>2.88</v>
      </c>
      <c r="AT114" s="33">
        <v>35</v>
      </c>
      <c r="AU114" s="32">
        <v>8</v>
      </c>
      <c r="AV114" s="32">
        <v>2.7</v>
      </c>
      <c r="AW114" s="33">
        <v>35</v>
      </c>
      <c r="AX114" s="32">
        <v>8</v>
      </c>
      <c r="AY114" s="32">
        <v>2.8</v>
      </c>
      <c r="AZ114" s="33">
        <v>36</v>
      </c>
      <c r="BA114" s="32">
        <v>8</v>
      </c>
      <c r="BB114" s="32">
        <v>2.6</v>
      </c>
    </row>
    <row r="115" spans="1:54">
      <c r="A115" s="31" t="s">
        <v>275</v>
      </c>
      <c r="B115" s="32" t="s">
        <v>276</v>
      </c>
      <c r="C115" s="32" t="s">
        <v>440</v>
      </c>
      <c r="D115" s="33">
        <v>31</v>
      </c>
      <c r="E115" s="32">
        <v>124</v>
      </c>
      <c r="F115" s="32">
        <v>8</v>
      </c>
      <c r="G115" s="34">
        <v>1.0201560000000001</v>
      </c>
      <c r="H115" s="33">
        <v>33</v>
      </c>
      <c r="I115" s="32">
        <v>114</v>
      </c>
      <c r="J115" s="32">
        <v>8</v>
      </c>
      <c r="K115" s="34">
        <v>1.38398</v>
      </c>
      <c r="L115" s="33">
        <v>33</v>
      </c>
      <c r="M115" s="32">
        <v>121</v>
      </c>
      <c r="N115" s="32">
        <v>7</v>
      </c>
      <c r="O115" s="34">
        <v>1.052163</v>
      </c>
      <c r="P115" s="33">
        <v>33</v>
      </c>
      <c r="Q115" s="32">
        <v>116</v>
      </c>
      <c r="R115" s="32">
        <v>8</v>
      </c>
      <c r="S115" s="34">
        <v>0.81620610000000005</v>
      </c>
      <c r="T115" s="33">
        <v>35</v>
      </c>
      <c r="U115" s="32">
        <v>110</v>
      </c>
      <c r="V115" s="32">
        <v>8</v>
      </c>
      <c r="W115" s="34">
        <v>0.57072259999999997</v>
      </c>
      <c r="X115" s="33">
        <v>35</v>
      </c>
      <c r="Y115" s="32">
        <v>111</v>
      </c>
      <c r="Z115" s="32">
        <v>9</v>
      </c>
      <c r="AA115" s="34">
        <v>0.70916749999999995</v>
      </c>
      <c r="AB115" s="33">
        <v>35</v>
      </c>
      <c r="AC115" s="32">
        <v>106</v>
      </c>
      <c r="AD115" s="32">
        <v>9</v>
      </c>
      <c r="AE115" s="34">
        <v>1.887561</v>
      </c>
      <c r="AF115" s="33">
        <v>37</v>
      </c>
      <c r="AG115" s="32">
        <v>93</v>
      </c>
      <c r="AH115" s="32">
        <v>9</v>
      </c>
      <c r="AI115" s="32">
        <v>1.94</v>
      </c>
      <c r="AJ115" s="33">
        <v>36</v>
      </c>
      <c r="AK115" s="32">
        <v>103</v>
      </c>
      <c r="AL115" s="32">
        <v>9</v>
      </c>
      <c r="AM115" s="32">
        <v>1.4</v>
      </c>
      <c r="AN115" s="33">
        <v>38</v>
      </c>
      <c r="AO115" s="32">
        <v>9</v>
      </c>
      <c r="AP115" s="32">
        <v>1.7</v>
      </c>
      <c r="AQ115" s="33">
        <v>39</v>
      </c>
      <c r="AR115" s="32">
        <v>8</v>
      </c>
      <c r="AS115" s="32">
        <v>1.76</v>
      </c>
      <c r="AT115" s="33">
        <v>39</v>
      </c>
      <c r="AU115" s="32">
        <v>7</v>
      </c>
      <c r="AV115" s="32">
        <v>2.13</v>
      </c>
      <c r="AW115" s="33">
        <v>38</v>
      </c>
      <c r="AX115" s="32">
        <v>7</v>
      </c>
      <c r="AY115" s="32">
        <v>2.2000000000000002</v>
      </c>
      <c r="AZ115" s="33">
        <v>36</v>
      </c>
      <c r="BA115" s="32">
        <v>7</v>
      </c>
      <c r="BB115" s="32">
        <v>2.6</v>
      </c>
    </row>
    <row r="116" spans="1:54">
      <c r="A116" s="31" t="s">
        <v>156</v>
      </c>
      <c r="B116" s="32" t="s">
        <v>157</v>
      </c>
      <c r="C116" s="32" t="s">
        <v>441</v>
      </c>
      <c r="D116" s="33">
        <v>46</v>
      </c>
      <c r="E116" s="32">
        <v>65</v>
      </c>
      <c r="F116" s="32">
        <v>5</v>
      </c>
      <c r="G116" s="34">
        <v>2.946879</v>
      </c>
      <c r="H116" s="33">
        <v>46</v>
      </c>
      <c r="I116" s="32">
        <v>65</v>
      </c>
      <c r="J116" s="32">
        <v>5</v>
      </c>
      <c r="K116" s="34">
        <v>3.0333709999999998</v>
      </c>
      <c r="L116" s="33">
        <v>46</v>
      </c>
      <c r="M116" s="32">
        <v>63</v>
      </c>
      <c r="N116" s="32">
        <v>5</v>
      </c>
      <c r="O116" s="34">
        <v>2.5452759999999999</v>
      </c>
      <c r="P116" s="33">
        <v>45</v>
      </c>
      <c r="Q116" s="32">
        <v>65</v>
      </c>
      <c r="R116" s="32">
        <v>5</v>
      </c>
      <c r="S116" s="34">
        <v>1.932798</v>
      </c>
      <c r="T116" s="33">
        <v>46</v>
      </c>
      <c r="U116" s="32">
        <v>64</v>
      </c>
      <c r="V116" s="32">
        <v>5</v>
      </c>
      <c r="W116" s="34">
        <v>2.130811</v>
      </c>
      <c r="X116" s="33">
        <v>45</v>
      </c>
      <c r="Y116" s="32">
        <v>67</v>
      </c>
      <c r="Z116" s="32">
        <v>5</v>
      </c>
      <c r="AA116" s="34">
        <v>3.2485789999999999</v>
      </c>
      <c r="AB116" s="33">
        <v>45</v>
      </c>
      <c r="AC116" s="32">
        <v>66</v>
      </c>
      <c r="AD116" s="32">
        <v>5</v>
      </c>
      <c r="AE116" s="34">
        <v>4.8362920000000003</v>
      </c>
      <c r="AF116" s="33">
        <v>45</v>
      </c>
      <c r="AG116" s="32">
        <v>67</v>
      </c>
      <c r="AH116" s="32">
        <v>5</v>
      </c>
      <c r="AI116" s="32">
        <v>4.43</v>
      </c>
      <c r="AJ116" s="33">
        <v>46</v>
      </c>
      <c r="AK116" s="32">
        <v>64</v>
      </c>
      <c r="AL116" s="32">
        <v>5</v>
      </c>
      <c r="AM116" s="32">
        <v>2.4500000000000002</v>
      </c>
      <c r="AN116" s="33">
        <v>45</v>
      </c>
      <c r="AO116" s="32">
        <v>4</v>
      </c>
      <c r="AP116" s="32">
        <v>2.89</v>
      </c>
      <c r="AQ116" s="33">
        <v>44</v>
      </c>
      <c r="AR116" s="32">
        <v>4</v>
      </c>
      <c r="AS116" s="32">
        <v>4.87</v>
      </c>
      <c r="AT116" s="33">
        <v>42</v>
      </c>
      <c r="AU116" s="32">
        <v>4</v>
      </c>
      <c r="AV116" s="32">
        <v>4.25</v>
      </c>
      <c r="AW116" s="33">
        <v>44</v>
      </c>
      <c r="AX116" s="32">
        <v>4</v>
      </c>
      <c r="AY116" s="32">
        <v>2.2000000000000002</v>
      </c>
      <c r="AZ116" s="33">
        <v>41</v>
      </c>
      <c r="BA116" s="32">
        <v>4</v>
      </c>
      <c r="BB116" s="32">
        <v>4.5</v>
      </c>
    </row>
    <row r="117" spans="1:54">
      <c r="A117" s="31" t="s">
        <v>210</v>
      </c>
      <c r="B117" s="32" t="s">
        <v>211</v>
      </c>
      <c r="C117" s="32" t="s">
        <v>442</v>
      </c>
      <c r="D117" s="33">
        <v>39</v>
      </c>
      <c r="E117" s="32">
        <v>91</v>
      </c>
      <c r="F117" s="32">
        <v>8</v>
      </c>
      <c r="G117" s="34">
        <v>1.852868</v>
      </c>
      <c r="H117" s="33">
        <v>37</v>
      </c>
      <c r="I117" s="32">
        <v>99</v>
      </c>
      <c r="J117" s="32">
        <v>8</v>
      </c>
      <c r="K117" s="34">
        <v>1.548977</v>
      </c>
      <c r="L117" s="33">
        <v>38</v>
      </c>
      <c r="M117" s="32">
        <v>97</v>
      </c>
      <c r="N117" s="32">
        <v>7</v>
      </c>
      <c r="O117" s="34">
        <v>1.7038660000000001</v>
      </c>
      <c r="P117" s="33">
        <v>38</v>
      </c>
      <c r="Q117" s="32">
        <v>94</v>
      </c>
      <c r="R117" s="32">
        <v>7</v>
      </c>
      <c r="S117" s="34">
        <v>1.79714</v>
      </c>
      <c r="T117" s="33">
        <v>39</v>
      </c>
      <c r="U117" s="32">
        <v>87</v>
      </c>
      <c r="V117" s="32">
        <v>6</v>
      </c>
      <c r="W117" s="34">
        <v>2.4745110000000001</v>
      </c>
      <c r="X117" s="33">
        <v>40</v>
      </c>
      <c r="Y117" s="32">
        <v>86</v>
      </c>
      <c r="Z117" s="32">
        <v>7</v>
      </c>
      <c r="AA117" s="34">
        <v>2.215573</v>
      </c>
      <c r="AB117" s="33">
        <v>41</v>
      </c>
      <c r="AC117" s="32">
        <v>80</v>
      </c>
      <c r="AD117" s="32">
        <v>7</v>
      </c>
      <c r="AE117" s="34">
        <v>3.1505179999999999</v>
      </c>
      <c r="AF117" s="33">
        <v>43</v>
      </c>
      <c r="AG117" s="32">
        <v>73</v>
      </c>
      <c r="AH117" s="32">
        <v>7</v>
      </c>
      <c r="AI117" s="32">
        <v>3.68</v>
      </c>
      <c r="AJ117" s="33">
        <v>40</v>
      </c>
      <c r="AK117" s="32">
        <v>81</v>
      </c>
      <c r="AL117" s="32">
        <v>7</v>
      </c>
      <c r="AM117" s="32">
        <v>2.6</v>
      </c>
      <c r="AN117" s="33">
        <v>37</v>
      </c>
      <c r="AO117" s="32">
        <v>7</v>
      </c>
      <c r="AP117" s="32">
        <v>1.74</v>
      </c>
      <c r="AQ117" s="33">
        <v>36</v>
      </c>
      <c r="AR117" s="32">
        <v>6</v>
      </c>
      <c r="AS117" s="32">
        <v>3.85</v>
      </c>
      <c r="AT117" s="33">
        <v>39</v>
      </c>
      <c r="AU117" s="32">
        <v>6</v>
      </c>
      <c r="AV117" s="32">
        <v>3.57</v>
      </c>
      <c r="AW117" s="33">
        <v>37</v>
      </c>
      <c r="AX117" s="32">
        <v>8</v>
      </c>
      <c r="AY117" s="32">
        <v>2.9</v>
      </c>
      <c r="AZ117" s="33">
        <v>37</v>
      </c>
      <c r="BA117" s="32">
        <v>8</v>
      </c>
      <c r="BB117" s="32">
        <v>3.2</v>
      </c>
    </row>
    <row r="118" spans="1:54">
      <c r="A118" s="31" t="s">
        <v>347</v>
      </c>
      <c r="B118" s="32" t="s">
        <v>348</v>
      </c>
      <c r="C118" s="32" t="s">
        <v>443</v>
      </c>
      <c r="D118" s="33">
        <v>21</v>
      </c>
      <c r="E118" s="32">
        <v>161</v>
      </c>
      <c r="F118" s="32">
        <v>9</v>
      </c>
      <c r="G118" s="34">
        <v>1.800395</v>
      </c>
      <c r="H118" s="33">
        <v>25</v>
      </c>
      <c r="I118" s="32">
        <v>146</v>
      </c>
      <c r="J118" s="32">
        <v>8</v>
      </c>
      <c r="K118" s="34">
        <v>2.391397</v>
      </c>
      <c r="L118" s="33">
        <v>25</v>
      </c>
      <c r="M118" s="32">
        <v>145</v>
      </c>
      <c r="N118" s="32">
        <v>8</v>
      </c>
      <c r="O118" s="34">
        <v>1.905192</v>
      </c>
      <c r="P118" s="33">
        <v>26</v>
      </c>
      <c r="Q118" s="32">
        <v>142</v>
      </c>
      <c r="R118" s="32">
        <v>8</v>
      </c>
      <c r="S118" s="34">
        <v>1.8934340000000001</v>
      </c>
      <c r="T118" s="33">
        <v>26</v>
      </c>
      <c r="U118" s="32">
        <v>147</v>
      </c>
      <c r="V118" s="32">
        <v>8</v>
      </c>
      <c r="W118" s="34">
        <v>1.98776</v>
      </c>
      <c r="X118" s="33">
        <v>25</v>
      </c>
      <c r="Y118" s="32">
        <v>149</v>
      </c>
      <c r="Z118" s="32">
        <v>9</v>
      </c>
      <c r="AA118" s="34">
        <v>1.597154</v>
      </c>
      <c r="AB118" s="33">
        <v>26</v>
      </c>
      <c r="AC118" s="32">
        <v>146</v>
      </c>
      <c r="AD118" s="32">
        <v>9</v>
      </c>
      <c r="AE118" s="34">
        <v>2.9773710000000002</v>
      </c>
      <c r="AF118" s="33">
        <v>23</v>
      </c>
      <c r="AG118" s="32">
        <v>158</v>
      </c>
      <c r="AH118" s="32">
        <v>8</v>
      </c>
      <c r="AI118" s="32">
        <v>2.64</v>
      </c>
      <c r="AJ118" s="33">
        <v>25</v>
      </c>
      <c r="AK118" s="32">
        <v>153</v>
      </c>
      <c r="AL118" s="32">
        <v>8</v>
      </c>
      <c r="AM118" s="32">
        <v>2.87</v>
      </c>
      <c r="AN118" s="33">
        <v>27</v>
      </c>
      <c r="AO118" s="32">
        <v>8</v>
      </c>
      <c r="AP118" s="32">
        <v>2.57</v>
      </c>
      <c r="AQ118" s="33">
        <v>31</v>
      </c>
      <c r="AR118" s="32">
        <v>7</v>
      </c>
      <c r="AS118" s="32">
        <v>1.97</v>
      </c>
      <c r="AT118" s="33">
        <v>31</v>
      </c>
      <c r="AU118" s="32">
        <v>7</v>
      </c>
      <c r="AV118" s="32">
        <v>1.89</v>
      </c>
      <c r="AW118" s="33">
        <v>30</v>
      </c>
      <c r="AX118" s="32">
        <v>7</v>
      </c>
      <c r="AY118" s="32">
        <v>2</v>
      </c>
      <c r="AZ118" s="33">
        <v>31</v>
      </c>
      <c r="BA118" s="32">
        <v>7</v>
      </c>
      <c r="BB118" s="32">
        <v>1.6</v>
      </c>
    </row>
    <row r="119" spans="1:54">
      <c r="A119" s="31" t="s">
        <v>365</v>
      </c>
      <c r="B119" s="32" t="s">
        <v>366</v>
      </c>
      <c r="C119" s="32" t="s">
        <v>440</v>
      </c>
      <c r="D119" s="33">
        <v>16</v>
      </c>
      <c r="E119" s="32">
        <v>169</v>
      </c>
      <c r="F119" s="32">
        <v>7</v>
      </c>
      <c r="G119" s="34">
        <v>1.9210469999999999</v>
      </c>
      <c r="H119" s="33">
        <v>16</v>
      </c>
      <c r="I119" s="32">
        <v>168</v>
      </c>
      <c r="J119" s="32">
        <v>7</v>
      </c>
      <c r="K119" s="34">
        <v>2.0083899999999999</v>
      </c>
      <c r="L119" s="33">
        <v>20</v>
      </c>
      <c r="M119" s="32">
        <v>162</v>
      </c>
      <c r="N119" s="32">
        <v>7</v>
      </c>
      <c r="O119" s="34">
        <v>2.2935979999999998</v>
      </c>
      <c r="P119" s="33">
        <v>23</v>
      </c>
      <c r="Q119" s="32">
        <v>157</v>
      </c>
      <c r="R119" s="32">
        <v>7</v>
      </c>
      <c r="S119" s="34">
        <v>1.897972</v>
      </c>
      <c r="T119" s="33">
        <v>28</v>
      </c>
      <c r="U119" s="32">
        <v>140</v>
      </c>
      <c r="V119" s="32">
        <v>7</v>
      </c>
      <c r="W119" s="34">
        <v>2.7773690000000002</v>
      </c>
      <c r="X119" s="33">
        <v>28</v>
      </c>
      <c r="Y119" s="32">
        <v>137</v>
      </c>
      <c r="Z119" s="32">
        <v>7</v>
      </c>
      <c r="AA119" s="34">
        <v>2.6501769999999998</v>
      </c>
      <c r="AB119" s="33">
        <v>29</v>
      </c>
      <c r="AC119" s="32">
        <v>130</v>
      </c>
      <c r="AD119" s="32">
        <v>7</v>
      </c>
      <c r="AE119" s="34">
        <v>4.2127920000000003</v>
      </c>
      <c r="AF119" s="33">
        <v>29</v>
      </c>
      <c r="AG119" s="32">
        <v>132</v>
      </c>
      <c r="AH119" s="32">
        <v>7</v>
      </c>
      <c r="AI119" s="32">
        <v>3.94</v>
      </c>
      <c r="AJ119" s="33">
        <v>30</v>
      </c>
      <c r="AK119" s="32">
        <v>130</v>
      </c>
      <c r="AL119" s="32">
        <v>7</v>
      </c>
      <c r="AM119" s="32">
        <v>3.91</v>
      </c>
      <c r="AN119" s="33">
        <v>28</v>
      </c>
      <c r="AO119" s="32">
        <v>8</v>
      </c>
      <c r="AP119" s="32">
        <v>3.69</v>
      </c>
      <c r="AQ119" s="33">
        <v>22</v>
      </c>
      <c r="AR119" s="32">
        <v>7</v>
      </c>
      <c r="AS119" s="32">
        <v>2.82</v>
      </c>
      <c r="AT119" s="33">
        <v>21</v>
      </c>
      <c r="AU119" s="32">
        <v>7</v>
      </c>
      <c r="AV119" s="32">
        <v>2.87</v>
      </c>
      <c r="AW119" s="33">
        <v>21</v>
      </c>
      <c r="AX119" s="32">
        <v>6</v>
      </c>
      <c r="AY119" s="32">
        <v>3.9</v>
      </c>
      <c r="AZ119" s="33">
        <v>15</v>
      </c>
      <c r="BA119" s="32">
        <v>4</v>
      </c>
      <c r="BB119" s="32">
        <v>3.7</v>
      </c>
    </row>
    <row r="120" spans="1:54">
      <c r="A120" s="31" t="s">
        <v>158</v>
      </c>
      <c r="B120" s="32" t="s">
        <v>159</v>
      </c>
      <c r="C120" s="32" t="s">
        <v>443</v>
      </c>
      <c r="D120" s="33">
        <v>46</v>
      </c>
      <c r="E120" s="32">
        <v>65</v>
      </c>
      <c r="F120" s="32">
        <v>9</v>
      </c>
      <c r="G120" s="34">
        <v>2.0195599999999998</v>
      </c>
      <c r="H120" s="33">
        <v>49</v>
      </c>
      <c r="I120" s="32">
        <v>59</v>
      </c>
      <c r="J120" s="32">
        <v>8</v>
      </c>
      <c r="K120" s="34">
        <v>1.6137300000000001</v>
      </c>
      <c r="L120" s="33">
        <v>49</v>
      </c>
      <c r="M120" s="32">
        <v>59</v>
      </c>
      <c r="N120" s="32">
        <v>6</v>
      </c>
      <c r="O120" s="34">
        <v>2.8417840000000001</v>
      </c>
      <c r="P120" s="33">
        <v>49</v>
      </c>
      <c r="Q120" s="32">
        <v>59</v>
      </c>
      <c r="R120" s="32">
        <v>7</v>
      </c>
      <c r="S120" s="34">
        <v>2.4849169999999998</v>
      </c>
      <c r="T120" s="33">
        <v>49</v>
      </c>
      <c r="U120" s="32">
        <v>58</v>
      </c>
      <c r="V120" s="32">
        <v>7</v>
      </c>
      <c r="W120" s="34">
        <v>2.6143930000000002</v>
      </c>
      <c r="X120" s="33">
        <v>51</v>
      </c>
      <c r="Y120" s="32">
        <v>57</v>
      </c>
      <c r="Z120" s="32">
        <v>7</v>
      </c>
      <c r="AA120" s="34">
        <v>1.8838269999999999</v>
      </c>
      <c r="AB120" s="33">
        <v>52</v>
      </c>
      <c r="AC120" s="32">
        <v>56</v>
      </c>
      <c r="AD120" s="32">
        <v>7</v>
      </c>
      <c r="AE120" s="34">
        <v>3.1326070000000001</v>
      </c>
      <c r="AF120" s="33">
        <v>53</v>
      </c>
      <c r="AG120" s="32">
        <v>52</v>
      </c>
      <c r="AH120" s="32">
        <v>6</v>
      </c>
      <c r="AI120" s="32">
        <v>3.72</v>
      </c>
      <c r="AJ120" s="33">
        <v>51</v>
      </c>
      <c r="AK120" s="32">
        <v>53</v>
      </c>
      <c r="AL120" s="32">
        <v>6</v>
      </c>
      <c r="AM120" s="32">
        <v>3.22</v>
      </c>
      <c r="AN120" s="33">
        <v>52</v>
      </c>
      <c r="AO120" s="32">
        <v>5</v>
      </c>
      <c r="AP120" s="32">
        <v>2.0299999999999998</v>
      </c>
      <c r="AQ120" s="33">
        <v>53</v>
      </c>
      <c r="AR120" s="32">
        <v>5</v>
      </c>
      <c r="AS120" s="32">
        <v>2.75</v>
      </c>
      <c r="AT120" s="33">
        <v>49</v>
      </c>
      <c r="AU120" s="32">
        <v>5</v>
      </c>
      <c r="AV120" s="32">
        <v>4</v>
      </c>
      <c r="AW120" s="33">
        <v>48</v>
      </c>
      <c r="AX120" s="32">
        <v>6</v>
      </c>
      <c r="AY120" s="32">
        <v>3.4</v>
      </c>
      <c r="AZ120" s="33">
        <v>48</v>
      </c>
      <c r="BA120" s="32">
        <v>6</v>
      </c>
      <c r="BB120" s="32">
        <v>3.5</v>
      </c>
    </row>
    <row r="121" spans="1:54">
      <c r="A121" s="31" t="s">
        <v>251</v>
      </c>
      <c r="B121" s="32" t="s">
        <v>252</v>
      </c>
      <c r="C121" s="32" t="s">
        <v>440</v>
      </c>
      <c r="D121" s="33">
        <v>34</v>
      </c>
      <c r="E121" s="32">
        <v>109</v>
      </c>
      <c r="F121" s="32">
        <v>6</v>
      </c>
      <c r="G121" s="34">
        <v>0.92011259999999995</v>
      </c>
      <c r="H121" s="33">
        <v>34</v>
      </c>
      <c r="I121" s="32">
        <v>107</v>
      </c>
      <c r="J121" s="32">
        <v>6</v>
      </c>
      <c r="K121" s="34">
        <v>0.93868209999999996</v>
      </c>
      <c r="L121" s="33">
        <v>35</v>
      </c>
      <c r="M121" s="32">
        <v>108</v>
      </c>
      <c r="N121" s="32">
        <v>6</v>
      </c>
      <c r="O121" s="34">
        <v>0.73884459999999996</v>
      </c>
      <c r="P121" s="33">
        <v>34</v>
      </c>
      <c r="Q121" s="32">
        <v>110</v>
      </c>
      <c r="R121" s="32">
        <v>6</v>
      </c>
      <c r="S121" s="34">
        <v>0.93367389999999995</v>
      </c>
      <c r="T121" s="33">
        <v>33</v>
      </c>
      <c r="U121" s="32">
        <v>117</v>
      </c>
      <c r="V121" s="32">
        <v>6</v>
      </c>
      <c r="W121" s="34">
        <v>0.53579120000000002</v>
      </c>
      <c r="X121" s="33">
        <v>33</v>
      </c>
      <c r="Y121" s="32">
        <v>117</v>
      </c>
      <c r="Z121" s="32">
        <v>6</v>
      </c>
      <c r="AA121" s="34">
        <v>1.350671</v>
      </c>
      <c r="AB121" s="33">
        <v>34</v>
      </c>
      <c r="AC121" s="32">
        <v>113</v>
      </c>
      <c r="AD121" s="32">
        <v>6</v>
      </c>
      <c r="AE121" s="34">
        <v>1.759387</v>
      </c>
      <c r="AF121" s="33">
        <v>31</v>
      </c>
      <c r="AG121" s="32">
        <v>124</v>
      </c>
      <c r="AH121" s="32">
        <v>6</v>
      </c>
      <c r="AI121" s="32">
        <v>1.85</v>
      </c>
      <c r="AJ121" s="33">
        <v>31</v>
      </c>
      <c r="AK121" s="32">
        <v>122</v>
      </c>
      <c r="AL121" s="32">
        <v>6</v>
      </c>
      <c r="AM121" s="32">
        <v>2</v>
      </c>
      <c r="AN121" s="33">
        <v>29</v>
      </c>
      <c r="AO121" s="32">
        <v>6</v>
      </c>
      <c r="AP121" s="32">
        <v>2.33</v>
      </c>
      <c r="AQ121" s="33">
        <v>27</v>
      </c>
      <c r="AR121" s="32">
        <v>5</v>
      </c>
      <c r="AS121" s="32">
        <v>2.73</v>
      </c>
      <c r="AT121" s="33">
        <v>29</v>
      </c>
      <c r="AU121" s="32">
        <v>5</v>
      </c>
      <c r="AV121" s="32">
        <v>2.2000000000000002</v>
      </c>
      <c r="AW121" s="33">
        <v>31</v>
      </c>
      <c r="AX121" s="32">
        <v>5</v>
      </c>
      <c r="AY121" s="32">
        <v>1.4</v>
      </c>
      <c r="AZ121" s="33">
        <v>27</v>
      </c>
      <c r="BA121" s="32">
        <v>5</v>
      </c>
      <c r="BB121" s="32">
        <v>2.4</v>
      </c>
    </row>
    <row r="122" spans="1:54">
      <c r="A122" s="31" t="s">
        <v>100</v>
      </c>
      <c r="B122" s="32" t="s">
        <v>101</v>
      </c>
      <c r="C122" s="32" t="s">
        <v>444</v>
      </c>
      <c r="D122" s="33">
        <v>59</v>
      </c>
      <c r="E122" s="32">
        <v>39</v>
      </c>
      <c r="F122" s="32">
        <v>10</v>
      </c>
      <c r="G122" s="34">
        <v>0.8748958</v>
      </c>
      <c r="H122" s="33">
        <v>56</v>
      </c>
      <c r="I122" s="32">
        <v>46</v>
      </c>
      <c r="J122" s="32">
        <v>10</v>
      </c>
      <c r="K122" s="34">
        <v>1.39215</v>
      </c>
      <c r="L122" s="33">
        <v>57</v>
      </c>
      <c r="M122" s="32">
        <v>41</v>
      </c>
      <c r="N122" s="32">
        <v>10</v>
      </c>
      <c r="O122" s="34">
        <v>1.2609410000000001</v>
      </c>
      <c r="P122" s="33">
        <v>56</v>
      </c>
      <c r="Q122" s="32">
        <v>41</v>
      </c>
      <c r="R122" s="32">
        <v>10</v>
      </c>
      <c r="S122" s="34">
        <v>1.0847979999999999</v>
      </c>
      <c r="T122" s="33">
        <v>54</v>
      </c>
      <c r="U122" s="32">
        <v>49</v>
      </c>
      <c r="V122" s="32">
        <v>10</v>
      </c>
      <c r="W122" s="34">
        <v>1.283622</v>
      </c>
      <c r="X122" s="33">
        <v>54</v>
      </c>
      <c r="Y122" s="32">
        <v>49</v>
      </c>
      <c r="Z122" s="32">
        <v>10</v>
      </c>
      <c r="AA122" s="34">
        <v>1.098983</v>
      </c>
      <c r="AB122" s="33">
        <v>56</v>
      </c>
      <c r="AC122" s="32">
        <v>44</v>
      </c>
      <c r="AD122" s="32">
        <v>10</v>
      </c>
      <c r="AE122" s="34">
        <v>1.868036</v>
      </c>
      <c r="AF122" s="33">
        <v>59</v>
      </c>
      <c r="AG122" s="32">
        <v>38</v>
      </c>
      <c r="AH122" s="32">
        <v>10</v>
      </c>
      <c r="AI122" s="32">
        <v>2.2799999999999998</v>
      </c>
      <c r="AJ122" s="33">
        <v>57</v>
      </c>
      <c r="AK122" s="32">
        <v>42</v>
      </c>
      <c r="AL122" s="32">
        <v>10</v>
      </c>
      <c r="AM122" s="32">
        <v>1.98</v>
      </c>
      <c r="AN122" s="33">
        <v>55</v>
      </c>
      <c r="AO122" s="32">
        <v>9</v>
      </c>
      <c r="AP122" s="32">
        <v>2.2400000000000002</v>
      </c>
      <c r="AQ122" s="33">
        <v>56</v>
      </c>
      <c r="AR122" s="32">
        <v>9</v>
      </c>
      <c r="AS122" s="32">
        <v>2.21</v>
      </c>
      <c r="AT122" s="33">
        <v>51</v>
      </c>
      <c r="AU122" s="32">
        <v>9</v>
      </c>
      <c r="AV122" s="32">
        <v>2.94</v>
      </c>
      <c r="AW122" s="33">
        <v>48</v>
      </c>
      <c r="AX122" s="32">
        <v>10</v>
      </c>
      <c r="AY122" s="32">
        <v>3</v>
      </c>
      <c r="AZ122" s="33">
        <v>49</v>
      </c>
      <c r="BA122" s="32">
        <v>10</v>
      </c>
      <c r="BB122" s="32">
        <v>2.9</v>
      </c>
    </row>
    <row r="123" spans="1:54">
      <c r="A123" s="31" t="s">
        <v>30</v>
      </c>
      <c r="B123" s="32" t="s">
        <v>31</v>
      </c>
      <c r="C123" s="32" t="s">
        <v>440</v>
      </c>
      <c r="D123" s="33">
        <v>81</v>
      </c>
      <c r="E123" s="32">
        <v>4</v>
      </c>
      <c r="F123" s="32">
        <v>8</v>
      </c>
      <c r="G123" s="34">
        <v>2.0363850000000001</v>
      </c>
      <c r="H123" s="33">
        <v>83</v>
      </c>
      <c r="I123" s="32">
        <v>4</v>
      </c>
      <c r="J123" s="32">
        <v>8</v>
      </c>
      <c r="K123" s="34">
        <v>1.768734</v>
      </c>
      <c r="L123" s="33">
        <v>85</v>
      </c>
      <c r="M123" s="32">
        <v>3</v>
      </c>
      <c r="N123" s="32">
        <v>8</v>
      </c>
      <c r="O123" s="34">
        <v>1.916107</v>
      </c>
      <c r="P123" s="33">
        <v>87</v>
      </c>
      <c r="Q123" s="32">
        <v>2</v>
      </c>
      <c r="R123" s="32">
        <v>8</v>
      </c>
      <c r="S123" s="34">
        <v>1.405203</v>
      </c>
      <c r="T123" s="33">
        <v>88</v>
      </c>
      <c r="U123" s="32">
        <v>1</v>
      </c>
      <c r="V123" s="32">
        <v>8</v>
      </c>
      <c r="W123" s="34">
        <v>1.4276439999999999</v>
      </c>
      <c r="X123" s="33">
        <v>88</v>
      </c>
      <c r="Y123" s="32">
        <v>1</v>
      </c>
      <c r="Z123" s="32">
        <v>8</v>
      </c>
      <c r="AA123" s="34">
        <v>1.4793419999999999</v>
      </c>
      <c r="AB123" s="33">
        <v>87</v>
      </c>
      <c r="AC123" s="32">
        <v>1</v>
      </c>
      <c r="AD123" s="32">
        <v>8</v>
      </c>
      <c r="AE123" s="34">
        <v>2.2864900000000001</v>
      </c>
      <c r="AF123" s="33">
        <v>87</v>
      </c>
      <c r="AG123" s="32">
        <v>2</v>
      </c>
      <c r="AH123" s="32">
        <v>8</v>
      </c>
      <c r="AI123" s="32">
        <v>2.44</v>
      </c>
      <c r="AJ123" s="33">
        <v>89</v>
      </c>
      <c r="AK123" s="32">
        <v>1</v>
      </c>
      <c r="AL123" s="32">
        <v>8</v>
      </c>
      <c r="AM123" s="32">
        <v>2.4</v>
      </c>
      <c r="AN123" s="33">
        <v>90</v>
      </c>
      <c r="AO123" s="32">
        <v>7</v>
      </c>
      <c r="AP123" s="32">
        <v>2.56</v>
      </c>
      <c r="AQ123" s="33">
        <v>91</v>
      </c>
      <c r="AR123" s="32">
        <v>7</v>
      </c>
      <c r="AS123" s="32">
        <v>2.3199999999999998</v>
      </c>
      <c r="AT123" s="33">
        <v>91</v>
      </c>
      <c r="AU123" s="32">
        <v>7</v>
      </c>
      <c r="AV123" s="32">
        <v>2.2799999999999998</v>
      </c>
      <c r="AW123" s="33">
        <v>91</v>
      </c>
      <c r="AX123" s="32">
        <v>7</v>
      </c>
      <c r="AY123" s="32">
        <v>2.2999999999999998</v>
      </c>
      <c r="AZ123" s="33">
        <v>90</v>
      </c>
      <c r="BA123" s="32">
        <v>7</v>
      </c>
      <c r="BB123" s="32">
        <v>2.2000000000000002</v>
      </c>
    </row>
    <row r="124" spans="1:54">
      <c r="A124" s="31" t="s">
        <v>373</v>
      </c>
      <c r="B124" s="32" t="s">
        <v>374</v>
      </c>
      <c r="C124" s="32" t="s">
        <v>234</v>
      </c>
      <c r="D124" s="33">
        <v>14</v>
      </c>
      <c r="E124" s="32">
        <v>175</v>
      </c>
      <c r="F124" s="32">
        <v>7</v>
      </c>
      <c r="G124" s="34">
        <v>1.4722569999999999</v>
      </c>
      <c r="H124" s="33">
        <v>14</v>
      </c>
      <c r="I124" s="32">
        <v>172</v>
      </c>
      <c r="J124" s="32">
        <v>7</v>
      </c>
      <c r="K124" s="34">
        <v>1.436382</v>
      </c>
      <c r="L124" s="33">
        <v>17</v>
      </c>
      <c r="M124" s="32">
        <v>172</v>
      </c>
      <c r="N124" s="32">
        <v>7</v>
      </c>
      <c r="O124" s="34">
        <v>0.95714489999999997</v>
      </c>
      <c r="P124" s="33">
        <v>19</v>
      </c>
      <c r="Q124" s="32">
        <v>167</v>
      </c>
      <c r="R124" s="32">
        <v>8</v>
      </c>
      <c r="S124" s="34">
        <v>1.040381</v>
      </c>
      <c r="T124" s="33">
        <v>20</v>
      </c>
      <c r="U124" s="32">
        <v>164</v>
      </c>
      <c r="V124" s="32">
        <v>8</v>
      </c>
      <c r="W124" s="34">
        <v>0.97063790000000005</v>
      </c>
      <c r="X124" s="33">
        <v>22</v>
      </c>
      <c r="Y124" s="32">
        <v>159</v>
      </c>
      <c r="Z124" s="32">
        <v>7</v>
      </c>
      <c r="AA124" s="34">
        <v>0.89837400000000001</v>
      </c>
      <c r="AB124" s="33">
        <v>22</v>
      </c>
      <c r="AC124" s="32">
        <v>161</v>
      </c>
      <c r="AD124" s="32">
        <v>7</v>
      </c>
      <c r="AE124" s="34">
        <v>1.162477</v>
      </c>
      <c r="AF124" s="33">
        <v>25</v>
      </c>
      <c r="AG124" s="32">
        <v>152</v>
      </c>
      <c r="AH124" s="32">
        <v>8</v>
      </c>
      <c r="AI124" s="32">
        <v>1.1299999999999999</v>
      </c>
      <c r="AJ124" s="33">
        <v>26</v>
      </c>
      <c r="AK124" s="32">
        <v>151</v>
      </c>
      <c r="AL124" s="32">
        <v>8</v>
      </c>
      <c r="AM124" s="32">
        <v>1.29</v>
      </c>
      <c r="AN124" s="33">
        <v>26</v>
      </c>
      <c r="AO124" s="32">
        <v>7</v>
      </c>
      <c r="AP124" s="32">
        <v>1.98</v>
      </c>
      <c r="AQ124" s="33">
        <v>27</v>
      </c>
      <c r="AR124" s="32">
        <v>7</v>
      </c>
      <c r="AS124" s="32">
        <v>2.5</v>
      </c>
      <c r="AT124" s="33">
        <v>28</v>
      </c>
      <c r="AU124" s="32">
        <v>7</v>
      </c>
      <c r="AV124" s="32">
        <v>2.0299999999999998</v>
      </c>
      <c r="AW124" s="33">
        <v>28</v>
      </c>
      <c r="AX124" s="32">
        <v>7</v>
      </c>
      <c r="AY124" s="32">
        <v>2.4</v>
      </c>
      <c r="AZ124" s="33">
        <v>29</v>
      </c>
      <c r="BA124" s="32">
        <v>7</v>
      </c>
      <c r="BB124" s="32">
        <v>2.1</v>
      </c>
    </row>
    <row r="125" spans="1:54">
      <c r="A125" s="31" t="s">
        <v>277</v>
      </c>
      <c r="B125" s="32" t="s">
        <v>278</v>
      </c>
      <c r="C125" s="32" t="s">
        <v>443</v>
      </c>
      <c r="D125" s="33">
        <v>31</v>
      </c>
      <c r="E125" s="32">
        <v>124</v>
      </c>
      <c r="F125" s="32">
        <v>7</v>
      </c>
      <c r="G125" s="34">
        <v>1.945508</v>
      </c>
      <c r="H125" s="33">
        <v>34</v>
      </c>
      <c r="I125" s="32">
        <v>107</v>
      </c>
      <c r="J125" s="32">
        <v>7</v>
      </c>
      <c r="K125" s="34">
        <v>2.0280559999999999</v>
      </c>
      <c r="L125" s="33">
        <v>32</v>
      </c>
      <c r="M125" s="32">
        <v>125</v>
      </c>
      <c r="N125" s="32">
        <v>7</v>
      </c>
      <c r="O125" s="34">
        <v>1.504424</v>
      </c>
      <c r="P125" s="33">
        <v>32</v>
      </c>
      <c r="Q125" s="32">
        <v>123</v>
      </c>
      <c r="R125" s="32">
        <v>7</v>
      </c>
      <c r="S125" s="34">
        <v>1.4997689999999999</v>
      </c>
      <c r="T125" s="33">
        <v>31</v>
      </c>
      <c r="U125" s="32">
        <v>124</v>
      </c>
      <c r="V125" s="32">
        <v>7</v>
      </c>
      <c r="W125" s="34">
        <v>1.353731</v>
      </c>
      <c r="X125" s="33">
        <v>32</v>
      </c>
      <c r="Y125" s="32">
        <v>123</v>
      </c>
      <c r="Z125" s="32">
        <v>7</v>
      </c>
      <c r="AA125" s="34">
        <v>1.196653</v>
      </c>
      <c r="AB125" s="33">
        <v>32</v>
      </c>
      <c r="AC125" s="32">
        <v>120</v>
      </c>
      <c r="AD125" s="32">
        <v>7</v>
      </c>
      <c r="AE125" s="34">
        <v>1.7156769999999999</v>
      </c>
      <c r="AF125" s="33">
        <v>34</v>
      </c>
      <c r="AG125" s="32">
        <v>114</v>
      </c>
      <c r="AH125" s="32">
        <v>6</v>
      </c>
      <c r="AI125" s="32">
        <v>2.98</v>
      </c>
      <c r="AJ125" s="33">
        <v>33</v>
      </c>
      <c r="AK125" s="32">
        <v>112</v>
      </c>
      <c r="AL125" s="32">
        <v>6</v>
      </c>
      <c r="AM125" s="32">
        <v>3.27</v>
      </c>
      <c r="AN125" s="33">
        <v>35</v>
      </c>
      <c r="AO125" s="32">
        <v>5</v>
      </c>
      <c r="AP125" s="32">
        <v>3.25</v>
      </c>
      <c r="AQ125" s="33">
        <v>34</v>
      </c>
      <c r="AR125" s="32">
        <v>5</v>
      </c>
      <c r="AS125" s="32">
        <v>4.16</v>
      </c>
      <c r="AT125" s="33">
        <v>35</v>
      </c>
      <c r="AU125" s="32">
        <v>5</v>
      </c>
      <c r="AV125" s="32">
        <v>3.99</v>
      </c>
      <c r="AW125" s="33">
        <v>34</v>
      </c>
      <c r="AX125" s="32">
        <v>5</v>
      </c>
      <c r="AY125" s="32">
        <v>3.7</v>
      </c>
      <c r="AZ125" s="33">
        <v>33</v>
      </c>
      <c r="BA125" s="32">
        <v>5</v>
      </c>
      <c r="BB125" s="32">
        <v>3.1</v>
      </c>
    </row>
    <row r="126" spans="1:54">
      <c r="A126" s="31" t="s">
        <v>315</v>
      </c>
      <c r="B126" s="32" t="s">
        <v>316</v>
      </c>
      <c r="C126" s="32" t="s">
        <v>443</v>
      </c>
      <c r="D126" s="33">
        <v>26</v>
      </c>
      <c r="E126" s="32">
        <v>142</v>
      </c>
      <c r="F126" s="32">
        <v>10</v>
      </c>
      <c r="G126" s="34">
        <v>1.471689</v>
      </c>
      <c r="H126" s="33">
        <v>26</v>
      </c>
      <c r="I126" s="32">
        <v>140</v>
      </c>
      <c r="J126" s="32">
        <v>10</v>
      </c>
      <c r="K126" s="34">
        <v>1.453927</v>
      </c>
      <c r="L126" s="33">
        <v>25</v>
      </c>
      <c r="M126" s="32">
        <v>145</v>
      </c>
      <c r="N126" s="32">
        <v>8</v>
      </c>
      <c r="O126" s="34">
        <v>1.6390009999999999</v>
      </c>
      <c r="P126" s="33">
        <v>24</v>
      </c>
      <c r="Q126" s="32">
        <v>150</v>
      </c>
      <c r="R126" s="32">
        <v>8</v>
      </c>
      <c r="S126" s="34">
        <v>1.6043700000000001</v>
      </c>
      <c r="T126" s="33">
        <v>24</v>
      </c>
      <c r="U126" s="32">
        <v>154</v>
      </c>
      <c r="V126" s="32">
        <v>8</v>
      </c>
      <c r="W126" s="34">
        <v>1.5675479999999999</v>
      </c>
      <c r="X126" s="33">
        <v>25</v>
      </c>
      <c r="Y126" s="32">
        <v>149</v>
      </c>
      <c r="Z126" s="32">
        <v>8</v>
      </c>
      <c r="AA126" s="34">
        <v>1.4486399999999999</v>
      </c>
      <c r="AB126" s="33">
        <v>26</v>
      </c>
      <c r="AC126" s="32">
        <v>146</v>
      </c>
      <c r="AD126" s="32">
        <v>8</v>
      </c>
      <c r="AE126" s="34">
        <v>1.8681289999999999</v>
      </c>
      <c r="AF126" s="33">
        <v>27</v>
      </c>
      <c r="AG126" s="32">
        <v>144</v>
      </c>
      <c r="AH126" s="32">
        <v>9</v>
      </c>
      <c r="AI126" s="32">
        <v>2.0299999999999998</v>
      </c>
      <c r="AJ126" s="33">
        <v>27</v>
      </c>
      <c r="AK126" s="32">
        <v>148</v>
      </c>
      <c r="AL126" s="32">
        <v>9</v>
      </c>
      <c r="AM126" s="32">
        <v>1.97</v>
      </c>
      <c r="AN126" s="33">
        <v>28</v>
      </c>
      <c r="AO126" s="32">
        <v>9</v>
      </c>
      <c r="AP126" s="32">
        <v>1.98</v>
      </c>
      <c r="AQ126" s="33">
        <v>26</v>
      </c>
      <c r="AR126" s="32">
        <v>8</v>
      </c>
      <c r="AS126" s="32">
        <v>2.2400000000000002</v>
      </c>
      <c r="AT126" s="33">
        <v>27</v>
      </c>
      <c r="AU126" s="32">
        <v>8</v>
      </c>
      <c r="AV126" s="32">
        <v>2.82</v>
      </c>
      <c r="AW126" s="33">
        <v>25</v>
      </c>
      <c r="AX126" s="32">
        <v>9</v>
      </c>
      <c r="AY126" s="32">
        <v>3.1</v>
      </c>
      <c r="AZ126" s="33">
        <v>27</v>
      </c>
      <c r="BA126" s="32">
        <v>9</v>
      </c>
      <c r="BB126" s="32">
        <v>2.7</v>
      </c>
    </row>
    <row r="127" spans="1:54">
      <c r="A127" s="31" t="s">
        <v>200</v>
      </c>
      <c r="B127" s="32" t="s">
        <v>201</v>
      </c>
      <c r="C127" s="32" t="s">
        <v>441</v>
      </c>
      <c r="D127" s="33">
        <v>40</v>
      </c>
      <c r="E127" s="32">
        <v>84</v>
      </c>
      <c r="F127" s="32">
        <v>7</v>
      </c>
      <c r="G127" s="34">
        <v>2.4195799999999998</v>
      </c>
      <c r="H127" s="33">
        <v>40</v>
      </c>
      <c r="I127" s="32">
        <v>88</v>
      </c>
      <c r="J127" s="32">
        <v>7</v>
      </c>
      <c r="K127" s="34">
        <v>2.7343760000000001</v>
      </c>
      <c r="L127" s="33">
        <v>42</v>
      </c>
      <c r="M127" s="32">
        <v>76</v>
      </c>
      <c r="N127" s="32">
        <v>6</v>
      </c>
      <c r="O127" s="34">
        <v>2.8766090000000002</v>
      </c>
      <c r="P127" s="33">
        <v>40</v>
      </c>
      <c r="Q127" s="32">
        <v>85</v>
      </c>
      <c r="R127" s="32">
        <v>7</v>
      </c>
      <c r="S127" s="34">
        <v>1.954688</v>
      </c>
      <c r="T127" s="33">
        <v>39</v>
      </c>
      <c r="U127" s="32">
        <v>87</v>
      </c>
      <c r="V127" s="32">
        <v>7</v>
      </c>
      <c r="W127" s="34">
        <v>1.661591</v>
      </c>
      <c r="X127" s="33">
        <v>35</v>
      </c>
      <c r="Y127" s="32">
        <v>111</v>
      </c>
      <c r="Z127" s="32">
        <v>7</v>
      </c>
      <c r="AA127" s="34">
        <v>2.44184</v>
      </c>
      <c r="AB127" s="33">
        <v>35</v>
      </c>
      <c r="AC127" s="32">
        <v>106</v>
      </c>
      <c r="AD127" s="32">
        <v>7</v>
      </c>
      <c r="AE127" s="34">
        <v>3.5627399999999998</v>
      </c>
      <c r="AF127" s="33">
        <v>37</v>
      </c>
      <c r="AG127" s="32">
        <v>93</v>
      </c>
      <c r="AH127" s="32">
        <v>7</v>
      </c>
      <c r="AI127" s="32">
        <v>3.38</v>
      </c>
      <c r="AJ127" s="33">
        <v>35</v>
      </c>
      <c r="AK127" s="32">
        <v>107</v>
      </c>
      <c r="AL127" s="32">
        <v>6</v>
      </c>
      <c r="AM127" s="32">
        <v>4.49</v>
      </c>
      <c r="AN127" s="33">
        <v>37</v>
      </c>
      <c r="AO127" s="32">
        <v>7</v>
      </c>
      <c r="AP127" s="32">
        <v>4.97</v>
      </c>
      <c r="AQ127" s="33">
        <v>42</v>
      </c>
      <c r="AR127" s="32">
        <v>6</v>
      </c>
      <c r="AS127" s="32">
        <v>5.27</v>
      </c>
      <c r="AT127" s="33">
        <v>45</v>
      </c>
      <c r="AU127" s="32">
        <v>6</v>
      </c>
      <c r="AV127" s="32">
        <v>5.92</v>
      </c>
      <c r="AW127" s="33">
        <v>44</v>
      </c>
      <c r="AX127" s="32">
        <v>6</v>
      </c>
      <c r="AY127" s="32">
        <v>5</v>
      </c>
      <c r="AZ127" s="33">
        <v>43</v>
      </c>
      <c r="BA127" s="32">
        <v>6</v>
      </c>
      <c r="BB127" s="32">
        <v>4.7</v>
      </c>
    </row>
    <row r="128" spans="1:54">
      <c r="A128" s="31" t="s">
        <v>124</v>
      </c>
      <c r="B128" s="32" t="s">
        <v>125</v>
      </c>
      <c r="C128" s="32" t="s">
        <v>444</v>
      </c>
      <c r="D128" s="33">
        <v>55</v>
      </c>
      <c r="E128" s="32">
        <v>49</v>
      </c>
      <c r="F128" s="32">
        <v>8</v>
      </c>
      <c r="G128" s="34">
        <v>2.5395970000000001</v>
      </c>
      <c r="H128" s="33">
        <v>56</v>
      </c>
      <c r="I128" s="32">
        <v>46</v>
      </c>
      <c r="J128" s="32">
        <v>8</v>
      </c>
      <c r="K128" s="34">
        <v>2.4333749999999998</v>
      </c>
      <c r="L128" s="33">
        <v>60</v>
      </c>
      <c r="M128" s="32">
        <v>36</v>
      </c>
      <c r="N128" s="32">
        <v>8</v>
      </c>
      <c r="O128" s="34">
        <v>2.3606199999999999</v>
      </c>
      <c r="P128" s="33">
        <v>60</v>
      </c>
      <c r="Q128" s="32">
        <v>35</v>
      </c>
      <c r="R128" s="32">
        <v>8</v>
      </c>
      <c r="S128" s="34">
        <v>2.4123030000000001</v>
      </c>
      <c r="T128" s="33">
        <v>61</v>
      </c>
      <c r="U128" s="32">
        <v>34</v>
      </c>
      <c r="V128" s="32">
        <v>8</v>
      </c>
      <c r="W128" s="34">
        <v>2.2800769999999999</v>
      </c>
      <c r="X128" s="33">
        <v>62</v>
      </c>
      <c r="Y128" s="32">
        <v>32</v>
      </c>
      <c r="Z128" s="32">
        <v>8</v>
      </c>
      <c r="AA128" s="34">
        <v>2.0094880000000002</v>
      </c>
      <c r="AB128" s="33">
        <v>62</v>
      </c>
      <c r="AC128" s="32">
        <v>30</v>
      </c>
      <c r="AD128" s="32">
        <v>8</v>
      </c>
      <c r="AE128" s="34">
        <v>3.1660870000000001</v>
      </c>
      <c r="AF128" s="33">
        <v>58</v>
      </c>
      <c r="AG128" s="32">
        <v>41</v>
      </c>
      <c r="AH128" s="32">
        <v>8</v>
      </c>
      <c r="AI128" s="32">
        <v>4.33</v>
      </c>
      <c r="AJ128" s="33">
        <v>57</v>
      </c>
      <c r="AK128" s="32">
        <v>42</v>
      </c>
      <c r="AL128" s="32">
        <v>8</v>
      </c>
      <c r="AM128" s="32">
        <v>3.78</v>
      </c>
      <c r="AN128" s="33">
        <v>58</v>
      </c>
      <c r="AO128" s="32">
        <v>7</v>
      </c>
      <c r="AP128" s="32">
        <v>4.09</v>
      </c>
      <c r="AQ128" s="33">
        <v>58</v>
      </c>
      <c r="AR128" s="32">
        <v>7</v>
      </c>
      <c r="AS128" s="32">
        <v>4.07</v>
      </c>
      <c r="AT128" s="33">
        <v>60</v>
      </c>
      <c r="AU128" s="32">
        <v>7</v>
      </c>
      <c r="AV128" s="32">
        <v>3.75</v>
      </c>
      <c r="AW128" s="33">
        <v>59</v>
      </c>
      <c r="AX128" s="32">
        <v>7</v>
      </c>
      <c r="AY128" s="32">
        <v>4.9000000000000004</v>
      </c>
      <c r="AZ128" s="33">
        <v>65</v>
      </c>
      <c r="BA128" s="32">
        <v>7</v>
      </c>
      <c r="BB128" s="32">
        <v>2.9</v>
      </c>
    </row>
    <row r="129" spans="1:54">
      <c r="A129" s="31" t="s">
        <v>132</v>
      </c>
      <c r="B129" s="32" t="s">
        <v>133</v>
      </c>
      <c r="C129" s="32" t="s">
        <v>442</v>
      </c>
      <c r="D129" s="33">
        <v>52</v>
      </c>
      <c r="E129" s="32">
        <v>54</v>
      </c>
      <c r="F129" s="32">
        <v>7</v>
      </c>
      <c r="G129" s="34">
        <v>5.5381470000000004</v>
      </c>
      <c r="H129" s="33">
        <v>55</v>
      </c>
      <c r="I129" s="32">
        <v>50</v>
      </c>
      <c r="J129" s="32">
        <v>6</v>
      </c>
      <c r="K129" s="34">
        <v>6.488842</v>
      </c>
      <c r="L129" s="33">
        <v>43</v>
      </c>
      <c r="M129" s="32">
        <v>70</v>
      </c>
      <c r="N129" s="32">
        <v>5</v>
      </c>
      <c r="O129" s="34">
        <v>5.3216809999999999</v>
      </c>
      <c r="P129" s="33">
        <v>44</v>
      </c>
      <c r="Q129" s="32">
        <v>69</v>
      </c>
      <c r="R129" s="32">
        <v>5</v>
      </c>
      <c r="S129" s="34">
        <v>4.951219</v>
      </c>
      <c r="T129" s="33">
        <v>52</v>
      </c>
      <c r="U129" s="32">
        <v>56</v>
      </c>
      <c r="V129" s="32">
        <v>6</v>
      </c>
      <c r="W129" s="34">
        <v>7.123367</v>
      </c>
      <c r="X129" s="33">
        <v>54</v>
      </c>
      <c r="Y129" s="32">
        <v>49</v>
      </c>
      <c r="Z129" s="32">
        <v>6</v>
      </c>
      <c r="AA129" s="34">
        <v>7.4725440000000001</v>
      </c>
      <c r="AB129" s="33">
        <v>52</v>
      </c>
      <c r="AC129" s="32">
        <v>56</v>
      </c>
      <c r="AD129" s="32">
        <v>6</v>
      </c>
      <c r="AE129" s="34">
        <v>9.7789979999999996</v>
      </c>
      <c r="AF129" s="33">
        <v>52</v>
      </c>
      <c r="AG129" s="32">
        <v>53</v>
      </c>
      <c r="AH129" s="32">
        <v>6</v>
      </c>
      <c r="AI129" s="32">
        <v>9.4600000000000009</v>
      </c>
      <c r="AJ129" s="33">
        <v>44</v>
      </c>
      <c r="AK129" s="32">
        <v>68</v>
      </c>
      <c r="AL129" s="32">
        <v>5</v>
      </c>
      <c r="AM129" s="32">
        <v>7</v>
      </c>
      <c r="AN129" s="33">
        <v>45</v>
      </c>
      <c r="AO129" s="32">
        <v>5</v>
      </c>
      <c r="AP129" s="32">
        <v>7.07</v>
      </c>
      <c r="AQ129" s="33">
        <v>45</v>
      </c>
      <c r="AR129" s="32">
        <v>5</v>
      </c>
      <c r="AS129" s="32">
        <v>6.69</v>
      </c>
      <c r="AT129" s="33">
        <v>45</v>
      </c>
      <c r="AU129" s="32">
        <v>5</v>
      </c>
      <c r="AV129" s="32">
        <v>6.55</v>
      </c>
      <c r="AW129" s="33">
        <v>47</v>
      </c>
      <c r="AX129" s="32">
        <v>5</v>
      </c>
      <c r="AY129" s="32">
        <v>7.8</v>
      </c>
      <c r="AZ129" s="33">
        <v>47</v>
      </c>
      <c r="BA129" s="32">
        <v>5</v>
      </c>
      <c r="BB129" s="32">
        <v>7.6</v>
      </c>
    </row>
    <row r="130" spans="1:54">
      <c r="A130" s="31" t="s">
        <v>303</v>
      </c>
      <c r="B130" s="32" t="s">
        <v>304</v>
      </c>
      <c r="C130" s="32" t="s">
        <v>440</v>
      </c>
      <c r="D130" s="33">
        <v>28</v>
      </c>
      <c r="E130" s="32">
        <v>136</v>
      </c>
      <c r="F130" s="32">
        <v>8</v>
      </c>
      <c r="G130" s="34">
        <v>1.7343550000000001</v>
      </c>
      <c r="H130" s="33">
        <v>27</v>
      </c>
      <c r="I130" s="32">
        <v>135</v>
      </c>
      <c r="J130" s="32">
        <v>8</v>
      </c>
      <c r="K130" s="34">
        <v>1.9857819999999999</v>
      </c>
      <c r="L130" s="33">
        <v>29</v>
      </c>
      <c r="M130" s="32">
        <v>133</v>
      </c>
      <c r="N130" s="32">
        <v>8</v>
      </c>
      <c r="O130" s="34">
        <v>2.0915680000000001</v>
      </c>
      <c r="P130" s="33">
        <v>27</v>
      </c>
      <c r="Q130" s="32">
        <v>140</v>
      </c>
      <c r="R130" s="32">
        <v>7</v>
      </c>
      <c r="S130" s="34">
        <v>1.916701</v>
      </c>
      <c r="T130" s="33">
        <v>28</v>
      </c>
      <c r="U130" s="32">
        <v>140</v>
      </c>
      <c r="V130" s="32">
        <v>8</v>
      </c>
      <c r="W130" s="34">
        <v>1.8698900000000001</v>
      </c>
      <c r="X130" s="33">
        <v>31</v>
      </c>
      <c r="Y130" s="32">
        <v>124</v>
      </c>
      <c r="Z130" s="32">
        <v>8</v>
      </c>
      <c r="AA130" s="34">
        <v>1.7986690000000001</v>
      </c>
      <c r="AB130" s="33">
        <v>32</v>
      </c>
      <c r="AC130" s="32">
        <v>120</v>
      </c>
      <c r="AD130" s="32">
        <v>8</v>
      </c>
      <c r="AE130" s="34">
        <v>2.4613170000000002</v>
      </c>
      <c r="AF130" s="33">
        <v>33</v>
      </c>
      <c r="AG130" s="32">
        <v>117</v>
      </c>
      <c r="AH130" s="32">
        <v>8</v>
      </c>
      <c r="AI130" s="32">
        <v>2.06</v>
      </c>
      <c r="AJ130" s="33">
        <v>32</v>
      </c>
      <c r="AK130" s="32">
        <v>117</v>
      </c>
      <c r="AL130" s="32">
        <v>8</v>
      </c>
      <c r="AM130" s="32">
        <v>2.11</v>
      </c>
      <c r="AN130" s="33">
        <v>32</v>
      </c>
      <c r="AO130" s="32">
        <v>7</v>
      </c>
      <c r="AP130" s="32">
        <v>2.12</v>
      </c>
      <c r="AQ130" s="33">
        <v>30</v>
      </c>
      <c r="AR130" s="32">
        <v>7</v>
      </c>
      <c r="AS130" s="32">
        <v>3.12</v>
      </c>
      <c r="AT130" s="33">
        <v>29</v>
      </c>
      <c r="AU130" s="32">
        <v>7</v>
      </c>
      <c r="AV130" s="32">
        <v>3.24</v>
      </c>
      <c r="AW130" s="33">
        <v>28</v>
      </c>
      <c r="AX130" s="32">
        <v>8</v>
      </c>
      <c r="AY130" s="32">
        <v>3</v>
      </c>
      <c r="AZ130" s="33">
        <v>27</v>
      </c>
      <c r="BA130" s="32">
        <v>8</v>
      </c>
      <c r="BB130" s="32">
        <v>2.2999999999999998</v>
      </c>
    </row>
    <row r="131" spans="1:54">
      <c r="A131" s="31" t="s">
        <v>257</v>
      </c>
      <c r="B131" s="32" t="s">
        <v>258</v>
      </c>
      <c r="C131" s="32" t="s">
        <v>234</v>
      </c>
      <c r="D131" s="33">
        <v>33</v>
      </c>
      <c r="E131" s="32">
        <v>116</v>
      </c>
      <c r="F131" s="32">
        <v>7</v>
      </c>
      <c r="G131" s="34">
        <v>1.521312</v>
      </c>
      <c r="H131" s="33">
        <v>33</v>
      </c>
      <c r="I131" s="32">
        <v>114</v>
      </c>
      <c r="J131" s="32">
        <v>7</v>
      </c>
      <c r="K131" s="34">
        <v>1.4429430000000001</v>
      </c>
      <c r="L131" s="33">
        <v>35</v>
      </c>
      <c r="M131" s="32">
        <v>108</v>
      </c>
      <c r="N131" s="32">
        <v>7</v>
      </c>
      <c r="O131" s="34">
        <v>1.171405</v>
      </c>
      <c r="P131" s="33">
        <v>36</v>
      </c>
      <c r="Q131" s="32">
        <v>101</v>
      </c>
      <c r="R131" s="32">
        <v>7</v>
      </c>
      <c r="S131" s="34">
        <v>1.082802</v>
      </c>
      <c r="T131" s="33">
        <v>36</v>
      </c>
      <c r="U131" s="32">
        <v>105</v>
      </c>
      <c r="V131" s="32">
        <v>7</v>
      </c>
      <c r="W131" s="34">
        <v>1.0179009999999999</v>
      </c>
      <c r="X131" s="33">
        <v>35</v>
      </c>
      <c r="Y131" s="32">
        <v>111</v>
      </c>
      <c r="Z131" s="32">
        <v>7</v>
      </c>
      <c r="AA131" s="34">
        <v>0.76900769999999996</v>
      </c>
      <c r="AB131" s="33">
        <v>36</v>
      </c>
      <c r="AC131" s="32">
        <v>101</v>
      </c>
      <c r="AD131" s="32">
        <v>7</v>
      </c>
      <c r="AE131" s="34">
        <v>1.3744190000000001</v>
      </c>
      <c r="AF131" s="33">
        <v>37</v>
      </c>
      <c r="AG131" s="32">
        <v>93</v>
      </c>
      <c r="AH131" s="32">
        <v>7</v>
      </c>
      <c r="AI131" s="32">
        <v>1.76</v>
      </c>
      <c r="AJ131" s="33">
        <v>37</v>
      </c>
      <c r="AK131" s="32">
        <v>96</v>
      </c>
      <c r="AL131" s="32">
        <v>7</v>
      </c>
      <c r="AM131" s="32">
        <v>1.79</v>
      </c>
      <c r="AN131" s="33">
        <v>38</v>
      </c>
      <c r="AO131" s="32">
        <v>6</v>
      </c>
      <c r="AP131" s="32">
        <v>2.29</v>
      </c>
      <c r="AQ131" s="33">
        <v>39</v>
      </c>
      <c r="AR131" s="32">
        <v>6</v>
      </c>
      <c r="AS131" s="32">
        <v>3.01</v>
      </c>
      <c r="AT131" s="33">
        <v>37</v>
      </c>
      <c r="AU131" s="32">
        <v>6</v>
      </c>
      <c r="AV131" s="32">
        <v>3.49</v>
      </c>
      <c r="AW131" s="33">
        <v>35</v>
      </c>
      <c r="AX131" s="32">
        <v>6</v>
      </c>
      <c r="AY131" s="32">
        <v>2.2000000000000002</v>
      </c>
      <c r="AZ131" s="33">
        <v>38</v>
      </c>
      <c r="BA131" s="32">
        <v>6</v>
      </c>
      <c r="BB131" s="32">
        <v>3.1</v>
      </c>
    </row>
    <row r="132" spans="1:54">
      <c r="A132" s="31" t="s">
        <v>317</v>
      </c>
      <c r="B132" s="32" t="s">
        <v>318</v>
      </c>
      <c r="C132" s="32" t="s">
        <v>440</v>
      </c>
      <c r="D132" s="33">
        <v>26</v>
      </c>
      <c r="E132" s="32">
        <v>142</v>
      </c>
      <c r="F132" s="32">
        <v>6</v>
      </c>
      <c r="G132" s="34">
        <v>2.5155799999999999</v>
      </c>
      <c r="H132" s="33">
        <v>31</v>
      </c>
      <c r="I132" s="32">
        <v>127</v>
      </c>
      <c r="J132" s="32">
        <v>6</v>
      </c>
      <c r="K132" s="34">
        <v>1.4219759999999999</v>
      </c>
      <c r="L132" s="33">
        <v>29</v>
      </c>
      <c r="M132" s="32">
        <v>133</v>
      </c>
      <c r="N132" s="32">
        <v>6</v>
      </c>
      <c r="O132" s="34">
        <v>1.757385</v>
      </c>
      <c r="P132" s="33">
        <v>30</v>
      </c>
      <c r="Q132" s="32">
        <v>130</v>
      </c>
      <c r="R132" s="32">
        <v>6</v>
      </c>
      <c r="S132" s="34">
        <v>2.3411490000000001</v>
      </c>
      <c r="T132" s="33">
        <v>31</v>
      </c>
      <c r="U132" s="32">
        <v>124</v>
      </c>
      <c r="V132" s="32">
        <v>6</v>
      </c>
      <c r="W132" s="34">
        <v>2.2617340000000001</v>
      </c>
      <c r="X132" s="33">
        <v>27</v>
      </c>
      <c r="Y132" s="32">
        <v>142</v>
      </c>
      <c r="Z132" s="32">
        <v>6</v>
      </c>
      <c r="AA132" s="34">
        <v>1.61913</v>
      </c>
      <c r="AB132" s="33">
        <v>28</v>
      </c>
      <c r="AC132" s="32">
        <v>137</v>
      </c>
      <c r="AD132" s="32">
        <v>6</v>
      </c>
      <c r="AE132" s="34">
        <v>2.3797990000000002</v>
      </c>
      <c r="AF132" s="33">
        <v>28</v>
      </c>
      <c r="AG132" s="32">
        <v>138</v>
      </c>
      <c r="AH132" s="32">
        <v>6</v>
      </c>
      <c r="AI132" s="32">
        <v>2.4700000000000002</v>
      </c>
      <c r="AJ132" s="33">
        <v>29</v>
      </c>
      <c r="AK132" s="32">
        <v>135</v>
      </c>
      <c r="AL132" s="32">
        <v>6</v>
      </c>
      <c r="AM132" s="32">
        <v>2.5499999999999998</v>
      </c>
      <c r="AN132" s="33">
        <v>28</v>
      </c>
      <c r="AO132" s="32">
        <v>5</v>
      </c>
      <c r="AP132" s="32">
        <v>3.01</v>
      </c>
      <c r="AQ132" s="33">
        <v>25</v>
      </c>
      <c r="AR132" s="32">
        <v>5</v>
      </c>
      <c r="AS132" s="32">
        <v>4.22</v>
      </c>
      <c r="AT132" s="33">
        <v>25</v>
      </c>
      <c r="AU132" s="32">
        <v>5</v>
      </c>
      <c r="AV132" s="32">
        <v>4.16</v>
      </c>
      <c r="AW132" s="33">
        <v>25</v>
      </c>
      <c r="AX132" s="32">
        <v>5</v>
      </c>
      <c r="AY132" s="32">
        <v>4.2</v>
      </c>
      <c r="AZ132" s="33">
        <v>25</v>
      </c>
      <c r="BA132" s="32">
        <v>5</v>
      </c>
      <c r="BB132" s="32">
        <v>4.2</v>
      </c>
    </row>
    <row r="133" spans="1:54">
      <c r="A133" s="31" t="s">
        <v>327</v>
      </c>
      <c r="B133" s="32" t="s">
        <v>328</v>
      </c>
      <c r="C133" s="32" t="s">
        <v>234</v>
      </c>
      <c r="D133" s="33">
        <v>24</v>
      </c>
      <c r="E133" s="32">
        <v>150</v>
      </c>
      <c r="F133" s="32">
        <v>7</v>
      </c>
      <c r="G133" s="34">
        <v>2.2884790000000002</v>
      </c>
      <c r="H133" s="33">
        <v>24</v>
      </c>
      <c r="I133" s="32">
        <v>149</v>
      </c>
      <c r="J133" s="32">
        <v>7</v>
      </c>
      <c r="K133" s="34">
        <v>2.3309850000000001</v>
      </c>
      <c r="L133" s="33">
        <v>28</v>
      </c>
      <c r="M133" s="32">
        <v>136</v>
      </c>
      <c r="N133" s="32">
        <v>6</v>
      </c>
      <c r="O133" s="34">
        <v>1.8368199999999999</v>
      </c>
      <c r="P133" s="33">
        <v>28</v>
      </c>
      <c r="Q133" s="32">
        <v>137</v>
      </c>
      <c r="R133" s="32">
        <v>7</v>
      </c>
      <c r="S133" s="34">
        <v>1.697594</v>
      </c>
      <c r="T133" s="33">
        <v>30</v>
      </c>
      <c r="U133" s="32">
        <v>128</v>
      </c>
      <c r="V133" s="32">
        <v>7</v>
      </c>
      <c r="W133" s="34">
        <v>1.4009640000000001</v>
      </c>
      <c r="X133" s="33">
        <v>28</v>
      </c>
      <c r="Y133" s="32">
        <v>137</v>
      </c>
      <c r="Z133" s="32">
        <v>6</v>
      </c>
      <c r="AA133" s="34">
        <v>2.1905549999999998</v>
      </c>
      <c r="AB133" s="33">
        <v>28</v>
      </c>
      <c r="AC133" s="32">
        <v>137</v>
      </c>
      <c r="AD133" s="32">
        <v>6</v>
      </c>
      <c r="AE133" s="34">
        <v>2.8354020000000002</v>
      </c>
      <c r="AF133" s="33">
        <v>29</v>
      </c>
      <c r="AG133" s="32">
        <v>132</v>
      </c>
      <c r="AH133" s="32">
        <v>6</v>
      </c>
      <c r="AI133" s="32">
        <v>3.05</v>
      </c>
      <c r="AJ133" s="33">
        <v>29</v>
      </c>
      <c r="AK133" s="32">
        <v>135</v>
      </c>
      <c r="AL133" s="32">
        <v>6</v>
      </c>
      <c r="AM133" s="32">
        <v>3.1</v>
      </c>
      <c r="AN133" s="33">
        <v>30</v>
      </c>
      <c r="AO133" s="32">
        <v>6</v>
      </c>
      <c r="AP133" s="32">
        <v>2.68</v>
      </c>
      <c r="AQ133" s="33">
        <v>27</v>
      </c>
      <c r="AR133" s="32">
        <v>5</v>
      </c>
      <c r="AS133" s="32">
        <v>2.85</v>
      </c>
      <c r="AT133" s="33">
        <v>24</v>
      </c>
      <c r="AU133" s="32">
        <v>5</v>
      </c>
      <c r="AV133" s="32">
        <v>2.95</v>
      </c>
      <c r="AW133" s="33">
        <v>24</v>
      </c>
      <c r="AX133" s="32">
        <v>5</v>
      </c>
      <c r="AY133" s="32">
        <v>3.1</v>
      </c>
      <c r="AZ133" s="33">
        <v>25</v>
      </c>
      <c r="BA133" s="32">
        <v>5</v>
      </c>
      <c r="BB133" s="32">
        <v>2.9</v>
      </c>
    </row>
    <row r="134" spans="1:54">
      <c r="A134" s="31" t="s">
        <v>291</v>
      </c>
      <c r="B134" s="32" t="s">
        <v>292</v>
      </c>
      <c r="C134" s="32" t="s">
        <v>234</v>
      </c>
      <c r="D134" s="33">
        <v>30</v>
      </c>
      <c r="E134" s="32">
        <v>130</v>
      </c>
      <c r="F134" s="32">
        <v>8</v>
      </c>
      <c r="G134" s="34">
        <v>2.191163</v>
      </c>
      <c r="H134" s="33">
        <v>31</v>
      </c>
      <c r="I134" s="32">
        <v>127</v>
      </c>
      <c r="J134" s="32">
        <v>8</v>
      </c>
      <c r="K134" s="34">
        <v>2.2613910000000002</v>
      </c>
      <c r="L134" s="33">
        <v>33</v>
      </c>
      <c r="M134" s="32">
        <v>121</v>
      </c>
      <c r="N134" s="32">
        <v>8</v>
      </c>
      <c r="O134" s="34">
        <v>1.402434</v>
      </c>
      <c r="P134" s="33">
        <v>36</v>
      </c>
      <c r="Q134" s="32">
        <v>101</v>
      </c>
      <c r="R134" s="32">
        <v>8</v>
      </c>
      <c r="S134" s="34">
        <v>1.434337</v>
      </c>
      <c r="T134" s="33">
        <v>36</v>
      </c>
      <c r="U134" s="32">
        <v>105</v>
      </c>
      <c r="V134" s="32">
        <v>8</v>
      </c>
      <c r="W134" s="34">
        <v>1.839955</v>
      </c>
      <c r="X134" s="33">
        <v>38</v>
      </c>
      <c r="Y134" s="32">
        <v>94</v>
      </c>
      <c r="Z134" s="32">
        <v>8</v>
      </c>
      <c r="AA134" s="34">
        <v>1.9799929999999999</v>
      </c>
      <c r="AB134" s="33">
        <v>36</v>
      </c>
      <c r="AC134" s="32">
        <v>101</v>
      </c>
      <c r="AD134" s="32">
        <v>8</v>
      </c>
      <c r="AE134" s="34">
        <v>3.065588</v>
      </c>
      <c r="AF134" s="33">
        <v>35</v>
      </c>
      <c r="AG134" s="32">
        <v>105</v>
      </c>
      <c r="AH134" s="32">
        <v>8</v>
      </c>
      <c r="AI134" s="32">
        <v>3.1</v>
      </c>
      <c r="AJ134" s="33">
        <v>37</v>
      </c>
      <c r="AK134" s="32">
        <v>96</v>
      </c>
      <c r="AL134" s="32">
        <v>8</v>
      </c>
      <c r="AM134" s="32">
        <v>3.35</v>
      </c>
      <c r="AN134" s="33">
        <v>35</v>
      </c>
      <c r="AO134" s="32">
        <v>7</v>
      </c>
      <c r="AP134" s="32">
        <v>2.04</v>
      </c>
      <c r="AQ134" s="33">
        <v>36</v>
      </c>
      <c r="AR134" s="32">
        <v>7</v>
      </c>
      <c r="AS134" s="32">
        <v>3.05</v>
      </c>
      <c r="AT134" s="33">
        <v>38</v>
      </c>
      <c r="AU134" s="32">
        <v>7</v>
      </c>
      <c r="AV134" s="32">
        <v>2.63</v>
      </c>
      <c r="AW134" s="33">
        <v>38</v>
      </c>
      <c r="AX134" s="32">
        <v>7</v>
      </c>
      <c r="AY134" s="32">
        <v>2.5</v>
      </c>
      <c r="AZ134" s="33">
        <v>38</v>
      </c>
      <c r="BA134" s="32">
        <v>7</v>
      </c>
      <c r="BB134" s="32">
        <v>2.1</v>
      </c>
    </row>
    <row r="135" spans="1:54">
      <c r="A135" s="31" t="s">
        <v>267</v>
      </c>
      <c r="B135" s="32" t="s">
        <v>268</v>
      </c>
      <c r="C135" s="32" t="s">
        <v>440</v>
      </c>
      <c r="D135" s="33">
        <v>32</v>
      </c>
      <c r="E135" s="32">
        <v>120</v>
      </c>
      <c r="F135" s="32">
        <v>9</v>
      </c>
      <c r="G135" s="34">
        <v>2.1407340000000001</v>
      </c>
      <c r="H135" s="33">
        <v>33</v>
      </c>
      <c r="I135" s="32">
        <v>114</v>
      </c>
      <c r="J135" s="32">
        <v>9</v>
      </c>
      <c r="K135" s="34">
        <v>1.8146640000000001</v>
      </c>
      <c r="L135" s="33">
        <v>34</v>
      </c>
      <c r="M135" s="32">
        <v>115</v>
      </c>
      <c r="N135" s="32">
        <v>9</v>
      </c>
      <c r="O135" s="34">
        <v>1.2104159999999999</v>
      </c>
      <c r="P135" s="33">
        <v>33</v>
      </c>
      <c r="Q135" s="32">
        <v>116</v>
      </c>
      <c r="R135" s="32">
        <v>9</v>
      </c>
      <c r="S135" s="34">
        <v>0.9319923</v>
      </c>
      <c r="T135" s="33">
        <v>33</v>
      </c>
      <c r="U135" s="32">
        <v>117</v>
      </c>
      <c r="V135" s="32">
        <v>9</v>
      </c>
      <c r="W135" s="34">
        <v>0.9365137</v>
      </c>
      <c r="X135" s="33">
        <v>34</v>
      </c>
      <c r="Y135" s="32">
        <v>115</v>
      </c>
      <c r="Z135" s="32">
        <v>9</v>
      </c>
      <c r="AA135" s="34">
        <v>0.92003659999999998</v>
      </c>
      <c r="AB135" s="33">
        <v>34</v>
      </c>
      <c r="AC135" s="32">
        <v>113</v>
      </c>
      <c r="AD135" s="32">
        <v>9</v>
      </c>
      <c r="AE135" s="34">
        <v>1.585877</v>
      </c>
      <c r="AF135" s="33">
        <v>36</v>
      </c>
      <c r="AG135" s="32">
        <v>99</v>
      </c>
      <c r="AH135" s="32">
        <v>9</v>
      </c>
      <c r="AI135" s="32">
        <v>1.55</v>
      </c>
      <c r="AJ135" s="33">
        <v>34</v>
      </c>
      <c r="AK135" s="32">
        <v>111</v>
      </c>
      <c r="AL135" s="32">
        <v>9</v>
      </c>
      <c r="AM135" s="32">
        <v>1.9</v>
      </c>
      <c r="AN135" s="33">
        <v>35</v>
      </c>
      <c r="AO135" s="32">
        <v>9</v>
      </c>
      <c r="AP135" s="32">
        <v>1.58</v>
      </c>
      <c r="AQ135" s="33">
        <v>35</v>
      </c>
      <c r="AR135" s="32">
        <v>8</v>
      </c>
      <c r="AS135" s="32">
        <v>1.92</v>
      </c>
      <c r="AT135" s="33">
        <v>38</v>
      </c>
      <c r="AU135" s="32">
        <v>8</v>
      </c>
      <c r="AV135" s="32">
        <v>1.84</v>
      </c>
      <c r="AW135" s="33">
        <v>36</v>
      </c>
      <c r="AX135" s="32">
        <v>9</v>
      </c>
      <c r="AY135" s="32">
        <v>2.5</v>
      </c>
      <c r="AZ135" s="33">
        <v>34</v>
      </c>
      <c r="BA135" s="32">
        <v>9</v>
      </c>
      <c r="BB135" s="32">
        <v>2.2000000000000002</v>
      </c>
    </row>
    <row r="136" spans="1:54">
      <c r="A136" s="31" t="s">
        <v>126</v>
      </c>
      <c r="B136" s="32" t="s">
        <v>127</v>
      </c>
      <c r="C136" s="32" t="s">
        <v>444</v>
      </c>
      <c r="D136" s="33">
        <v>53</v>
      </c>
      <c r="E136" s="32">
        <v>52</v>
      </c>
      <c r="F136" s="32">
        <v>8</v>
      </c>
      <c r="G136" s="34">
        <v>1.7514350000000001</v>
      </c>
      <c r="H136" s="33">
        <v>54</v>
      </c>
      <c r="I136" s="32">
        <v>52</v>
      </c>
      <c r="J136" s="32">
        <v>8</v>
      </c>
      <c r="K136" s="34">
        <v>1.666242</v>
      </c>
      <c r="L136" s="33">
        <v>56</v>
      </c>
      <c r="M136" s="32">
        <v>42</v>
      </c>
      <c r="N136" s="32">
        <v>8</v>
      </c>
      <c r="O136" s="34">
        <v>1.6645289999999999</v>
      </c>
      <c r="P136" s="33">
        <v>56</v>
      </c>
      <c r="Q136" s="32">
        <v>41</v>
      </c>
      <c r="R136" s="32">
        <v>8</v>
      </c>
      <c r="S136" s="34">
        <v>1.706507</v>
      </c>
      <c r="T136" s="33">
        <v>56</v>
      </c>
      <c r="U136" s="32">
        <v>42</v>
      </c>
      <c r="V136" s="32">
        <v>8</v>
      </c>
      <c r="W136" s="34">
        <v>1.461298</v>
      </c>
      <c r="X136" s="33">
        <v>53</v>
      </c>
      <c r="Y136" s="32">
        <v>52</v>
      </c>
      <c r="Z136" s="32">
        <v>8</v>
      </c>
      <c r="AA136" s="34">
        <v>2.1078950000000001</v>
      </c>
      <c r="AB136" s="33">
        <v>53</v>
      </c>
      <c r="AC136" s="32">
        <v>51</v>
      </c>
      <c r="AD136" s="32">
        <v>8</v>
      </c>
      <c r="AE136" s="34">
        <v>3.2156380000000002</v>
      </c>
      <c r="AF136" s="33">
        <v>52</v>
      </c>
      <c r="AG136" s="32">
        <v>53</v>
      </c>
      <c r="AH136" s="32">
        <v>8</v>
      </c>
      <c r="AI136" s="32">
        <v>3.29</v>
      </c>
      <c r="AJ136" s="33">
        <v>50</v>
      </c>
      <c r="AK136" s="32">
        <v>54</v>
      </c>
      <c r="AL136" s="32">
        <v>8</v>
      </c>
      <c r="AM136" s="32">
        <v>3.72</v>
      </c>
      <c r="AN136" s="33">
        <v>47</v>
      </c>
      <c r="AO136" s="32">
        <v>7</v>
      </c>
      <c r="AP136" s="32">
        <v>3.34</v>
      </c>
      <c r="AQ136" s="33">
        <v>44</v>
      </c>
      <c r="AR136" s="32">
        <v>7</v>
      </c>
      <c r="AS136" s="32">
        <v>2.5</v>
      </c>
      <c r="AT136" s="33">
        <v>43</v>
      </c>
      <c r="AU136" s="32">
        <v>7</v>
      </c>
      <c r="AV136" s="32">
        <v>2.2599999999999998</v>
      </c>
      <c r="AW136" s="33">
        <v>43</v>
      </c>
      <c r="AX136" s="32">
        <v>7</v>
      </c>
      <c r="AY136" s="32">
        <v>2.5</v>
      </c>
      <c r="AZ136" s="33">
        <v>42</v>
      </c>
      <c r="BA136" s="32">
        <v>7</v>
      </c>
      <c r="BB136" s="32">
        <v>2.4</v>
      </c>
    </row>
    <row r="137" spans="1:54">
      <c r="A137" s="31" t="s">
        <v>128</v>
      </c>
      <c r="B137" s="32" t="s">
        <v>129</v>
      </c>
      <c r="C137" s="32" t="s">
        <v>444</v>
      </c>
      <c r="D137" s="33">
        <v>53</v>
      </c>
      <c r="E137" s="32">
        <v>52</v>
      </c>
      <c r="F137" s="32">
        <v>10</v>
      </c>
      <c r="G137" s="34">
        <v>2.0283039999999999</v>
      </c>
      <c r="H137" s="33">
        <v>53</v>
      </c>
      <c r="I137" s="32">
        <v>53</v>
      </c>
      <c r="J137" s="32">
        <v>10</v>
      </c>
      <c r="K137" s="34">
        <v>1.844787</v>
      </c>
      <c r="L137" s="33">
        <v>54</v>
      </c>
      <c r="M137" s="32">
        <v>47</v>
      </c>
      <c r="N137" s="32">
        <v>10</v>
      </c>
      <c r="O137" s="34">
        <v>1.3621939999999999</v>
      </c>
      <c r="P137" s="33">
        <v>55</v>
      </c>
      <c r="Q137" s="32">
        <v>45</v>
      </c>
      <c r="R137" s="32">
        <v>10</v>
      </c>
      <c r="S137" s="34">
        <v>1.367945</v>
      </c>
      <c r="T137" s="33">
        <v>56</v>
      </c>
      <c r="U137" s="32">
        <v>42</v>
      </c>
      <c r="V137" s="32">
        <v>10</v>
      </c>
      <c r="W137" s="34">
        <v>1.2210490000000001</v>
      </c>
      <c r="X137" s="33">
        <v>56</v>
      </c>
      <c r="Y137" s="32">
        <v>45</v>
      </c>
      <c r="Z137" s="32">
        <v>10</v>
      </c>
      <c r="AA137" s="34">
        <v>1.3857079999999999</v>
      </c>
      <c r="AB137" s="33">
        <v>58</v>
      </c>
      <c r="AC137" s="32">
        <v>41</v>
      </c>
      <c r="AD137" s="32">
        <v>10</v>
      </c>
      <c r="AE137" s="34">
        <v>1.8450500000000001</v>
      </c>
      <c r="AF137" s="33">
        <v>60</v>
      </c>
      <c r="AG137" s="32">
        <v>36</v>
      </c>
      <c r="AH137" s="32">
        <v>10</v>
      </c>
      <c r="AI137" s="32">
        <v>1.69</v>
      </c>
      <c r="AJ137" s="33">
        <v>60</v>
      </c>
      <c r="AK137" s="32">
        <v>36</v>
      </c>
      <c r="AL137" s="32">
        <v>10</v>
      </c>
      <c r="AM137" s="32">
        <v>1.36</v>
      </c>
      <c r="AN137" s="33">
        <v>62</v>
      </c>
      <c r="AO137" s="32">
        <v>10</v>
      </c>
      <c r="AP137" s="32">
        <v>1.77</v>
      </c>
      <c r="AQ137" s="33">
        <v>63</v>
      </c>
      <c r="AR137" s="32">
        <v>9</v>
      </c>
      <c r="AS137" s="32">
        <v>2.59</v>
      </c>
      <c r="AT137" s="33">
        <v>61</v>
      </c>
      <c r="AU137" s="32">
        <v>9</v>
      </c>
      <c r="AV137" s="32">
        <v>2.7</v>
      </c>
      <c r="AW137" s="33">
        <v>60</v>
      </c>
      <c r="AX137" s="32">
        <v>10</v>
      </c>
      <c r="AY137" s="32">
        <v>2.2999999999999998</v>
      </c>
      <c r="AZ137" s="33">
        <v>58</v>
      </c>
      <c r="BA137" s="32">
        <v>10</v>
      </c>
      <c r="BB137" s="32">
        <v>2</v>
      </c>
    </row>
    <row r="138" spans="1:54">
      <c r="A138" s="31" t="s">
        <v>106</v>
      </c>
      <c r="B138" s="32" t="s">
        <v>107</v>
      </c>
      <c r="C138" s="32" t="s">
        <v>442</v>
      </c>
      <c r="D138" s="33">
        <v>58</v>
      </c>
      <c r="E138" s="32">
        <v>41</v>
      </c>
      <c r="F138" s="32">
        <v>8</v>
      </c>
      <c r="G138" s="34">
        <v>3.373996</v>
      </c>
      <c r="H138" s="33">
        <v>59</v>
      </c>
      <c r="I138" s="32">
        <v>38</v>
      </c>
      <c r="J138" s="32">
        <v>7</v>
      </c>
      <c r="K138" s="34">
        <v>4.3281200000000002</v>
      </c>
      <c r="L138" s="33">
        <v>58</v>
      </c>
      <c r="M138" s="32">
        <v>40</v>
      </c>
      <c r="N138" s="32">
        <v>6</v>
      </c>
      <c r="O138" s="34">
        <v>4.8960840000000001</v>
      </c>
      <c r="P138" s="33">
        <v>58</v>
      </c>
      <c r="Q138" s="32">
        <v>40</v>
      </c>
      <c r="R138" s="32">
        <v>6</v>
      </c>
      <c r="S138" s="34">
        <v>5.0829820000000003</v>
      </c>
      <c r="T138" s="33">
        <v>63</v>
      </c>
      <c r="U138" s="32">
        <v>31</v>
      </c>
      <c r="V138" s="32">
        <v>7</v>
      </c>
      <c r="W138" s="34">
        <v>5.0100740000000004</v>
      </c>
      <c r="X138" s="33">
        <v>63</v>
      </c>
      <c r="Y138" s="32">
        <v>30</v>
      </c>
      <c r="Z138" s="32">
        <v>7</v>
      </c>
      <c r="AA138" s="34">
        <v>5.3465400000000001</v>
      </c>
      <c r="AB138" s="33">
        <v>62</v>
      </c>
      <c r="AC138" s="32">
        <v>30</v>
      </c>
      <c r="AD138" s="32">
        <v>7</v>
      </c>
      <c r="AE138" s="34">
        <v>7.9970689999999998</v>
      </c>
      <c r="AF138" s="33">
        <v>62</v>
      </c>
      <c r="AG138" s="32">
        <v>33</v>
      </c>
      <c r="AH138" s="32">
        <v>7</v>
      </c>
      <c r="AI138" s="32">
        <v>8.08</v>
      </c>
      <c r="AJ138" s="33">
        <v>63</v>
      </c>
      <c r="AK138" s="32">
        <v>29</v>
      </c>
      <c r="AL138" s="32">
        <v>7</v>
      </c>
      <c r="AM138" s="32">
        <v>7.5</v>
      </c>
      <c r="AN138" s="33">
        <v>61</v>
      </c>
      <c r="AO138" s="32">
        <v>7</v>
      </c>
      <c r="AP138" s="32">
        <v>7.02</v>
      </c>
      <c r="AQ138" s="33">
        <v>71</v>
      </c>
      <c r="AR138" s="32">
        <v>6</v>
      </c>
      <c r="AS138" s="32">
        <v>6.63</v>
      </c>
      <c r="AT138" s="33">
        <v>69</v>
      </c>
      <c r="AU138" s="32">
        <v>6</v>
      </c>
      <c r="AV138" s="32">
        <v>7.21</v>
      </c>
      <c r="AW138" s="33">
        <v>68</v>
      </c>
      <c r="AX138" s="32">
        <v>6</v>
      </c>
      <c r="AY138" s="32">
        <v>7.2</v>
      </c>
      <c r="AZ138" s="33">
        <v>68</v>
      </c>
      <c r="BA138" s="32">
        <v>6</v>
      </c>
      <c r="BB138" s="32">
        <v>6.4</v>
      </c>
    </row>
    <row r="139" spans="1:54">
      <c r="A139" s="31" t="s">
        <v>138</v>
      </c>
      <c r="B139" s="32" t="s">
        <v>139</v>
      </c>
      <c r="C139" s="32" t="s">
        <v>444</v>
      </c>
      <c r="D139" s="33">
        <v>50</v>
      </c>
      <c r="E139" s="32">
        <v>56</v>
      </c>
      <c r="F139" s="32">
        <v>8</v>
      </c>
      <c r="G139" s="34">
        <v>1.649432</v>
      </c>
      <c r="H139" s="33">
        <v>49</v>
      </c>
      <c r="I139" s="32">
        <v>59</v>
      </c>
      <c r="J139" s="32">
        <v>8</v>
      </c>
      <c r="K139" s="34">
        <v>1.9429399999999999</v>
      </c>
      <c r="L139" s="33">
        <v>49</v>
      </c>
      <c r="M139" s="32">
        <v>59</v>
      </c>
      <c r="N139" s="32">
        <v>8</v>
      </c>
      <c r="O139" s="34">
        <v>2.2095539999999998</v>
      </c>
      <c r="P139" s="33">
        <v>52</v>
      </c>
      <c r="Q139" s="32">
        <v>51</v>
      </c>
      <c r="R139" s="32">
        <v>8</v>
      </c>
      <c r="S139" s="34">
        <v>2.1435460000000002</v>
      </c>
      <c r="T139" s="33">
        <v>49</v>
      </c>
      <c r="U139" s="32">
        <v>58</v>
      </c>
      <c r="V139" s="32">
        <v>8</v>
      </c>
      <c r="W139" s="34">
        <v>1.6264989999999999</v>
      </c>
      <c r="X139" s="33">
        <v>50</v>
      </c>
      <c r="Y139" s="32">
        <v>59</v>
      </c>
      <c r="Z139" s="32">
        <v>8</v>
      </c>
      <c r="AA139" s="34">
        <v>1.810346</v>
      </c>
      <c r="AB139" s="33">
        <v>48</v>
      </c>
      <c r="AC139" s="32">
        <v>60</v>
      </c>
      <c r="AD139" s="32">
        <v>8</v>
      </c>
      <c r="AE139" s="34">
        <v>2.5682299999999998</v>
      </c>
      <c r="AF139" s="33">
        <v>45</v>
      </c>
      <c r="AG139" s="32">
        <v>67</v>
      </c>
      <c r="AH139" s="32">
        <v>8</v>
      </c>
      <c r="AI139" s="32">
        <v>2.5099999999999998</v>
      </c>
      <c r="AJ139" s="33">
        <v>48</v>
      </c>
      <c r="AK139" s="32">
        <v>59</v>
      </c>
      <c r="AL139" s="32">
        <v>8</v>
      </c>
      <c r="AM139" s="32">
        <v>2.98</v>
      </c>
      <c r="AN139" s="33">
        <v>44</v>
      </c>
      <c r="AO139" s="32">
        <v>7</v>
      </c>
      <c r="AP139" s="32">
        <v>2.5</v>
      </c>
      <c r="AQ139" s="33">
        <v>46</v>
      </c>
      <c r="AR139" s="32">
        <v>7</v>
      </c>
      <c r="AS139" s="32">
        <v>5.08</v>
      </c>
      <c r="AT139" s="33">
        <v>43</v>
      </c>
      <c r="AU139" s="32">
        <v>7</v>
      </c>
      <c r="AV139" s="32">
        <v>5.56</v>
      </c>
      <c r="AW139" s="33">
        <v>40</v>
      </c>
      <c r="AX139" s="32">
        <v>7</v>
      </c>
      <c r="AY139" s="32">
        <v>4.5</v>
      </c>
      <c r="AZ139" s="33">
        <v>36</v>
      </c>
      <c r="BA139" s="32">
        <v>7</v>
      </c>
      <c r="BB139" s="32">
        <v>3.6</v>
      </c>
    </row>
    <row r="140" spans="1:54">
      <c r="A140" s="31" t="s">
        <v>341</v>
      </c>
      <c r="B140" s="32" t="s">
        <v>342</v>
      </c>
      <c r="C140" s="32" t="s">
        <v>441</v>
      </c>
      <c r="D140" s="33">
        <v>22</v>
      </c>
      <c r="E140" s="32">
        <v>157</v>
      </c>
      <c r="F140" s="32">
        <v>7</v>
      </c>
      <c r="G140" s="34">
        <v>1.479193</v>
      </c>
      <c r="H140" s="33">
        <v>22</v>
      </c>
      <c r="I140" s="32">
        <v>154</v>
      </c>
      <c r="J140" s="32">
        <v>7</v>
      </c>
      <c r="K140" s="34">
        <v>1.545293</v>
      </c>
      <c r="L140" s="33">
        <v>26</v>
      </c>
      <c r="M140" s="32">
        <v>141</v>
      </c>
      <c r="N140" s="32">
        <v>7</v>
      </c>
      <c r="O140" s="34">
        <v>1.468127</v>
      </c>
      <c r="P140" s="33">
        <v>28</v>
      </c>
      <c r="Q140" s="32">
        <v>137</v>
      </c>
      <c r="R140" s="32">
        <v>8</v>
      </c>
      <c r="S140" s="34">
        <v>1.7296210000000001</v>
      </c>
      <c r="T140" s="33">
        <v>29</v>
      </c>
      <c r="U140" s="32">
        <v>136</v>
      </c>
      <c r="V140" s="32">
        <v>9</v>
      </c>
      <c r="W140" s="34">
        <v>1.4616229999999999</v>
      </c>
      <c r="X140" s="33">
        <v>30</v>
      </c>
      <c r="Y140" s="32">
        <v>129</v>
      </c>
      <c r="Z140" s="32">
        <v>9</v>
      </c>
      <c r="AA140" s="34">
        <v>1.334187</v>
      </c>
      <c r="AB140" s="33">
        <v>28</v>
      </c>
      <c r="AC140" s="32">
        <v>137</v>
      </c>
      <c r="AD140" s="32">
        <v>9</v>
      </c>
      <c r="AE140" s="34">
        <v>2.4764390000000001</v>
      </c>
      <c r="AF140" s="33">
        <v>28</v>
      </c>
      <c r="AG140" s="32">
        <v>138</v>
      </c>
      <c r="AH140" s="32">
        <v>9</v>
      </c>
      <c r="AI140" s="32">
        <v>2.5099999999999998</v>
      </c>
      <c r="AJ140" s="33">
        <v>29</v>
      </c>
      <c r="AK140" s="32">
        <v>135</v>
      </c>
      <c r="AL140" s="32">
        <v>9</v>
      </c>
      <c r="AM140" s="32">
        <v>2.5</v>
      </c>
      <c r="AN140" s="33">
        <v>29</v>
      </c>
      <c r="AO140" s="32">
        <v>9</v>
      </c>
      <c r="AP140" s="32">
        <v>2.73</v>
      </c>
      <c r="AQ140" s="33">
        <v>29</v>
      </c>
      <c r="AR140" s="32">
        <v>8</v>
      </c>
      <c r="AS140" s="32">
        <v>2.52</v>
      </c>
      <c r="AT140" s="33">
        <v>27</v>
      </c>
      <c r="AU140" s="32">
        <v>8</v>
      </c>
      <c r="AV140" s="32">
        <v>2.61</v>
      </c>
      <c r="AW140" s="33">
        <v>28</v>
      </c>
      <c r="AX140" s="32">
        <v>9</v>
      </c>
      <c r="AY140" s="32">
        <v>2.2999999999999998</v>
      </c>
      <c r="AZ140" s="33">
        <v>28</v>
      </c>
      <c r="BA140" s="32">
        <v>9</v>
      </c>
      <c r="BB140" s="32">
        <v>2.2000000000000002</v>
      </c>
    </row>
    <row r="141" spans="1:54">
      <c r="A141" s="31" t="s">
        <v>108</v>
      </c>
      <c r="B141" s="32" t="s">
        <v>109</v>
      </c>
      <c r="C141" s="32" t="s">
        <v>443</v>
      </c>
      <c r="D141" s="33">
        <v>58</v>
      </c>
      <c r="E141" s="32">
        <v>41</v>
      </c>
      <c r="F141" s="32">
        <v>7</v>
      </c>
      <c r="G141" s="34">
        <v>2.7792560000000002</v>
      </c>
      <c r="H141" s="33">
        <v>57</v>
      </c>
      <c r="I141" s="32">
        <v>43</v>
      </c>
      <c r="J141" s="32">
        <v>7</v>
      </c>
      <c r="K141" s="34">
        <v>2.6284160000000001</v>
      </c>
      <c r="L141" s="33">
        <v>53</v>
      </c>
      <c r="M141" s="32">
        <v>49</v>
      </c>
      <c r="N141" s="32">
        <v>6</v>
      </c>
      <c r="O141" s="34">
        <v>2.1898399999999998</v>
      </c>
      <c r="P141" s="33">
        <v>51</v>
      </c>
      <c r="Q141" s="32">
        <v>54</v>
      </c>
      <c r="R141" s="32">
        <v>6</v>
      </c>
      <c r="S141" s="34">
        <v>2.7947890000000002</v>
      </c>
      <c r="T141" s="33">
        <v>53</v>
      </c>
      <c r="U141" s="32">
        <v>52</v>
      </c>
      <c r="V141" s="32">
        <v>7</v>
      </c>
      <c r="W141" s="34">
        <v>3.5896620000000001</v>
      </c>
      <c r="X141" s="33">
        <v>54</v>
      </c>
      <c r="Y141" s="32">
        <v>49</v>
      </c>
      <c r="Z141" s="32">
        <v>7</v>
      </c>
      <c r="AA141" s="34">
        <v>3.3929200000000002</v>
      </c>
      <c r="AB141" s="33">
        <v>53</v>
      </c>
      <c r="AC141" s="32">
        <v>51</v>
      </c>
      <c r="AD141" s="32">
        <v>7</v>
      </c>
      <c r="AE141" s="34">
        <v>4.754766</v>
      </c>
      <c r="AF141" s="33">
        <v>56</v>
      </c>
      <c r="AG141" s="32">
        <v>48</v>
      </c>
      <c r="AH141" s="32">
        <v>6</v>
      </c>
      <c r="AI141" s="32">
        <v>6.07</v>
      </c>
      <c r="AJ141" s="33">
        <v>55</v>
      </c>
      <c r="AK141" s="32">
        <v>48</v>
      </c>
      <c r="AL141" s="32">
        <v>6</v>
      </c>
      <c r="AM141" s="32">
        <v>6</v>
      </c>
      <c r="AN141" s="33">
        <v>54</v>
      </c>
      <c r="AO141" s="32">
        <v>6</v>
      </c>
      <c r="AP141" s="32">
        <v>5.07</v>
      </c>
      <c r="AQ141" s="33">
        <v>54</v>
      </c>
      <c r="AR141" s="32">
        <v>5</v>
      </c>
      <c r="AS141" s="32">
        <v>6.42</v>
      </c>
      <c r="AT141" s="33">
        <v>49</v>
      </c>
      <c r="AU141" s="32">
        <v>4</v>
      </c>
      <c r="AV141" s="32">
        <v>3.23</v>
      </c>
      <c r="AW141" s="33">
        <v>53</v>
      </c>
      <c r="AX141" s="32">
        <v>5</v>
      </c>
      <c r="AY141" s="32">
        <v>5.7</v>
      </c>
      <c r="AZ141" s="33">
        <v>53</v>
      </c>
      <c r="BA141" s="32">
        <v>5</v>
      </c>
      <c r="BB141" s="32">
        <v>6.3</v>
      </c>
    </row>
    <row r="142" spans="1:54">
      <c r="A142" s="31" t="s">
        <v>102</v>
      </c>
      <c r="B142" s="32" t="s">
        <v>103</v>
      </c>
      <c r="C142" s="32" t="s">
        <v>234</v>
      </c>
      <c r="D142" s="33">
        <v>59</v>
      </c>
      <c r="E142" s="32">
        <v>39</v>
      </c>
      <c r="F142" s="32">
        <v>3</v>
      </c>
      <c r="G142" s="34">
        <v>7.9229690000000002</v>
      </c>
      <c r="H142" s="33">
        <v>59</v>
      </c>
      <c r="I142" s="32">
        <v>38</v>
      </c>
      <c r="J142" s="32">
        <v>3</v>
      </c>
      <c r="K142" s="34">
        <v>7.9092180000000001</v>
      </c>
      <c r="L142" s="33">
        <v>55</v>
      </c>
      <c r="M142" s="32">
        <v>45</v>
      </c>
      <c r="N142" s="32">
        <v>3</v>
      </c>
      <c r="O142" s="34">
        <v>3.7001810000000002</v>
      </c>
      <c r="P142" s="33">
        <v>55</v>
      </c>
      <c r="Q142" s="32">
        <v>45</v>
      </c>
      <c r="R142" s="32">
        <v>3</v>
      </c>
      <c r="S142" s="34">
        <v>3.7001810000000002</v>
      </c>
      <c r="T142" s="33">
        <v>56</v>
      </c>
      <c r="U142" s="32">
        <v>42</v>
      </c>
      <c r="V142" s="32">
        <v>3</v>
      </c>
      <c r="W142" s="34">
        <v>4.0273000000000003</v>
      </c>
      <c r="X142" s="33">
        <v>56</v>
      </c>
      <c r="Y142" s="32">
        <v>45</v>
      </c>
      <c r="Z142" s="32">
        <v>3</v>
      </c>
      <c r="AA142" s="34">
        <v>4.1666049999999997</v>
      </c>
      <c r="AB142" s="33">
        <v>55</v>
      </c>
      <c r="AC142" s="32">
        <v>48</v>
      </c>
      <c r="AD142" s="32">
        <v>3</v>
      </c>
      <c r="AE142" s="34">
        <v>4.154687</v>
      </c>
      <c r="AF142" s="33">
        <v>55</v>
      </c>
      <c r="AG142" s="32">
        <v>50</v>
      </c>
      <c r="AH142" s="32">
        <v>3</v>
      </c>
      <c r="AI142" s="32">
        <v>4.2699999999999996</v>
      </c>
      <c r="AJ142" s="33">
        <v>55</v>
      </c>
      <c r="AK142" s="32">
        <v>48</v>
      </c>
      <c r="AL142" s="32">
        <v>3</v>
      </c>
      <c r="AM142" s="32">
        <v>4.2699999999999996</v>
      </c>
      <c r="AN142" s="33">
        <v>60</v>
      </c>
      <c r="AO142" s="32">
        <v>3</v>
      </c>
      <c r="AP142" s="32">
        <v>6.8</v>
      </c>
      <c r="AQ142" s="33"/>
      <c r="AT142" s="33">
        <v>71</v>
      </c>
      <c r="AU142" s="32">
        <v>3</v>
      </c>
      <c r="AV142" s="32">
        <v>0.84</v>
      </c>
      <c r="AW142" s="33">
        <v>71</v>
      </c>
      <c r="AX142" s="32">
        <v>3</v>
      </c>
      <c r="AY142" s="32">
        <v>0.8</v>
      </c>
      <c r="AZ142" s="33">
        <v>71</v>
      </c>
      <c r="BA142" s="32">
        <v>3</v>
      </c>
      <c r="BB142" s="32">
        <v>0.8</v>
      </c>
    </row>
    <row r="143" spans="1:54">
      <c r="A143" s="31" t="s">
        <v>90</v>
      </c>
      <c r="B143" s="32" t="s">
        <v>91</v>
      </c>
      <c r="C143" s="32" t="s">
        <v>234</v>
      </c>
      <c r="D143" s="33">
        <v>63</v>
      </c>
      <c r="E143" s="32">
        <v>31</v>
      </c>
      <c r="F143" s="32">
        <v>3</v>
      </c>
      <c r="G143" s="34">
        <v>1.9492430000000001</v>
      </c>
      <c r="H143" s="33">
        <v>63</v>
      </c>
      <c r="I143" s="32">
        <v>32</v>
      </c>
      <c r="J143" s="32">
        <v>3</v>
      </c>
      <c r="K143" s="34">
        <v>1.943217</v>
      </c>
      <c r="L143" s="33">
        <v>60</v>
      </c>
      <c r="M143" s="32">
        <v>36</v>
      </c>
      <c r="N143" s="32">
        <v>3</v>
      </c>
      <c r="O143" s="34">
        <v>4.2626999999999997</v>
      </c>
      <c r="P143" s="33">
        <v>60</v>
      </c>
      <c r="Q143" s="32">
        <v>35</v>
      </c>
      <c r="R143" s="32">
        <v>3</v>
      </c>
      <c r="S143" s="34">
        <v>4.509137</v>
      </c>
      <c r="T143" s="33">
        <v>59</v>
      </c>
      <c r="U143" s="32">
        <v>36</v>
      </c>
      <c r="V143" s="32">
        <v>3</v>
      </c>
      <c r="W143" s="34">
        <v>3.5471210000000002</v>
      </c>
      <c r="X143" s="33">
        <v>59</v>
      </c>
      <c r="Y143" s="32">
        <v>40</v>
      </c>
      <c r="Z143" s="32">
        <v>3</v>
      </c>
      <c r="AA143" s="34">
        <v>4.0197430000000001</v>
      </c>
      <c r="AB143" s="33">
        <v>59</v>
      </c>
      <c r="AC143" s="32">
        <v>39</v>
      </c>
      <c r="AD143" s="32">
        <v>3</v>
      </c>
      <c r="AE143" s="34">
        <v>4.1418100000000004</v>
      </c>
      <c r="AF143" s="33">
        <v>58</v>
      </c>
      <c r="AG143" s="32">
        <v>41</v>
      </c>
      <c r="AH143" s="32">
        <v>3</v>
      </c>
      <c r="AI143" s="32">
        <v>3.39</v>
      </c>
      <c r="AJ143" s="33">
        <v>58</v>
      </c>
      <c r="AK143" s="32">
        <v>40</v>
      </c>
      <c r="AL143" s="32">
        <v>3</v>
      </c>
      <c r="AM143" s="32">
        <v>3.39</v>
      </c>
      <c r="AN143" s="33">
        <v>60</v>
      </c>
      <c r="AO143" s="32">
        <v>3</v>
      </c>
      <c r="AP143" s="32">
        <v>1.66</v>
      </c>
      <c r="AQ143" s="33"/>
      <c r="AT143" s="33">
        <v>62</v>
      </c>
      <c r="AU143" s="32">
        <v>3</v>
      </c>
      <c r="AV143" s="32">
        <v>5.59</v>
      </c>
      <c r="AW143" s="33">
        <v>62</v>
      </c>
      <c r="AX143" s="32">
        <v>3</v>
      </c>
      <c r="AY143" s="32">
        <v>5.6</v>
      </c>
      <c r="AZ143" s="33">
        <v>62</v>
      </c>
      <c r="BA143" s="32">
        <v>3</v>
      </c>
      <c r="BB143" s="32">
        <v>5.6</v>
      </c>
    </row>
    <row r="144" spans="1:54">
      <c r="A144" s="31" t="s">
        <v>166</v>
      </c>
      <c r="B144" s="32" t="s">
        <v>167</v>
      </c>
      <c r="C144" s="32" t="s">
        <v>443</v>
      </c>
      <c r="D144" s="33">
        <v>45</v>
      </c>
      <c r="E144" s="32">
        <v>70</v>
      </c>
      <c r="F144" s="32">
        <v>4</v>
      </c>
      <c r="G144" s="34">
        <v>5.3824709999999998</v>
      </c>
      <c r="H144" s="33">
        <v>45</v>
      </c>
      <c r="I144" s="32">
        <v>69</v>
      </c>
      <c r="J144" s="32">
        <v>4</v>
      </c>
      <c r="K144" s="34">
        <v>5.375159</v>
      </c>
      <c r="L144" s="33">
        <v>45</v>
      </c>
      <c r="M144" s="32">
        <v>67</v>
      </c>
      <c r="N144" s="32">
        <v>4</v>
      </c>
      <c r="O144" s="34">
        <v>4.820227</v>
      </c>
      <c r="P144" s="33">
        <v>45</v>
      </c>
      <c r="Q144" s="32">
        <v>65</v>
      </c>
      <c r="R144" s="32">
        <v>4</v>
      </c>
      <c r="S144" s="34">
        <v>4.820227</v>
      </c>
      <c r="T144" s="33">
        <v>45</v>
      </c>
      <c r="U144" s="32">
        <v>66</v>
      </c>
      <c r="V144" s="32">
        <v>4</v>
      </c>
      <c r="W144" s="34">
        <v>4.820227</v>
      </c>
      <c r="X144" s="33">
        <v>47</v>
      </c>
      <c r="Y144" s="32">
        <v>63</v>
      </c>
      <c r="Z144" s="32">
        <v>4</v>
      </c>
      <c r="AA144" s="34">
        <v>5.0585420000000001</v>
      </c>
      <c r="AB144" s="33">
        <v>46</v>
      </c>
      <c r="AC144" s="32">
        <v>64</v>
      </c>
      <c r="AD144" s="32">
        <v>4</v>
      </c>
      <c r="AE144" s="34">
        <v>5.3637430000000004</v>
      </c>
      <c r="AF144" s="33">
        <v>46</v>
      </c>
      <c r="AG144" s="32">
        <v>64</v>
      </c>
      <c r="AH144" s="32">
        <v>4</v>
      </c>
      <c r="AI144" s="32">
        <v>5.05</v>
      </c>
      <c r="AJ144" s="33">
        <v>46</v>
      </c>
      <c r="AK144" s="32">
        <v>64</v>
      </c>
      <c r="AL144" s="32">
        <v>4</v>
      </c>
      <c r="AM144" s="32">
        <v>5.21</v>
      </c>
      <c r="AN144" s="33">
        <v>46</v>
      </c>
      <c r="AO144" s="32">
        <v>3</v>
      </c>
      <c r="AP144" s="32">
        <v>0.93</v>
      </c>
      <c r="AQ144" s="33">
        <v>42</v>
      </c>
      <c r="AR144" s="32">
        <v>3</v>
      </c>
      <c r="AS144" s="32">
        <v>5</v>
      </c>
      <c r="AT144" s="33">
        <v>42</v>
      </c>
      <c r="AU144" s="32">
        <v>3</v>
      </c>
      <c r="AV144" s="32">
        <v>5.05</v>
      </c>
      <c r="AW144" s="33">
        <v>42</v>
      </c>
      <c r="AX144" s="32">
        <v>3</v>
      </c>
      <c r="AY144" s="32">
        <v>5</v>
      </c>
      <c r="AZ144" s="33">
        <v>42</v>
      </c>
      <c r="BA144" s="32">
        <v>3</v>
      </c>
      <c r="BB144" s="32">
        <v>5</v>
      </c>
    </row>
    <row r="145" spans="1:54">
      <c r="A145" s="31" t="s">
        <v>112</v>
      </c>
      <c r="B145" s="32" t="s">
        <v>113</v>
      </c>
      <c r="C145" s="32" t="s">
        <v>442</v>
      </c>
      <c r="D145" s="33">
        <v>57</v>
      </c>
      <c r="E145" s="32">
        <v>45</v>
      </c>
      <c r="F145" s="32">
        <v>7</v>
      </c>
      <c r="G145" s="34">
        <v>3.8392210000000002</v>
      </c>
      <c r="H145" s="33">
        <v>59</v>
      </c>
      <c r="I145" s="32">
        <v>38</v>
      </c>
      <c r="J145" s="32">
        <v>7</v>
      </c>
      <c r="K145" s="34">
        <v>4.1786839999999996</v>
      </c>
      <c r="L145" s="33">
        <v>52</v>
      </c>
      <c r="M145" s="32">
        <v>53</v>
      </c>
      <c r="N145" s="32">
        <v>6</v>
      </c>
      <c r="O145" s="34">
        <v>5.2821259999999999</v>
      </c>
      <c r="P145" s="33">
        <v>51</v>
      </c>
      <c r="Q145" s="32">
        <v>54</v>
      </c>
      <c r="R145" s="32">
        <v>6</v>
      </c>
      <c r="S145" s="34">
        <v>4.6437650000000001</v>
      </c>
      <c r="T145" s="33">
        <v>53</v>
      </c>
      <c r="U145" s="32">
        <v>52</v>
      </c>
      <c r="V145" s="32">
        <v>7</v>
      </c>
      <c r="W145" s="34">
        <v>4.2384440000000003</v>
      </c>
      <c r="X145" s="33">
        <v>53</v>
      </c>
      <c r="Y145" s="32">
        <v>52</v>
      </c>
      <c r="Z145" s="32">
        <v>7</v>
      </c>
      <c r="AA145" s="34">
        <v>5.3613569999999999</v>
      </c>
      <c r="AB145" s="33">
        <v>53</v>
      </c>
      <c r="AC145" s="32">
        <v>51</v>
      </c>
      <c r="AD145" s="32">
        <v>7</v>
      </c>
      <c r="AE145" s="34">
        <v>7.561369</v>
      </c>
      <c r="AF145" s="33">
        <v>49</v>
      </c>
      <c r="AG145" s="32">
        <v>58</v>
      </c>
      <c r="AH145" s="32">
        <v>7</v>
      </c>
      <c r="AI145" s="32">
        <v>6.34</v>
      </c>
      <c r="AJ145" s="33">
        <v>49</v>
      </c>
      <c r="AK145" s="32">
        <v>57</v>
      </c>
      <c r="AL145" s="32">
        <v>7</v>
      </c>
      <c r="AM145" s="32">
        <v>6.14</v>
      </c>
      <c r="AN145" s="33">
        <v>46</v>
      </c>
      <c r="AO145" s="32">
        <v>5</v>
      </c>
      <c r="AP145" s="32">
        <v>7.54</v>
      </c>
      <c r="AQ145" s="33">
        <v>52</v>
      </c>
      <c r="AR145" s="32">
        <v>5</v>
      </c>
      <c r="AS145" s="32">
        <v>7.03</v>
      </c>
      <c r="AT145" s="33">
        <v>49</v>
      </c>
      <c r="AU145" s="32">
        <v>5</v>
      </c>
      <c r="AV145" s="32">
        <v>6.69</v>
      </c>
      <c r="AW145" s="33">
        <v>46</v>
      </c>
      <c r="AX145" s="32">
        <v>5</v>
      </c>
      <c r="AY145" s="32">
        <v>6.7</v>
      </c>
      <c r="AZ145" s="33">
        <v>44</v>
      </c>
      <c r="BA145" s="32">
        <v>5</v>
      </c>
      <c r="BB145" s="32">
        <v>6.4</v>
      </c>
    </row>
    <row r="146" spans="1:54">
      <c r="A146" s="31" t="s">
        <v>160</v>
      </c>
      <c r="B146" s="32" t="s">
        <v>161</v>
      </c>
      <c r="C146" s="32" t="s">
        <v>443</v>
      </c>
      <c r="D146" s="33">
        <v>46</v>
      </c>
      <c r="E146" s="32">
        <v>65</v>
      </c>
      <c r="F146" s="32">
        <v>9</v>
      </c>
      <c r="G146" s="34">
        <v>1.1738170000000001</v>
      </c>
      <c r="H146" s="33">
        <v>45</v>
      </c>
      <c r="I146" s="32">
        <v>69</v>
      </c>
      <c r="J146" s="32">
        <v>9</v>
      </c>
      <c r="K146" s="34">
        <v>1.4118759999999999</v>
      </c>
      <c r="L146" s="33">
        <v>43</v>
      </c>
      <c r="M146" s="32">
        <v>70</v>
      </c>
      <c r="N146" s="32">
        <v>9</v>
      </c>
      <c r="O146" s="34">
        <v>1.346635</v>
      </c>
      <c r="P146" s="33">
        <v>43</v>
      </c>
      <c r="Q146" s="32">
        <v>72</v>
      </c>
      <c r="R146" s="32">
        <v>9</v>
      </c>
      <c r="S146" s="34">
        <v>1.395357</v>
      </c>
      <c r="T146" s="33">
        <v>43</v>
      </c>
      <c r="U146" s="32">
        <v>73</v>
      </c>
      <c r="V146" s="32">
        <v>9</v>
      </c>
      <c r="W146" s="34">
        <v>1.352063</v>
      </c>
      <c r="X146" s="33">
        <v>45</v>
      </c>
      <c r="Y146" s="32">
        <v>67</v>
      </c>
      <c r="Z146" s="32">
        <v>9</v>
      </c>
      <c r="AA146" s="34">
        <v>1.328981</v>
      </c>
      <c r="AB146" s="33">
        <v>45</v>
      </c>
      <c r="AC146" s="32">
        <v>66</v>
      </c>
      <c r="AD146" s="32">
        <v>9</v>
      </c>
      <c r="AE146" s="34">
        <v>2.0631460000000001</v>
      </c>
      <c r="AF146" s="33">
        <v>45</v>
      </c>
      <c r="AG146" s="32">
        <v>67</v>
      </c>
      <c r="AH146" s="32">
        <v>9</v>
      </c>
      <c r="AI146" s="32">
        <v>2.5099999999999998</v>
      </c>
      <c r="AJ146" s="33">
        <v>45</v>
      </c>
      <c r="AK146" s="32">
        <v>66</v>
      </c>
      <c r="AL146" s="32">
        <v>9</v>
      </c>
      <c r="AM146" s="32">
        <v>2.52</v>
      </c>
      <c r="AN146" s="33">
        <v>45</v>
      </c>
      <c r="AO146" s="32">
        <v>8</v>
      </c>
      <c r="AP146" s="32">
        <v>2.63</v>
      </c>
      <c r="AQ146" s="33">
        <v>44</v>
      </c>
      <c r="AR146" s="32">
        <v>8</v>
      </c>
      <c r="AS146" s="32">
        <v>2.61</v>
      </c>
      <c r="AT146" s="33">
        <v>43</v>
      </c>
      <c r="AU146" s="32">
        <v>8</v>
      </c>
      <c r="AV146" s="32">
        <v>2.2799999999999998</v>
      </c>
      <c r="AW146" s="33">
        <v>41</v>
      </c>
      <c r="AX146" s="32">
        <v>9</v>
      </c>
      <c r="AY146" s="32">
        <v>1.5</v>
      </c>
      <c r="AZ146" s="33">
        <v>36</v>
      </c>
      <c r="BA146" s="32">
        <v>9</v>
      </c>
      <c r="BB146" s="32">
        <v>1.8</v>
      </c>
    </row>
    <row r="147" spans="1:54">
      <c r="A147" s="31" t="s">
        <v>259</v>
      </c>
      <c r="B147" s="32" t="s">
        <v>260</v>
      </c>
      <c r="C147" s="32" t="s">
        <v>441</v>
      </c>
      <c r="D147" s="33">
        <v>33</v>
      </c>
      <c r="E147" s="32">
        <v>116</v>
      </c>
      <c r="F147" s="32">
        <v>7</v>
      </c>
      <c r="G147" s="34">
        <v>2.0085449999999998</v>
      </c>
      <c r="H147" s="33">
        <v>35</v>
      </c>
      <c r="I147" s="32">
        <v>105</v>
      </c>
      <c r="J147" s="32">
        <v>8</v>
      </c>
      <c r="K147" s="34">
        <v>1.374835</v>
      </c>
      <c r="L147" s="33">
        <v>36</v>
      </c>
      <c r="M147" s="32">
        <v>104</v>
      </c>
      <c r="N147" s="32">
        <v>8</v>
      </c>
      <c r="O147" s="34">
        <v>1.259137</v>
      </c>
      <c r="P147" s="33">
        <v>36</v>
      </c>
      <c r="Q147" s="32">
        <v>101</v>
      </c>
      <c r="R147" s="32">
        <v>8</v>
      </c>
      <c r="S147" s="34">
        <v>1.3313699999999999</v>
      </c>
      <c r="T147" s="33">
        <v>38</v>
      </c>
      <c r="U147" s="32">
        <v>96</v>
      </c>
      <c r="V147" s="32">
        <v>8</v>
      </c>
      <c r="W147" s="34">
        <v>1.4242440000000001</v>
      </c>
      <c r="X147" s="33">
        <v>38</v>
      </c>
      <c r="Y147" s="32">
        <v>94</v>
      </c>
      <c r="Z147" s="32">
        <v>8</v>
      </c>
      <c r="AA147" s="34">
        <v>1.659292</v>
      </c>
      <c r="AB147" s="33">
        <v>39</v>
      </c>
      <c r="AC147" s="32">
        <v>91</v>
      </c>
      <c r="AD147" s="32">
        <v>8</v>
      </c>
      <c r="AE147" s="34">
        <v>2.484553</v>
      </c>
      <c r="AF147" s="33">
        <v>39</v>
      </c>
      <c r="AG147" s="32">
        <v>87</v>
      </c>
      <c r="AH147" s="32">
        <v>8</v>
      </c>
      <c r="AI147" s="32">
        <v>2.89</v>
      </c>
      <c r="AJ147" s="33">
        <v>41</v>
      </c>
      <c r="AK147" s="32">
        <v>77</v>
      </c>
      <c r="AL147" s="32">
        <v>8</v>
      </c>
      <c r="AM147" s="32">
        <v>2.8</v>
      </c>
      <c r="AN147" s="33">
        <v>42</v>
      </c>
      <c r="AO147" s="32">
        <v>7</v>
      </c>
      <c r="AP147" s="32">
        <v>3.69</v>
      </c>
      <c r="AQ147" s="33">
        <v>40</v>
      </c>
      <c r="AR147" s="32">
        <v>7</v>
      </c>
      <c r="AS147" s="32">
        <v>3.9</v>
      </c>
      <c r="AT147" s="33">
        <v>41</v>
      </c>
      <c r="AU147" s="32">
        <v>7</v>
      </c>
      <c r="AV147" s="32">
        <v>2.92</v>
      </c>
      <c r="AW147" s="33">
        <v>42</v>
      </c>
      <c r="AX147" s="32">
        <v>7</v>
      </c>
      <c r="AY147" s="32">
        <v>3.4</v>
      </c>
      <c r="AZ147" s="33">
        <v>39</v>
      </c>
      <c r="BA147" s="32">
        <v>7</v>
      </c>
      <c r="BB147" s="32">
        <v>2.6</v>
      </c>
    </row>
    <row r="148" spans="1:54">
      <c r="A148" s="31" t="s">
        <v>72</v>
      </c>
      <c r="B148" s="32" t="s">
        <v>73</v>
      </c>
      <c r="C148" s="32" t="s">
        <v>443</v>
      </c>
      <c r="D148" s="33">
        <v>68</v>
      </c>
      <c r="E148" s="32">
        <v>24</v>
      </c>
      <c r="F148" s="32">
        <v>4</v>
      </c>
      <c r="G148" s="34">
        <v>2.3548469999999999</v>
      </c>
      <c r="H148" s="33">
        <v>72</v>
      </c>
      <c r="I148" s="32">
        <v>18</v>
      </c>
      <c r="J148" s="32">
        <v>4</v>
      </c>
      <c r="K148" s="34">
        <v>3.9708679999999998</v>
      </c>
      <c r="L148" s="33">
        <v>71</v>
      </c>
      <c r="M148" s="32">
        <v>20</v>
      </c>
      <c r="N148" s="32">
        <v>3</v>
      </c>
      <c r="O148" s="34">
        <v>0.37372090000000002</v>
      </c>
      <c r="P148" s="33">
        <v>70</v>
      </c>
      <c r="Q148" s="32">
        <v>23</v>
      </c>
      <c r="R148" s="32">
        <v>3</v>
      </c>
      <c r="S148" s="34">
        <v>1.7750699999999999</v>
      </c>
      <c r="T148" s="33">
        <v>70</v>
      </c>
      <c r="U148" s="32">
        <v>23</v>
      </c>
      <c r="V148" s="32">
        <v>3</v>
      </c>
      <c r="W148" s="34">
        <v>1.3438669999999999</v>
      </c>
      <c r="X148" s="33">
        <v>66</v>
      </c>
      <c r="Y148" s="32">
        <v>27</v>
      </c>
      <c r="Z148" s="32">
        <v>4</v>
      </c>
      <c r="AA148" s="34">
        <v>2.974329</v>
      </c>
      <c r="AB148" s="33">
        <v>66</v>
      </c>
      <c r="AC148" s="32">
        <v>27</v>
      </c>
      <c r="AD148" s="32">
        <v>4</v>
      </c>
      <c r="AE148" s="34">
        <v>3.3968579999999999</v>
      </c>
      <c r="AF148" s="33">
        <v>66</v>
      </c>
      <c r="AG148" s="32">
        <v>28</v>
      </c>
      <c r="AH148" s="32">
        <v>4</v>
      </c>
      <c r="AI148" s="32">
        <v>3.08</v>
      </c>
      <c r="AJ148" s="33">
        <v>60</v>
      </c>
      <c r="AK148" s="32">
        <v>36</v>
      </c>
      <c r="AL148" s="32">
        <v>4</v>
      </c>
      <c r="AM148" s="32">
        <v>8.32</v>
      </c>
      <c r="AN148" s="33"/>
      <c r="AQ148" s="33">
        <v>55</v>
      </c>
      <c r="AR148" s="32">
        <v>3</v>
      </c>
      <c r="AS148" s="32">
        <v>8.5</v>
      </c>
      <c r="AT148" s="33">
        <v>55</v>
      </c>
      <c r="AU148" s="32">
        <v>3</v>
      </c>
      <c r="AV148" s="32">
        <v>8.6199999999999992</v>
      </c>
      <c r="AW148" s="33">
        <v>54</v>
      </c>
      <c r="AX148" s="32">
        <v>4</v>
      </c>
      <c r="AY148" s="32">
        <v>8.1999999999999993</v>
      </c>
      <c r="AZ148" s="33">
        <v>52</v>
      </c>
      <c r="BA148" s="32">
        <v>4</v>
      </c>
      <c r="BB148" s="32">
        <v>8</v>
      </c>
    </row>
    <row r="149" spans="1:54">
      <c r="A149" s="31" t="s">
        <v>253</v>
      </c>
      <c r="B149" s="32" t="s">
        <v>254</v>
      </c>
      <c r="C149" s="32" t="s">
        <v>443</v>
      </c>
      <c r="D149" s="33">
        <v>34</v>
      </c>
      <c r="E149" s="32">
        <v>109</v>
      </c>
      <c r="F149" s="32">
        <v>8</v>
      </c>
      <c r="G149" s="34">
        <v>2.0135459999999998</v>
      </c>
      <c r="H149" s="33">
        <v>33</v>
      </c>
      <c r="I149" s="32">
        <v>114</v>
      </c>
      <c r="J149" s="32">
        <v>9</v>
      </c>
      <c r="K149" s="34">
        <v>2.1677650000000002</v>
      </c>
      <c r="L149" s="33">
        <v>35</v>
      </c>
      <c r="M149" s="32">
        <v>108</v>
      </c>
      <c r="N149" s="32">
        <v>8</v>
      </c>
      <c r="O149" s="34">
        <v>2.1369129999999998</v>
      </c>
      <c r="P149" s="33">
        <v>34</v>
      </c>
      <c r="Q149" s="32">
        <v>110</v>
      </c>
      <c r="R149" s="32">
        <v>9</v>
      </c>
      <c r="S149" s="34">
        <v>1.7251609999999999</v>
      </c>
      <c r="T149" s="33">
        <v>34</v>
      </c>
      <c r="U149" s="32">
        <v>115</v>
      </c>
      <c r="V149" s="32">
        <v>9</v>
      </c>
      <c r="W149" s="34">
        <v>1.835758</v>
      </c>
      <c r="X149" s="33">
        <v>33</v>
      </c>
      <c r="Y149" s="32">
        <v>117</v>
      </c>
      <c r="Z149" s="32">
        <v>8</v>
      </c>
      <c r="AA149" s="34">
        <v>2.4209170000000002</v>
      </c>
      <c r="AB149" s="33">
        <v>33</v>
      </c>
      <c r="AC149" s="32">
        <v>119</v>
      </c>
      <c r="AD149" s="32">
        <v>8</v>
      </c>
      <c r="AE149" s="34">
        <v>3.4650129999999999</v>
      </c>
      <c r="AF149" s="33">
        <v>30</v>
      </c>
      <c r="AG149" s="32">
        <v>129</v>
      </c>
      <c r="AH149" s="32">
        <v>9</v>
      </c>
      <c r="AI149" s="32">
        <v>2.17</v>
      </c>
      <c r="AJ149" s="33">
        <v>30</v>
      </c>
      <c r="AK149" s="32">
        <v>130</v>
      </c>
      <c r="AL149" s="32">
        <v>9</v>
      </c>
      <c r="AM149" s="32">
        <v>1.95</v>
      </c>
      <c r="AN149" s="33">
        <v>30</v>
      </c>
      <c r="AO149" s="32">
        <v>8</v>
      </c>
      <c r="AP149" s="32">
        <v>2.94</v>
      </c>
      <c r="AQ149" s="33">
        <v>29</v>
      </c>
      <c r="AR149" s="32">
        <v>8</v>
      </c>
      <c r="AS149" s="32">
        <v>3.44</v>
      </c>
      <c r="AT149" s="33">
        <v>31</v>
      </c>
      <c r="AU149" s="32">
        <v>8</v>
      </c>
      <c r="AV149" s="32">
        <v>2.2999999999999998</v>
      </c>
      <c r="AW149" s="33">
        <v>30</v>
      </c>
      <c r="AX149" s="32">
        <v>8</v>
      </c>
      <c r="AY149" s="32">
        <v>2.4</v>
      </c>
      <c r="AZ149" s="33">
        <v>31</v>
      </c>
      <c r="BA149" s="32">
        <v>8</v>
      </c>
      <c r="BB149" s="32">
        <v>1.9</v>
      </c>
    </row>
    <row r="150" spans="1:54">
      <c r="A150" s="31" t="s">
        <v>28</v>
      </c>
      <c r="B150" s="32" t="s">
        <v>29</v>
      </c>
      <c r="C150" s="32" t="s">
        <v>440</v>
      </c>
      <c r="D150" s="33">
        <v>84</v>
      </c>
      <c r="E150" s="32">
        <v>3</v>
      </c>
      <c r="F150" s="32">
        <v>9</v>
      </c>
      <c r="G150" s="34">
        <v>1.5182629999999999</v>
      </c>
      <c r="H150" s="33">
        <v>84</v>
      </c>
      <c r="I150" s="32">
        <v>3</v>
      </c>
      <c r="J150" s="32">
        <v>9</v>
      </c>
      <c r="K150" s="34">
        <v>1.47885</v>
      </c>
      <c r="L150" s="33">
        <v>83</v>
      </c>
      <c r="M150" s="32">
        <v>5</v>
      </c>
      <c r="N150" s="32">
        <v>9</v>
      </c>
      <c r="O150" s="34">
        <v>1.145734</v>
      </c>
      <c r="P150" s="33">
        <v>83</v>
      </c>
      <c r="Q150" s="32">
        <v>5</v>
      </c>
      <c r="R150" s="32">
        <v>8</v>
      </c>
      <c r="S150" s="34">
        <v>1.2984329999999999</v>
      </c>
      <c r="T150" s="33">
        <v>85</v>
      </c>
      <c r="U150" s="32">
        <v>4</v>
      </c>
      <c r="V150" s="32">
        <v>9</v>
      </c>
      <c r="W150" s="34">
        <v>1.159654</v>
      </c>
      <c r="X150" s="33">
        <v>85</v>
      </c>
      <c r="Y150" s="32">
        <v>3</v>
      </c>
      <c r="Z150" s="32">
        <v>9</v>
      </c>
      <c r="AA150" s="34">
        <v>1.2032389999999999</v>
      </c>
      <c r="AB150" s="33">
        <v>85</v>
      </c>
      <c r="AC150" s="32">
        <v>4</v>
      </c>
      <c r="AD150" s="32">
        <v>9</v>
      </c>
      <c r="AE150" s="34">
        <v>2.0484</v>
      </c>
      <c r="AF150" s="33">
        <v>85</v>
      </c>
      <c r="AG150" s="32">
        <v>3</v>
      </c>
      <c r="AH150" s="32">
        <v>9</v>
      </c>
      <c r="AI150" s="32">
        <v>1.98</v>
      </c>
      <c r="AJ150" s="33">
        <v>84</v>
      </c>
      <c r="AK150" s="32">
        <v>6</v>
      </c>
      <c r="AL150" s="32">
        <v>9</v>
      </c>
      <c r="AM150" s="32">
        <v>2.2599999999999998</v>
      </c>
      <c r="AN150" s="33">
        <v>84</v>
      </c>
      <c r="AO150" s="32">
        <v>8</v>
      </c>
      <c r="AP150" s="32">
        <v>2.35</v>
      </c>
      <c r="AQ150" s="33">
        <v>85</v>
      </c>
      <c r="AR150" s="32">
        <v>8</v>
      </c>
      <c r="AS150" s="32">
        <v>2.02</v>
      </c>
      <c r="AT150" s="33">
        <v>84</v>
      </c>
      <c r="AU150" s="32">
        <v>8</v>
      </c>
      <c r="AV150" s="32">
        <v>1.75</v>
      </c>
      <c r="AW150" s="33">
        <v>86</v>
      </c>
      <c r="AX150" s="32">
        <v>9</v>
      </c>
      <c r="AY150" s="32">
        <v>2.2999999999999998</v>
      </c>
      <c r="AZ150" s="33">
        <v>87</v>
      </c>
      <c r="BA150" s="32">
        <v>9</v>
      </c>
      <c r="BB150" s="32">
        <v>2.1</v>
      </c>
    </row>
    <row r="151" spans="1:54">
      <c r="A151" s="31" t="s">
        <v>146</v>
      </c>
      <c r="B151" s="32" t="s">
        <v>147</v>
      </c>
      <c r="C151" s="32" t="s">
        <v>444</v>
      </c>
      <c r="D151" s="33">
        <v>48</v>
      </c>
      <c r="E151" s="32">
        <v>61</v>
      </c>
      <c r="F151" s="32">
        <v>9</v>
      </c>
      <c r="G151" s="34">
        <v>2.8191069999999998</v>
      </c>
      <c r="H151" s="33">
        <v>49</v>
      </c>
      <c r="I151" s="32">
        <v>59</v>
      </c>
      <c r="J151" s="32">
        <v>10</v>
      </c>
      <c r="K151" s="34">
        <v>2.2929580000000001</v>
      </c>
      <c r="L151" s="33">
        <v>54</v>
      </c>
      <c r="M151" s="32">
        <v>47</v>
      </c>
      <c r="N151" s="32">
        <v>9</v>
      </c>
      <c r="O151" s="34">
        <v>1.6658919999999999</v>
      </c>
      <c r="P151" s="33">
        <v>53</v>
      </c>
      <c r="Q151" s="32">
        <v>49</v>
      </c>
      <c r="R151" s="32">
        <v>10</v>
      </c>
      <c r="S151" s="34">
        <v>1.718302</v>
      </c>
      <c r="T151" s="33">
        <v>52</v>
      </c>
      <c r="U151" s="32">
        <v>56</v>
      </c>
      <c r="V151" s="32">
        <v>10</v>
      </c>
      <c r="W151" s="34">
        <v>2.0134789999999998</v>
      </c>
      <c r="X151" s="33">
        <v>49</v>
      </c>
      <c r="Y151" s="32">
        <v>60</v>
      </c>
      <c r="Z151" s="32">
        <v>9</v>
      </c>
      <c r="AA151" s="34">
        <v>2.6916570000000002</v>
      </c>
      <c r="AB151" s="33">
        <v>50</v>
      </c>
      <c r="AC151" s="32">
        <v>59</v>
      </c>
      <c r="AD151" s="32">
        <v>9</v>
      </c>
      <c r="AE151" s="34">
        <v>4.570875</v>
      </c>
      <c r="AF151" s="33">
        <v>50</v>
      </c>
      <c r="AG151" s="32">
        <v>57</v>
      </c>
      <c r="AH151" s="32">
        <v>9</v>
      </c>
      <c r="AI151" s="32">
        <v>4.1100000000000003</v>
      </c>
      <c r="AJ151" s="33">
        <v>50</v>
      </c>
      <c r="AK151" s="32">
        <v>54</v>
      </c>
      <c r="AL151" s="32">
        <v>9</v>
      </c>
      <c r="AM151" s="32">
        <v>3.32</v>
      </c>
      <c r="AN151" s="33">
        <v>51</v>
      </c>
      <c r="AO151" s="32">
        <v>8</v>
      </c>
      <c r="AP151" s="32">
        <v>3.09</v>
      </c>
      <c r="AQ151" s="33">
        <v>51</v>
      </c>
      <c r="AR151" s="32">
        <v>8</v>
      </c>
      <c r="AS151" s="32">
        <v>3.63</v>
      </c>
      <c r="AT151" s="33">
        <v>50</v>
      </c>
      <c r="AU151" s="32">
        <v>8</v>
      </c>
      <c r="AV151" s="32">
        <v>4.07</v>
      </c>
      <c r="AW151" s="33">
        <v>47</v>
      </c>
      <c r="AX151" s="32">
        <v>8</v>
      </c>
      <c r="AY151" s="32">
        <v>4.7</v>
      </c>
      <c r="AZ151" s="33">
        <v>46</v>
      </c>
      <c r="BA151" s="32">
        <v>8</v>
      </c>
      <c r="BB151" s="32">
        <v>4.3</v>
      </c>
    </row>
    <row r="152" spans="1:54">
      <c r="A152" s="31" t="s">
        <v>148</v>
      </c>
      <c r="B152" s="32" t="s">
        <v>149</v>
      </c>
      <c r="C152" s="32" t="s">
        <v>444</v>
      </c>
      <c r="D152" s="33">
        <v>47</v>
      </c>
      <c r="E152" s="32">
        <v>63</v>
      </c>
      <c r="F152" s="32">
        <v>9</v>
      </c>
      <c r="G152" s="34">
        <v>1.833445</v>
      </c>
      <c r="H152" s="33">
        <v>47</v>
      </c>
      <c r="I152" s="32">
        <v>63</v>
      </c>
      <c r="J152" s="32">
        <v>9</v>
      </c>
      <c r="K152" s="34">
        <v>1.874004</v>
      </c>
      <c r="L152" s="33">
        <v>50</v>
      </c>
      <c r="M152" s="32">
        <v>57</v>
      </c>
      <c r="N152" s="32">
        <v>9</v>
      </c>
      <c r="O152" s="34">
        <v>1.2450270000000001</v>
      </c>
      <c r="P152" s="33">
        <v>50</v>
      </c>
      <c r="Q152" s="32">
        <v>57</v>
      </c>
      <c r="R152" s="32">
        <v>9</v>
      </c>
      <c r="S152" s="34">
        <v>0.9331777</v>
      </c>
      <c r="T152" s="33">
        <v>47</v>
      </c>
      <c r="U152" s="32">
        <v>63</v>
      </c>
      <c r="V152" s="32">
        <v>10</v>
      </c>
      <c r="W152" s="34">
        <v>1.5615559999999999</v>
      </c>
      <c r="X152" s="33">
        <v>47</v>
      </c>
      <c r="Y152" s="32">
        <v>63</v>
      </c>
      <c r="Z152" s="32">
        <v>10</v>
      </c>
      <c r="AA152" s="34">
        <v>1.476637</v>
      </c>
      <c r="AB152" s="33">
        <v>47</v>
      </c>
      <c r="AC152" s="32">
        <v>63</v>
      </c>
      <c r="AD152" s="32">
        <v>10</v>
      </c>
      <c r="AE152" s="34">
        <v>2.417929</v>
      </c>
      <c r="AF152" s="33">
        <v>48</v>
      </c>
      <c r="AG152" s="32">
        <v>60</v>
      </c>
      <c r="AH152" s="32">
        <v>10</v>
      </c>
      <c r="AI152" s="32">
        <v>2.77</v>
      </c>
      <c r="AJ152" s="33">
        <v>49</v>
      </c>
      <c r="AK152" s="32">
        <v>57</v>
      </c>
      <c r="AL152" s="32">
        <v>10</v>
      </c>
      <c r="AM152" s="32">
        <v>2.64</v>
      </c>
      <c r="AN152" s="33">
        <v>49</v>
      </c>
      <c r="AO152" s="32">
        <v>9</v>
      </c>
      <c r="AP152" s="32">
        <v>2.39</v>
      </c>
      <c r="AQ152" s="33">
        <v>51</v>
      </c>
      <c r="AR152" s="32">
        <v>9</v>
      </c>
      <c r="AS152" s="32">
        <v>2.02</v>
      </c>
      <c r="AT152" s="33">
        <v>48</v>
      </c>
      <c r="AU152" s="32">
        <v>9</v>
      </c>
      <c r="AV152" s="32">
        <v>3.25</v>
      </c>
      <c r="AW152" s="33">
        <v>48</v>
      </c>
      <c r="AX152" s="32">
        <v>9</v>
      </c>
      <c r="AY152" s="32">
        <v>3.3</v>
      </c>
      <c r="AZ152" s="33">
        <v>46</v>
      </c>
      <c r="BA152" s="32">
        <v>8</v>
      </c>
      <c r="BB152" s="32">
        <v>3.1</v>
      </c>
    </row>
    <row r="153" spans="1:54">
      <c r="A153" s="31" t="s">
        <v>170</v>
      </c>
      <c r="B153" s="32" t="s">
        <v>171</v>
      </c>
      <c r="C153" s="32" t="s">
        <v>440</v>
      </c>
      <c r="D153" s="33">
        <v>44</v>
      </c>
      <c r="E153" s="32">
        <v>73</v>
      </c>
      <c r="F153" s="32">
        <v>3</v>
      </c>
      <c r="G153" s="34">
        <v>6.8905709999999996</v>
      </c>
      <c r="H153" s="33">
        <v>43</v>
      </c>
      <c r="I153" s="32">
        <v>76</v>
      </c>
      <c r="J153" s="32">
        <v>3</v>
      </c>
      <c r="K153" s="34">
        <v>7.4769870000000003</v>
      </c>
      <c r="L153" s="33">
        <v>43</v>
      </c>
      <c r="M153" s="32">
        <v>70</v>
      </c>
      <c r="N153" s="32">
        <v>3</v>
      </c>
      <c r="O153" s="34">
        <v>7.428528</v>
      </c>
      <c r="P153" s="33">
        <v>42</v>
      </c>
      <c r="Q153" s="32">
        <v>77</v>
      </c>
      <c r="R153" s="32">
        <v>3</v>
      </c>
      <c r="S153" s="34">
        <v>7.67204</v>
      </c>
      <c r="T153" s="33">
        <v>43</v>
      </c>
      <c r="U153" s="32">
        <v>73</v>
      </c>
      <c r="V153" s="32">
        <v>3</v>
      </c>
      <c r="W153" s="34">
        <v>7.3136729999999996</v>
      </c>
      <c r="X153" s="33">
        <v>42</v>
      </c>
      <c r="Y153" s="32">
        <v>78</v>
      </c>
      <c r="Z153" s="32">
        <v>3</v>
      </c>
      <c r="AA153" s="34">
        <v>7.8002669999999998</v>
      </c>
      <c r="AB153" s="33">
        <v>42</v>
      </c>
      <c r="AC153" s="32">
        <v>77</v>
      </c>
      <c r="AD153" s="32">
        <v>3</v>
      </c>
      <c r="AE153" s="34">
        <v>8.6896509999999996</v>
      </c>
      <c r="AF153" s="33">
        <v>44</v>
      </c>
      <c r="AG153" s="32">
        <v>70</v>
      </c>
      <c r="AH153" s="32">
        <v>3</v>
      </c>
      <c r="AI153" s="32">
        <v>7.38</v>
      </c>
      <c r="AJ153" s="33">
        <v>39</v>
      </c>
      <c r="AK153" s="32">
        <v>85</v>
      </c>
      <c r="AL153" s="32">
        <v>3</v>
      </c>
      <c r="AM153" s="32">
        <v>3.71</v>
      </c>
      <c r="AN153" s="33">
        <v>42</v>
      </c>
      <c r="AO153" s="32">
        <v>3</v>
      </c>
      <c r="AP153" s="32">
        <v>3.34</v>
      </c>
      <c r="AQ153" s="33"/>
      <c r="AT153" s="33"/>
      <c r="AW153" s="33"/>
      <c r="AZ153" s="33"/>
    </row>
    <row r="154" spans="1:54">
      <c r="A154" s="31" t="s">
        <v>385</v>
      </c>
      <c r="B154" s="32" t="s">
        <v>386</v>
      </c>
      <c r="C154" s="32" t="s">
        <v>443</v>
      </c>
      <c r="D154" s="33">
        <v>9</v>
      </c>
      <c r="E154" s="32">
        <v>181</v>
      </c>
      <c r="F154" s="32">
        <v>6</v>
      </c>
      <c r="G154" s="34">
        <v>2.2577199999999999</v>
      </c>
      <c r="H154" s="33">
        <v>9</v>
      </c>
      <c r="I154" s="32">
        <v>179</v>
      </c>
      <c r="J154" s="32">
        <v>6</v>
      </c>
      <c r="K154" s="34">
        <v>2.3013349999999999</v>
      </c>
      <c r="L154" s="33">
        <v>11</v>
      </c>
      <c r="M154" s="32">
        <v>180</v>
      </c>
      <c r="N154" s="32">
        <v>6</v>
      </c>
      <c r="O154" s="34">
        <v>2.0770710000000001</v>
      </c>
      <c r="P154" s="33">
        <v>12</v>
      </c>
      <c r="Q154" s="32">
        <v>180</v>
      </c>
      <c r="R154" s="32">
        <v>6</v>
      </c>
      <c r="S154" s="34">
        <v>1.7382249999999999</v>
      </c>
      <c r="T154" s="33">
        <v>13</v>
      </c>
      <c r="U154" s="32">
        <v>178</v>
      </c>
      <c r="V154" s="32">
        <v>6</v>
      </c>
      <c r="W154" s="34">
        <v>1.891675</v>
      </c>
      <c r="X154" s="33">
        <v>12</v>
      </c>
      <c r="Y154" s="32">
        <v>179</v>
      </c>
      <c r="Z154" s="32">
        <v>6</v>
      </c>
      <c r="AA154" s="34">
        <v>2.2922729999999998</v>
      </c>
      <c r="AB154" s="33">
        <v>9</v>
      </c>
      <c r="AC154" s="32">
        <v>180</v>
      </c>
      <c r="AD154" s="32">
        <v>5</v>
      </c>
      <c r="AE154" s="34">
        <v>1.740826</v>
      </c>
      <c r="AF154" s="33">
        <v>10</v>
      </c>
      <c r="AG154" s="32">
        <v>180</v>
      </c>
      <c r="AH154" s="32">
        <v>6</v>
      </c>
      <c r="AI154" s="32">
        <v>3.08</v>
      </c>
      <c r="AJ154" s="33">
        <v>9</v>
      </c>
      <c r="AK154" s="32">
        <v>180</v>
      </c>
      <c r="AL154" s="32">
        <v>5</v>
      </c>
      <c r="AM154" s="32">
        <v>2.2599999999999998</v>
      </c>
      <c r="AN154" s="33">
        <v>10</v>
      </c>
      <c r="AO154" s="32">
        <v>5</v>
      </c>
      <c r="AP154" s="32">
        <v>2.98</v>
      </c>
      <c r="AQ154" s="33">
        <v>8</v>
      </c>
      <c r="AR154" s="32">
        <v>4</v>
      </c>
      <c r="AS154" s="32">
        <v>2.3199999999999998</v>
      </c>
      <c r="AT154" s="33">
        <v>8</v>
      </c>
      <c r="AU154" s="32">
        <v>4</v>
      </c>
      <c r="AV154" s="32">
        <v>2.34</v>
      </c>
      <c r="AW154" s="33">
        <v>8</v>
      </c>
      <c r="AX154" s="32">
        <v>4</v>
      </c>
      <c r="AY154" s="32">
        <v>1.9</v>
      </c>
      <c r="AZ154" s="33">
        <v>8</v>
      </c>
      <c r="BA154" s="32">
        <v>4</v>
      </c>
      <c r="BB154" s="32">
        <v>2.2999999999999998</v>
      </c>
    </row>
    <row r="155" spans="1:54">
      <c r="A155" s="31" t="s">
        <v>184</v>
      </c>
      <c r="B155" s="32" t="s">
        <v>185</v>
      </c>
      <c r="C155" s="32" t="s">
        <v>443</v>
      </c>
      <c r="D155" s="33">
        <v>41</v>
      </c>
      <c r="E155" s="32">
        <v>81</v>
      </c>
      <c r="F155" s="32">
        <v>9</v>
      </c>
      <c r="G155" s="34">
        <v>2.3917310000000001</v>
      </c>
      <c r="H155" s="33">
        <v>41</v>
      </c>
      <c r="I155" s="32">
        <v>82</v>
      </c>
      <c r="J155" s="32">
        <v>9</v>
      </c>
      <c r="K155" s="34">
        <v>2.432995</v>
      </c>
      <c r="L155" s="33">
        <v>41</v>
      </c>
      <c r="M155" s="32">
        <v>83</v>
      </c>
      <c r="N155" s="32">
        <v>8</v>
      </c>
      <c r="O155" s="34">
        <v>2.0842480000000001</v>
      </c>
      <c r="P155" s="33">
        <v>43</v>
      </c>
      <c r="Q155" s="32">
        <v>72</v>
      </c>
      <c r="R155" s="32">
        <v>8</v>
      </c>
      <c r="S155" s="34">
        <v>2.0069970000000001</v>
      </c>
      <c r="T155" s="33">
        <v>44</v>
      </c>
      <c r="U155" s="32">
        <v>70</v>
      </c>
      <c r="V155" s="32">
        <v>8</v>
      </c>
      <c r="W155" s="34">
        <v>2.3544870000000002</v>
      </c>
      <c r="X155" s="33">
        <v>44</v>
      </c>
      <c r="Y155" s="32">
        <v>69</v>
      </c>
      <c r="Z155" s="32">
        <v>8</v>
      </c>
      <c r="AA155" s="34">
        <v>2.1671469999999999</v>
      </c>
      <c r="AB155" s="33">
        <v>44</v>
      </c>
      <c r="AC155" s="32">
        <v>70</v>
      </c>
      <c r="AD155" s="32">
        <v>8</v>
      </c>
      <c r="AE155" s="34">
        <v>3.4421279999999999</v>
      </c>
      <c r="AF155" s="33">
        <v>43</v>
      </c>
      <c r="AG155" s="32">
        <v>73</v>
      </c>
      <c r="AH155" s="32">
        <v>8</v>
      </c>
      <c r="AI155" s="32">
        <v>3.8</v>
      </c>
      <c r="AJ155" s="33">
        <v>43</v>
      </c>
      <c r="AK155" s="32">
        <v>71</v>
      </c>
      <c r="AL155" s="32">
        <v>8</v>
      </c>
      <c r="AM155" s="32">
        <v>3.98</v>
      </c>
      <c r="AN155" s="33">
        <v>45</v>
      </c>
      <c r="AO155" s="32">
        <v>7</v>
      </c>
      <c r="AP155" s="32">
        <v>2.5499999999999998</v>
      </c>
      <c r="AQ155" s="33">
        <v>44</v>
      </c>
      <c r="AR155" s="32">
        <v>7</v>
      </c>
      <c r="AS155" s="32">
        <v>2.61</v>
      </c>
      <c r="AT155" s="33">
        <v>44</v>
      </c>
      <c r="AU155" s="32">
        <v>7</v>
      </c>
      <c r="AV155" s="32">
        <v>2.41</v>
      </c>
      <c r="AW155" s="33">
        <v>42</v>
      </c>
      <c r="AX155" s="32">
        <v>9</v>
      </c>
      <c r="AY155" s="32">
        <v>2.8</v>
      </c>
      <c r="AZ155" s="33">
        <v>43</v>
      </c>
      <c r="BA155" s="32">
        <v>9</v>
      </c>
      <c r="BB155" s="32">
        <v>2.5</v>
      </c>
    </row>
    <row r="156" spans="1:54">
      <c r="A156" s="31" t="s">
        <v>387</v>
      </c>
      <c r="B156" s="32" t="s">
        <v>388</v>
      </c>
      <c r="C156" s="32" t="s">
        <v>443</v>
      </c>
      <c r="D156" s="33">
        <v>9</v>
      </c>
      <c r="E156" s="32">
        <v>181</v>
      </c>
      <c r="F156" s="32">
        <v>5</v>
      </c>
      <c r="G156" s="34">
        <v>2.5632489999999999</v>
      </c>
      <c r="H156" s="33">
        <v>8</v>
      </c>
      <c r="I156" s="32">
        <v>180</v>
      </c>
      <c r="J156" s="32">
        <v>5</v>
      </c>
      <c r="K156" s="34">
        <v>2.0913490000000001</v>
      </c>
      <c r="L156" s="33">
        <v>13</v>
      </c>
      <c r="M156" s="32">
        <v>177</v>
      </c>
      <c r="N156" s="32">
        <v>5</v>
      </c>
      <c r="O156" s="34">
        <v>1.328441</v>
      </c>
      <c r="P156" s="33">
        <v>13</v>
      </c>
      <c r="Q156" s="32">
        <v>178</v>
      </c>
      <c r="R156" s="32">
        <v>5</v>
      </c>
      <c r="S156" s="34">
        <v>1.899278</v>
      </c>
      <c r="T156" s="33">
        <v>11</v>
      </c>
      <c r="U156" s="32">
        <v>180</v>
      </c>
      <c r="V156" s="32">
        <v>5</v>
      </c>
      <c r="W156" s="34">
        <v>0.40907559999999998</v>
      </c>
      <c r="X156" s="33">
        <v>12</v>
      </c>
      <c r="Y156" s="32">
        <v>179</v>
      </c>
      <c r="Z156" s="32">
        <v>5</v>
      </c>
      <c r="AA156" s="34">
        <v>1.108644</v>
      </c>
      <c r="AB156" s="33">
        <v>12</v>
      </c>
      <c r="AC156" s="32">
        <v>179</v>
      </c>
      <c r="AD156" s="32">
        <v>5</v>
      </c>
      <c r="AE156" s="34">
        <v>1.2639419999999999</v>
      </c>
      <c r="AF156" s="33">
        <v>13</v>
      </c>
      <c r="AG156" s="32">
        <v>178</v>
      </c>
      <c r="AH156" s="32">
        <v>5</v>
      </c>
      <c r="AI156" s="32">
        <v>1.86</v>
      </c>
      <c r="AJ156" s="33">
        <v>12</v>
      </c>
      <c r="AK156" s="32">
        <v>179</v>
      </c>
      <c r="AL156" s="32">
        <v>5</v>
      </c>
      <c r="AM156" s="32">
        <v>1.56</v>
      </c>
      <c r="AN156" s="33">
        <v>11</v>
      </c>
      <c r="AO156" s="32">
        <v>5</v>
      </c>
      <c r="AP156" s="32">
        <v>3.21</v>
      </c>
      <c r="AQ156" s="33">
        <v>15</v>
      </c>
      <c r="AR156" s="32">
        <v>3</v>
      </c>
      <c r="AS156" s="32">
        <v>1.45</v>
      </c>
      <c r="AT156" s="33">
        <v>15</v>
      </c>
      <c r="AU156" s="32">
        <v>3</v>
      </c>
      <c r="AV156" s="32">
        <v>2.35</v>
      </c>
      <c r="AW156" s="33">
        <v>14</v>
      </c>
      <c r="AX156" s="32">
        <v>3</v>
      </c>
      <c r="AY156" s="32">
        <v>1.6</v>
      </c>
      <c r="AZ156" s="33"/>
    </row>
    <row r="157" spans="1:54">
      <c r="A157" s="31" t="s">
        <v>142</v>
      </c>
      <c r="B157" s="32" t="s">
        <v>143</v>
      </c>
      <c r="C157" s="32" t="s">
        <v>444</v>
      </c>
      <c r="D157" s="33">
        <v>49</v>
      </c>
      <c r="E157" s="32">
        <v>60</v>
      </c>
      <c r="F157" s="32">
        <v>6</v>
      </c>
      <c r="G157" s="34">
        <v>3.2545000000000002</v>
      </c>
      <c r="H157" s="33">
        <v>46</v>
      </c>
      <c r="I157" s="32">
        <v>65</v>
      </c>
      <c r="J157" s="32">
        <v>6</v>
      </c>
      <c r="K157" s="34">
        <v>3.4315199999999999</v>
      </c>
      <c r="L157" s="33">
        <v>51</v>
      </c>
      <c r="M157" s="32">
        <v>55</v>
      </c>
      <c r="N157" s="32">
        <v>7</v>
      </c>
      <c r="O157" s="34">
        <v>2.4209420000000001</v>
      </c>
      <c r="P157" s="33">
        <v>51</v>
      </c>
      <c r="Q157" s="32">
        <v>54</v>
      </c>
      <c r="R157" s="32">
        <v>7</v>
      </c>
      <c r="S157" s="34">
        <v>2.5215890000000001</v>
      </c>
      <c r="T157" s="33">
        <v>54</v>
      </c>
      <c r="U157" s="32">
        <v>49</v>
      </c>
      <c r="V157" s="32">
        <v>7</v>
      </c>
      <c r="W157" s="34">
        <v>1.7311080000000001</v>
      </c>
      <c r="X157" s="33">
        <v>53</v>
      </c>
      <c r="Y157" s="32">
        <v>52</v>
      </c>
      <c r="Z157" s="32">
        <v>6</v>
      </c>
      <c r="AA157" s="34">
        <v>1.4229590000000001</v>
      </c>
      <c r="AB157" s="33">
        <v>54</v>
      </c>
      <c r="AC157" s="32">
        <v>50</v>
      </c>
      <c r="AD157" s="32">
        <v>6</v>
      </c>
      <c r="AE157" s="34">
        <v>1.551156</v>
      </c>
      <c r="AF157" s="33">
        <v>54</v>
      </c>
      <c r="AG157" s="32">
        <v>51</v>
      </c>
      <c r="AH157" s="32">
        <v>5</v>
      </c>
      <c r="AI157" s="32">
        <v>1.39</v>
      </c>
      <c r="AJ157" s="33">
        <v>56</v>
      </c>
      <c r="AK157" s="32">
        <v>46</v>
      </c>
      <c r="AL157" s="32">
        <v>5</v>
      </c>
      <c r="AM157" s="32">
        <v>1.18</v>
      </c>
      <c r="AN157" s="33">
        <v>55</v>
      </c>
      <c r="AO157" s="32">
        <v>5</v>
      </c>
      <c r="AP157" s="32">
        <v>1.39</v>
      </c>
      <c r="AQ157" s="33">
        <v>60</v>
      </c>
      <c r="AR157" s="32">
        <v>4</v>
      </c>
      <c r="AS157" s="32">
        <v>1.32</v>
      </c>
      <c r="AT157" s="33">
        <v>55</v>
      </c>
      <c r="AU157" s="32">
        <v>5</v>
      </c>
      <c r="AV157" s="32">
        <v>2.63</v>
      </c>
      <c r="AW157" s="33">
        <v>56</v>
      </c>
      <c r="AX157" s="32">
        <v>5</v>
      </c>
      <c r="AY157" s="32">
        <v>2.4</v>
      </c>
      <c r="AZ157" s="33">
        <v>57</v>
      </c>
      <c r="BA157" s="32">
        <v>4</v>
      </c>
      <c r="BB157" s="32">
        <v>2.4</v>
      </c>
    </row>
    <row r="158" spans="1:54">
      <c r="A158" s="31" t="s">
        <v>239</v>
      </c>
      <c r="B158" s="32" t="s">
        <v>240</v>
      </c>
      <c r="C158" s="32" t="s">
        <v>440</v>
      </c>
      <c r="D158" s="33">
        <v>35</v>
      </c>
      <c r="E158" s="32">
        <v>107</v>
      </c>
      <c r="F158" s="32">
        <v>8</v>
      </c>
      <c r="G158" s="34">
        <v>1.2227300000000001</v>
      </c>
      <c r="H158" s="33">
        <v>32</v>
      </c>
      <c r="I158" s="32">
        <v>121</v>
      </c>
      <c r="J158" s="32">
        <v>8</v>
      </c>
      <c r="K158" s="34">
        <v>1.6288590000000001</v>
      </c>
      <c r="L158" s="33">
        <v>34</v>
      </c>
      <c r="M158" s="32">
        <v>115</v>
      </c>
      <c r="N158" s="32">
        <v>8</v>
      </c>
      <c r="O158" s="34">
        <v>0.61682340000000002</v>
      </c>
      <c r="P158" s="33">
        <v>36</v>
      </c>
      <c r="Q158" s="32">
        <v>101</v>
      </c>
      <c r="R158" s="32">
        <v>7</v>
      </c>
      <c r="S158" s="34">
        <v>0.80008630000000003</v>
      </c>
      <c r="T158" s="33">
        <v>37</v>
      </c>
      <c r="U158" s="32">
        <v>102</v>
      </c>
      <c r="V158" s="32">
        <v>7</v>
      </c>
      <c r="W158" s="34">
        <v>0.99397780000000002</v>
      </c>
      <c r="X158" s="33">
        <v>38</v>
      </c>
      <c r="Y158" s="32">
        <v>94</v>
      </c>
      <c r="Z158" s="32">
        <v>8</v>
      </c>
      <c r="AA158" s="34">
        <v>1.169462</v>
      </c>
      <c r="AB158" s="33">
        <v>38</v>
      </c>
      <c r="AC158" s="32">
        <v>93</v>
      </c>
      <c r="AD158" s="32">
        <v>7</v>
      </c>
      <c r="AE158" s="34">
        <v>2.113032</v>
      </c>
      <c r="AF158" s="33">
        <v>38</v>
      </c>
      <c r="AG158" s="32">
        <v>89</v>
      </c>
      <c r="AH158" s="32">
        <v>7</v>
      </c>
      <c r="AI158" s="32">
        <v>1.85</v>
      </c>
      <c r="AJ158" s="33">
        <v>38</v>
      </c>
      <c r="AK158" s="32">
        <v>91</v>
      </c>
      <c r="AL158" s="32">
        <v>7</v>
      </c>
      <c r="AM158" s="32">
        <v>1.82</v>
      </c>
      <c r="AN158" s="33">
        <v>36</v>
      </c>
      <c r="AO158" s="32">
        <v>7</v>
      </c>
      <c r="AP158" s="32">
        <v>1.64</v>
      </c>
      <c r="AQ158" s="33">
        <v>37</v>
      </c>
      <c r="AR158" s="32">
        <v>7</v>
      </c>
      <c r="AS158" s="32">
        <v>2.09</v>
      </c>
      <c r="AT158" s="33">
        <v>38</v>
      </c>
      <c r="AU158" s="32">
        <v>7</v>
      </c>
      <c r="AV158" s="32">
        <v>2.1800000000000002</v>
      </c>
      <c r="AW158" s="33">
        <v>37</v>
      </c>
      <c r="AX158" s="32">
        <v>7</v>
      </c>
      <c r="AY158" s="32">
        <v>2.1</v>
      </c>
      <c r="AZ158" s="33">
        <v>40</v>
      </c>
      <c r="BA158" s="32">
        <v>7</v>
      </c>
      <c r="BB158" s="32">
        <v>1.3</v>
      </c>
    </row>
    <row r="159" spans="1:54">
      <c r="A159" s="31" t="s">
        <v>375</v>
      </c>
      <c r="B159" s="32" t="s">
        <v>376</v>
      </c>
      <c r="C159" s="32" t="s">
        <v>443</v>
      </c>
      <c r="D159" s="33">
        <v>14</v>
      </c>
      <c r="E159" s="32">
        <v>175</v>
      </c>
      <c r="F159" s="32">
        <v>8</v>
      </c>
      <c r="G159" s="34">
        <v>1.935683</v>
      </c>
      <c r="H159" s="33">
        <v>15</v>
      </c>
      <c r="I159" s="32">
        <v>170</v>
      </c>
      <c r="J159" s="32">
        <v>8</v>
      </c>
      <c r="K159" s="34">
        <v>1.904104</v>
      </c>
      <c r="L159" s="33">
        <v>20</v>
      </c>
      <c r="M159" s="32">
        <v>162</v>
      </c>
      <c r="N159" s="32">
        <v>8</v>
      </c>
      <c r="O159" s="34">
        <v>3.1260309999999998</v>
      </c>
      <c r="P159" s="33">
        <v>22</v>
      </c>
      <c r="Q159" s="32">
        <v>162</v>
      </c>
      <c r="R159" s="32">
        <v>8</v>
      </c>
      <c r="S159" s="34">
        <v>3.4678369999999998</v>
      </c>
      <c r="T159" s="33">
        <v>20</v>
      </c>
      <c r="U159" s="32">
        <v>164</v>
      </c>
      <c r="V159" s="32">
        <v>8</v>
      </c>
      <c r="W159" s="34">
        <v>2.4283130000000002</v>
      </c>
      <c r="X159" s="33">
        <v>16</v>
      </c>
      <c r="Y159" s="32">
        <v>174</v>
      </c>
      <c r="Z159" s="32">
        <v>7</v>
      </c>
      <c r="AA159" s="34">
        <v>2.1428099999999999</v>
      </c>
      <c r="AB159" s="33">
        <v>16</v>
      </c>
      <c r="AC159" s="32">
        <v>173</v>
      </c>
      <c r="AD159" s="32">
        <v>7</v>
      </c>
      <c r="AE159" s="34">
        <v>2.7434310000000002</v>
      </c>
      <c r="AF159" s="33">
        <v>16</v>
      </c>
      <c r="AG159" s="32">
        <v>172</v>
      </c>
      <c r="AH159" s="32">
        <v>7</v>
      </c>
      <c r="AI159" s="32">
        <v>2.5099999999999998</v>
      </c>
      <c r="AJ159" s="33">
        <v>16</v>
      </c>
      <c r="AK159" s="32">
        <v>175</v>
      </c>
      <c r="AL159" s="32">
        <v>7</v>
      </c>
      <c r="AM159" s="32">
        <v>2.31</v>
      </c>
      <c r="AN159" s="33">
        <v>14</v>
      </c>
      <c r="AO159" s="32">
        <v>7</v>
      </c>
      <c r="AP159" s="32">
        <v>2.99</v>
      </c>
      <c r="AQ159" s="33">
        <v>12</v>
      </c>
      <c r="AR159" s="32">
        <v>6</v>
      </c>
      <c r="AS159" s="32">
        <v>3.64</v>
      </c>
      <c r="AT159" s="33">
        <v>11</v>
      </c>
      <c r="AU159" s="32">
        <v>6</v>
      </c>
      <c r="AV159" s="32">
        <v>3.55</v>
      </c>
      <c r="AW159" s="33">
        <v>11</v>
      </c>
      <c r="AX159" s="32">
        <v>6</v>
      </c>
      <c r="AY159" s="32">
        <v>3.5</v>
      </c>
      <c r="AZ159" s="33">
        <v>13</v>
      </c>
      <c r="BA159" s="32">
        <v>6</v>
      </c>
      <c r="BB159" s="32">
        <v>2.9</v>
      </c>
    </row>
    <row r="160" spans="1:54">
      <c r="A160" s="31" t="s">
        <v>218</v>
      </c>
      <c r="B160" s="32" t="s">
        <v>219</v>
      </c>
      <c r="C160" s="32" t="s">
        <v>234</v>
      </c>
      <c r="D160" s="33">
        <v>38</v>
      </c>
      <c r="E160" s="32">
        <v>96</v>
      </c>
      <c r="F160" s="32">
        <v>5</v>
      </c>
      <c r="G160" s="34">
        <v>5.2817819999999998</v>
      </c>
      <c r="H160" s="33">
        <v>40</v>
      </c>
      <c r="I160" s="32">
        <v>88</v>
      </c>
      <c r="J160" s="32">
        <v>4</v>
      </c>
      <c r="K160" s="34">
        <v>5.6611760000000002</v>
      </c>
      <c r="L160" s="33">
        <v>40</v>
      </c>
      <c r="M160" s="32">
        <v>87</v>
      </c>
      <c r="N160" s="32">
        <v>4</v>
      </c>
      <c r="O160" s="34">
        <v>5.9089989999999997</v>
      </c>
      <c r="P160" s="33">
        <v>40</v>
      </c>
      <c r="Q160" s="32">
        <v>85</v>
      </c>
      <c r="R160" s="32">
        <v>4</v>
      </c>
      <c r="S160" s="34">
        <v>5.3808629999999997</v>
      </c>
      <c r="T160" s="33">
        <v>39</v>
      </c>
      <c r="U160" s="32">
        <v>87</v>
      </c>
      <c r="V160" s="32">
        <v>4</v>
      </c>
      <c r="W160" s="34">
        <v>4.2892229999999998</v>
      </c>
      <c r="X160" s="33">
        <v>38</v>
      </c>
      <c r="Y160" s="32">
        <v>94</v>
      </c>
      <c r="Z160" s="32">
        <v>4</v>
      </c>
      <c r="AA160" s="34">
        <v>1.686898</v>
      </c>
      <c r="AB160" s="33">
        <v>44</v>
      </c>
      <c r="AC160" s="32">
        <v>70</v>
      </c>
      <c r="AD160" s="32">
        <v>4</v>
      </c>
      <c r="AE160" s="34">
        <v>4.7630290000000004</v>
      </c>
      <c r="AF160" s="33">
        <v>43</v>
      </c>
      <c r="AG160" s="32">
        <v>73</v>
      </c>
      <c r="AH160" s="32">
        <v>4</v>
      </c>
      <c r="AI160" s="32">
        <v>3.22</v>
      </c>
      <c r="AJ160" s="33">
        <v>41</v>
      </c>
      <c r="AK160" s="32">
        <v>77</v>
      </c>
      <c r="AL160" s="32">
        <v>4</v>
      </c>
      <c r="AM160" s="32">
        <v>4.08</v>
      </c>
      <c r="AN160" s="33">
        <v>45</v>
      </c>
      <c r="AO160" s="32">
        <v>4</v>
      </c>
      <c r="AP160" s="32">
        <v>7.53</v>
      </c>
      <c r="AQ160" s="33">
        <v>36</v>
      </c>
      <c r="AR160" s="32">
        <v>3</v>
      </c>
      <c r="AS160" s="32">
        <v>3.21</v>
      </c>
      <c r="AT160" s="33">
        <v>36</v>
      </c>
      <c r="AU160" s="32">
        <v>3</v>
      </c>
      <c r="AV160" s="32">
        <v>3.25</v>
      </c>
      <c r="AW160" s="33">
        <v>36</v>
      </c>
      <c r="AX160" s="32">
        <v>3</v>
      </c>
      <c r="AY160" s="32">
        <v>3.2</v>
      </c>
      <c r="AZ160" s="33">
        <v>37</v>
      </c>
      <c r="BA160" s="32">
        <v>3</v>
      </c>
      <c r="BB160" s="32">
        <v>3.2</v>
      </c>
    </row>
    <row r="161" spans="1:54">
      <c r="A161" s="31" t="s">
        <v>164</v>
      </c>
      <c r="B161" s="32" t="s">
        <v>165</v>
      </c>
      <c r="C161" s="32" t="s">
        <v>444</v>
      </c>
      <c r="D161" s="33">
        <v>45</v>
      </c>
      <c r="E161" s="32">
        <v>70</v>
      </c>
      <c r="F161" s="32">
        <v>9</v>
      </c>
      <c r="G161" s="34">
        <v>1.369645</v>
      </c>
      <c r="H161" s="33">
        <v>46</v>
      </c>
      <c r="I161" s="32">
        <v>65</v>
      </c>
      <c r="J161" s="32">
        <v>8</v>
      </c>
      <c r="K161" s="34">
        <v>2.00136</v>
      </c>
      <c r="L161" s="33">
        <v>46</v>
      </c>
      <c r="M161" s="32">
        <v>63</v>
      </c>
      <c r="N161" s="32">
        <v>10</v>
      </c>
      <c r="O161" s="34">
        <v>0.91146360000000004</v>
      </c>
      <c r="P161" s="33">
        <v>46</v>
      </c>
      <c r="Q161" s="32">
        <v>63</v>
      </c>
      <c r="R161" s="32">
        <v>10</v>
      </c>
      <c r="S161" s="34">
        <v>1.0079800000000001</v>
      </c>
      <c r="T161" s="33">
        <v>45</v>
      </c>
      <c r="U161" s="32">
        <v>66</v>
      </c>
      <c r="V161" s="32">
        <v>10</v>
      </c>
      <c r="W161" s="34">
        <v>0.99703189999999997</v>
      </c>
      <c r="X161" s="33">
        <v>44</v>
      </c>
      <c r="Y161" s="32">
        <v>69</v>
      </c>
      <c r="Z161" s="32">
        <v>10</v>
      </c>
      <c r="AA161" s="34">
        <v>0.89220619999999995</v>
      </c>
      <c r="AB161" s="33">
        <v>44</v>
      </c>
      <c r="AC161" s="32">
        <v>70</v>
      </c>
      <c r="AD161" s="32">
        <v>10</v>
      </c>
      <c r="AE161" s="34">
        <v>2.7648480000000002</v>
      </c>
      <c r="AF161" s="33">
        <v>47</v>
      </c>
      <c r="AG161" s="32">
        <v>61</v>
      </c>
      <c r="AH161" s="32">
        <v>10</v>
      </c>
      <c r="AI161" s="32">
        <v>3.25</v>
      </c>
      <c r="AJ161" s="33">
        <v>48</v>
      </c>
      <c r="AK161" s="32">
        <v>59</v>
      </c>
      <c r="AL161" s="32">
        <v>10</v>
      </c>
      <c r="AM161" s="32">
        <v>3.12</v>
      </c>
      <c r="AN161" s="33">
        <v>48</v>
      </c>
      <c r="AO161" s="32">
        <v>10</v>
      </c>
      <c r="AP161" s="32">
        <v>3</v>
      </c>
      <c r="AQ161" s="33">
        <v>46</v>
      </c>
      <c r="AR161" s="32">
        <v>9</v>
      </c>
      <c r="AS161" s="32">
        <v>3.11</v>
      </c>
      <c r="AT161" s="33">
        <v>43</v>
      </c>
      <c r="AU161" s="32">
        <v>9</v>
      </c>
      <c r="AV161" s="32">
        <v>3.6</v>
      </c>
      <c r="AW161" s="33">
        <v>43</v>
      </c>
      <c r="AX161" s="32">
        <v>9</v>
      </c>
      <c r="AY161" s="32">
        <v>3</v>
      </c>
      <c r="AZ161" s="33">
        <v>44</v>
      </c>
      <c r="BA161" s="32">
        <v>8</v>
      </c>
      <c r="BB161" s="32">
        <v>3.7</v>
      </c>
    </row>
    <row r="162" spans="1:54">
      <c r="A162" s="31" t="s">
        <v>190</v>
      </c>
      <c r="B162" s="32" t="s">
        <v>191</v>
      </c>
      <c r="C162" s="32" t="s">
        <v>444</v>
      </c>
      <c r="D162" s="33">
        <v>40</v>
      </c>
      <c r="E162" s="32">
        <v>84</v>
      </c>
      <c r="F162" s="32">
        <v>9</v>
      </c>
      <c r="G162" s="34">
        <v>1.956796</v>
      </c>
      <c r="H162" s="33">
        <v>43</v>
      </c>
      <c r="I162" s="32">
        <v>76</v>
      </c>
      <c r="J162" s="32">
        <v>9</v>
      </c>
      <c r="K162" s="34">
        <v>1.9246179999999999</v>
      </c>
      <c r="L162" s="33">
        <v>45</v>
      </c>
      <c r="M162" s="32">
        <v>67</v>
      </c>
      <c r="N162" s="32">
        <v>10</v>
      </c>
      <c r="O162" s="34">
        <v>1.1612560000000001</v>
      </c>
      <c r="P162" s="33">
        <v>43</v>
      </c>
      <c r="Q162" s="32">
        <v>72</v>
      </c>
      <c r="R162" s="32">
        <v>10</v>
      </c>
      <c r="S162" s="34">
        <v>1.062506</v>
      </c>
      <c r="T162" s="33">
        <v>42</v>
      </c>
      <c r="U162" s="32">
        <v>78</v>
      </c>
      <c r="V162" s="32">
        <v>10</v>
      </c>
      <c r="W162" s="34">
        <v>1.1768559999999999</v>
      </c>
      <c r="X162" s="33">
        <v>44</v>
      </c>
      <c r="Y162" s="32">
        <v>69</v>
      </c>
      <c r="Z162" s="32">
        <v>10</v>
      </c>
      <c r="AA162" s="34">
        <v>1.290551</v>
      </c>
      <c r="AB162" s="33">
        <v>43</v>
      </c>
      <c r="AC162" s="32">
        <v>74</v>
      </c>
      <c r="AD162" s="32">
        <v>10</v>
      </c>
      <c r="AE162" s="34">
        <v>2.768014</v>
      </c>
      <c r="AF162" s="33">
        <v>42</v>
      </c>
      <c r="AG162" s="32">
        <v>77</v>
      </c>
      <c r="AH162" s="32">
        <v>10</v>
      </c>
      <c r="AI162" s="32">
        <v>2.41</v>
      </c>
      <c r="AJ162" s="33">
        <v>43</v>
      </c>
      <c r="AK162" s="32">
        <v>71</v>
      </c>
      <c r="AL162" s="32">
        <v>10</v>
      </c>
      <c r="AM162" s="32">
        <v>2.66</v>
      </c>
      <c r="AN162" s="33">
        <v>41</v>
      </c>
      <c r="AO162" s="32">
        <v>9</v>
      </c>
      <c r="AP162" s="32">
        <v>2.2000000000000002</v>
      </c>
      <c r="AQ162" s="33">
        <v>41</v>
      </c>
      <c r="AR162" s="32">
        <v>9</v>
      </c>
      <c r="AS162" s="32">
        <v>2.4300000000000002</v>
      </c>
      <c r="AT162" s="33">
        <v>43</v>
      </c>
      <c r="AU162" s="32">
        <v>9</v>
      </c>
      <c r="AV162" s="32">
        <v>2.82</v>
      </c>
      <c r="AW162" s="33">
        <v>41</v>
      </c>
      <c r="AX162" s="32">
        <v>9</v>
      </c>
      <c r="AY162" s="32">
        <v>3.3</v>
      </c>
      <c r="AZ162" s="33">
        <v>41</v>
      </c>
      <c r="BA162" s="32">
        <v>8</v>
      </c>
      <c r="BB162" s="32">
        <v>3.8</v>
      </c>
    </row>
    <row r="163" spans="1:54">
      <c r="A163" s="31" t="s">
        <v>371</v>
      </c>
      <c r="B163" s="32" t="s">
        <v>372</v>
      </c>
      <c r="C163" s="32" t="s">
        <v>442</v>
      </c>
      <c r="D163" s="33">
        <v>15</v>
      </c>
      <c r="E163" s="32">
        <v>172</v>
      </c>
      <c r="F163" s="32">
        <v>5</v>
      </c>
      <c r="G163" s="34">
        <v>2.5208080000000002</v>
      </c>
      <c r="H163" s="33">
        <v>12</v>
      </c>
      <c r="I163" s="32">
        <v>177</v>
      </c>
      <c r="J163" s="32">
        <v>5</v>
      </c>
      <c r="K163" s="34">
        <v>1.827736</v>
      </c>
      <c r="L163" s="33">
        <v>13</v>
      </c>
      <c r="M163" s="32">
        <v>177</v>
      </c>
      <c r="N163" s="32">
        <v>5</v>
      </c>
      <c r="O163" s="34">
        <v>1.578473</v>
      </c>
      <c r="P163" s="33">
        <v>13</v>
      </c>
      <c r="Q163" s="32">
        <v>178</v>
      </c>
      <c r="R163" s="32">
        <v>5</v>
      </c>
      <c r="S163" s="34">
        <v>1.56891</v>
      </c>
      <c r="T163" s="33">
        <v>13</v>
      </c>
      <c r="U163" s="32">
        <v>178</v>
      </c>
      <c r="V163" s="32">
        <v>5</v>
      </c>
      <c r="W163" s="34">
        <v>1.578473</v>
      </c>
      <c r="X163" s="33">
        <v>14</v>
      </c>
      <c r="Y163" s="32">
        <v>178</v>
      </c>
      <c r="Z163" s="32">
        <v>5</v>
      </c>
      <c r="AA163" s="34">
        <v>1.576392</v>
      </c>
      <c r="AB163" s="33">
        <v>13</v>
      </c>
      <c r="AC163" s="32">
        <v>178</v>
      </c>
      <c r="AD163" s="32">
        <v>5</v>
      </c>
      <c r="AE163" s="34">
        <v>1.9215150000000001</v>
      </c>
      <c r="AF163" s="33">
        <v>13</v>
      </c>
      <c r="AG163" s="32">
        <v>178</v>
      </c>
      <c r="AH163" s="32">
        <v>5</v>
      </c>
      <c r="AI163" s="32">
        <v>1.92</v>
      </c>
      <c r="AJ163" s="33">
        <v>14</v>
      </c>
      <c r="AK163" s="32">
        <v>178</v>
      </c>
      <c r="AL163" s="32">
        <v>5</v>
      </c>
      <c r="AM163" s="32">
        <v>1.93</v>
      </c>
      <c r="AN163" s="33">
        <v>13</v>
      </c>
      <c r="AO163" s="32">
        <v>5</v>
      </c>
      <c r="AP163" s="32">
        <v>1.97</v>
      </c>
      <c r="AQ163" s="33">
        <v>18</v>
      </c>
      <c r="AR163" s="32">
        <v>4</v>
      </c>
      <c r="AS163" s="32">
        <v>5.66</v>
      </c>
      <c r="AT163" s="33">
        <v>20</v>
      </c>
      <c r="AU163" s="32">
        <v>4</v>
      </c>
      <c r="AV163" s="32">
        <v>5.31</v>
      </c>
      <c r="AW163" s="33">
        <v>17</v>
      </c>
      <c r="AX163" s="32">
        <v>4</v>
      </c>
      <c r="AY163" s="32">
        <v>3.8</v>
      </c>
      <c r="AZ163" s="33">
        <v>26</v>
      </c>
      <c r="BA163" s="32">
        <v>5</v>
      </c>
      <c r="BB163" s="32">
        <v>2.7</v>
      </c>
    </row>
    <row r="164" spans="1:54">
      <c r="A164" s="31" t="s">
        <v>74</v>
      </c>
      <c r="B164" s="32" t="s">
        <v>75</v>
      </c>
      <c r="C164" s="32" t="s">
        <v>440</v>
      </c>
      <c r="D164" s="33">
        <v>68</v>
      </c>
      <c r="E164" s="32">
        <v>24</v>
      </c>
      <c r="F164" s="32">
        <v>8</v>
      </c>
      <c r="G164" s="34">
        <v>1.7077199999999999</v>
      </c>
      <c r="H164" s="33">
        <v>67</v>
      </c>
      <c r="I164" s="32">
        <v>25</v>
      </c>
      <c r="J164" s="32">
        <v>7</v>
      </c>
      <c r="K164" s="34">
        <v>2.0544579999999999</v>
      </c>
      <c r="L164" s="33">
        <v>67</v>
      </c>
      <c r="M164" s="32">
        <v>28</v>
      </c>
      <c r="N164" s="32">
        <v>8</v>
      </c>
      <c r="O164" s="34">
        <v>1.530575</v>
      </c>
      <c r="P164" s="33">
        <v>68</v>
      </c>
      <c r="Q164" s="32">
        <v>25</v>
      </c>
      <c r="R164" s="32">
        <v>8</v>
      </c>
      <c r="S164" s="34">
        <v>1.655762</v>
      </c>
      <c r="T164" s="33">
        <v>68</v>
      </c>
      <c r="U164" s="32">
        <v>25</v>
      </c>
      <c r="V164" s="32">
        <v>8</v>
      </c>
      <c r="W164" s="34">
        <v>1.8534120000000001</v>
      </c>
      <c r="X164" s="33">
        <v>65</v>
      </c>
      <c r="Y164" s="32">
        <v>28</v>
      </c>
      <c r="Z164" s="32">
        <v>8</v>
      </c>
      <c r="AA164" s="34">
        <v>2.0596540000000001</v>
      </c>
      <c r="AB164" s="33">
        <v>65</v>
      </c>
      <c r="AC164" s="32">
        <v>28</v>
      </c>
      <c r="AD164" s="32">
        <v>8</v>
      </c>
      <c r="AE164" s="34">
        <v>3.034662</v>
      </c>
      <c r="AF164" s="33">
        <v>63</v>
      </c>
      <c r="AG164" s="32">
        <v>31</v>
      </c>
      <c r="AH164" s="32">
        <v>8</v>
      </c>
      <c r="AI164" s="32">
        <v>3.06</v>
      </c>
      <c r="AJ164" s="33">
        <v>63</v>
      </c>
      <c r="AK164" s="32">
        <v>29</v>
      </c>
      <c r="AL164" s="32">
        <v>8</v>
      </c>
      <c r="AM164" s="32">
        <v>3.28</v>
      </c>
      <c r="AN164" s="33">
        <v>61</v>
      </c>
      <c r="AO164" s="32">
        <v>8</v>
      </c>
      <c r="AP164" s="32">
        <v>3.79</v>
      </c>
      <c r="AQ164" s="33">
        <v>62</v>
      </c>
      <c r="AR164" s="32">
        <v>7</v>
      </c>
      <c r="AS164" s="32">
        <v>3.78</v>
      </c>
      <c r="AT164" s="33">
        <v>61</v>
      </c>
      <c r="AU164" s="32">
        <v>7</v>
      </c>
      <c r="AV164" s="32">
        <v>4.17</v>
      </c>
      <c r="AW164" s="33">
        <v>61</v>
      </c>
      <c r="AX164" s="32">
        <v>7</v>
      </c>
      <c r="AY164" s="32">
        <v>4.3</v>
      </c>
      <c r="AZ164" s="33">
        <v>61</v>
      </c>
      <c r="BA164" s="32">
        <v>7</v>
      </c>
      <c r="BB164" s="32">
        <v>3.9</v>
      </c>
    </row>
    <row r="165" spans="1:54">
      <c r="A165" s="31" t="s">
        <v>355</v>
      </c>
      <c r="B165" s="32" t="s">
        <v>356</v>
      </c>
      <c r="C165" s="32" t="s">
        <v>441</v>
      </c>
      <c r="D165" s="33">
        <v>19</v>
      </c>
      <c r="E165" s="32">
        <v>166</v>
      </c>
      <c r="F165" s="32">
        <v>5</v>
      </c>
      <c r="G165" s="34">
        <v>1.7842340000000001</v>
      </c>
      <c r="H165" s="33">
        <v>19</v>
      </c>
      <c r="I165" s="32">
        <v>164</v>
      </c>
      <c r="J165" s="32">
        <v>5</v>
      </c>
      <c r="K165" s="34">
        <v>1.7607680000000001</v>
      </c>
      <c r="L165" s="33">
        <v>20</v>
      </c>
      <c r="M165" s="32">
        <v>162</v>
      </c>
      <c r="N165" s="32">
        <v>5</v>
      </c>
      <c r="O165" s="34">
        <v>0.77747149999999998</v>
      </c>
      <c r="P165" s="33">
        <v>24</v>
      </c>
      <c r="Q165" s="32">
        <v>150</v>
      </c>
      <c r="R165" s="32">
        <v>6</v>
      </c>
      <c r="S165" s="34">
        <v>3.1324390000000002</v>
      </c>
      <c r="T165" s="33">
        <v>25</v>
      </c>
      <c r="U165" s="32">
        <v>150</v>
      </c>
      <c r="V165" s="32">
        <v>6</v>
      </c>
      <c r="W165" s="34">
        <v>3.9682469999999999</v>
      </c>
      <c r="X165" s="33">
        <v>25</v>
      </c>
      <c r="Y165" s="32">
        <v>149</v>
      </c>
      <c r="Z165" s="32">
        <v>6</v>
      </c>
      <c r="AA165" s="34">
        <v>5.0866410000000002</v>
      </c>
      <c r="AB165" s="33">
        <v>25</v>
      </c>
      <c r="AC165" s="32">
        <v>153</v>
      </c>
      <c r="AD165" s="32">
        <v>6</v>
      </c>
      <c r="AE165" s="34">
        <v>6.6599760000000003</v>
      </c>
      <c r="AF165" s="33">
        <v>25</v>
      </c>
      <c r="AG165" s="32">
        <v>152</v>
      </c>
      <c r="AH165" s="32">
        <v>6</v>
      </c>
      <c r="AI165" s="32">
        <v>5.73</v>
      </c>
      <c r="AJ165" s="33">
        <v>21</v>
      </c>
      <c r="AK165" s="32">
        <v>161</v>
      </c>
      <c r="AL165" s="32">
        <v>5</v>
      </c>
      <c r="AM165" s="32">
        <v>2.36</v>
      </c>
      <c r="AN165" s="33">
        <v>25</v>
      </c>
      <c r="AO165" s="32">
        <v>6</v>
      </c>
      <c r="AP165" s="32">
        <v>5.26</v>
      </c>
      <c r="AQ165" s="33">
        <v>26</v>
      </c>
      <c r="AR165" s="32">
        <v>5</v>
      </c>
      <c r="AS165" s="32">
        <v>7.36</v>
      </c>
      <c r="AT165" s="33">
        <v>23</v>
      </c>
      <c r="AU165" s="32">
        <v>5</v>
      </c>
      <c r="AV165" s="32">
        <v>5.32</v>
      </c>
      <c r="AW165" s="33">
        <v>22</v>
      </c>
      <c r="AX165" s="32">
        <v>5</v>
      </c>
      <c r="AY165" s="32">
        <v>3.8</v>
      </c>
      <c r="AZ165" s="33">
        <v>22</v>
      </c>
      <c r="BA165" s="32">
        <v>5</v>
      </c>
      <c r="BB165" s="32">
        <v>3.8</v>
      </c>
    </row>
    <row r="166" spans="1:54">
      <c r="A166" s="31" t="s">
        <v>202</v>
      </c>
      <c r="B166" s="32" t="s">
        <v>203</v>
      </c>
      <c r="C166" s="32" t="s">
        <v>443</v>
      </c>
      <c r="D166" s="33">
        <v>40</v>
      </c>
      <c r="E166" s="32">
        <v>84</v>
      </c>
      <c r="F166" s="32">
        <v>9</v>
      </c>
      <c r="G166" s="34">
        <v>1.843424</v>
      </c>
      <c r="H166" s="33">
        <v>41</v>
      </c>
      <c r="I166" s="32">
        <v>82</v>
      </c>
      <c r="J166" s="32">
        <v>9</v>
      </c>
      <c r="K166" s="34">
        <v>2.1494409999999999</v>
      </c>
      <c r="L166" s="33">
        <v>40</v>
      </c>
      <c r="M166" s="32">
        <v>87</v>
      </c>
      <c r="N166" s="32">
        <v>9</v>
      </c>
      <c r="O166" s="34">
        <v>2.2036699999999998</v>
      </c>
      <c r="P166" s="33">
        <v>38</v>
      </c>
      <c r="Q166" s="32">
        <v>94</v>
      </c>
      <c r="R166" s="32">
        <v>9</v>
      </c>
      <c r="S166" s="34">
        <v>0.99439100000000002</v>
      </c>
      <c r="T166" s="33">
        <v>39</v>
      </c>
      <c r="U166" s="32">
        <v>87</v>
      </c>
      <c r="V166" s="32">
        <v>9</v>
      </c>
      <c r="W166" s="34">
        <v>1.3945540000000001</v>
      </c>
      <c r="X166" s="33">
        <v>38</v>
      </c>
      <c r="Y166" s="32">
        <v>94</v>
      </c>
      <c r="Z166" s="32">
        <v>9</v>
      </c>
      <c r="AA166" s="34">
        <v>0.80378810000000001</v>
      </c>
      <c r="AB166" s="33">
        <v>37</v>
      </c>
      <c r="AC166" s="32">
        <v>96</v>
      </c>
      <c r="AD166" s="32">
        <v>9</v>
      </c>
      <c r="AE166" s="34">
        <v>1.9185920000000001</v>
      </c>
      <c r="AF166" s="33">
        <v>36</v>
      </c>
      <c r="AG166" s="32">
        <v>99</v>
      </c>
      <c r="AH166" s="32">
        <v>9</v>
      </c>
      <c r="AI166" s="32">
        <v>1.83</v>
      </c>
      <c r="AJ166" s="33">
        <v>36</v>
      </c>
      <c r="AK166" s="32">
        <v>103</v>
      </c>
      <c r="AL166" s="32">
        <v>9</v>
      </c>
      <c r="AM166" s="32">
        <v>1.55</v>
      </c>
      <c r="AN166" s="33">
        <v>32</v>
      </c>
      <c r="AO166" s="32">
        <v>9</v>
      </c>
      <c r="AP166" s="32">
        <v>1.84</v>
      </c>
      <c r="AQ166" s="33">
        <v>30</v>
      </c>
      <c r="AR166" s="32">
        <v>8</v>
      </c>
      <c r="AS166" s="32">
        <v>3.49</v>
      </c>
      <c r="AT166" s="33">
        <v>31</v>
      </c>
      <c r="AU166" s="32">
        <v>8</v>
      </c>
      <c r="AV166" s="32">
        <v>3.2</v>
      </c>
      <c r="AW166" s="33">
        <v>33</v>
      </c>
      <c r="AX166" s="32">
        <v>8</v>
      </c>
      <c r="AY166" s="32">
        <v>2.7</v>
      </c>
      <c r="AZ166" s="33">
        <v>35</v>
      </c>
      <c r="BA166" s="32">
        <v>8</v>
      </c>
      <c r="BB166" s="32">
        <v>2.1</v>
      </c>
    </row>
    <row r="167" spans="1:54">
      <c r="A167" s="31" t="s">
        <v>261</v>
      </c>
      <c r="B167" s="32" t="s">
        <v>262</v>
      </c>
      <c r="C167" s="32" t="s">
        <v>440</v>
      </c>
      <c r="D167" s="33">
        <v>33</v>
      </c>
      <c r="E167" s="32">
        <v>116</v>
      </c>
      <c r="F167" s="32">
        <v>9</v>
      </c>
      <c r="G167" s="34">
        <v>0.99738870000000002</v>
      </c>
      <c r="H167" s="33">
        <v>34</v>
      </c>
      <c r="I167" s="32">
        <v>107</v>
      </c>
      <c r="J167" s="32">
        <v>9</v>
      </c>
      <c r="K167" s="34">
        <v>0.64917789999999997</v>
      </c>
      <c r="L167" s="33">
        <v>35</v>
      </c>
      <c r="M167" s="32">
        <v>108</v>
      </c>
      <c r="N167" s="32">
        <v>9</v>
      </c>
      <c r="O167" s="34">
        <v>0.88334230000000002</v>
      </c>
      <c r="P167" s="33">
        <v>36</v>
      </c>
      <c r="Q167" s="32">
        <v>101</v>
      </c>
      <c r="R167" s="32">
        <v>9</v>
      </c>
      <c r="S167" s="34">
        <v>1.0918410000000001</v>
      </c>
      <c r="T167" s="33">
        <v>35</v>
      </c>
      <c r="U167" s="32">
        <v>110</v>
      </c>
      <c r="V167" s="32">
        <v>9</v>
      </c>
      <c r="W167" s="34">
        <v>0.84000269999999999</v>
      </c>
      <c r="X167" s="33">
        <v>36</v>
      </c>
      <c r="Y167" s="32">
        <v>104</v>
      </c>
      <c r="Z167" s="32">
        <v>9</v>
      </c>
      <c r="AA167" s="34">
        <v>1.307877</v>
      </c>
      <c r="AB167" s="33">
        <v>36</v>
      </c>
      <c r="AC167" s="32">
        <v>101</v>
      </c>
      <c r="AD167" s="32">
        <v>9</v>
      </c>
      <c r="AE167" s="34">
        <v>2.4480409999999999</v>
      </c>
      <c r="AF167" s="33">
        <v>36</v>
      </c>
      <c r="AG167" s="32">
        <v>99</v>
      </c>
      <c r="AH167" s="32">
        <v>9</v>
      </c>
      <c r="AI167" s="32">
        <v>2.08</v>
      </c>
      <c r="AJ167" s="33">
        <v>37</v>
      </c>
      <c r="AK167" s="32">
        <v>96</v>
      </c>
      <c r="AL167" s="32">
        <v>9</v>
      </c>
      <c r="AM167" s="32">
        <v>2.0299999999999998</v>
      </c>
      <c r="AN167" s="33">
        <v>35</v>
      </c>
      <c r="AO167" s="32">
        <v>9</v>
      </c>
      <c r="AP167" s="32">
        <v>2.44</v>
      </c>
      <c r="AQ167" s="33">
        <v>38</v>
      </c>
      <c r="AR167" s="32">
        <v>8</v>
      </c>
      <c r="AS167" s="32">
        <v>2.12</v>
      </c>
      <c r="AT167" s="33">
        <v>38</v>
      </c>
      <c r="AU167" s="32">
        <v>8</v>
      </c>
      <c r="AV167" s="32">
        <v>1.6</v>
      </c>
      <c r="AW167" s="33">
        <v>35</v>
      </c>
      <c r="AX167" s="32">
        <v>8</v>
      </c>
      <c r="AY167" s="32">
        <v>1.2</v>
      </c>
      <c r="AZ167" s="33">
        <v>37</v>
      </c>
      <c r="BA167" s="32">
        <v>8</v>
      </c>
      <c r="BB167" s="32">
        <v>1.6</v>
      </c>
    </row>
    <row r="168" spans="1:54">
      <c r="A168" s="31" t="s">
        <v>172</v>
      </c>
      <c r="B168" s="32" t="s">
        <v>173</v>
      </c>
      <c r="C168" s="32" t="s">
        <v>440</v>
      </c>
      <c r="D168" s="33">
        <v>44</v>
      </c>
      <c r="E168" s="32">
        <v>73</v>
      </c>
      <c r="F168" s="32">
        <v>4</v>
      </c>
      <c r="G168" s="34">
        <v>5.1293360000000003</v>
      </c>
      <c r="H168" s="33">
        <v>44</v>
      </c>
      <c r="I168" s="32">
        <v>73</v>
      </c>
      <c r="J168" s="32">
        <v>4</v>
      </c>
      <c r="K168" s="34">
        <v>5.1200919999999996</v>
      </c>
      <c r="L168" s="33">
        <v>43</v>
      </c>
      <c r="M168" s="32">
        <v>70</v>
      </c>
      <c r="N168" s="32">
        <v>4</v>
      </c>
      <c r="O168" s="34">
        <v>5.1867130000000001</v>
      </c>
      <c r="P168" s="33">
        <v>42</v>
      </c>
      <c r="Q168" s="32">
        <v>77</v>
      </c>
      <c r="R168" s="32">
        <v>4</v>
      </c>
      <c r="S168" s="34">
        <v>5.0347179999999998</v>
      </c>
      <c r="T168" s="33">
        <v>41</v>
      </c>
      <c r="U168" s="32">
        <v>82</v>
      </c>
      <c r="V168" s="32">
        <v>4</v>
      </c>
      <c r="W168" s="34">
        <v>3.6842450000000002</v>
      </c>
      <c r="X168" s="33">
        <v>40</v>
      </c>
      <c r="Y168" s="32">
        <v>86</v>
      </c>
      <c r="Z168" s="32">
        <v>4</v>
      </c>
      <c r="AA168" s="34">
        <v>2.707735</v>
      </c>
      <c r="AB168" s="33">
        <v>38</v>
      </c>
      <c r="AC168" s="32">
        <v>93</v>
      </c>
      <c r="AD168" s="32">
        <v>4</v>
      </c>
      <c r="AE168" s="34">
        <v>4.4953799999999999</v>
      </c>
      <c r="AF168" s="33">
        <v>35</v>
      </c>
      <c r="AG168" s="32">
        <v>105</v>
      </c>
      <c r="AH168" s="32">
        <v>3</v>
      </c>
      <c r="AI168" s="32">
        <v>4.8099999999999996</v>
      </c>
      <c r="AJ168" s="33">
        <v>38</v>
      </c>
      <c r="AK168" s="32">
        <v>91</v>
      </c>
      <c r="AL168" s="32">
        <v>3</v>
      </c>
      <c r="AM168" s="32">
        <v>7.5</v>
      </c>
      <c r="AN168" s="33">
        <v>35</v>
      </c>
      <c r="AO168" s="32">
        <v>3</v>
      </c>
      <c r="AP168" s="32">
        <v>5.97</v>
      </c>
      <c r="AQ168" s="33">
        <v>28</v>
      </c>
      <c r="AR168" s="32">
        <v>3</v>
      </c>
      <c r="AS168" s="32">
        <v>5.17</v>
      </c>
      <c r="AT168" s="33">
        <v>28</v>
      </c>
      <c r="AU168" s="32">
        <v>3</v>
      </c>
      <c r="AV168" s="32">
        <v>5.18</v>
      </c>
      <c r="AW168" s="33">
        <v>30</v>
      </c>
      <c r="AX168" s="32">
        <v>3</v>
      </c>
      <c r="AY168" s="32">
        <v>3.2</v>
      </c>
      <c r="AZ168" s="33">
        <v>33</v>
      </c>
      <c r="BA168" s="32">
        <v>3</v>
      </c>
      <c r="BB168" s="32">
        <v>5.6</v>
      </c>
    </row>
    <row r="169" spans="1:54">
      <c r="A169" s="31" t="s">
        <v>269</v>
      </c>
      <c r="B169" s="32" t="s">
        <v>270</v>
      </c>
      <c r="C169" s="32" t="s">
        <v>443</v>
      </c>
      <c r="D169" s="33">
        <v>32</v>
      </c>
      <c r="E169" s="32">
        <v>120</v>
      </c>
      <c r="F169" s="32">
        <v>7</v>
      </c>
      <c r="G169" s="34">
        <v>1.4671829999999999</v>
      </c>
      <c r="H169" s="33">
        <v>32</v>
      </c>
      <c r="I169" s="32">
        <v>121</v>
      </c>
      <c r="J169" s="32">
        <v>7</v>
      </c>
      <c r="K169" s="34">
        <v>1.3776839999999999</v>
      </c>
      <c r="L169" s="33">
        <v>31</v>
      </c>
      <c r="M169" s="32">
        <v>126</v>
      </c>
      <c r="N169" s="32">
        <v>7</v>
      </c>
      <c r="O169" s="34">
        <v>1.147705</v>
      </c>
      <c r="P169" s="33">
        <v>30</v>
      </c>
      <c r="Q169" s="32">
        <v>130</v>
      </c>
      <c r="R169" s="32">
        <v>7</v>
      </c>
      <c r="S169" s="34">
        <v>1.6954100000000001</v>
      </c>
      <c r="T169" s="33">
        <v>30</v>
      </c>
      <c r="U169" s="32">
        <v>128</v>
      </c>
      <c r="V169" s="32">
        <v>7</v>
      </c>
      <c r="W169" s="34">
        <v>1.603653</v>
      </c>
      <c r="X169" s="33">
        <v>29</v>
      </c>
      <c r="Y169" s="32">
        <v>134</v>
      </c>
      <c r="Z169" s="32">
        <v>7</v>
      </c>
      <c r="AA169" s="34">
        <v>1.750591</v>
      </c>
      <c r="AB169" s="33">
        <v>29</v>
      </c>
      <c r="AC169" s="32">
        <v>130</v>
      </c>
      <c r="AD169" s="32">
        <v>7</v>
      </c>
      <c r="AE169" s="34">
        <v>2.4049</v>
      </c>
      <c r="AF169" s="33">
        <v>30</v>
      </c>
      <c r="AG169" s="32">
        <v>129</v>
      </c>
      <c r="AH169" s="32">
        <v>6</v>
      </c>
      <c r="AI169" s="32">
        <v>2.35</v>
      </c>
      <c r="AJ169" s="33">
        <v>32</v>
      </c>
      <c r="AK169" s="32">
        <v>117</v>
      </c>
      <c r="AL169" s="32">
        <v>6</v>
      </c>
      <c r="AM169" s="32">
        <v>3.29</v>
      </c>
      <c r="AN169" s="33">
        <v>32</v>
      </c>
      <c r="AO169" s="32">
        <v>5</v>
      </c>
      <c r="AP169" s="32">
        <v>4.21</v>
      </c>
      <c r="AQ169" s="33">
        <v>32</v>
      </c>
      <c r="AR169" s="32">
        <v>5</v>
      </c>
      <c r="AS169" s="32">
        <v>3.04</v>
      </c>
      <c r="AT169" s="33">
        <v>29</v>
      </c>
      <c r="AU169" s="32">
        <v>5</v>
      </c>
      <c r="AV169" s="32">
        <v>3.69</v>
      </c>
      <c r="AW169" s="33">
        <v>29</v>
      </c>
      <c r="AX169" s="32">
        <v>5</v>
      </c>
      <c r="AY169" s="32">
        <v>3.7</v>
      </c>
      <c r="AZ169" s="33">
        <v>30</v>
      </c>
      <c r="BA169" s="32">
        <v>5</v>
      </c>
      <c r="BB169" s="32">
        <v>3.4</v>
      </c>
    </row>
    <row r="170" spans="1:54">
      <c r="A170" s="31" t="s">
        <v>186</v>
      </c>
      <c r="B170" s="32" t="s">
        <v>187</v>
      </c>
      <c r="C170" s="32" t="s">
        <v>234</v>
      </c>
      <c r="D170" s="33">
        <v>41</v>
      </c>
      <c r="E170" s="32">
        <v>81</v>
      </c>
      <c r="F170" s="32">
        <v>6</v>
      </c>
      <c r="G170" s="34">
        <v>4.4411839999999998</v>
      </c>
      <c r="H170" s="33">
        <v>41</v>
      </c>
      <c r="I170" s="32">
        <v>82</v>
      </c>
      <c r="J170" s="32">
        <v>6</v>
      </c>
      <c r="K170" s="34">
        <v>4.4363149999999996</v>
      </c>
      <c r="L170" s="33">
        <v>42</v>
      </c>
      <c r="M170" s="32">
        <v>76</v>
      </c>
      <c r="N170" s="32">
        <v>6</v>
      </c>
      <c r="O170" s="34">
        <v>4.8748829999999996</v>
      </c>
      <c r="P170" s="33">
        <v>42</v>
      </c>
      <c r="Q170" s="32">
        <v>77</v>
      </c>
      <c r="R170" s="32">
        <v>7</v>
      </c>
      <c r="S170" s="34">
        <v>3.8601939999999999</v>
      </c>
      <c r="T170" s="33">
        <v>41</v>
      </c>
      <c r="U170" s="32">
        <v>82</v>
      </c>
      <c r="V170" s="32">
        <v>7</v>
      </c>
      <c r="W170" s="34">
        <v>3.6567949999999998</v>
      </c>
      <c r="X170" s="33">
        <v>40</v>
      </c>
      <c r="Y170" s="32">
        <v>86</v>
      </c>
      <c r="Z170" s="32">
        <v>7</v>
      </c>
      <c r="AA170" s="34">
        <v>3.733581</v>
      </c>
      <c r="AB170" s="33">
        <v>40</v>
      </c>
      <c r="AC170" s="32">
        <v>85</v>
      </c>
      <c r="AD170" s="32">
        <v>7</v>
      </c>
      <c r="AE170" s="34">
        <v>5.3781270000000001</v>
      </c>
      <c r="AF170" s="33">
        <v>41</v>
      </c>
      <c r="AG170" s="32">
        <v>78</v>
      </c>
      <c r="AH170" s="32">
        <v>6</v>
      </c>
      <c r="AI170" s="32">
        <v>5.8</v>
      </c>
      <c r="AJ170" s="33">
        <v>41</v>
      </c>
      <c r="AK170" s="32">
        <v>77</v>
      </c>
      <c r="AL170" s="32">
        <v>6</v>
      </c>
      <c r="AM170" s="32">
        <v>5.47</v>
      </c>
      <c r="AN170" s="33">
        <v>35</v>
      </c>
      <c r="AO170" s="32">
        <v>5</v>
      </c>
      <c r="AP170" s="32">
        <v>2.48</v>
      </c>
      <c r="AQ170" s="33">
        <v>39</v>
      </c>
      <c r="AR170" s="32">
        <v>4</v>
      </c>
      <c r="AS170" s="32">
        <v>4.6399999999999997</v>
      </c>
      <c r="AT170" s="33">
        <v>38</v>
      </c>
      <c r="AU170" s="32">
        <v>4</v>
      </c>
      <c r="AV170" s="32">
        <v>4.82</v>
      </c>
      <c r="AW170" s="33">
        <v>38</v>
      </c>
      <c r="AX170" s="32">
        <v>4</v>
      </c>
      <c r="AY170" s="32">
        <v>5.0999999999999996</v>
      </c>
      <c r="AZ170" s="33">
        <v>39</v>
      </c>
      <c r="BA170" s="32">
        <v>4</v>
      </c>
      <c r="BB170" s="32">
        <v>4.5</v>
      </c>
    </row>
    <row r="171" spans="1:54">
      <c r="A171" s="31" t="s">
        <v>212</v>
      </c>
      <c r="B171" s="32" t="s">
        <v>213</v>
      </c>
      <c r="C171" s="32" t="s">
        <v>442</v>
      </c>
      <c r="D171" s="33">
        <v>39</v>
      </c>
      <c r="E171" s="32">
        <v>91</v>
      </c>
      <c r="F171" s="32">
        <v>8</v>
      </c>
      <c r="G171" s="34">
        <v>1.3169979999999999</v>
      </c>
      <c r="H171" s="33">
        <v>39</v>
      </c>
      <c r="I171" s="32">
        <v>92</v>
      </c>
      <c r="J171" s="32">
        <v>8</v>
      </c>
      <c r="K171" s="34">
        <v>1.241438</v>
      </c>
      <c r="L171" s="33">
        <v>40</v>
      </c>
      <c r="M171" s="32">
        <v>87</v>
      </c>
      <c r="N171" s="32">
        <v>7</v>
      </c>
      <c r="O171" s="34">
        <v>1.702574</v>
      </c>
      <c r="P171" s="33">
        <v>40</v>
      </c>
      <c r="Q171" s="32">
        <v>85</v>
      </c>
      <c r="R171" s="32">
        <v>7</v>
      </c>
      <c r="S171" s="34">
        <v>1.123165</v>
      </c>
      <c r="T171" s="33">
        <v>44</v>
      </c>
      <c r="U171" s="32">
        <v>70</v>
      </c>
      <c r="V171" s="32">
        <v>7</v>
      </c>
      <c r="W171" s="34">
        <v>1.8990389999999999</v>
      </c>
      <c r="X171" s="33">
        <v>44</v>
      </c>
      <c r="Y171" s="32">
        <v>69</v>
      </c>
      <c r="Z171" s="32">
        <v>7</v>
      </c>
      <c r="AA171" s="34">
        <v>2.8274689999999998</v>
      </c>
      <c r="AB171" s="33">
        <v>43</v>
      </c>
      <c r="AC171" s="32">
        <v>74</v>
      </c>
      <c r="AD171" s="32">
        <v>7</v>
      </c>
      <c r="AE171" s="34">
        <v>3.9410790000000002</v>
      </c>
      <c r="AF171" s="33">
        <v>43</v>
      </c>
      <c r="AG171" s="32">
        <v>73</v>
      </c>
      <c r="AH171" s="32">
        <v>7</v>
      </c>
      <c r="AI171" s="32">
        <v>3.86</v>
      </c>
      <c r="AJ171" s="33">
        <v>42</v>
      </c>
      <c r="AK171" s="32">
        <v>74</v>
      </c>
      <c r="AL171" s="32">
        <v>7</v>
      </c>
      <c r="AM171" s="32">
        <v>3.73</v>
      </c>
      <c r="AN171" s="33">
        <v>41</v>
      </c>
      <c r="AO171" s="32">
        <v>7</v>
      </c>
      <c r="AP171" s="32">
        <v>3.9</v>
      </c>
      <c r="AQ171" s="33">
        <v>38</v>
      </c>
      <c r="AR171" s="32">
        <v>6</v>
      </c>
      <c r="AS171" s="32">
        <v>2.17</v>
      </c>
      <c r="AT171" s="33">
        <v>40</v>
      </c>
      <c r="AU171" s="32">
        <v>6</v>
      </c>
      <c r="AV171" s="32">
        <v>1.72</v>
      </c>
      <c r="AW171" s="33">
        <v>41</v>
      </c>
      <c r="AX171" s="32">
        <v>7</v>
      </c>
      <c r="AY171" s="32">
        <v>1.9</v>
      </c>
      <c r="AZ171" s="33">
        <v>41</v>
      </c>
      <c r="BA171" s="32">
        <v>7</v>
      </c>
      <c r="BB171" s="32">
        <v>2.8</v>
      </c>
    </row>
    <row r="172" spans="1:54">
      <c r="A172" s="31" t="s">
        <v>279</v>
      </c>
      <c r="B172" s="32" t="s">
        <v>280</v>
      </c>
      <c r="C172" s="32" t="s">
        <v>441</v>
      </c>
      <c r="D172" s="33">
        <v>31</v>
      </c>
      <c r="E172" s="32">
        <v>124</v>
      </c>
      <c r="F172" s="32">
        <v>8</v>
      </c>
      <c r="G172" s="34">
        <v>2.0424150000000001</v>
      </c>
      <c r="H172" s="33">
        <v>34</v>
      </c>
      <c r="I172" s="32">
        <v>107</v>
      </c>
      <c r="J172" s="32">
        <v>8</v>
      </c>
      <c r="K172" s="34">
        <v>1.741601</v>
      </c>
      <c r="L172" s="33">
        <v>34</v>
      </c>
      <c r="M172" s="32">
        <v>115</v>
      </c>
      <c r="N172" s="32">
        <v>9</v>
      </c>
      <c r="O172" s="34">
        <v>1.5742609999999999</v>
      </c>
      <c r="P172" s="33">
        <v>36</v>
      </c>
      <c r="Q172" s="32">
        <v>101</v>
      </c>
      <c r="R172" s="32">
        <v>9</v>
      </c>
      <c r="S172" s="34">
        <v>1.505927</v>
      </c>
      <c r="T172" s="33">
        <v>38</v>
      </c>
      <c r="U172" s="32">
        <v>96</v>
      </c>
      <c r="V172" s="32">
        <v>9</v>
      </c>
      <c r="W172" s="34">
        <v>2.0962170000000002</v>
      </c>
      <c r="X172" s="33">
        <v>40</v>
      </c>
      <c r="Y172" s="32">
        <v>86</v>
      </c>
      <c r="Z172" s="32">
        <v>9</v>
      </c>
      <c r="AA172" s="34">
        <v>2.0551560000000002</v>
      </c>
      <c r="AB172" s="33">
        <v>39</v>
      </c>
      <c r="AC172" s="32">
        <v>91</v>
      </c>
      <c r="AD172" s="32">
        <v>9</v>
      </c>
      <c r="AE172" s="34">
        <v>3.3370190000000002</v>
      </c>
      <c r="AF172" s="33">
        <v>41</v>
      </c>
      <c r="AG172" s="32">
        <v>78</v>
      </c>
      <c r="AH172" s="32">
        <v>9</v>
      </c>
      <c r="AI172" s="32">
        <v>3.03</v>
      </c>
      <c r="AJ172" s="33">
        <v>40</v>
      </c>
      <c r="AK172" s="32">
        <v>81</v>
      </c>
      <c r="AL172" s="32">
        <v>8</v>
      </c>
      <c r="AM172" s="32">
        <v>1.8</v>
      </c>
      <c r="AN172" s="33">
        <v>41</v>
      </c>
      <c r="AO172" s="32">
        <v>9</v>
      </c>
      <c r="AP172" s="32">
        <v>1.8</v>
      </c>
      <c r="AQ172" s="33">
        <v>42</v>
      </c>
      <c r="AR172" s="32">
        <v>8</v>
      </c>
      <c r="AS172" s="32">
        <v>2.02</v>
      </c>
      <c r="AT172" s="33">
        <v>45</v>
      </c>
      <c r="AU172" s="32">
        <v>8</v>
      </c>
      <c r="AV172" s="32">
        <v>2.69</v>
      </c>
      <c r="AW172" s="33">
        <v>50</v>
      </c>
      <c r="AX172" s="32">
        <v>9</v>
      </c>
      <c r="AY172" s="32">
        <v>2.4</v>
      </c>
      <c r="AZ172" s="33">
        <v>49</v>
      </c>
      <c r="BA172" s="32">
        <v>9</v>
      </c>
      <c r="BB172" s="32">
        <v>2.1</v>
      </c>
    </row>
    <row r="173" spans="1:54">
      <c r="A173" s="31" t="s">
        <v>359</v>
      </c>
      <c r="B173" s="32" t="s">
        <v>360</v>
      </c>
      <c r="C173" s="32" t="s">
        <v>441</v>
      </c>
      <c r="D173" s="33">
        <v>17</v>
      </c>
      <c r="E173" s="32">
        <v>167</v>
      </c>
      <c r="F173" s="32">
        <v>5</v>
      </c>
      <c r="G173" s="34">
        <v>0.81293249999999995</v>
      </c>
      <c r="H173" s="33">
        <v>17</v>
      </c>
      <c r="I173" s="32">
        <v>165</v>
      </c>
      <c r="J173" s="32">
        <v>5</v>
      </c>
      <c r="K173" s="34">
        <v>0.89407559999999997</v>
      </c>
      <c r="L173" s="33">
        <v>18</v>
      </c>
      <c r="M173" s="32">
        <v>170</v>
      </c>
      <c r="N173" s="32">
        <v>5</v>
      </c>
      <c r="O173" s="34">
        <v>1.447954</v>
      </c>
      <c r="P173" s="33">
        <v>19</v>
      </c>
      <c r="Q173" s="32">
        <v>167</v>
      </c>
      <c r="R173" s="32">
        <v>5</v>
      </c>
      <c r="S173" s="34">
        <v>1.0686640000000001</v>
      </c>
      <c r="T173" s="33">
        <v>19</v>
      </c>
      <c r="U173" s="32">
        <v>169</v>
      </c>
      <c r="V173" s="32">
        <v>5</v>
      </c>
      <c r="W173" s="34">
        <v>1.0686640000000001</v>
      </c>
      <c r="X173" s="33">
        <v>19</v>
      </c>
      <c r="Y173" s="32">
        <v>165</v>
      </c>
      <c r="Z173" s="32">
        <v>5</v>
      </c>
      <c r="AA173" s="34">
        <v>0.91227119999999995</v>
      </c>
      <c r="AB173" s="33">
        <v>19</v>
      </c>
      <c r="AC173" s="32">
        <v>165</v>
      </c>
      <c r="AD173" s="32">
        <v>5</v>
      </c>
      <c r="AE173" s="34">
        <v>1.4171149999999999</v>
      </c>
      <c r="AF173" s="33">
        <v>20</v>
      </c>
      <c r="AG173" s="32">
        <v>161</v>
      </c>
      <c r="AH173" s="32">
        <v>5</v>
      </c>
      <c r="AI173" s="32">
        <v>1.22</v>
      </c>
      <c r="AJ173" s="33">
        <v>19</v>
      </c>
      <c r="AK173" s="32">
        <v>167</v>
      </c>
      <c r="AL173" s="32">
        <v>5</v>
      </c>
      <c r="AM173" s="32">
        <v>1.78</v>
      </c>
      <c r="AN173" s="33">
        <v>22</v>
      </c>
      <c r="AO173" s="32">
        <v>4</v>
      </c>
      <c r="AP173" s="32">
        <v>1.32</v>
      </c>
      <c r="AQ173" s="33">
        <v>18</v>
      </c>
      <c r="AR173" s="32">
        <v>4</v>
      </c>
      <c r="AS173" s="32">
        <v>2.38</v>
      </c>
      <c r="AT173" s="33">
        <v>17</v>
      </c>
      <c r="AU173" s="32">
        <v>3</v>
      </c>
      <c r="AV173" s="32">
        <v>2.85</v>
      </c>
      <c r="AW173" s="33">
        <v>17</v>
      </c>
      <c r="AX173" s="32">
        <v>3</v>
      </c>
      <c r="AY173" s="32">
        <v>2.9</v>
      </c>
      <c r="AZ173" s="33">
        <v>17</v>
      </c>
      <c r="BA173" s="32">
        <v>3</v>
      </c>
      <c r="BB173" s="32">
        <v>2.9</v>
      </c>
    </row>
    <row r="174" spans="1:54">
      <c r="A174" s="31" t="s">
        <v>321</v>
      </c>
      <c r="B174" s="32" t="s">
        <v>322</v>
      </c>
      <c r="C174" s="32" t="s">
        <v>443</v>
      </c>
      <c r="D174" s="33">
        <v>25</v>
      </c>
      <c r="E174" s="32">
        <v>148</v>
      </c>
      <c r="F174" s="32">
        <v>8</v>
      </c>
      <c r="G174" s="34">
        <v>1.2246840000000001</v>
      </c>
      <c r="H174" s="33">
        <v>26</v>
      </c>
      <c r="I174" s="32">
        <v>140</v>
      </c>
      <c r="J174" s="32">
        <v>8</v>
      </c>
      <c r="K174" s="34">
        <v>1.1904680000000001</v>
      </c>
      <c r="L174" s="33">
        <v>26</v>
      </c>
      <c r="M174" s="32">
        <v>141</v>
      </c>
      <c r="N174" s="32">
        <v>8</v>
      </c>
      <c r="O174" s="34">
        <v>1.2964070000000001</v>
      </c>
      <c r="P174" s="33">
        <v>26</v>
      </c>
      <c r="Q174" s="32">
        <v>142</v>
      </c>
      <c r="R174" s="32">
        <v>8</v>
      </c>
      <c r="S174" s="34">
        <v>1.489444</v>
      </c>
      <c r="T174" s="33">
        <v>27</v>
      </c>
      <c r="U174" s="32">
        <v>144</v>
      </c>
      <c r="V174" s="32">
        <v>9</v>
      </c>
      <c r="W174" s="34">
        <v>1.2214290000000001</v>
      </c>
      <c r="X174" s="33">
        <v>27</v>
      </c>
      <c r="Y174" s="32">
        <v>142</v>
      </c>
      <c r="Z174" s="32">
        <v>9</v>
      </c>
      <c r="AA174" s="34">
        <v>1.1538360000000001</v>
      </c>
      <c r="AB174" s="33">
        <v>28</v>
      </c>
      <c r="AC174" s="32">
        <v>137</v>
      </c>
      <c r="AD174" s="32">
        <v>9</v>
      </c>
      <c r="AE174" s="34">
        <v>2.0350109999999999</v>
      </c>
      <c r="AF174" s="33">
        <v>26</v>
      </c>
      <c r="AG174" s="32">
        <v>149</v>
      </c>
      <c r="AH174" s="32">
        <v>9</v>
      </c>
      <c r="AI174" s="32">
        <v>2.13</v>
      </c>
      <c r="AJ174" s="33">
        <v>26</v>
      </c>
      <c r="AK174" s="32">
        <v>151</v>
      </c>
      <c r="AL174" s="32">
        <v>9</v>
      </c>
      <c r="AM174" s="32">
        <v>2.11</v>
      </c>
      <c r="AN174" s="33">
        <v>25</v>
      </c>
      <c r="AO174" s="32">
        <v>9</v>
      </c>
      <c r="AP174" s="32">
        <v>2.2400000000000002</v>
      </c>
      <c r="AQ174" s="33">
        <v>25</v>
      </c>
      <c r="AR174" s="32">
        <v>8</v>
      </c>
      <c r="AS174" s="32">
        <v>3.19</v>
      </c>
      <c r="AT174" s="33">
        <v>26</v>
      </c>
      <c r="AU174" s="32">
        <v>8</v>
      </c>
      <c r="AV174" s="32">
        <v>3.03</v>
      </c>
      <c r="AW174" s="33">
        <v>26</v>
      </c>
      <c r="AX174" s="32">
        <v>8</v>
      </c>
      <c r="AY174" s="32">
        <v>3.3</v>
      </c>
      <c r="AZ174" s="33">
        <v>29</v>
      </c>
      <c r="BA174" s="32">
        <v>8</v>
      </c>
      <c r="BB174" s="32">
        <v>2.2000000000000002</v>
      </c>
    </row>
    <row r="175" spans="1:54">
      <c r="A175" s="31" t="s">
        <v>235</v>
      </c>
      <c r="B175" s="32" t="s">
        <v>236</v>
      </c>
      <c r="C175" s="32" t="s">
        <v>441</v>
      </c>
      <c r="D175" s="33">
        <v>36</v>
      </c>
      <c r="E175" s="32">
        <v>104</v>
      </c>
      <c r="F175" s="32">
        <v>8</v>
      </c>
      <c r="G175" s="34">
        <v>2.399667</v>
      </c>
      <c r="H175" s="33">
        <v>35</v>
      </c>
      <c r="I175" s="32">
        <v>105</v>
      </c>
      <c r="J175" s="32">
        <v>8</v>
      </c>
      <c r="K175" s="34">
        <v>2.0922160000000001</v>
      </c>
      <c r="L175" s="33">
        <v>36</v>
      </c>
      <c r="M175" s="32">
        <v>104</v>
      </c>
      <c r="N175" s="32">
        <v>8</v>
      </c>
      <c r="O175" s="34">
        <v>1.933333</v>
      </c>
      <c r="P175" s="33">
        <v>33</v>
      </c>
      <c r="Q175" s="32">
        <v>116</v>
      </c>
      <c r="R175" s="32">
        <v>8</v>
      </c>
      <c r="S175" s="34">
        <v>1.4405669999999999</v>
      </c>
      <c r="T175" s="33">
        <v>32</v>
      </c>
      <c r="U175" s="32">
        <v>122</v>
      </c>
      <c r="V175" s="32">
        <v>9</v>
      </c>
      <c r="W175" s="34">
        <v>1.2944089999999999</v>
      </c>
      <c r="X175" s="33">
        <v>33</v>
      </c>
      <c r="Y175" s="32">
        <v>117</v>
      </c>
      <c r="Z175" s="32">
        <v>9</v>
      </c>
      <c r="AA175" s="34">
        <v>1.3130500000000001</v>
      </c>
      <c r="AB175" s="33">
        <v>30</v>
      </c>
      <c r="AC175" s="32">
        <v>126</v>
      </c>
      <c r="AD175" s="32">
        <v>9</v>
      </c>
      <c r="AE175" s="34">
        <v>2.3805589999999999</v>
      </c>
      <c r="AF175" s="33">
        <v>32</v>
      </c>
      <c r="AG175" s="32">
        <v>120</v>
      </c>
      <c r="AH175" s="32">
        <v>9</v>
      </c>
      <c r="AI175" s="32">
        <v>2.27</v>
      </c>
      <c r="AJ175" s="33">
        <v>30</v>
      </c>
      <c r="AK175" s="32">
        <v>130</v>
      </c>
      <c r="AL175" s="32">
        <v>9</v>
      </c>
      <c r="AM175" s="32">
        <v>2.27</v>
      </c>
      <c r="AN175" s="33">
        <v>29</v>
      </c>
      <c r="AO175" s="32">
        <v>9</v>
      </c>
      <c r="AP175" s="32">
        <v>1.97</v>
      </c>
      <c r="AQ175" s="33">
        <v>27</v>
      </c>
      <c r="AR175" s="32">
        <v>8</v>
      </c>
      <c r="AS175" s="32">
        <v>1.93</v>
      </c>
      <c r="AT175" s="33">
        <v>26</v>
      </c>
      <c r="AU175" s="32">
        <v>8</v>
      </c>
      <c r="AV175" s="32">
        <v>1.64</v>
      </c>
      <c r="AW175" s="33">
        <v>25</v>
      </c>
      <c r="AX175" s="32">
        <v>8</v>
      </c>
      <c r="AY175" s="32">
        <v>1.7</v>
      </c>
      <c r="AZ175" s="33">
        <v>26</v>
      </c>
      <c r="BA175" s="32">
        <v>8</v>
      </c>
      <c r="BB175" s="32">
        <v>1.8</v>
      </c>
    </row>
    <row r="176" spans="1:54">
      <c r="A176" s="31" t="s">
        <v>68</v>
      </c>
      <c r="B176" s="32" t="s">
        <v>69</v>
      </c>
      <c r="C176" s="32" t="s">
        <v>442</v>
      </c>
      <c r="D176" s="33">
        <v>69</v>
      </c>
      <c r="E176" s="32">
        <v>21</v>
      </c>
      <c r="F176" s="32">
        <v>8</v>
      </c>
      <c r="G176" s="34">
        <v>2.2453280000000002</v>
      </c>
      <c r="H176" s="33">
        <v>68</v>
      </c>
      <c r="I176" s="32">
        <v>23</v>
      </c>
      <c r="J176" s="32">
        <v>8</v>
      </c>
      <c r="K176" s="34">
        <v>2.1641629999999998</v>
      </c>
      <c r="L176" s="33">
        <v>68</v>
      </c>
      <c r="M176" s="32">
        <v>26</v>
      </c>
      <c r="N176" s="32">
        <v>7</v>
      </c>
      <c r="O176" s="34">
        <v>2.567688</v>
      </c>
      <c r="P176" s="33">
        <v>67</v>
      </c>
      <c r="Q176" s="32">
        <v>27</v>
      </c>
      <c r="R176" s="32">
        <v>7</v>
      </c>
      <c r="S176" s="34">
        <v>3.1020449999999999</v>
      </c>
      <c r="T176" s="33">
        <v>69</v>
      </c>
      <c r="U176" s="32">
        <v>24</v>
      </c>
      <c r="V176" s="32">
        <v>8</v>
      </c>
      <c r="W176" s="34">
        <v>2.904347</v>
      </c>
      <c r="X176" s="33">
        <v>71</v>
      </c>
      <c r="Y176" s="32">
        <v>21</v>
      </c>
      <c r="Z176" s="32">
        <v>8</v>
      </c>
      <c r="AA176" s="34">
        <v>3.2261850000000001</v>
      </c>
      <c r="AB176" s="33">
        <v>71</v>
      </c>
      <c r="AC176" s="32">
        <v>21</v>
      </c>
      <c r="AD176" s="32">
        <v>8</v>
      </c>
      <c r="AE176" s="34">
        <v>5.1262939999999997</v>
      </c>
      <c r="AF176" s="33">
        <v>70</v>
      </c>
      <c r="AG176" s="32">
        <v>23</v>
      </c>
      <c r="AH176" s="32">
        <v>8</v>
      </c>
      <c r="AI176" s="32">
        <v>4.5599999999999996</v>
      </c>
      <c r="AJ176" s="33">
        <v>71</v>
      </c>
      <c r="AK176" s="32">
        <v>21</v>
      </c>
      <c r="AL176" s="32">
        <v>7</v>
      </c>
      <c r="AM176" s="32">
        <v>6.26</v>
      </c>
      <c r="AN176" s="33">
        <v>66</v>
      </c>
      <c r="AO176" s="32">
        <v>7</v>
      </c>
      <c r="AP176" s="32">
        <v>5.7</v>
      </c>
      <c r="AQ176" s="33">
        <v>70</v>
      </c>
      <c r="AR176" s="32">
        <v>7</v>
      </c>
      <c r="AS176" s="32">
        <v>5.07</v>
      </c>
      <c r="AT176" s="33">
        <v>70</v>
      </c>
      <c r="AU176" s="32">
        <v>7</v>
      </c>
      <c r="AV176" s="32">
        <v>5.14</v>
      </c>
      <c r="AW176" s="33">
        <v>69</v>
      </c>
      <c r="AX176" s="32">
        <v>7</v>
      </c>
      <c r="AY176" s="32">
        <v>4.7</v>
      </c>
      <c r="AZ176" s="33">
        <v>68</v>
      </c>
      <c r="BA176" s="32">
        <v>7</v>
      </c>
      <c r="BB176" s="32">
        <v>4.3</v>
      </c>
    </row>
    <row r="177" spans="1:54">
      <c r="A177" s="31" t="s">
        <v>198</v>
      </c>
      <c r="B177" s="32" t="s">
        <v>199</v>
      </c>
      <c r="C177" s="32" t="s">
        <v>444</v>
      </c>
      <c r="D177" s="33">
        <v>40</v>
      </c>
      <c r="E177" s="32">
        <v>84</v>
      </c>
      <c r="F177" s="32">
        <v>10</v>
      </c>
      <c r="G177" s="34">
        <v>0.86763999999999997</v>
      </c>
      <c r="H177" s="33">
        <v>41</v>
      </c>
      <c r="I177" s="32">
        <v>82</v>
      </c>
      <c r="J177" s="32">
        <v>10</v>
      </c>
      <c r="K177" s="34">
        <v>0.88858110000000001</v>
      </c>
      <c r="L177" s="33">
        <v>42</v>
      </c>
      <c r="M177" s="32">
        <v>76</v>
      </c>
      <c r="N177" s="32">
        <v>10</v>
      </c>
      <c r="O177" s="34">
        <v>1.301299</v>
      </c>
      <c r="P177" s="33">
        <v>42</v>
      </c>
      <c r="Q177" s="32">
        <v>77</v>
      </c>
      <c r="R177" s="32">
        <v>10</v>
      </c>
      <c r="S177" s="34">
        <v>1.4627399999999999</v>
      </c>
      <c r="T177" s="33">
        <v>43</v>
      </c>
      <c r="U177" s="32">
        <v>73</v>
      </c>
      <c r="V177" s="32">
        <v>10</v>
      </c>
      <c r="W177" s="34">
        <v>1.30121</v>
      </c>
      <c r="X177" s="33">
        <v>44</v>
      </c>
      <c r="Y177" s="32">
        <v>69</v>
      </c>
      <c r="Z177" s="32">
        <v>10</v>
      </c>
      <c r="AA177" s="34">
        <v>1.271558</v>
      </c>
      <c r="AB177" s="33">
        <v>44</v>
      </c>
      <c r="AC177" s="32">
        <v>70</v>
      </c>
      <c r="AD177" s="32">
        <v>10</v>
      </c>
      <c r="AE177" s="34">
        <v>2.5771709999999999</v>
      </c>
      <c r="AF177" s="33">
        <v>46</v>
      </c>
      <c r="AG177" s="32">
        <v>64</v>
      </c>
      <c r="AH177" s="32">
        <v>10</v>
      </c>
      <c r="AI177" s="32">
        <v>2.79</v>
      </c>
      <c r="AJ177" s="33">
        <v>45</v>
      </c>
      <c r="AK177" s="32">
        <v>66</v>
      </c>
      <c r="AL177" s="32">
        <v>10</v>
      </c>
      <c r="AM177" s="32">
        <v>2.89</v>
      </c>
      <c r="AN177" s="33">
        <v>48</v>
      </c>
      <c r="AO177" s="32">
        <v>9</v>
      </c>
      <c r="AP177" s="32">
        <v>2.89</v>
      </c>
      <c r="AQ177" s="33">
        <v>51</v>
      </c>
      <c r="AR177" s="32">
        <v>9</v>
      </c>
      <c r="AS177" s="32">
        <v>3.73</v>
      </c>
      <c r="AT177" s="33">
        <v>54</v>
      </c>
      <c r="AU177" s="32">
        <v>9</v>
      </c>
      <c r="AV177" s="32">
        <v>3.45</v>
      </c>
      <c r="AW177" s="33">
        <v>54</v>
      </c>
      <c r="AX177" s="32">
        <v>10</v>
      </c>
      <c r="AY177" s="32">
        <v>3.6</v>
      </c>
      <c r="AZ177" s="33">
        <v>55</v>
      </c>
      <c r="BA177" s="32">
        <v>10</v>
      </c>
      <c r="BB177" s="32">
        <v>3.5</v>
      </c>
    </row>
    <row r="178" spans="1:54">
      <c r="A178" s="31" t="s">
        <v>82</v>
      </c>
      <c r="B178" s="32" t="s">
        <v>83</v>
      </c>
      <c r="C178" s="32" t="s">
        <v>234</v>
      </c>
      <c r="D178" s="33">
        <v>64</v>
      </c>
      <c r="E178" s="32">
        <v>29</v>
      </c>
      <c r="F178" s="32">
        <v>9</v>
      </c>
      <c r="G178" s="34">
        <v>2.6385139999999998</v>
      </c>
      <c r="H178" s="33">
        <v>65</v>
      </c>
      <c r="I178" s="32">
        <v>28</v>
      </c>
      <c r="J178" s="32">
        <v>9</v>
      </c>
      <c r="K178" s="34">
        <v>2.1795550000000001</v>
      </c>
      <c r="L178" s="33">
        <v>69</v>
      </c>
      <c r="M178" s="32">
        <v>24</v>
      </c>
      <c r="N178" s="32">
        <v>9</v>
      </c>
      <c r="O178" s="34">
        <v>2.142744</v>
      </c>
      <c r="P178" s="33">
        <v>69</v>
      </c>
      <c r="Q178" s="32">
        <v>24</v>
      </c>
      <c r="R178" s="32">
        <v>9</v>
      </c>
      <c r="S178" s="34">
        <v>2.1100720000000002</v>
      </c>
      <c r="T178" s="33">
        <v>67</v>
      </c>
      <c r="U178" s="32">
        <v>27</v>
      </c>
      <c r="V178" s="32">
        <v>9</v>
      </c>
      <c r="W178" s="34">
        <v>2.2095129999999998</v>
      </c>
      <c r="X178" s="33">
        <v>67</v>
      </c>
      <c r="Y178" s="32">
        <v>25</v>
      </c>
      <c r="Z178" s="32">
        <v>9</v>
      </c>
      <c r="AA178" s="34">
        <v>2.4863170000000001</v>
      </c>
      <c r="AB178" s="33">
        <v>69</v>
      </c>
      <c r="AC178" s="32">
        <v>23</v>
      </c>
      <c r="AD178" s="32">
        <v>9</v>
      </c>
      <c r="AE178" s="34">
        <v>4.1151679999999997</v>
      </c>
      <c r="AF178" s="33">
        <v>71</v>
      </c>
      <c r="AG178" s="32">
        <v>22</v>
      </c>
      <c r="AH178" s="32">
        <v>9</v>
      </c>
      <c r="AI178" s="32">
        <v>3.25</v>
      </c>
      <c r="AJ178" s="33">
        <v>75</v>
      </c>
      <c r="AK178" s="32">
        <v>16</v>
      </c>
      <c r="AL178" s="32">
        <v>9</v>
      </c>
      <c r="AM178" s="32">
        <v>3.24</v>
      </c>
      <c r="AN178" s="33">
        <v>74</v>
      </c>
      <c r="AO178" s="32">
        <v>9</v>
      </c>
      <c r="AP178" s="32">
        <v>3.15</v>
      </c>
      <c r="AQ178" s="33">
        <v>76</v>
      </c>
      <c r="AR178" s="32">
        <v>8</v>
      </c>
      <c r="AS178" s="32">
        <v>3.47</v>
      </c>
      <c r="AT178" s="33">
        <v>74</v>
      </c>
      <c r="AU178" s="32">
        <v>8</v>
      </c>
      <c r="AV178" s="32">
        <v>3.74</v>
      </c>
      <c r="AW178" s="33">
        <v>73</v>
      </c>
      <c r="AX178" s="32">
        <v>9</v>
      </c>
      <c r="AY178" s="32">
        <v>4</v>
      </c>
      <c r="AZ178" s="33">
        <v>73</v>
      </c>
      <c r="BA178" s="32">
        <v>9</v>
      </c>
      <c r="BB178" s="32">
        <v>4.0999999999999996</v>
      </c>
    </row>
    <row r="179" spans="1:54">
      <c r="A179" s="31" t="s">
        <v>56</v>
      </c>
      <c r="B179" s="32" t="s">
        <v>57</v>
      </c>
      <c r="C179" s="32" t="s">
        <v>234</v>
      </c>
      <c r="D179" s="33">
        <v>73</v>
      </c>
      <c r="E179" s="32">
        <v>17</v>
      </c>
      <c r="F179" s="32">
        <v>7</v>
      </c>
      <c r="G179" s="34">
        <v>1.3204089999999999</v>
      </c>
      <c r="H179" s="33">
        <v>76</v>
      </c>
      <c r="I179" s="32">
        <v>13</v>
      </c>
      <c r="J179" s="32">
        <v>7</v>
      </c>
      <c r="K179" s="34">
        <v>1.456331</v>
      </c>
      <c r="L179" s="33">
        <v>73</v>
      </c>
      <c r="M179" s="32">
        <v>16</v>
      </c>
      <c r="N179" s="32">
        <v>7</v>
      </c>
      <c r="O179" s="34">
        <v>0.67292609999999997</v>
      </c>
      <c r="P179" s="33">
        <v>74</v>
      </c>
      <c r="Q179" s="32">
        <v>14</v>
      </c>
      <c r="R179" s="32">
        <v>7</v>
      </c>
      <c r="S179" s="34">
        <v>0.65988579999999997</v>
      </c>
      <c r="T179" s="33">
        <v>73</v>
      </c>
      <c r="U179" s="32">
        <v>18</v>
      </c>
      <c r="V179" s="32">
        <v>7</v>
      </c>
      <c r="W179" s="34">
        <v>0.67599790000000004</v>
      </c>
      <c r="X179" s="33">
        <v>71</v>
      </c>
      <c r="Y179" s="32">
        <v>21</v>
      </c>
      <c r="Z179" s="32">
        <v>7</v>
      </c>
      <c r="AA179" s="34">
        <v>1.7236009999999999</v>
      </c>
      <c r="AB179" s="33">
        <v>71</v>
      </c>
      <c r="AC179" s="32">
        <v>21</v>
      </c>
      <c r="AD179" s="32">
        <v>7</v>
      </c>
      <c r="AE179" s="34">
        <v>2.4722119999999999</v>
      </c>
      <c r="AF179" s="33">
        <v>70</v>
      </c>
      <c r="AG179" s="32">
        <v>23</v>
      </c>
      <c r="AH179" s="32">
        <v>7</v>
      </c>
      <c r="AI179" s="32">
        <v>2.73</v>
      </c>
      <c r="AJ179" s="33">
        <v>70</v>
      </c>
      <c r="AK179" s="32">
        <v>23</v>
      </c>
      <c r="AL179" s="32">
        <v>7</v>
      </c>
      <c r="AM179" s="32">
        <v>2.67</v>
      </c>
      <c r="AN179" s="33">
        <v>71</v>
      </c>
      <c r="AO179" s="32">
        <v>6</v>
      </c>
      <c r="AP179" s="32">
        <v>2.68</v>
      </c>
      <c r="AQ179" s="33">
        <v>74</v>
      </c>
      <c r="AR179" s="32">
        <v>6</v>
      </c>
      <c r="AS179" s="32">
        <v>1.68</v>
      </c>
      <c r="AT179" s="33">
        <v>73</v>
      </c>
      <c r="AU179" s="32">
        <v>6</v>
      </c>
      <c r="AV179" s="32">
        <v>1.41</v>
      </c>
      <c r="AW179" s="33">
        <v>73</v>
      </c>
      <c r="AX179" s="32">
        <v>6</v>
      </c>
      <c r="AY179" s="32">
        <v>1.4</v>
      </c>
      <c r="AZ179" s="33">
        <v>72</v>
      </c>
      <c r="BA179" s="32">
        <v>6</v>
      </c>
      <c r="BB179" s="32">
        <v>1.5</v>
      </c>
    </row>
    <row r="180" spans="1:54">
      <c r="A180" s="31" t="s">
        <v>281</v>
      </c>
      <c r="B180" s="32" t="s">
        <v>282</v>
      </c>
      <c r="C180" s="32" t="s">
        <v>441</v>
      </c>
      <c r="D180" s="33">
        <v>31</v>
      </c>
      <c r="E180" s="32">
        <v>124</v>
      </c>
      <c r="F180" s="32">
        <v>8</v>
      </c>
      <c r="G180" s="34">
        <v>2.732437</v>
      </c>
      <c r="H180" s="33">
        <v>32</v>
      </c>
      <c r="I180" s="32">
        <v>121</v>
      </c>
      <c r="J180" s="32">
        <v>9</v>
      </c>
      <c r="K180" s="34">
        <v>2.4084530000000002</v>
      </c>
      <c r="L180" s="33">
        <v>33</v>
      </c>
      <c r="M180" s="32">
        <v>121</v>
      </c>
      <c r="N180" s="32">
        <v>9</v>
      </c>
      <c r="O180" s="34">
        <v>2.122716</v>
      </c>
      <c r="P180" s="33">
        <v>31</v>
      </c>
      <c r="Q180" s="32">
        <v>126</v>
      </c>
      <c r="R180" s="32">
        <v>8</v>
      </c>
      <c r="S180" s="34">
        <v>1.7146399999999999</v>
      </c>
      <c r="T180" s="33">
        <v>28</v>
      </c>
      <c r="U180" s="32">
        <v>140</v>
      </c>
      <c r="V180" s="32">
        <v>7</v>
      </c>
      <c r="W180" s="34">
        <v>1.509101</v>
      </c>
      <c r="X180" s="33">
        <v>26</v>
      </c>
      <c r="Y180" s="32">
        <v>146</v>
      </c>
      <c r="Z180" s="32">
        <v>7</v>
      </c>
      <c r="AA180" s="34">
        <v>1.520405</v>
      </c>
      <c r="AB180" s="33">
        <v>25</v>
      </c>
      <c r="AC180" s="32">
        <v>153</v>
      </c>
      <c r="AD180" s="32">
        <v>7</v>
      </c>
      <c r="AE180" s="34">
        <v>2.0107300000000001</v>
      </c>
      <c r="AF180" s="33">
        <v>23</v>
      </c>
      <c r="AG180" s="32">
        <v>158</v>
      </c>
      <c r="AH180" s="32">
        <v>7</v>
      </c>
      <c r="AI180" s="32">
        <v>1.93</v>
      </c>
      <c r="AJ180" s="33">
        <v>22</v>
      </c>
      <c r="AK180" s="32">
        <v>157</v>
      </c>
      <c r="AL180" s="32">
        <v>7</v>
      </c>
      <c r="AM180" s="32">
        <v>2.11</v>
      </c>
      <c r="AN180" s="33">
        <v>21</v>
      </c>
      <c r="AO180" s="32">
        <v>7</v>
      </c>
      <c r="AP180" s="32">
        <v>2.35</v>
      </c>
      <c r="AQ180" s="33">
        <v>19</v>
      </c>
      <c r="AR180" s="32">
        <v>6</v>
      </c>
      <c r="AS180" s="32">
        <v>2.71</v>
      </c>
      <c r="AT180" s="33">
        <v>18</v>
      </c>
      <c r="AU180" s="32">
        <v>6</v>
      </c>
      <c r="AV180" s="32">
        <v>2.54</v>
      </c>
      <c r="AW180" s="33">
        <v>17</v>
      </c>
      <c r="AX180" s="32">
        <v>6</v>
      </c>
      <c r="AY180" s="32">
        <v>2</v>
      </c>
      <c r="AZ180" s="33">
        <v>17</v>
      </c>
      <c r="BA180" s="32">
        <v>6</v>
      </c>
      <c r="BB180" s="32">
        <v>2</v>
      </c>
    </row>
    <row r="181" spans="1:54">
      <c r="A181" s="31" t="s">
        <v>150</v>
      </c>
      <c r="B181" s="32" t="s">
        <v>151</v>
      </c>
      <c r="C181" s="32" t="s">
        <v>440</v>
      </c>
      <c r="D181" s="33">
        <v>47</v>
      </c>
      <c r="E181" s="32">
        <v>63</v>
      </c>
      <c r="F181" s="32">
        <v>3</v>
      </c>
      <c r="G181" s="34">
        <v>4.2741600000000002</v>
      </c>
      <c r="H181" s="33">
        <v>50</v>
      </c>
      <c r="I181" s="32">
        <v>57</v>
      </c>
      <c r="J181" s="32">
        <v>3</v>
      </c>
      <c r="K181" s="34">
        <v>1.8158970000000001</v>
      </c>
      <c r="L181" s="33">
        <v>48</v>
      </c>
      <c r="M181" s="32">
        <v>61</v>
      </c>
      <c r="N181" s="32">
        <v>3</v>
      </c>
      <c r="O181" s="34">
        <v>3.143494</v>
      </c>
      <c r="P181" s="33">
        <v>48</v>
      </c>
      <c r="Q181" s="32">
        <v>60</v>
      </c>
      <c r="R181" s="32">
        <v>3</v>
      </c>
      <c r="S181" s="34">
        <v>2.723077</v>
      </c>
      <c r="T181" s="33">
        <v>45</v>
      </c>
      <c r="U181" s="32">
        <v>66</v>
      </c>
      <c r="V181" s="32">
        <v>3</v>
      </c>
      <c r="W181" s="34">
        <v>4.5828110000000004</v>
      </c>
      <c r="X181" s="33">
        <v>43</v>
      </c>
      <c r="Y181" s="32">
        <v>75</v>
      </c>
      <c r="Z181" s="32">
        <v>3</v>
      </c>
      <c r="AA181" s="34">
        <v>3.5878640000000002</v>
      </c>
      <c r="AB181" s="33">
        <v>46</v>
      </c>
      <c r="AC181" s="32">
        <v>64</v>
      </c>
      <c r="AD181" s="32">
        <v>3</v>
      </c>
      <c r="AE181" s="34">
        <v>6.3762189999999999</v>
      </c>
      <c r="AF181" s="33">
        <v>46</v>
      </c>
      <c r="AG181" s="32">
        <v>64</v>
      </c>
      <c r="AH181" s="32">
        <v>3</v>
      </c>
      <c r="AI181" s="32">
        <v>5.97</v>
      </c>
      <c r="AJ181" s="33">
        <v>43</v>
      </c>
      <c r="AK181" s="32">
        <v>71</v>
      </c>
      <c r="AL181" s="32">
        <v>3</v>
      </c>
      <c r="AM181" s="32">
        <v>3.93</v>
      </c>
      <c r="AN181" s="33"/>
      <c r="AQ181" s="33"/>
      <c r="AT181" s="33"/>
      <c r="AW181" s="33"/>
      <c r="AZ181" s="33"/>
    </row>
    <row r="182" spans="1:54">
      <c r="A182" s="31" t="s">
        <v>383</v>
      </c>
      <c r="B182" s="32" t="s">
        <v>384</v>
      </c>
      <c r="C182" s="32" t="s">
        <v>234</v>
      </c>
      <c r="D182" s="33">
        <v>10</v>
      </c>
      <c r="E182" s="32">
        <v>180</v>
      </c>
      <c r="F182" s="32">
        <v>8</v>
      </c>
      <c r="G182" s="34">
        <v>1.0103519999999999</v>
      </c>
      <c r="H182" s="33">
        <v>10</v>
      </c>
      <c r="I182" s="32">
        <v>178</v>
      </c>
      <c r="J182" s="32">
        <v>8</v>
      </c>
      <c r="K182" s="34">
        <v>1.266052</v>
      </c>
      <c r="L182" s="33">
        <v>13</v>
      </c>
      <c r="M182" s="32">
        <v>177</v>
      </c>
      <c r="N182" s="32">
        <v>8</v>
      </c>
      <c r="O182" s="34">
        <v>1.226027</v>
      </c>
      <c r="P182" s="33">
        <v>14</v>
      </c>
      <c r="Q182" s="32">
        <v>177</v>
      </c>
      <c r="R182" s="32">
        <v>8</v>
      </c>
      <c r="S182" s="34">
        <v>1.296945</v>
      </c>
      <c r="T182" s="33">
        <v>14</v>
      </c>
      <c r="U182" s="32">
        <v>177</v>
      </c>
      <c r="V182" s="32">
        <v>8</v>
      </c>
      <c r="W182" s="34">
        <v>0.99112990000000001</v>
      </c>
      <c r="X182" s="33">
        <v>15</v>
      </c>
      <c r="Y182" s="32">
        <v>176</v>
      </c>
      <c r="Z182" s="32">
        <v>8</v>
      </c>
      <c r="AA182" s="34">
        <v>0.91442959999999995</v>
      </c>
      <c r="AB182" s="33">
        <v>16</v>
      </c>
      <c r="AC182" s="32">
        <v>173</v>
      </c>
      <c r="AD182" s="32">
        <v>8</v>
      </c>
      <c r="AE182" s="34">
        <v>2.0488580000000001</v>
      </c>
      <c r="AF182" s="33">
        <v>18</v>
      </c>
      <c r="AG182" s="32">
        <v>168</v>
      </c>
      <c r="AH182" s="32">
        <v>8</v>
      </c>
      <c r="AI182" s="32">
        <v>2.13</v>
      </c>
      <c r="AJ182" s="33">
        <v>18</v>
      </c>
      <c r="AK182" s="32">
        <v>169</v>
      </c>
      <c r="AL182" s="32">
        <v>8</v>
      </c>
      <c r="AM182" s="32">
        <v>1.6</v>
      </c>
      <c r="AN182" s="33">
        <v>17</v>
      </c>
      <c r="AO182" s="32">
        <v>7</v>
      </c>
      <c r="AP182" s="32">
        <v>1.41</v>
      </c>
      <c r="AQ182" s="33">
        <v>17</v>
      </c>
      <c r="AR182" s="32">
        <v>7</v>
      </c>
      <c r="AS182" s="32">
        <v>2.64</v>
      </c>
      <c r="AT182" s="33">
        <v>19</v>
      </c>
      <c r="AU182" s="32">
        <v>7</v>
      </c>
      <c r="AV182" s="32">
        <v>1.69</v>
      </c>
      <c r="AW182" s="33">
        <v>20</v>
      </c>
      <c r="AX182" s="32">
        <v>7</v>
      </c>
      <c r="AY182" s="32">
        <v>2.2999999999999998</v>
      </c>
      <c r="AZ182" s="33">
        <v>19</v>
      </c>
      <c r="BA182" s="32">
        <v>7</v>
      </c>
      <c r="BB182" s="32">
        <v>2.1</v>
      </c>
    </row>
    <row r="183" spans="1:54">
      <c r="A183" s="31" t="s">
        <v>188</v>
      </c>
      <c r="B183" s="32" t="s">
        <v>189</v>
      </c>
      <c r="C183" s="32" t="s">
        <v>440</v>
      </c>
      <c r="D183" s="33">
        <v>41</v>
      </c>
      <c r="E183" s="32">
        <v>81</v>
      </c>
      <c r="F183" s="32">
        <v>8</v>
      </c>
      <c r="G183" s="34">
        <v>1.716734</v>
      </c>
      <c r="H183" s="33">
        <v>40</v>
      </c>
      <c r="I183" s="32">
        <v>88</v>
      </c>
      <c r="J183" s="32">
        <v>8</v>
      </c>
      <c r="K183" s="34">
        <v>1.5803970000000001</v>
      </c>
      <c r="L183" s="33">
        <v>41</v>
      </c>
      <c r="M183" s="32">
        <v>83</v>
      </c>
      <c r="N183" s="32">
        <v>8</v>
      </c>
      <c r="O183" s="34">
        <v>1.3998170000000001</v>
      </c>
      <c r="P183" s="33">
        <v>42</v>
      </c>
      <c r="Q183" s="32">
        <v>77</v>
      </c>
      <c r="R183" s="32">
        <v>8</v>
      </c>
      <c r="S183" s="34">
        <v>1.497007</v>
      </c>
      <c r="T183" s="33">
        <v>39</v>
      </c>
      <c r="U183" s="32">
        <v>87</v>
      </c>
      <c r="V183" s="32">
        <v>8</v>
      </c>
      <c r="W183" s="34">
        <v>0.82289950000000001</v>
      </c>
      <c r="X183" s="33">
        <v>36</v>
      </c>
      <c r="Y183" s="32">
        <v>104</v>
      </c>
      <c r="Z183" s="32">
        <v>8</v>
      </c>
      <c r="AA183" s="34">
        <v>1.8082180000000001</v>
      </c>
      <c r="AB183" s="33">
        <v>37</v>
      </c>
      <c r="AC183" s="32">
        <v>96</v>
      </c>
      <c r="AD183" s="32">
        <v>8</v>
      </c>
      <c r="AE183" s="34">
        <v>2.8411339999999998</v>
      </c>
      <c r="AF183" s="33">
        <v>33</v>
      </c>
      <c r="AG183" s="32">
        <v>117</v>
      </c>
      <c r="AH183" s="32">
        <v>8</v>
      </c>
      <c r="AI183" s="32">
        <v>2.84</v>
      </c>
      <c r="AJ183" s="33">
        <v>35</v>
      </c>
      <c r="AK183" s="32">
        <v>107</v>
      </c>
      <c r="AL183" s="32">
        <v>8</v>
      </c>
      <c r="AM183" s="32">
        <v>2.78</v>
      </c>
      <c r="AN183" s="33">
        <v>33</v>
      </c>
      <c r="AO183" s="32">
        <v>8</v>
      </c>
      <c r="AP183" s="32">
        <v>2.46</v>
      </c>
      <c r="AQ183" s="33">
        <v>31</v>
      </c>
      <c r="AR183" s="32">
        <v>8</v>
      </c>
      <c r="AS183" s="32">
        <v>2.56</v>
      </c>
      <c r="AT183" s="33">
        <v>31</v>
      </c>
      <c r="AU183" s="32">
        <v>8</v>
      </c>
      <c r="AV183" s="32">
        <v>2.5499999999999998</v>
      </c>
      <c r="AW183" s="33">
        <v>31</v>
      </c>
      <c r="AX183" s="32">
        <v>8</v>
      </c>
      <c r="AY183" s="32">
        <v>2.6</v>
      </c>
      <c r="AZ183" s="33">
        <v>31</v>
      </c>
      <c r="BA183" s="32">
        <v>8</v>
      </c>
      <c r="BB183" s="32">
        <v>2.5</v>
      </c>
    </row>
    <row r="184" spans="1:54">
      <c r="A184" s="31" t="s">
        <v>381</v>
      </c>
      <c r="B184" s="32" t="s">
        <v>382</v>
      </c>
      <c r="C184" s="32" t="s">
        <v>442</v>
      </c>
      <c r="D184" s="33">
        <v>13</v>
      </c>
      <c r="E184" s="32">
        <v>177</v>
      </c>
      <c r="F184" s="32">
        <v>7</v>
      </c>
      <c r="G184" s="34">
        <v>1.8306229999999999</v>
      </c>
      <c r="H184" s="33">
        <v>13</v>
      </c>
      <c r="I184" s="32">
        <v>173</v>
      </c>
      <c r="J184" s="32">
        <v>7</v>
      </c>
      <c r="K184" s="34">
        <v>1.7179599999999999</v>
      </c>
      <c r="L184" s="33">
        <v>16</v>
      </c>
      <c r="M184" s="32">
        <v>176</v>
      </c>
      <c r="N184" s="32">
        <v>7</v>
      </c>
      <c r="O184" s="34">
        <v>1.7534430000000001</v>
      </c>
      <c r="P184" s="33">
        <v>16</v>
      </c>
      <c r="Q184" s="32">
        <v>176</v>
      </c>
      <c r="R184" s="32">
        <v>7</v>
      </c>
      <c r="S184" s="34">
        <v>1.975074</v>
      </c>
      <c r="T184" s="33">
        <v>16</v>
      </c>
      <c r="U184" s="32">
        <v>174</v>
      </c>
      <c r="V184" s="32">
        <v>7</v>
      </c>
      <c r="W184" s="34">
        <v>2.292554</v>
      </c>
      <c r="X184" s="33">
        <v>15</v>
      </c>
      <c r="Y184" s="32">
        <v>176</v>
      </c>
      <c r="Z184" s="32">
        <v>7</v>
      </c>
      <c r="AA184" s="34">
        <v>1.333599</v>
      </c>
      <c r="AB184" s="33">
        <v>15</v>
      </c>
      <c r="AC184" s="32">
        <v>177</v>
      </c>
      <c r="AD184" s="32">
        <v>7</v>
      </c>
      <c r="AE184" s="34">
        <v>1.8859939999999999</v>
      </c>
      <c r="AF184" s="33">
        <v>14</v>
      </c>
      <c r="AG184" s="32">
        <v>176</v>
      </c>
      <c r="AH184" s="32">
        <v>7</v>
      </c>
      <c r="AI184" s="32">
        <v>1.45</v>
      </c>
      <c r="AJ184" s="33">
        <v>16</v>
      </c>
      <c r="AK184" s="32">
        <v>175</v>
      </c>
      <c r="AL184" s="32">
        <v>7</v>
      </c>
      <c r="AM184" s="32">
        <v>1.85</v>
      </c>
      <c r="AN184" s="33">
        <v>14</v>
      </c>
      <c r="AO184" s="32">
        <v>7</v>
      </c>
      <c r="AP184" s="32">
        <v>3.05</v>
      </c>
      <c r="AQ184" s="33">
        <v>18</v>
      </c>
      <c r="AR184" s="32">
        <v>6</v>
      </c>
      <c r="AS184" s="32">
        <v>2.66</v>
      </c>
      <c r="AT184" s="33">
        <v>19</v>
      </c>
      <c r="AU184" s="32">
        <v>6</v>
      </c>
      <c r="AV184" s="32">
        <v>2.37</v>
      </c>
      <c r="AW184" s="33">
        <v>18</v>
      </c>
      <c r="AX184" s="32">
        <v>6</v>
      </c>
      <c r="AY184" s="32">
        <v>2.6</v>
      </c>
      <c r="AZ184" s="33">
        <v>23</v>
      </c>
      <c r="BA184" s="32">
        <v>6</v>
      </c>
      <c r="BB184" s="32">
        <v>2.2000000000000002</v>
      </c>
    </row>
    <row r="185" spans="1:54">
      <c r="A185" s="31" t="s">
        <v>228</v>
      </c>
      <c r="B185" s="32" t="s">
        <v>229</v>
      </c>
      <c r="C185" s="32" t="s">
        <v>443</v>
      </c>
      <c r="D185" s="33">
        <v>37</v>
      </c>
      <c r="E185" s="32">
        <v>99</v>
      </c>
      <c r="F185" s="32">
        <v>9</v>
      </c>
      <c r="G185" s="34">
        <v>1.359108</v>
      </c>
      <c r="H185" s="33">
        <v>39</v>
      </c>
      <c r="I185" s="32">
        <v>92</v>
      </c>
      <c r="J185" s="32">
        <v>9</v>
      </c>
      <c r="K185" s="34">
        <v>1.7624679999999999</v>
      </c>
      <c r="L185" s="33">
        <v>37</v>
      </c>
      <c r="M185" s="32">
        <v>98</v>
      </c>
      <c r="N185" s="32">
        <v>8</v>
      </c>
      <c r="O185" s="34">
        <v>2.055679</v>
      </c>
      <c r="P185" s="33">
        <v>33</v>
      </c>
      <c r="Q185" s="32">
        <v>116</v>
      </c>
      <c r="R185" s="32">
        <v>9</v>
      </c>
      <c r="S185" s="34">
        <v>1.495884</v>
      </c>
      <c r="T185" s="33">
        <v>33</v>
      </c>
      <c r="U185" s="32">
        <v>117</v>
      </c>
      <c r="V185" s="32">
        <v>9</v>
      </c>
      <c r="W185" s="34">
        <v>1.634307</v>
      </c>
      <c r="X185" s="33">
        <v>33</v>
      </c>
      <c r="Y185" s="32">
        <v>117</v>
      </c>
      <c r="Z185" s="32">
        <v>9</v>
      </c>
      <c r="AA185" s="34">
        <v>0.95660520000000004</v>
      </c>
      <c r="AB185" s="33">
        <v>34</v>
      </c>
      <c r="AC185" s="32">
        <v>113</v>
      </c>
      <c r="AD185" s="32">
        <v>9</v>
      </c>
      <c r="AE185" s="34">
        <v>1.9736670000000001</v>
      </c>
      <c r="AF185" s="33">
        <v>35</v>
      </c>
      <c r="AG185" s="32">
        <v>105</v>
      </c>
      <c r="AH185" s="32">
        <v>9</v>
      </c>
      <c r="AI185" s="32">
        <v>1.93</v>
      </c>
      <c r="AJ185" s="33">
        <v>37</v>
      </c>
      <c r="AK185" s="32">
        <v>96</v>
      </c>
      <c r="AL185" s="32">
        <v>9</v>
      </c>
      <c r="AM185" s="32">
        <v>2.46</v>
      </c>
      <c r="AN185" s="33">
        <v>38</v>
      </c>
      <c r="AO185" s="32">
        <v>9</v>
      </c>
      <c r="AP185" s="32">
        <v>2.91</v>
      </c>
      <c r="AQ185" s="33">
        <v>38</v>
      </c>
      <c r="AR185" s="32">
        <v>8</v>
      </c>
      <c r="AS185" s="32">
        <v>2.5499999999999998</v>
      </c>
      <c r="AT185" s="33">
        <v>38</v>
      </c>
      <c r="AU185" s="32">
        <v>8</v>
      </c>
      <c r="AV185" s="32">
        <v>2.27</v>
      </c>
      <c r="AW185" s="33">
        <v>38</v>
      </c>
      <c r="AX185" s="32">
        <v>8</v>
      </c>
      <c r="AY185" s="32">
        <v>2.1</v>
      </c>
      <c r="AZ185" s="33">
        <v>37</v>
      </c>
      <c r="BA185" s="32">
        <v>8</v>
      </c>
      <c r="BB185" s="32">
        <v>3.1</v>
      </c>
    </row>
    <row r="186" spans="1:54">
      <c r="A186" s="31" t="s">
        <v>343</v>
      </c>
      <c r="B186" s="32" t="s">
        <v>344</v>
      </c>
      <c r="C186" s="32" t="s">
        <v>443</v>
      </c>
      <c r="D186" s="33">
        <v>22</v>
      </c>
      <c r="E186" s="32">
        <v>157</v>
      </c>
      <c r="F186" s="32">
        <v>9</v>
      </c>
      <c r="G186" s="34">
        <v>0.74397290000000005</v>
      </c>
      <c r="H186" s="33">
        <v>21</v>
      </c>
      <c r="I186" s="32">
        <v>158</v>
      </c>
      <c r="J186" s="32">
        <v>9</v>
      </c>
      <c r="K186" s="34">
        <v>0.91260859999999999</v>
      </c>
      <c r="L186" s="33">
        <v>24</v>
      </c>
      <c r="M186" s="32">
        <v>149</v>
      </c>
      <c r="N186" s="32">
        <v>9</v>
      </c>
      <c r="O186" s="34">
        <v>1.301722</v>
      </c>
      <c r="P186" s="33">
        <v>23</v>
      </c>
      <c r="Q186" s="32">
        <v>157</v>
      </c>
      <c r="R186" s="32">
        <v>8</v>
      </c>
      <c r="S186" s="34">
        <v>1.5320800000000001</v>
      </c>
      <c r="T186" s="33">
        <v>23</v>
      </c>
      <c r="U186" s="32">
        <v>157</v>
      </c>
      <c r="V186" s="32">
        <v>8</v>
      </c>
      <c r="W186" s="34">
        <v>1.5180899999999999</v>
      </c>
      <c r="X186" s="33">
        <v>24</v>
      </c>
      <c r="Y186" s="32">
        <v>157</v>
      </c>
      <c r="Z186" s="32">
        <v>9</v>
      </c>
      <c r="AA186" s="34">
        <v>1.3525860000000001</v>
      </c>
      <c r="AB186" s="33">
        <v>24</v>
      </c>
      <c r="AC186" s="32">
        <v>158</v>
      </c>
      <c r="AD186" s="32">
        <v>9</v>
      </c>
      <c r="AE186" s="34">
        <v>2.3077450000000002</v>
      </c>
      <c r="AF186" s="33">
        <v>22</v>
      </c>
      <c r="AG186" s="32">
        <v>160</v>
      </c>
      <c r="AH186" s="32">
        <v>9</v>
      </c>
      <c r="AI186" s="32">
        <v>2.29</v>
      </c>
      <c r="AJ186" s="33">
        <v>22</v>
      </c>
      <c r="AK186" s="32">
        <v>157</v>
      </c>
      <c r="AL186" s="32">
        <v>9</v>
      </c>
      <c r="AM186" s="32">
        <v>2.2200000000000002</v>
      </c>
      <c r="AN186" s="33">
        <v>22</v>
      </c>
      <c r="AO186" s="32">
        <v>9</v>
      </c>
      <c r="AP186" s="32">
        <v>2.59</v>
      </c>
      <c r="AQ186" s="33">
        <v>21</v>
      </c>
      <c r="AR186" s="32">
        <v>8</v>
      </c>
      <c r="AS186" s="32">
        <v>4.54</v>
      </c>
      <c r="AT186" s="33">
        <v>21</v>
      </c>
      <c r="AU186" s="32">
        <v>8</v>
      </c>
      <c r="AV186" s="32">
        <v>4.18</v>
      </c>
      <c r="AW186" s="33">
        <v>21</v>
      </c>
      <c r="AX186" s="32">
        <v>8</v>
      </c>
      <c r="AY186" s="32">
        <v>4.3</v>
      </c>
      <c r="AZ186" s="33">
        <v>20</v>
      </c>
      <c r="BA186" s="32">
        <v>8</v>
      </c>
      <c r="BB186" s="32">
        <v>4.3</v>
      </c>
    </row>
  </sheetData>
  <conditionalFormatting sqref="A4:BB4">
    <cfRule type="cellIs" dxfId="1" priority="1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8" scale="40" fitToHeight="0" pageOrder="overThenDown" orientation="landscape" r:id="rId1"/>
  <rowBreaks count="1" manualBreakCount="1">
    <brk id="124" max="37" man="1"/>
  </rowBreaks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0E26E-7A83-487D-801B-DC02AF43E32E}">
  <sheetPr codeName="Sheet4"/>
  <dimension ref="A1:V32"/>
  <sheetViews>
    <sheetView tabSelected="1" zoomScaleNormal="100" workbookViewId="0">
      <selection activeCell="C4" sqref="C4"/>
    </sheetView>
  </sheetViews>
  <sheetFormatPr defaultColWidth="10.85546875" defaultRowHeight="12.95"/>
  <cols>
    <col min="1" max="1" width="18.140625" style="36" customWidth="1"/>
    <col min="2" max="2" width="13.85546875" style="36" customWidth="1"/>
    <col min="3" max="3" width="21.5703125" style="36" customWidth="1"/>
    <col min="4" max="4" width="10.85546875" style="35" customWidth="1"/>
    <col min="5" max="5" width="4.140625" style="35" bestFit="1" customWidth="1"/>
    <col min="6" max="6" width="10.85546875" style="35"/>
    <col min="7" max="7" width="4.140625" style="35" bestFit="1" customWidth="1"/>
    <col min="8" max="8" width="10.85546875" style="35"/>
    <col min="9" max="9" width="4.140625" style="35" bestFit="1" customWidth="1"/>
    <col min="10" max="10" width="10.85546875" style="35"/>
    <col min="11" max="11" width="4.140625" style="35" bestFit="1" customWidth="1"/>
    <col min="12" max="12" width="10.85546875" style="35"/>
    <col min="13" max="13" width="4.140625" style="35" bestFit="1" customWidth="1"/>
    <col min="14" max="14" width="10.85546875" style="35"/>
    <col min="15" max="15" width="4.140625" style="35" bestFit="1" customWidth="1"/>
    <col min="16" max="16" width="10.85546875" style="35"/>
    <col min="17" max="17" width="4.140625" style="35" bestFit="1" customWidth="1"/>
    <col min="18" max="18" width="10.85546875" style="36"/>
    <col min="19" max="19" width="4.85546875" style="36" customWidth="1"/>
    <col min="20" max="20" width="10.85546875" style="36"/>
    <col min="21" max="21" width="4.140625" style="36" bestFit="1" customWidth="1"/>
    <col min="22" max="16384" width="10.85546875" style="36"/>
  </cols>
  <sheetData>
    <row r="1" spans="1:22" ht="30.95">
      <c r="A1" s="27" t="s">
        <v>445</v>
      </c>
      <c r="B1" s="27"/>
      <c r="C1" s="27"/>
    </row>
    <row r="2" spans="1:22" ht="15">
      <c r="A2" s="4" t="s">
        <v>1</v>
      </c>
    </row>
    <row r="3" spans="1:22" ht="15">
      <c r="A3" s="4"/>
    </row>
    <row r="4" spans="1:22" ht="66.75">
      <c r="A4" s="37" t="s">
        <v>4</v>
      </c>
      <c r="B4" s="38" t="s">
        <v>446</v>
      </c>
      <c r="C4" s="38" t="s">
        <v>447</v>
      </c>
      <c r="D4" s="38" t="s">
        <v>448</v>
      </c>
      <c r="E4" s="38" t="s">
        <v>447</v>
      </c>
      <c r="F4" s="38" t="s">
        <v>449</v>
      </c>
      <c r="G4" s="39" t="s">
        <v>447</v>
      </c>
      <c r="H4" s="38" t="s">
        <v>450</v>
      </c>
      <c r="I4" s="39" t="s">
        <v>447</v>
      </c>
      <c r="J4" s="38" t="s">
        <v>451</v>
      </c>
      <c r="K4" s="39" t="s">
        <v>447</v>
      </c>
      <c r="L4" s="38" t="s">
        <v>452</v>
      </c>
      <c r="M4" s="39" t="s">
        <v>447</v>
      </c>
      <c r="N4" s="38" t="s">
        <v>453</v>
      </c>
      <c r="O4" s="39" t="s">
        <v>447</v>
      </c>
      <c r="P4" s="38" t="s">
        <v>454</v>
      </c>
      <c r="Q4" s="39" t="s">
        <v>447</v>
      </c>
      <c r="R4" s="38" t="s">
        <v>455</v>
      </c>
      <c r="S4" s="39" t="s">
        <v>447</v>
      </c>
      <c r="T4" s="38" t="s">
        <v>456</v>
      </c>
      <c r="U4" s="39" t="s">
        <v>447</v>
      </c>
      <c r="V4" s="40"/>
    </row>
    <row r="5" spans="1:22" ht="15.95">
      <c r="A5" s="41" t="s">
        <v>234</v>
      </c>
      <c r="B5" s="63">
        <v>42</v>
      </c>
      <c r="C5" s="51">
        <v>33</v>
      </c>
      <c r="D5" s="63">
        <v>42</v>
      </c>
      <c r="E5" s="51">
        <v>32</v>
      </c>
      <c r="F5" s="64">
        <v>43</v>
      </c>
      <c r="G5" s="42">
        <v>32</v>
      </c>
      <c r="H5" s="64">
        <v>42.96875</v>
      </c>
      <c r="I5" s="42">
        <v>32</v>
      </c>
      <c r="J5" s="64">
        <v>43.125</v>
      </c>
      <c r="K5" s="42">
        <v>32</v>
      </c>
      <c r="L5" s="64">
        <v>43.375</v>
      </c>
      <c r="M5" s="42">
        <v>32</v>
      </c>
      <c r="N5" s="64">
        <v>43.375</v>
      </c>
      <c r="O5" s="42">
        <v>32</v>
      </c>
      <c r="P5" s="64">
        <v>43.71875</v>
      </c>
      <c r="Q5" s="42">
        <v>32</v>
      </c>
      <c r="R5" s="64">
        <v>44.1875</v>
      </c>
      <c r="S5" s="42">
        <v>32</v>
      </c>
      <c r="T5" s="64">
        <v>44.09375</v>
      </c>
      <c r="U5" s="42">
        <v>32</v>
      </c>
      <c r="V5" s="40"/>
    </row>
    <row r="6" spans="1:22" ht="15.95">
      <c r="A6" s="41" t="s">
        <v>440</v>
      </c>
      <c r="B6" s="63">
        <v>45</v>
      </c>
      <c r="C6" s="51">
        <v>32</v>
      </c>
      <c r="D6" s="63">
        <v>44</v>
      </c>
      <c r="E6" s="51">
        <v>31</v>
      </c>
      <c r="F6" s="64">
        <v>45</v>
      </c>
      <c r="G6" s="42">
        <v>31</v>
      </c>
      <c r="H6" s="64">
        <v>45.12903225806452</v>
      </c>
      <c r="I6" s="42">
        <v>31</v>
      </c>
      <c r="J6" s="64">
        <v>45.096774193548384</v>
      </c>
      <c r="K6" s="42">
        <v>31</v>
      </c>
      <c r="L6" s="64">
        <v>45.29032258064516</v>
      </c>
      <c r="M6" s="42">
        <v>31</v>
      </c>
      <c r="N6" s="64">
        <v>44.87096774193548</v>
      </c>
      <c r="O6" s="42">
        <v>31</v>
      </c>
      <c r="P6" s="64">
        <v>44.387096774193552</v>
      </c>
      <c r="Q6" s="42">
        <v>31</v>
      </c>
      <c r="R6" s="64">
        <v>44.387096774193552</v>
      </c>
      <c r="S6" s="42">
        <v>31</v>
      </c>
      <c r="T6" s="64">
        <v>43.866666666666667</v>
      </c>
      <c r="U6" s="42">
        <v>30</v>
      </c>
      <c r="V6" s="40"/>
    </row>
    <row r="7" spans="1:22" ht="15.95">
      <c r="A7" s="41" t="s">
        <v>441</v>
      </c>
      <c r="B7" s="63">
        <v>34</v>
      </c>
      <c r="C7" s="51">
        <v>19</v>
      </c>
      <c r="D7" s="63">
        <v>35</v>
      </c>
      <c r="E7" s="51">
        <v>19</v>
      </c>
      <c r="F7" s="64">
        <v>35</v>
      </c>
      <c r="G7" s="42">
        <v>19</v>
      </c>
      <c r="H7" s="64">
        <v>35.210526315789473</v>
      </c>
      <c r="I7" s="42">
        <v>19</v>
      </c>
      <c r="J7" s="64">
        <v>35.684210526315788</v>
      </c>
      <c r="K7" s="42">
        <v>19</v>
      </c>
      <c r="L7" s="64">
        <v>35.94736842105263</v>
      </c>
      <c r="M7" s="42">
        <v>19</v>
      </c>
      <c r="N7" s="64">
        <v>34.789473684210527</v>
      </c>
      <c r="O7" s="42">
        <v>19</v>
      </c>
      <c r="P7" s="64">
        <v>34.526315789473685</v>
      </c>
      <c r="Q7" s="42">
        <v>19</v>
      </c>
      <c r="R7" s="64">
        <v>34.473684210526315</v>
      </c>
      <c r="S7" s="42">
        <v>19</v>
      </c>
      <c r="T7" s="64">
        <v>34.315789473684212</v>
      </c>
      <c r="U7" s="42">
        <v>19</v>
      </c>
      <c r="V7" s="40"/>
    </row>
    <row r="8" spans="1:22" ht="15.95">
      <c r="A8" s="41" t="s">
        <v>442</v>
      </c>
      <c r="B8" s="63">
        <v>39</v>
      </c>
      <c r="C8" s="51">
        <v>18</v>
      </c>
      <c r="D8" s="63">
        <v>39</v>
      </c>
      <c r="E8" s="51">
        <v>18</v>
      </c>
      <c r="F8" s="64">
        <v>38</v>
      </c>
      <c r="G8" s="42">
        <v>18</v>
      </c>
      <c r="H8" s="64">
        <v>37.5</v>
      </c>
      <c r="I8" s="42">
        <v>18</v>
      </c>
      <c r="J8" s="64">
        <v>38.722222222222221</v>
      </c>
      <c r="K8" s="42">
        <v>18</v>
      </c>
      <c r="L8" s="64">
        <v>39.111111111111114</v>
      </c>
      <c r="M8" s="42">
        <v>18</v>
      </c>
      <c r="N8" s="64">
        <v>39</v>
      </c>
      <c r="O8" s="42">
        <v>18</v>
      </c>
      <c r="P8" s="64">
        <v>38.555555555555557</v>
      </c>
      <c r="Q8" s="42">
        <v>18</v>
      </c>
      <c r="R8" s="64">
        <v>37.888888888888886</v>
      </c>
      <c r="S8" s="42">
        <v>18</v>
      </c>
      <c r="T8" s="64">
        <v>37.5</v>
      </c>
      <c r="U8" s="42">
        <v>18</v>
      </c>
      <c r="V8" s="40"/>
    </row>
    <row r="9" spans="1:22" ht="15.95">
      <c r="A9" s="41" t="s">
        <v>443</v>
      </c>
      <c r="B9" s="63">
        <v>32</v>
      </c>
      <c r="C9" s="51">
        <v>49</v>
      </c>
      <c r="D9" s="63">
        <v>33</v>
      </c>
      <c r="E9" s="51">
        <v>49</v>
      </c>
      <c r="F9" s="64">
        <v>33</v>
      </c>
      <c r="G9" s="42">
        <v>49</v>
      </c>
      <c r="H9" s="64">
        <v>32.387755102040813</v>
      </c>
      <c r="I9" s="42">
        <v>49</v>
      </c>
      <c r="J9" s="64">
        <v>32.510204081632651</v>
      </c>
      <c r="K9" s="42">
        <v>49</v>
      </c>
      <c r="L9" s="64">
        <v>32.306122448979593</v>
      </c>
      <c r="M9" s="42">
        <v>49</v>
      </c>
      <c r="N9" s="64">
        <v>32.244897959183675</v>
      </c>
      <c r="O9" s="42">
        <v>49</v>
      </c>
      <c r="P9" s="64">
        <v>32.244897959183675</v>
      </c>
      <c r="Q9" s="42">
        <v>49</v>
      </c>
      <c r="R9" s="64">
        <v>32.020408163265309</v>
      </c>
      <c r="S9" s="42">
        <v>49</v>
      </c>
      <c r="T9" s="64">
        <v>31.456521739130434</v>
      </c>
      <c r="U9" s="42">
        <v>46</v>
      </c>
      <c r="V9" s="40"/>
    </row>
    <row r="10" spans="1:22" ht="15.95">
      <c r="A10" s="41" t="s">
        <v>444</v>
      </c>
      <c r="B10" s="63">
        <v>64</v>
      </c>
      <c r="C10" s="51">
        <v>31</v>
      </c>
      <c r="D10" s="63">
        <v>64</v>
      </c>
      <c r="E10" s="51">
        <v>31</v>
      </c>
      <c r="F10" s="64">
        <v>65</v>
      </c>
      <c r="G10" s="42">
        <v>31</v>
      </c>
      <c r="H10" s="64">
        <v>65.516129032258064</v>
      </c>
      <c r="I10" s="42">
        <v>31</v>
      </c>
      <c r="J10" s="64">
        <v>65.870967741935488</v>
      </c>
      <c r="K10" s="42">
        <v>31</v>
      </c>
      <c r="L10" s="64">
        <v>65.806451612903231</v>
      </c>
      <c r="M10" s="42">
        <v>31</v>
      </c>
      <c r="N10" s="64">
        <v>66.064516129032256</v>
      </c>
      <c r="O10" s="42">
        <v>31</v>
      </c>
      <c r="P10" s="64">
        <v>66.322580645161295</v>
      </c>
      <c r="Q10" s="42">
        <v>31</v>
      </c>
      <c r="R10" s="64">
        <v>66.354838709677423</v>
      </c>
      <c r="S10" s="42">
        <v>31</v>
      </c>
      <c r="T10" s="64">
        <v>66.387096774193552</v>
      </c>
      <c r="U10" s="42">
        <v>31</v>
      </c>
      <c r="V10" s="40"/>
    </row>
    <row r="11" spans="1:22" ht="15.95">
      <c r="A11" s="43" t="s">
        <v>457</v>
      </c>
      <c r="B11" s="65">
        <v>42</v>
      </c>
      <c r="C11" s="65">
        <v>182</v>
      </c>
      <c r="D11" s="65">
        <v>43</v>
      </c>
      <c r="E11" s="50">
        <v>180</v>
      </c>
      <c r="F11" s="44">
        <v>43</v>
      </c>
      <c r="G11" s="45">
        <v>180</v>
      </c>
      <c r="H11" s="44">
        <v>42.977777777777774</v>
      </c>
      <c r="I11" s="45">
        <v>180</v>
      </c>
      <c r="J11" s="44">
        <v>43.266666666666666</v>
      </c>
      <c r="K11" s="45">
        <v>180</v>
      </c>
      <c r="L11" s="44">
        <v>43.344444444444441</v>
      </c>
      <c r="M11" s="45">
        <v>180</v>
      </c>
      <c r="N11" s="44">
        <v>43.166666666666664</v>
      </c>
      <c r="O11" s="45">
        <v>180</v>
      </c>
      <c r="P11" s="44">
        <v>43.116666666666667</v>
      </c>
      <c r="Q11" s="45">
        <v>180</v>
      </c>
      <c r="R11" s="44">
        <v>43.072222222222223</v>
      </c>
      <c r="S11" s="45">
        <v>180</v>
      </c>
      <c r="T11" s="44">
        <v>42.948863636363633</v>
      </c>
      <c r="U11" s="45">
        <v>176</v>
      </c>
      <c r="V11" s="40"/>
    </row>
    <row r="12" spans="1:22" ht="15">
      <c r="A12" s="40"/>
      <c r="B12" s="40"/>
      <c r="C12" s="40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0"/>
    </row>
    <row r="13" spans="1:22" ht="15">
      <c r="A13" s="40"/>
      <c r="B13" s="40"/>
      <c r="C13" s="40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0"/>
    </row>
    <row r="14" spans="1:22" ht="41.25" customHeight="1">
      <c r="A14" s="37" t="s">
        <v>458</v>
      </c>
      <c r="B14" s="38" t="s">
        <v>446</v>
      </c>
      <c r="C14" s="37" t="s">
        <v>447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0"/>
      <c r="Q14" s="40"/>
      <c r="R14" s="40"/>
    </row>
    <row r="15" spans="1:22" ht="14.25" customHeight="1">
      <c r="A15" s="41" t="s">
        <v>459</v>
      </c>
      <c r="B15" s="81">
        <v>71</v>
      </c>
      <c r="C15" s="47">
        <v>25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0"/>
      <c r="Q15" s="40"/>
      <c r="R15" s="40"/>
    </row>
    <row r="16" spans="1:22" ht="14.25" customHeight="1">
      <c r="A16" s="41" t="s">
        <v>460</v>
      </c>
      <c r="B16" s="81">
        <v>47</v>
      </c>
      <c r="C16" s="47">
        <v>46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0"/>
      <c r="Q16" s="40"/>
      <c r="R16" s="40"/>
    </row>
    <row r="17" spans="1:18" ht="14.25" customHeight="1">
      <c r="A17" s="41" t="s">
        <v>461</v>
      </c>
      <c r="B17" s="81">
        <v>36</v>
      </c>
      <c r="C17" s="47">
        <v>36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0"/>
      <c r="Q17" s="40"/>
      <c r="R17" s="40"/>
    </row>
    <row r="18" spans="1:18" ht="14.25" customHeight="1">
      <c r="A18" s="41" t="s">
        <v>462</v>
      </c>
      <c r="B18" s="81">
        <v>29</v>
      </c>
      <c r="C18" s="47">
        <v>59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0"/>
      <c r="Q18" s="40"/>
      <c r="R18" s="40"/>
    </row>
    <row r="19" spans="1:18" ht="15.95">
      <c r="A19" s="43" t="s">
        <v>457</v>
      </c>
      <c r="B19" s="48"/>
      <c r="C19" s="45">
        <v>166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0"/>
      <c r="Q19" s="40"/>
      <c r="R19" s="40"/>
    </row>
    <row r="20" spans="1:18" ht="9" customHeight="1"/>
    <row r="21" spans="1:18">
      <c r="A21" s="49" t="s">
        <v>463</v>
      </c>
      <c r="B21" s="49"/>
      <c r="C21" s="49"/>
    </row>
    <row r="24" spans="1:18" ht="48">
      <c r="A24" s="37" t="s">
        <v>464</v>
      </c>
      <c r="B24" s="38" t="s">
        <v>448</v>
      </c>
      <c r="C24" s="37" t="s">
        <v>447</v>
      </c>
    </row>
    <row r="25" spans="1:18" ht="15.95">
      <c r="A25" s="41" t="s">
        <v>465</v>
      </c>
      <c r="B25" s="81">
        <v>67</v>
      </c>
      <c r="C25" s="47">
        <v>28</v>
      </c>
    </row>
    <row r="26" spans="1:18" ht="15.95">
      <c r="A26" s="41" t="s">
        <v>466</v>
      </c>
      <c r="B26" s="81">
        <v>50</v>
      </c>
      <c r="C26" s="47">
        <v>39</v>
      </c>
    </row>
    <row r="27" spans="1:18" ht="15.95">
      <c r="A27" s="41" t="s">
        <v>467</v>
      </c>
      <c r="B27" s="81">
        <v>38</v>
      </c>
      <c r="C27" s="47">
        <v>34</v>
      </c>
    </row>
    <row r="28" spans="1:18" ht="15.95">
      <c r="A28" s="41" t="s">
        <v>468</v>
      </c>
      <c r="B28" s="81">
        <v>32</v>
      </c>
      <c r="C28" s="47">
        <v>50</v>
      </c>
    </row>
    <row r="29" spans="1:18" ht="15.95">
      <c r="A29" s="41" t="s">
        <v>469</v>
      </c>
      <c r="B29" s="81">
        <v>30</v>
      </c>
      <c r="C29" s="42">
        <v>29</v>
      </c>
    </row>
    <row r="30" spans="1:18" ht="15.95">
      <c r="A30" s="43" t="s">
        <v>457</v>
      </c>
      <c r="B30" s="48"/>
      <c r="C30" s="45">
        <v>177</v>
      </c>
    </row>
    <row r="32" spans="1:18">
      <c r="A32" s="49" t="s">
        <v>470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B28D-8909-BC49-8FAF-50E3958368BF}">
  <dimension ref="A1:P85"/>
  <sheetViews>
    <sheetView zoomScaleNormal="100" workbookViewId="0">
      <selection activeCell="F10" sqref="F10"/>
    </sheetView>
  </sheetViews>
  <sheetFormatPr defaultColWidth="10.85546875" defaultRowHeight="15.95"/>
  <cols>
    <col min="1" max="1" width="13.42578125" style="89" bestFit="1" customWidth="1"/>
    <col min="2" max="5" width="10.85546875" style="83"/>
    <col min="6" max="6" width="14" style="83" customWidth="1"/>
    <col min="7" max="7" width="10.85546875" style="84"/>
    <col min="8" max="8" width="16.7109375" style="84" customWidth="1"/>
    <col min="9" max="11" width="10.85546875" style="84"/>
    <col min="12" max="12" width="13" style="84" customWidth="1"/>
    <col min="13" max="16" width="14.85546875" style="84" customWidth="1"/>
    <col min="17" max="17" width="8.7109375" style="84" customWidth="1"/>
    <col min="18" max="16384" width="10.85546875" style="84"/>
  </cols>
  <sheetData>
    <row r="1" spans="1:9" ht="30.95">
      <c r="A1" s="82" t="s">
        <v>471</v>
      </c>
    </row>
    <row r="2" spans="1:9">
      <c r="A2" s="4" t="s">
        <v>1</v>
      </c>
    </row>
    <row r="3" spans="1:9">
      <c r="A3" s="4"/>
    </row>
    <row r="4" spans="1:9" ht="23.25">
      <c r="A4" s="85" t="s">
        <v>472</v>
      </c>
      <c r="B4" s="86" t="s">
        <v>3</v>
      </c>
      <c r="C4" s="86" t="s">
        <v>4</v>
      </c>
      <c r="D4" s="86" t="s">
        <v>473</v>
      </c>
      <c r="E4" s="86" t="s">
        <v>474</v>
      </c>
      <c r="F4" s="86" t="s">
        <v>475</v>
      </c>
      <c r="G4" s="86" t="s">
        <v>476</v>
      </c>
      <c r="H4" s="86" t="s">
        <v>477</v>
      </c>
      <c r="I4" s="86" t="s">
        <v>478</v>
      </c>
    </row>
    <row r="5" spans="1:9">
      <c r="A5" s="87" t="s">
        <v>230</v>
      </c>
      <c r="B5" s="88" t="s">
        <v>231</v>
      </c>
      <c r="C5" s="88" t="s">
        <v>234</v>
      </c>
      <c r="D5" s="90">
        <v>36</v>
      </c>
      <c r="E5" s="88">
        <v>2019</v>
      </c>
      <c r="F5" s="88">
        <v>45</v>
      </c>
      <c r="G5" s="88">
        <v>-9</v>
      </c>
      <c r="H5" s="88" t="s">
        <v>479</v>
      </c>
      <c r="I5" s="88" t="s">
        <v>480</v>
      </c>
    </row>
    <row r="6" spans="1:9">
      <c r="A6" s="87" t="s">
        <v>46</v>
      </c>
      <c r="B6" s="88" t="s">
        <v>47</v>
      </c>
      <c r="C6" s="88" t="s">
        <v>440</v>
      </c>
      <c r="D6" s="90">
        <v>76</v>
      </c>
      <c r="E6" s="88">
        <v>2012</v>
      </c>
      <c r="F6" s="88">
        <v>85</v>
      </c>
      <c r="G6" s="88">
        <v>-9</v>
      </c>
      <c r="H6" s="88" t="s">
        <v>481</v>
      </c>
      <c r="I6" s="88" t="s">
        <v>480</v>
      </c>
    </row>
    <row r="7" spans="1:9">
      <c r="A7" s="87" t="s">
        <v>64</v>
      </c>
      <c r="B7" s="88" t="s">
        <v>65</v>
      </c>
      <c r="C7" s="88" t="s">
        <v>444</v>
      </c>
      <c r="D7" s="90">
        <v>69</v>
      </c>
      <c r="E7" s="88">
        <v>2019</v>
      </c>
      <c r="F7" s="88">
        <v>77</v>
      </c>
      <c r="G7" s="88">
        <v>-8</v>
      </c>
      <c r="H7" s="88" t="s">
        <v>482</v>
      </c>
      <c r="I7" s="88" t="s">
        <v>480</v>
      </c>
    </row>
    <row r="8" spans="1:9">
      <c r="A8" s="87" t="s">
        <v>271</v>
      </c>
      <c r="B8" s="88" t="s">
        <v>272</v>
      </c>
      <c r="C8" s="88" t="s">
        <v>441</v>
      </c>
      <c r="D8" s="90">
        <v>31</v>
      </c>
      <c r="E8" s="88">
        <v>2020</v>
      </c>
      <c r="F8" s="88">
        <v>47</v>
      </c>
      <c r="G8" s="88">
        <v>-16</v>
      </c>
      <c r="H8" s="88" t="s">
        <v>483</v>
      </c>
      <c r="I8" s="88" t="s">
        <v>480</v>
      </c>
    </row>
    <row r="9" spans="1:9">
      <c r="A9" s="87" t="s">
        <v>66</v>
      </c>
      <c r="B9" s="88" t="s">
        <v>67</v>
      </c>
      <c r="C9" s="88" t="s">
        <v>444</v>
      </c>
      <c r="D9" s="90">
        <v>69</v>
      </c>
      <c r="E9" s="88">
        <v>2016</v>
      </c>
      <c r="F9" s="88">
        <v>77</v>
      </c>
      <c r="G9" s="88">
        <v>-8</v>
      </c>
      <c r="H9" s="88" t="s">
        <v>484</v>
      </c>
      <c r="I9" s="88" t="s">
        <v>480</v>
      </c>
    </row>
    <row r="10" spans="1:9">
      <c r="A10" s="87" t="s">
        <v>243</v>
      </c>
      <c r="B10" s="88" t="s">
        <v>244</v>
      </c>
      <c r="C10" s="88" t="s">
        <v>441</v>
      </c>
      <c r="D10" s="90">
        <v>34</v>
      </c>
      <c r="E10" s="88">
        <v>2012</v>
      </c>
      <c r="F10" s="88">
        <v>42</v>
      </c>
      <c r="G10" s="88">
        <v>-8</v>
      </c>
      <c r="H10" s="88" t="s">
        <v>485</v>
      </c>
      <c r="I10" s="88" t="s">
        <v>480</v>
      </c>
    </row>
    <row r="11" spans="1:9">
      <c r="A11" s="87" t="s">
        <v>104</v>
      </c>
      <c r="B11" s="88" t="s">
        <v>105</v>
      </c>
      <c r="C11" s="88" t="s">
        <v>443</v>
      </c>
      <c r="D11" s="90">
        <v>58</v>
      </c>
      <c r="E11" s="88">
        <v>2012</v>
      </c>
      <c r="F11" s="88">
        <v>65</v>
      </c>
      <c r="G11" s="88">
        <v>-7</v>
      </c>
      <c r="H11" s="88" t="s">
        <v>486</v>
      </c>
      <c r="I11" s="88" t="s">
        <v>480</v>
      </c>
    </row>
    <row r="12" spans="1:9">
      <c r="A12" s="87" t="s">
        <v>54</v>
      </c>
      <c r="B12" s="88" t="s">
        <v>55</v>
      </c>
      <c r="C12" s="88" t="s">
        <v>234</v>
      </c>
      <c r="D12" s="90">
        <v>75</v>
      </c>
      <c r="E12" s="88">
        <v>2012</v>
      </c>
      <c r="F12" s="88">
        <v>84</v>
      </c>
      <c r="G12" s="88">
        <v>-9</v>
      </c>
      <c r="H12" s="88" t="s">
        <v>481</v>
      </c>
      <c r="I12" s="88" t="s">
        <v>480</v>
      </c>
    </row>
    <row r="13" spans="1:9">
      <c r="A13" s="87" t="s">
        <v>86</v>
      </c>
      <c r="B13" s="88" t="s">
        <v>87</v>
      </c>
      <c r="C13" s="88" t="s">
        <v>234</v>
      </c>
      <c r="D13" s="90">
        <v>63</v>
      </c>
      <c r="E13" s="88">
        <v>2014</v>
      </c>
      <c r="F13" s="88">
        <v>73</v>
      </c>
      <c r="G13" s="88">
        <v>-10</v>
      </c>
      <c r="H13" s="88" t="s">
        <v>487</v>
      </c>
      <c r="I13" s="88" t="s">
        <v>480</v>
      </c>
    </row>
    <row r="14" spans="1:9">
      <c r="A14" s="87" t="s">
        <v>194</v>
      </c>
      <c r="B14" s="88" t="s">
        <v>195</v>
      </c>
      <c r="C14" s="88" t="s">
        <v>234</v>
      </c>
      <c r="D14" s="90">
        <v>40</v>
      </c>
      <c r="E14" s="88">
        <v>2019</v>
      </c>
      <c r="F14" s="88">
        <v>48</v>
      </c>
      <c r="G14" s="88">
        <v>-8</v>
      </c>
      <c r="H14" s="88" t="s">
        <v>482</v>
      </c>
      <c r="I14" s="88" t="s">
        <v>480</v>
      </c>
    </row>
    <row r="15" spans="1:9">
      <c r="A15" s="87" t="s">
        <v>120</v>
      </c>
      <c r="B15" s="88" t="s">
        <v>121</v>
      </c>
      <c r="C15" s="88" t="s">
        <v>444</v>
      </c>
      <c r="D15" s="90">
        <v>55</v>
      </c>
      <c r="E15" s="88">
        <v>2012</v>
      </c>
      <c r="F15" s="88">
        <v>66</v>
      </c>
      <c r="G15" s="88">
        <v>-11</v>
      </c>
      <c r="H15" s="88" t="s">
        <v>488</v>
      </c>
      <c r="I15" s="88" t="s">
        <v>480</v>
      </c>
    </row>
    <row r="16" spans="1:9">
      <c r="A16" s="87" t="s">
        <v>265</v>
      </c>
      <c r="B16" s="88" t="s">
        <v>266</v>
      </c>
      <c r="C16" s="88" t="s">
        <v>234</v>
      </c>
      <c r="D16" s="90">
        <v>32</v>
      </c>
      <c r="E16" s="88">
        <v>2015</v>
      </c>
      <c r="F16" s="88">
        <v>39</v>
      </c>
      <c r="G16" s="88">
        <v>-7</v>
      </c>
      <c r="H16" s="88" t="s">
        <v>489</v>
      </c>
      <c r="I16" s="88" t="s">
        <v>480</v>
      </c>
    </row>
    <row r="17" spans="1:16">
      <c r="A17" s="87" t="s">
        <v>331</v>
      </c>
      <c r="B17" s="88" t="s">
        <v>332</v>
      </c>
      <c r="C17" s="88" t="s">
        <v>443</v>
      </c>
      <c r="D17" s="90">
        <v>23</v>
      </c>
      <c r="E17" s="88">
        <v>2014</v>
      </c>
      <c r="F17" s="88">
        <v>43</v>
      </c>
      <c r="G17" s="88">
        <v>-20</v>
      </c>
      <c r="H17" s="88" t="s">
        <v>490</v>
      </c>
      <c r="I17" s="88" t="s">
        <v>480</v>
      </c>
    </row>
    <row r="18" spans="1:16">
      <c r="A18" s="87" t="s">
        <v>76</v>
      </c>
      <c r="B18" s="88" t="s">
        <v>77</v>
      </c>
      <c r="C18" s="88" t="s">
        <v>444</v>
      </c>
      <c r="D18" s="90">
        <v>66</v>
      </c>
      <c r="E18" s="88">
        <v>2022</v>
      </c>
      <c r="F18" s="88">
        <v>72</v>
      </c>
      <c r="G18" s="88">
        <v>-6</v>
      </c>
      <c r="H18" s="88" t="s">
        <v>491</v>
      </c>
      <c r="I18" s="88" t="s">
        <v>480</v>
      </c>
    </row>
    <row r="19" spans="1:16">
      <c r="A19" s="87" t="s">
        <v>293</v>
      </c>
      <c r="B19" s="88" t="s">
        <v>294</v>
      </c>
      <c r="C19" s="88" t="s">
        <v>443</v>
      </c>
      <c r="D19" s="90">
        <v>29</v>
      </c>
      <c r="E19" s="88">
        <v>2016</v>
      </c>
      <c r="F19" s="88">
        <v>35</v>
      </c>
      <c r="G19" s="88">
        <v>-6</v>
      </c>
      <c r="H19" s="88" t="s">
        <v>492</v>
      </c>
      <c r="I19" s="88" t="s">
        <v>480</v>
      </c>
    </row>
    <row r="20" spans="1:16">
      <c r="A20" s="87" t="s">
        <v>309</v>
      </c>
      <c r="B20" s="88" t="s">
        <v>310</v>
      </c>
      <c r="C20" s="88" t="s">
        <v>234</v>
      </c>
      <c r="D20" s="90">
        <v>26</v>
      </c>
      <c r="E20" s="88">
        <v>2012</v>
      </c>
      <c r="F20" s="88">
        <v>33</v>
      </c>
      <c r="G20" s="88">
        <v>-7</v>
      </c>
      <c r="H20" s="88" t="s">
        <v>486</v>
      </c>
      <c r="I20" s="88" t="s">
        <v>480</v>
      </c>
    </row>
    <row r="21" spans="1:16">
      <c r="A21" s="87" t="s">
        <v>339</v>
      </c>
      <c r="B21" s="88" t="s">
        <v>340</v>
      </c>
      <c r="C21" s="88" t="s">
        <v>234</v>
      </c>
      <c r="D21" s="90">
        <v>22</v>
      </c>
      <c r="E21" s="88">
        <v>2015</v>
      </c>
      <c r="F21" s="88">
        <v>31</v>
      </c>
      <c r="G21" s="88">
        <v>-9</v>
      </c>
      <c r="H21" s="88" t="s">
        <v>493</v>
      </c>
      <c r="I21" s="88" t="s">
        <v>480</v>
      </c>
    </row>
    <row r="22" spans="1:16">
      <c r="A22" s="87" t="s">
        <v>198</v>
      </c>
      <c r="B22" s="88" t="s">
        <v>199</v>
      </c>
      <c r="C22" s="88" t="s">
        <v>444</v>
      </c>
      <c r="D22" s="90">
        <v>40</v>
      </c>
      <c r="E22" s="88">
        <v>2012</v>
      </c>
      <c r="F22" s="88">
        <v>55</v>
      </c>
      <c r="G22" s="88">
        <v>-15</v>
      </c>
      <c r="H22" s="88" t="s">
        <v>494</v>
      </c>
      <c r="I22" s="88" t="s">
        <v>480</v>
      </c>
    </row>
    <row r="23" spans="1:16">
      <c r="A23" s="87" t="s">
        <v>335</v>
      </c>
      <c r="B23" s="88" t="s">
        <v>336</v>
      </c>
      <c r="C23" s="88" t="s">
        <v>442</v>
      </c>
      <c r="D23" s="90">
        <v>23</v>
      </c>
      <c r="E23" s="88">
        <v>2012</v>
      </c>
      <c r="F23" s="88">
        <v>30</v>
      </c>
      <c r="G23" s="88">
        <v>-7</v>
      </c>
      <c r="H23" s="88" t="s">
        <v>486</v>
      </c>
      <c r="I23" s="88" t="s">
        <v>480</v>
      </c>
    </row>
    <row r="24" spans="1:16">
      <c r="A24" s="87" t="s">
        <v>226</v>
      </c>
      <c r="B24" s="88" t="s">
        <v>227</v>
      </c>
      <c r="C24" s="88" t="s">
        <v>443</v>
      </c>
      <c r="D24" s="90">
        <v>37</v>
      </c>
      <c r="E24" s="88">
        <v>2014</v>
      </c>
      <c r="F24" s="88">
        <v>49</v>
      </c>
      <c r="G24" s="88">
        <v>-12</v>
      </c>
      <c r="H24" s="88" t="s">
        <v>495</v>
      </c>
      <c r="I24" s="88" t="s">
        <v>480</v>
      </c>
    </row>
    <row r="25" spans="1:16">
      <c r="A25" s="87" t="s">
        <v>299</v>
      </c>
      <c r="B25" s="88" t="s">
        <v>300</v>
      </c>
      <c r="C25" s="88" t="s">
        <v>443</v>
      </c>
      <c r="D25" s="90">
        <v>28</v>
      </c>
      <c r="E25" s="88">
        <v>2012</v>
      </c>
      <c r="F25" s="88">
        <v>41</v>
      </c>
      <c r="G25" s="88">
        <v>-13</v>
      </c>
      <c r="H25" s="88" t="s">
        <v>496</v>
      </c>
      <c r="I25" s="88" t="s">
        <v>480</v>
      </c>
    </row>
    <row r="26" spans="1:16">
      <c r="A26" s="87" t="s">
        <v>38</v>
      </c>
      <c r="B26" s="88" t="s">
        <v>39</v>
      </c>
      <c r="C26" s="88" t="s">
        <v>444</v>
      </c>
      <c r="D26" s="90">
        <v>78</v>
      </c>
      <c r="E26" s="88">
        <v>2015</v>
      </c>
      <c r="F26" s="88">
        <v>85</v>
      </c>
      <c r="G26" s="88">
        <v>-7</v>
      </c>
      <c r="H26" s="88" t="s">
        <v>489</v>
      </c>
      <c r="I26" s="88" t="s">
        <v>480</v>
      </c>
    </row>
    <row r="27" spans="1:16">
      <c r="A27" s="87" t="s">
        <v>319</v>
      </c>
      <c r="B27" s="88" t="s">
        <v>320</v>
      </c>
      <c r="C27" s="88" t="s">
        <v>443</v>
      </c>
      <c r="D27" s="90">
        <v>25</v>
      </c>
      <c r="E27" s="88">
        <v>2012</v>
      </c>
      <c r="F27" s="88">
        <v>32</v>
      </c>
      <c r="G27" s="88">
        <v>-7</v>
      </c>
      <c r="H27" s="88" t="s">
        <v>486</v>
      </c>
      <c r="I27" s="88" t="s">
        <v>480</v>
      </c>
    </row>
    <row r="28" spans="1:16">
      <c r="A28" s="87" t="s">
        <v>301</v>
      </c>
      <c r="B28" s="88" t="s">
        <v>302</v>
      </c>
      <c r="C28" s="88" t="s">
        <v>443</v>
      </c>
      <c r="D28" s="90">
        <v>28</v>
      </c>
      <c r="E28" s="88">
        <v>2015</v>
      </c>
      <c r="F28" s="88">
        <v>35</v>
      </c>
      <c r="G28" s="88">
        <v>-7</v>
      </c>
      <c r="H28" s="88" t="s">
        <v>489</v>
      </c>
      <c r="I28" s="88" t="s">
        <v>480</v>
      </c>
      <c r="M28" s="107" t="s">
        <v>497</v>
      </c>
      <c r="N28" s="108"/>
      <c r="O28" s="107" t="s">
        <v>498</v>
      </c>
      <c r="P28" s="108"/>
    </row>
    <row r="29" spans="1:16" ht="15.95" customHeight="1">
      <c r="A29" s="87" t="s">
        <v>142</v>
      </c>
      <c r="B29" s="88" t="s">
        <v>143</v>
      </c>
      <c r="C29" s="88" t="s">
        <v>444</v>
      </c>
      <c r="D29" s="90">
        <v>49</v>
      </c>
      <c r="E29" s="88">
        <v>2015</v>
      </c>
      <c r="F29" s="88">
        <v>60</v>
      </c>
      <c r="G29" s="88">
        <v>-11</v>
      </c>
      <c r="H29" s="88" t="s">
        <v>499</v>
      </c>
      <c r="I29" s="88" t="s">
        <v>480</v>
      </c>
      <c r="L29" s="95" t="s">
        <v>4</v>
      </c>
      <c r="M29" s="93" t="s">
        <v>480</v>
      </c>
      <c r="N29" s="94" t="s">
        <v>500</v>
      </c>
      <c r="O29" s="93" t="s">
        <v>480</v>
      </c>
      <c r="P29" s="94" t="s">
        <v>500</v>
      </c>
    </row>
    <row r="30" spans="1:16" ht="17.100000000000001" customHeight="1">
      <c r="A30" s="87" t="s">
        <v>144</v>
      </c>
      <c r="B30" s="88" t="s">
        <v>145</v>
      </c>
      <c r="C30" s="88" t="s">
        <v>443</v>
      </c>
      <c r="D30" s="90">
        <v>48</v>
      </c>
      <c r="E30" s="88">
        <v>2012</v>
      </c>
      <c r="F30" s="88">
        <v>57</v>
      </c>
      <c r="G30" s="88">
        <v>-9</v>
      </c>
      <c r="H30" s="88" t="s">
        <v>481</v>
      </c>
      <c r="I30" s="88" t="s">
        <v>480</v>
      </c>
      <c r="L30" s="96" t="s">
        <v>234</v>
      </c>
      <c r="M30" s="91">
        <v>12</v>
      </c>
      <c r="N30" s="92">
        <v>2</v>
      </c>
      <c r="O30" s="91">
        <v>8</v>
      </c>
      <c r="P30" s="92">
        <v>1</v>
      </c>
    </row>
    <row r="31" spans="1:16">
      <c r="A31" s="87" t="s">
        <v>305</v>
      </c>
      <c r="B31" s="88" t="s">
        <v>306</v>
      </c>
      <c r="C31" s="88" t="s">
        <v>234</v>
      </c>
      <c r="D31" s="90">
        <v>27</v>
      </c>
      <c r="E31" s="88">
        <v>2014</v>
      </c>
      <c r="F31" s="88">
        <v>35</v>
      </c>
      <c r="G31" s="88">
        <v>-8</v>
      </c>
      <c r="H31" s="88" t="s">
        <v>501</v>
      </c>
      <c r="I31" s="88" t="s">
        <v>480</v>
      </c>
      <c r="L31" s="96" t="s">
        <v>440</v>
      </c>
      <c r="M31" s="91">
        <v>6</v>
      </c>
      <c r="N31" s="92">
        <v>8</v>
      </c>
      <c r="O31" s="91">
        <v>3</v>
      </c>
      <c r="P31" s="92">
        <v>5</v>
      </c>
    </row>
    <row r="32" spans="1:16">
      <c r="A32" s="87" t="s">
        <v>275</v>
      </c>
      <c r="B32" s="88" t="s">
        <v>276</v>
      </c>
      <c r="C32" s="88" t="s">
        <v>440</v>
      </c>
      <c r="D32" s="90">
        <v>31</v>
      </c>
      <c r="E32" s="88">
        <v>2015</v>
      </c>
      <c r="F32" s="88">
        <v>39</v>
      </c>
      <c r="G32" s="88">
        <v>-8</v>
      </c>
      <c r="H32" s="88" t="s">
        <v>502</v>
      </c>
      <c r="I32" s="88" t="s">
        <v>480</v>
      </c>
      <c r="L32" s="96" t="s">
        <v>441</v>
      </c>
      <c r="M32" s="91">
        <v>6</v>
      </c>
      <c r="N32" s="92">
        <v>7</v>
      </c>
      <c r="O32" s="91">
        <v>5</v>
      </c>
      <c r="P32" s="92">
        <v>4</v>
      </c>
    </row>
    <row r="33" spans="1:16">
      <c r="A33" s="87" t="s">
        <v>347</v>
      </c>
      <c r="B33" s="88" t="s">
        <v>348</v>
      </c>
      <c r="C33" s="88" t="s">
        <v>443</v>
      </c>
      <c r="D33" s="90">
        <v>21</v>
      </c>
      <c r="E33" s="88">
        <v>2015</v>
      </c>
      <c r="F33" s="88">
        <v>31</v>
      </c>
      <c r="G33" s="88">
        <v>-10</v>
      </c>
      <c r="H33" s="88" t="s">
        <v>503</v>
      </c>
      <c r="I33" s="88" t="s">
        <v>480</v>
      </c>
      <c r="L33" s="96" t="s">
        <v>442</v>
      </c>
      <c r="M33" s="91">
        <v>3</v>
      </c>
      <c r="N33" s="92">
        <v>0</v>
      </c>
      <c r="O33" s="91">
        <v>0</v>
      </c>
      <c r="P33" s="92">
        <v>0</v>
      </c>
    </row>
    <row r="34" spans="1:16">
      <c r="A34" s="87" t="s">
        <v>365</v>
      </c>
      <c r="B34" s="88" t="s">
        <v>366</v>
      </c>
      <c r="C34" s="88" t="s">
        <v>440</v>
      </c>
      <c r="D34" s="90">
        <v>16</v>
      </c>
      <c r="E34" s="88">
        <v>2017</v>
      </c>
      <c r="F34" s="88">
        <v>30</v>
      </c>
      <c r="G34" s="88">
        <v>-14</v>
      </c>
      <c r="H34" s="88" t="s">
        <v>504</v>
      </c>
      <c r="I34" s="88" t="s">
        <v>480</v>
      </c>
      <c r="L34" s="96" t="s">
        <v>443</v>
      </c>
      <c r="M34" s="91">
        <v>10</v>
      </c>
      <c r="N34" s="92">
        <v>7</v>
      </c>
      <c r="O34" s="91">
        <v>4</v>
      </c>
      <c r="P34" s="92">
        <v>3</v>
      </c>
    </row>
    <row r="35" spans="1:16">
      <c r="A35" s="87" t="s">
        <v>30</v>
      </c>
      <c r="B35" s="88" t="s">
        <v>31</v>
      </c>
      <c r="C35" s="88" t="s">
        <v>440</v>
      </c>
      <c r="D35" s="90">
        <v>81</v>
      </c>
      <c r="E35" s="88">
        <v>2015</v>
      </c>
      <c r="F35" s="88">
        <v>91</v>
      </c>
      <c r="G35" s="88">
        <v>-10</v>
      </c>
      <c r="H35" s="88" t="s">
        <v>503</v>
      </c>
      <c r="I35" s="88" t="s">
        <v>480</v>
      </c>
      <c r="L35" s="96" t="s">
        <v>444</v>
      </c>
      <c r="M35" s="91">
        <v>13</v>
      </c>
      <c r="N35" s="92">
        <v>7</v>
      </c>
      <c r="O35" s="91">
        <v>8</v>
      </c>
      <c r="P35" s="92">
        <v>3</v>
      </c>
    </row>
    <row r="36" spans="1:16">
      <c r="A36" s="87" t="s">
        <v>373</v>
      </c>
      <c r="B36" s="88" t="s">
        <v>374</v>
      </c>
      <c r="C36" s="88" t="s">
        <v>234</v>
      </c>
      <c r="D36" s="90">
        <v>14</v>
      </c>
      <c r="E36" s="88">
        <v>2012</v>
      </c>
      <c r="F36" s="88">
        <v>29</v>
      </c>
      <c r="G36" s="88">
        <v>-15</v>
      </c>
      <c r="H36" s="88" t="s">
        <v>494</v>
      </c>
      <c r="I36" s="88" t="s">
        <v>480</v>
      </c>
      <c r="L36" s="95" t="s">
        <v>457</v>
      </c>
      <c r="M36" s="93">
        <v>50</v>
      </c>
      <c r="N36" s="94">
        <v>31</v>
      </c>
      <c r="O36" s="93">
        <v>28</v>
      </c>
      <c r="P36" s="94">
        <v>16</v>
      </c>
    </row>
    <row r="37" spans="1:16">
      <c r="A37" s="87" t="s">
        <v>32</v>
      </c>
      <c r="B37" s="88" t="s">
        <v>33</v>
      </c>
      <c r="C37" s="88" t="s">
        <v>444</v>
      </c>
      <c r="D37" s="90">
        <v>81</v>
      </c>
      <c r="E37" s="88">
        <v>2015</v>
      </c>
      <c r="F37" s="88">
        <v>88</v>
      </c>
      <c r="G37" s="88">
        <v>-7</v>
      </c>
      <c r="H37" s="88" t="s">
        <v>489</v>
      </c>
      <c r="I37" s="88" t="s">
        <v>480</v>
      </c>
    </row>
    <row r="38" spans="1:16">
      <c r="A38" s="87" t="s">
        <v>291</v>
      </c>
      <c r="B38" s="88" t="s">
        <v>292</v>
      </c>
      <c r="C38" s="88" t="s">
        <v>234</v>
      </c>
      <c r="D38" s="90">
        <v>30</v>
      </c>
      <c r="E38" s="88">
        <v>2020</v>
      </c>
      <c r="F38" s="88">
        <v>38</v>
      </c>
      <c r="G38" s="88">
        <v>-8</v>
      </c>
      <c r="H38" s="88" t="s">
        <v>505</v>
      </c>
      <c r="I38" s="88" t="s">
        <v>480</v>
      </c>
    </row>
    <row r="39" spans="1:16">
      <c r="A39" s="87" t="s">
        <v>128</v>
      </c>
      <c r="B39" s="88" t="s">
        <v>129</v>
      </c>
      <c r="C39" s="88" t="s">
        <v>444</v>
      </c>
      <c r="D39" s="90">
        <v>53</v>
      </c>
      <c r="E39" s="88">
        <v>2015</v>
      </c>
      <c r="F39" s="88">
        <v>63</v>
      </c>
      <c r="G39" s="88">
        <v>-10</v>
      </c>
      <c r="H39" s="88" t="s">
        <v>503</v>
      </c>
      <c r="I39" s="88" t="s">
        <v>480</v>
      </c>
    </row>
    <row r="40" spans="1:16">
      <c r="A40" s="87" t="s">
        <v>118</v>
      </c>
      <c r="B40" s="88" t="s">
        <v>119</v>
      </c>
      <c r="C40" s="88" t="s">
        <v>444</v>
      </c>
      <c r="D40" s="90">
        <v>56</v>
      </c>
      <c r="E40" s="88">
        <v>2018</v>
      </c>
      <c r="F40" s="88">
        <v>64</v>
      </c>
      <c r="G40" s="88">
        <v>-8</v>
      </c>
      <c r="H40" s="88" t="s">
        <v>506</v>
      </c>
      <c r="I40" s="88" t="s">
        <v>480</v>
      </c>
    </row>
    <row r="41" spans="1:16">
      <c r="A41" s="87" t="s">
        <v>341</v>
      </c>
      <c r="B41" s="88" t="s">
        <v>342</v>
      </c>
      <c r="C41" s="88" t="s">
        <v>441</v>
      </c>
      <c r="D41" s="90">
        <v>22</v>
      </c>
      <c r="E41" s="88">
        <v>2020</v>
      </c>
      <c r="F41" s="88">
        <v>30</v>
      </c>
      <c r="G41" s="88">
        <v>-8</v>
      </c>
      <c r="H41" s="88" t="s">
        <v>505</v>
      </c>
      <c r="I41" s="88" t="s">
        <v>480</v>
      </c>
    </row>
    <row r="42" spans="1:16">
      <c r="A42" s="87" t="s">
        <v>259</v>
      </c>
      <c r="B42" s="88" t="s">
        <v>260</v>
      </c>
      <c r="C42" s="88" t="s">
        <v>441</v>
      </c>
      <c r="D42" s="90">
        <v>33</v>
      </c>
      <c r="E42" s="88">
        <v>2016</v>
      </c>
      <c r="F42" s="88">
        <v>42</v>
      </c>
      <c r="G42" s="88">
        <v>-9</v>
      </c>
      <c r="H42" s="88" t="s">
        <v>507</v>
      </c>
      <c r="I42" s="88" t="s">
        <v>480</v>
      </c>
    </row>
    <row r="43" spans="1:16">
      <c r="A43" s="87" t="s">
        <v>387</v>
      </c>
      <c r="B43" s="88" t="s">
        <v>388</v>
      </c>
      <c r="C43" s="88" t="s">
        <v>443</v>
      </c>
      <c r="D43" s="90">
        <v>9</v>
      </c>
      <c r="E43" s="88">
        <v>2015</v>
      </c>
      <c r="F43" s="88">
        <v>15</v>
      </c>
      <c r="G43" s="88">
        <v>-6</v>
      </c>
      <c r="H43" s="88" t="s">
        <v>508</v>
      </c>
      <c r="I43" s="88" t="s">
        <v>480</v>
      </c>
    </row>
    <row r="44" spans="1:16">
      <c r="A44" s="87" t="s">
        <v>124</v>
      </c>
      <c r="B44" s="88" t="s">
        <v>125</v>
      </c>
      <c r="C44" s="88" t="s">
        <v>444</v>
      </c>
      <c r="D44" s="90">
        <v>55</v>
      </c>
      <c r="E44" s="88">
        <v>2012</v>
      </c>
      <c r="F44" s="88">
        <v>65</v>
      </c>
      <c r="G44" s="88">
        <v>-10</v>
      </c>
      <c r="H44" s="88" t="s">
        <v>509</v>
      </c>
      <c r="I44" s="88" t="s">
        <v>480</v>
      </c>
    </row>
    <row r="45" spans="1:16">
      <c r="A45" s="87" t="s">
        <v>239</v>
      </c>
      <c r="B45" s="88" t="s">
        <v>240</v>
      </c>
      <c r="C45" s="88" t="s">
        <v>440</v>
      </c>
      <c r="D45" s="90">
        <v>35</v>
      </c>
      <c r="E45" s="88">
        <v>2012</v>
      </c>
      <c r="F45" s="88">
        <v>40</v>
      </c>
      <c r="G45" s="88">
        <v>-5</v>
      </c>
      <c r="H45" s="88" t="s">
        <v>510</v>
      </c>
      <c r="I45" s="88" t="s">
        <v>480</v>
      </c>
    </row>
    <row r="46" spans="1:16">
      <c r="A46" s="87" t="s">
        <v>34</v>
      </c>
      <c r="B46" s="88" t="s">
        <v>35</v>
      </c>
      <c r="C46" s="88" t="s">
        <v>444</v>
      </c>
      <c r="D46" s="90">
        <v>80</v>
      </c>
      <c r="E46" s="88">
        <v>2015</v>
      </c>
      <c r="F46" s="88">
        <v>89</v>
      </c>
      <c r="G46" s="88">
        <v>-9</v>
      </c>
      <c r="H46" s="88" t="s">
        <v>493</v>
      </c>
      <c r="I46" s="88" t="s">
        <v>480</v>
      </c>
    </row>
    <row r="47" spans="1:16">
      <c r="A47" s="87" t="s">
        <v>371</v>
      </c>
      <c r="B47" s="88" t="s">
        <v>372</v>
      </c>
      <c r="C47" s="88" t="s">
        <v>442</v>
      </c>
      <c r="D47" s="90">
        <v>15</v>
      </c>
      <c r="E47" s="88">
        <v>2012</v>
      </c>
      <c r="F47" s="88">
        <v>26</v>
      </c>
      <c r="G47" s="88">
        <v>-11</v>
      </c>
      <c r="H47" s="88" t="s">
        <v>488</v>
      </c>
      <c r="I47" s="88" t="s">
        <v>480</v>
      </c>
    </row>
    <row r="48" spans="1:16">
      <c r="A48" s="87" t="s">
        <v>261</v>
      </c>
      <c r="B48" s="88" t="s">
        <v>262</v>
      </c>
      <c r="C48" s="88" t="s">
        <v>440</v>
      </c>
      <c r="D48" s="90">
        <v>33</v>
      </c>
      <c r="E48" s="88">
        <v>2015</v>
      </c>
      <c r="F48" s="88">
        <v>38</v>
      </c>
      <c r="G48" s="88">
        <v>-5</v>
      </c>
      <c r="H48" s="88" t="s">
        <v>511</v>
      </c>
      <c r="I48" s="88" t="s">
        <v>480</v>
      </c>
    </row>
    <row r="49" spans="1:9">
      <c r="A49" s="87" t="s">
        <v>279</v>
      </c>
      <c r="B49" s="88" t="s">
        <v>280</v>
      </c>
      <c r="C49" s="88" t="s">
        <v>441</v>
      </c>
      <c r="D49" s="90">
        <v>31</v>
      </c>
      <c r="E49" s="88">
        <v>2013</v>
      </c>
      <c r="F49" s="88">
        <v>50</v>
      </c>
      <c r="G49" s="88">
        <v>-19</v>
      </c>
      <c r="H49" s="88" t="s">
        <v>512</v>
      </c>
      <c r="I49" s="88" t="s">
        <v>480</v>
      </c>
    </row>
    <row r="50" spans="1:9">
      <c r="A50" s="87" t="s">
        <v>359</v>
      </c>
      <c r="B50" s="88" t="s">
        <v>360</v>
      </c>
      <c r="C50" s="88" t="s">
        <v>441</v>
      </c>
      <c r="D50" s="90">
        <v>17</v>
      </c>
      <c r="E50" s="88">
        <v>2016</v>
      </c>
      <c r="F50" s="88">
        <v>22</v>
      </c>
      <c r="G50" s="88">
        <v>-5</v>
      </c>
      <c r="H50" s="88" t="s">
        <v>513</v>
      </c>
      <c r="I50" s="88" t="s">
        <v>480</v>
      </c>
    </row>
    <row r="51" spans="1:9">
      <c r="A51" s="87" t="s">
        <v>62</v>
      </c>
      <c r="B51" s="88" t="s">
        <v>63</v>
      </c>
      <c r="C51" s="88" t="s">
        <v>444</v>
      </c>
      <c r="D51" s="90">
        <v>70</v>
      </c>
      <c r="E51" s="88">
        <v>2017</v>
      </c>
      <c r="F51" s="88">
        <v>82</v>
      </c>
      <c r="G51" s="88">
        <v>-12</v>
      </c>
      <c r="H51" s="88" t="s">
        <v>514</v>
      </c>
      <c r="I51" s="88" t="s">
        <v>480</v>
      </c>
    </row>
    <row r="52" spans="1:9">
      <c r="A52" s="87" t="s">
        <v>82</v>
      </c>
      <c r="B52" s="88" t="s">
        <v>83</v>
      </c>
      <c r="C52" s="88" t="s">
        <v>234</v>
      </c>
      <c r="D52" s="90">
        <v>64</v>
      </c>
      <c r="E52" s="88">
        <v>2015</v>
      </c>
      <c r="F52" s="88">
        <v>76</v>
      </c>
      <c r="G52" s="88">
        <v>-12</v>
      </c>
      <c r="H52" s="88" t="s">
        <v>515</v>
      </c>
      <c r="I52" s="88" t="s">
        <v>480</v>
      </c>
    </row>
    <row r="53" spans="1:9">
      <c r="A53" s="87" t="s">
        <v>383</v>
      </c>
      <c r="B53" s="88" t="s">
        <v>384</v>
      </c>
      <c r="C53" s="88" t="s">
        <v>234</v>
      </c>
      <c r="D53" s="90">
        <v>10</v>
      </c>
      <c r="E53" s="88">
        <v>2013</v>
      </c>
      <c r="F53" s="88">
        <v>20</v>
      </c>
      <c r="G53" s="88">
        <v>-10</v>
      </c>
      <c r="H53" s="88" t="s">
        <v>516</v>
      </c>
      <c r="I53" s="88" t="s">
        <v>480</v>
      </c>
    </row>
    <row r="54" spans="1:9">
      <c r="A54" s="87" t="s">
        <v>381</v>
      </c>
      <c r="B54" s="88" t="s">
        <v>382</v>
      </c>
      <c r="C54" s="88" t="s">
        <v>442</v>
      </c>
      <c r="D54" s="90">
        <v>13</v>
      </c>
      <c r="E54" s="88">
        <v>2012</v>
      </c>
      <c r="F54" s="88">
        <v>23</v>
      </c>
      <c r="G54" s="88">
        <v>-10</v>
      </c>
      <c r="H54" s="88" t="s">
        <v>509</v>
      </c>
      <c r="I54" s="88" t="s">
        <v>480</v>
      </c>
    </row>
    <row r="55" spans="1:9">
      <c r="A55" s="87" t="s">
        <v>204</v>
      </c>
      <c r="B55" s="88" t="s">
        <v>205</v>
      </c>
      <c r="C55" s="88" t="s">
        <v>441</v>
      </c>
      <c r="D55" s="90">
        <v>39</v>
      </c>
      <c r="E55" s="88">
        <v>2013</v>
      </c>
      <c r="F55" s="88">
        <v>31</v>
      </c>
      <c r="G55" s="88">
        <v>8</v>
      </c>
      <c r="H55" s="88" t="s">
        <v>517</v>
      </c>
      <c r="I55" s="88" t="s">
        <v>500</v>
      </c>
    </row>
    <row r="56" spans="1:9">
      <c r="A56" s="87" t="s">
        <v>263</v>
      </c>
      <c r="B56" s="88" t="s">
        <v>264</v>
      </c>
      <c r="C56" s="88" t="s">
        <v>443</v>
      </c>
      <c r="D56" s="90">
        <v>32</v>
      </c>
      <c r="E56" s="88">
        <v>2015</v>
      </c>
      <c r="F56" s="88">
        <v>15</v>
      </c>
      <c r="G56" s="88">
        <v>17</v>
      </c>
      <c r="H56" s="88" t="s">
        <v>518</v>
      </c>
      <c r="I56" s="88" t="s">
        <v>500</v>
      </c>
    </row>
    <row r="57" spans="1:9">
      <c r="A57" s="87" t="s">
        <v>152</v>
      </c>
      <c r="B57" s="88" t="s">
        <v>153</v>
      </c>
      <c r="C57" s="88" t="s">
        <v>441</v>
      </c>
      <c r="D57" s="90">
        <v>46</v>
      </c>
      <c r="E57" s="88">
        <v>2016</v>
      </c>
      <c r="F57" s="88">
        <v>33</v>
      </c>
      <c r="G57" s="88">
        <v>13</v>
      </c>
      <c r="H57" s="88" t="s">
        <v>519</v>
      </c>
      <c r="I57" s="88" t="s">
        <v>500</v>
      </c>
    </row>
    <row r="58" spans="1:9">
      <c r="A58" s="87" t="s">
        <v>58</v>
      </c>
      <c r="B58" s="88" t="s">
        <v>59</v>
      </c>
      <c r="C58" s="88" t="s">
        <v>440</v>
      </c>
      <c r="D58" s="90">
        <v>71</v>
      </c>
      <c r="E58" s="88">
        <v>2013</v>
      </c>
      <c r="F58" s="88">
        <v>63</v>
      </c>
      <c r="G58" s="88">
        <v>8</v>
      </c>
      <c r="H58" s="88" t="s">
        <v>517</v>
      </c>
      <c r="I58" s="88" t="s">
        <v>500</v>
      </c>
    </row>
    <row r="59" spans="1:9">
      <c r="A59" s="87" t="s">
        <v>174</v>
      </c>
      <c r="B59" s="88" t="s">
        <v>175</v>
      </c>
      <c r="C59" s="88" t="s">
        <v>440</v>
      </c>
      <c r="D59" s="90">
        <v>43</v>
      </c>
      <c r="E59" s="88">
        <v>2014</v>
      </c>
      <c r="F59" s="88">
        <v>36</v>
      </c>
      <c r="G59" s="88">
        <v>7</v>
      </c>
      <c r="H59" s="88" t="s">
        <v>520</v>
      </c>
      <c r="I59" s="88" t="s">
        <v>500</v>
      </c>
    </row>
    <row r="60" spans="1:9">
      <c r="A60" s="87" t="s">
        <v>176</v>
      </c>
      <c r="B60" s="88" t="s">
        <v>177</v>
      </c>
      <c r="C60" s="88" t="s">
        <v>443</v>
      </c>
      <c r="D60" s="90">
        <v>43</v>
      </c>
      <c r="E60" s="88">
        <v>2013</v>
      </c>
      <c r="F60" s="88">
        <v>27</v>
      </c>
      <c r="G60" s="88">
        <v>16</v>
      </c>
      <c r="H60" s="88" t="s">
        <v>521</v>
      </c>
      <c r="I60" s="88" t="s">
        <v>500</v>
      </c>
    </row>
    <row r="61" spans="1:9">
      <c r="A61" s="87" t="s">
        <v>100</v>
      </c>
      <c r="B61" s="88" t="s">
        <v>101</v>
      </c>
      <c r="C61" s="88" t="s">
        <v>444</v>
      </c>
      <c r="D61" s="90">
        <v>59</v>
      </c>
      <c r="E61" s="88">
        <v>2013</v>
      </c>
      <c r="F61" s="88">
        <v>48</v>
      </c>
      <c r="G61" s="88">
        <v>11</v>
      </c>
      <c r="H61" s="88" t="s">
        <v>522</v>
      </c>
      <c r="I61" s="88" t="s">
        <v>500</v>
      </c>
    </row>
    <row r="62" spans="1:9">
      <c r="A62" s="87" t="s">
        <v>222</v>
      </c>
      <c r="B62" s="88" t="s">
        <v>223</v>
      </c>
      <c r="C62" s="88" t="s">
        <v>234</v>
      </c>
      <c r="D62" s="90">
        <v>37</v>
      </c>
      <c r="E62" s="88">
        <v>2020</v>
      </c>
      <c r="F62" s="88">
        <v>28</v>
      </c>
      <c r="G62" s="88">
        <v>9</v>
      </c>
      <c r="H62" s="88" t="s">
        <v>523</v>
      </c>
      <c r="I62" s="88" t="s">
        <v>500</v>
      </c>
    </row>
    <row r="63" spans="1:9">
      <c r="A63" s="87" t="s">
        <v>48</v>
      </c>
      <c r="B63" s="88" t="s">
        <v>49</v>
      </c>
      <c r="C63" s="88" t="s">
        <v>444</v>
      </c>
      <c r="D63" s="90">
        <v>76</v>
      </c>
      <c r="E63" s="88">
        <v>2012</v>
      </c>
      <c r="F63" s="88">
        <v>64</v>
      </c>
      <c r="G63" s="88">
        <v>12</v>
      </c>
      <c r="H63" s="88" t="s">
        <v>524</v>
      </c>
      <c r="I63" s="88" t="s">
        <v>500</v>
      </c>
    </row>
    <row r="64" spans="1:9">
      <c r="A64" s="87" t="s">
        <v>214</v>
      </c>
      <c r="B64" s="88" t="s">
        <v>215</v>
      </c>
      <c r="C64" s="88" t="s">
        <v>443</v>
      </c>
      <c r="D64" s="90">
        <v>38</v>
      </c>
      <c r="E64" s="88">
        <v>2012</v>
      </c>
      <c r="F64" s="88">
        <v>33</v>
      </c>
      <c r="G64" s="88">
        <v>5</v>
      </c>
      <c r="H64" s="88" t="s">
        <v>525</v>
      </c>
      <c r="I64" s="88" t="s">
        <v>500</v>
      </c>
    </row>
    <row r="65" spans="1:9">
      <c r="A65" s="87" t="s">
        <v>138</v>
      </c>
      <c r="B65" s="88" t="s">
        <v>139</v>
      </c>
      <c r="C65" s="88" t="s">
        <v>444</v>
      </c>
      <c r="D65" s="90">
        <v>50</v>
      </c>
      <c r="E65" s="88">
        <v>2012</v>
      </c>
      <c r="F65" s="88">
        <v>36</v>
      </c>
      <c r="G65" s="88">
        <v>14</v>
      </c>
      <c r="H65" s="88" t="s">
        <v>526</v>
      </c>
      <c r="I65" s="88" t="s">
        <v>500</v>
      </c>
    </row>
    <row r="66" spans="1:9">
      <c r="A66" s="87" t="s">
        <v>196</v>
      </c>
      <c r="B66" s="88" t="s">
        <v>197</v>
      </c>
      <c r="C66" s="88" t="s">
        <v>234</v>
      </c>
      <c r="D66" s="90">
        <v>40</v>
      </c>
      <c r="E66" s="88">
        <v>2014</v>
      </c>
      <c r="F66" s="88">
        <v>30</v>
      </c>
      <c r="G66" s="88">
        <v>10</v>
      </c>
      <c r="H66" s="88" t="s">
        <v>527</v>
      </c>
      <c r="I66" s="88" t="s">
        <v>500</v>
      </c>
    </row>
    <row r="67" spans="1:9">
      <c r="A67" s="87" t="s">
        <v>52</v>
      </c>
      <c r="B67" s="88" t="s">
        <v>53</v>
      </c>
      <c r="C67" s="88" t="s">
        <v>444</v>
      </c>
      <c r="D67" s="90">
        <v>76</v>
      </c>
      <c r="E67" s="88">
        <v>2012</v>
      </c>
      <c r="F67" s="88">
        <v>69</v>
      </c>
      <c r="G67" s="88">
        <v>7</v>
      </c>
      <c r="H67" s="88" t="s">
        <v>528</v>
      </c>
      <c r="I67" s="88" t="s">
        <v>500</v>
      </c>
    </row>
    <row r="68" spans="1:9">
      <c r="A68" s="87" t="s">
        <v>126</v>
      </c>
      <c r="B68" s="88" t="s">
        <v>127</v>
      </c>
      <c r="C68" s="88" t="s">
        <v>444</v>
      </c>
      <c r="D68" s="90">
        <v>53</v>
      </c>
      <c r="E68" s="88">
        <v>2012</v>
      </c>
      <c r="F68" s="88">
        <v>42</v>
      </c>
      <c r="G68" s="88">
        <v>11</v>
      </c>
      <c r="H68" s="88" t="s">
        <v>529</v>
      </c>
      <c r="I68" s="88" t="s">
        <v>500</v>
      </c>
    </row>
    <row r="69" spans="1:9">
      <c r="A69" s="87" t="s">
        <v>216</v>
      </c>
      <c r="B69" s="88" t="s">
        <v>217</v>
      </c>
      <c r="C69" s="88" t="s">
        <v>441</v>
      </c>
      <c r="D69" s="90">
        <v>38</v>
      </c>
      <c r="E69" s="88">
        <v>2013</v>
      </c>
      <c r="F69" s="88">
        <v>26</v>
      </c>
      <c r="G69" s="88">
        <v>12</v>
      </c>
      <c r="H69" s="88" t="s">
        <v>530</v>
      </c>
      <c r="I69" s="88" t="s">
        <v>500</v>
      </c>
    </row>
    <row r="70" spans="1:9">
      <c r="A70" s="87" t="s">
        <v>180</v>
      </c>
      <c r="B70" s="88" t="s">
        <v>181</v>
      </c>
      <c r="C70" s="88" t="s">
        <v>441</v>
      </c>
      <c r="D70" s="90">
        <v>43</v>
      </c>
      <c r="E70" s="88">
        <v>2015</v>
      </c>
      <c r="F70" s="88">
        <v>33</v>
      </c>
      <c r="G70" s="88">
        <v>10</v>
      </c>
      <c r="H70" s="88" t="s">
        <v>531</v>
      </c>
      <c r="I70" s="88" t="s">
        <v>500</v>
      </c>
    </row>
    <row r="71" spans="1:9">
      <c r="A71" s="87" t="s">
        <v>247</v>
      </c>
      <c r="B71" s="88" t="s">
        <v>248</v>
      </c>
      <c r="C71" s="88" t="s">
        <v>440</v>
      </c>
      <c r="D71" s="90">
        <v>34</v>
      </c>
      <c r="E71" s="88">
        <v>2012</v>
      </c>
      <c r="F71" s="88">
        <v>21</v>
      </c>
      <c r="G71" s="88">
        <v>13</v>
      </c>
      <c r="H71" s="88" t="s">
        <v>532</v>
      </c>
      <c r="I71" s="88" t="s">
        <v>500</v>
      </c>
    </row>
    <row r="72" spans="1:9">
      <c r="A72" s="87" t="s">
        <v>98</v>
      </c>
      <c r="B72" s="88" t="s">
        <v>99</v>
      </c>
      <c r="C72" s="88" t="s">
        <v>444</v>
      </c>
      <c r="D72" s="90">
        <v>60</v>
      </c>
      <c r="E72" s="88">
        <v>2012</v>
      </c>
      <c r="F72" s="88">
        <v>49</v>
      </c>
      <c r="G72" s="88">
        <v>11</v>
      </c>
      <c r="H72" s="88" t="s">
        <v>529</v>
      </c>
      <c r="I72" s="88" t="s">
        <v>500</v>
      </c>
    </row>
    <row r="73" spans="1:9">
      <c r="A73" s="87" t="s">
        <v>78</v>
      </c>
      <c r="B73" s="88" t="s">
        <v>79</v>
      </c>
      <c r="C73" s="88" t="s">
        <v>444</v>
      </c>
      <c r="D73" s="90">
        <v>65</v>
      </c>
      <c r="E73" s="88">
        <v>2012</v>
      </c>
      <c r="F73" s="88">
        <v>54</v>
      </c>
      <c r="G73" s="88">
        <v>11</v>
      </c>
      <c r="H73" s="88" t="s">
        <v>529</v>
      </c>
      <c r="I73" s="88" t="s">
        <v>500</v>
      </c>
    </row>
    <row r="74" spans="1:9">
      <c r="A74" s="87" t="s">
        <v>208</v>
      </c>
      <c r="B74" s="88" t="s">
        <v>209</v>
      </c>
      <c r="C74" s="88" t="s">
        <v>440</v>
      </c>
      <c r="D74" s="90">
        <v>39</v>
      </c>
      <c r="E74" s="88">
        <v>2019</v>
      </c>
      <c r="F74" s="88">
        <v>29</v>
      </c>
      <c r="G74" s="88">
        <v>10</v>
      </c>
      <c r="H74" s="88" t="s">
        <v>533</v>
      </c>
      <c r="I74" s="88" t="s">
        <v>500</v>
      </c>
    </row>
    <row r="75" spans="1:9">
      <c r="A75" s="87" t="s">
        <v>182</v>
      </c>
      <c r="B75" s="88" t="s">
        <v>183</v>
      </c>
      <c r="C75" s="88" t="s">
        <v>441</v>
      </c>
      <c r="D75" s="90">
        <v>42</v>
      </c>
      <c r="E75" s="88">
        <v>2016</v>
      </c>
      <c r="F75" s="88">
        <v>30</v>
      </c>
      <c r="G75" s="88">
        <v>12</v>
      </c>
      <c r="H75" s="88" t="s">
        <v>534</v>
      </c>
      <c r="I75" s="88" t="s">
        <v>500</v>
      </c>
    </row>
    <row r="76" spans="1:9">
      <c r="A76" s="87" t="s">
        <v>251</v>
      </c>
      <c r="B76" s="88" t="s">
        <v>252</v>
      </c>
      <c r="C76" s="88" t="s">
        <v>440</v>
      </c>
      <c r="D76" s="90">
        <v>34</v>
      </c>
      <c r="E76" s="88">
        <v>2015</v>
      </c>
      <c r="F76" s="88">
        <v>27</v>
      </c>
      <c r="G76" s="88">
        <v>7</v>
      </c>
      <c r="H76" s="88" t="s">
        <v>535</v>
      </c>
      <c r="I76" s="88" t="s">
        <v>500</v>
      </c>
    </row>
    <row r="77" spans="1:9">
      <c r="A77" s="87" t="s">
        <v>108</v>
      </c>
      <c r="B77" s="88" t="s">
        <v>109</v>
      </c>
      <c r="C77" s="88" t="s">
        <v>443</v>
      </c>
      <c r="D77" s="90">
        <v>58</v>
      </c>
      <c r="E77" s="88">
        <v>2014</v>
      </c>
      <c r="F77" s="88">
        <v>49</v>
      </c>
      <c r="G77" s="88">
        <v>9</v>
      </c>
      <c r="H77" s="88" t="s">
        <v>536</v>
      </c>
      <c r="I77" s="88" t="s">
        <v>500</v>
      </c>
    </row>
    <row r="78" spans="1:9">
      <c r="A78" s="87" t="s">
        <v>160</v>
      </c>
      <c r="B78" s="88" t="s">
        <v>161</v>
      </c>
      <c r="C78" s="88" t="s">
        <v>443</v>
      </c>
      <c r="D78" s="90">
        <v>46</v>
      </c>
      <c r="E78" s="88">
        <v>2012</v>
      </c>
      <c r="F78" s="88">
        <v>36</v>
      </c>
      <c r="G78" s="88">
        <v>10</v>
      </c>
      <c r="H78" s="88" t="s">
        <v>537</v>
      </c>
      <c r="I78" s="88" t="s">
        <v>500</v>
      </c>
    </row>
    <row r="79" spans="1:9">
      <c r="A79" s="87" t="s">
        <v>72</v>
      </c>
      <c r="B79" s="88" t="s">
        <v>73</v>
      </c>
      <c r="C79" s="88" t="s">
        <v>443</v>
      </c>
      <c r="D79" s="90">
        <v>68</v>
      </c>
      <c r="E79" s="88">
        <v>2012</v>
      </c>
      <c r="F79" s="88">
        <v>52</v>
      </c>
      <c r="G79" s="88">
        <v>16</v>
      </c>
      <c r="H79" s="88" t="s">
        <v>538</v>
      </c>
      <c r="I79" s="88" t="s">
        <v>500</v>
      </c>
    </row>
    <row r="80" spans="1:9">
      <c r="A80" s="87" t="s">
        <v>539</v>
      </c>
      <c r="B80" s="88" t="s">
        <v>89</v>
      </c>
      <c r="C80" s="88" t="s">
        <v>440</v>
      </c>
      <c r="D80" s="90">
        <v>63</v>
      </c>
      <c r="E80" s="88">
        <v>2016</v>
      </c>
      <c r="F80" s="88">
        <v>53</v>
      </c>
      <c r="G80" s="88">
        <v>10</v>
      </c>
      <c r="H80" s="88" t="s">
        <v>540</v>
      </c>
      <c r="I80" s="88" t="s">
        <v>500</v>
      </c>
    </row>
    <row r="81" spans="1:9">
      <c r="A81" s="87" t="s">
        <v>202</v>
      </c>
      <c r="B81" s="88" t="s">
        <v>203</v>
      </c>
      <c r="C81" s="88" t="s">
        <v>443</v>
      </c>
      <c r="D81" s="90">
        <v>40</v>
      </c>
      <c r="E81" s="88">
        <v>2015</v>
      </c>
      <c r="F81" s="88">
        <v>30</v>
      </c>
      <c r="G81" s="88">
        <v>10</v>
      </c>
      <c r="H81" s="88" t="s">
        <v>531</v>
      </c>
      <c r="I81" s="88" t="s">
        <v>500</v>
      </c>
    </row>
    <row r="82" spans="1:9">
      <c r="A82" s="87" t="s">
        <v>172</v>
      </c>
      <c r="B82" s="88" t="s">
        <v>173</v>
      </c>
      <c r="C82" s="88" t="s">
        <v>440</v>
      </c>
      <c r="D82" s="90">
        <v>44</v>
      </c>
      <c r="E82" s="88">
        <v>2015</v>
      </c>
      <c r="F82" s="88">
        <v>28</v>
      </c>
      <c r="G82" s="88">
        <v>16</v>
      </c>
      <c r="H82" s="88" t="s">
        <v>541</v>
      </c>
      <c r="I82" s="88" t="s">
        <v>500</v>
      </c>
    </row>
    <row r="83" spans="1:9">
      <c r="A83" s="87" t="s">
        <v>235</v>
      </c>
      <c r="B83" s="88" t="s">
        <v>236</v>
      </c>
      <c r="C83" s="88" t="s">
        <v>441</v>
      </c>
      <c r="D83" s="90">
        <v>36</v>
      </c>
      <c r="E83" s="88">
        <v>2013</v>
      </c>
      <c r="F83" s="88">
        <v>25</v>
      </c>
      <c r="G83" s="88">
        <v>11</v>
      </c>
      <c r="H83" s="88" t="s">
        <v>522</v>
      </c>
      <c r="I83" s="88" t="s">
        <v>500</v>
      </c>
    </row>
    <row r="84" spans="1:9">
      <c r="A84" s="87" t="s">
        <v>281</v>
      </c>
      <c r="B84" s="88" t="s">
        <v>282</v>
      </c>
      <c r="C84" s="88" t="s">
        <v>441</v>
      </c>
      <c r="D84" s="90">
        <v>31</v>
      </c>
      <c r="E84" s="88">
        <v>2013</v>
      </c>
      <c r="F84" s="88">
        <v>17</v>
      </c>
      <c r="G84" s="88">
        <v>14</v>
      </c>
      <c r="H84" s="88" t="s">
        <v>542</v>
      </c>
      <c r="I84" s="88" t="s">
        <v>500</v>
      </c>
    </row>
    <row r="85" spans="1:9">
      <c r="A85" s="87" t="s">
        <v>188</v>
      </c>
      <c r="B85" s="88" t="s">
        <v>189</v>
      </c>
      <c r="C85" s="88" t="s">
        <v>440</v>
      </c>
      <c r="D85" s="90">
        <v>41</v>
      </c>
      <c r="E85" s="88">
        <v>2015</v>
      </c>
      <c r="F85" s="88">
        <v>31</v>
      </c>
      <c r="G85" s="88">
        <v>10</v>
      </c>
      <c r="H85" s="88" t="s">
        <v>531</v>
      </c>
      <c r="I85" s="88" t="s">
        <v>500</v>
      </c>
    </row>
  </sheetData>
  <mergeCells count="2">
    <mergeCell ref="M28:N28"/>
    <mergeCell ref="O28:P28"/>
  </mergeCell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EE391F7-2075-9747-8276-660868C6EB9C}">
            <x14:iconSet iconSet="3Triangle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Gray" iconId="1"/>
              <x14:cfIcon iconSet="3Arrows" iconId="2"/>
            </x14:iconSet>
          </x14:cfRule>
          <xm:sqref>G5:G85</xm:sqref>
        </x14:conditionalFormatting>
      </x14:conditionalFormattings>
    </ext>
  </extLst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75A59-3640-4727-9805-33654E3DB3E2}">
  <sheetPr codeName="Sheet3">
    <pageSetUpPr fitToPage="1"/>
  </sheetPr>
  <dimension ref="A1:J186"/>
  <sheetViews>
    <sheetView showGridLines="0" zoomScale="99" zoomScaleNormal="100" workbookViewId="0">
      <selection activeCell="A4" sqref="A4"/>
    </sheetView>
  </sheetViews>
  <sheetFormatPr defaultColWidth="9.140625" defaultRowHeight="15"/>
  <cols>
    <col min="1" max="1" width="29" style="31" bestFit="1" customWidth="1"/>
    <col min="2" max="3" width="9.140625" style="32"/>
    <col min="4" max="4" width="10.7109375" style="32" customWidth="1"/>
    <col min="5" max="5" width="10.85546875" style="32" customWidth="1"/>
    <col min="6" max="6" width="12.85546875" style="32" customWidth="1"/>
    <col min="7" max="7" width="11.7109375" style="31" customWidth="1"/>
    <col min="8" max="8" width="13.140625" style="31" customWidth="1"/>
    <col min="9" max="9" width="11" style="32" customWidth="1"/>
    <col min="10" max="10" width="13.42578125" style="31" customWidth="1"/>
    <col min="11" max="16384" width="9.140625" style="31"/>
  </cols>
  <sheetData>
    <row r="1" spans="1:10" s="29" customFormat="1" ht="30.95">
      <c r="A1" s="27" t="s">
        <v>543</v>
      </c>
      <c r="B1" s="28"/>
      <c r="C1" s="28"/>
      <c r="D1" s="28"/>
      <c r="E1" s="28"/>
      <c r="F1" s="28"/>
      <c r="I1" s="28"/>
    </row>
    <row r="2" spans="1:10" s="29" customFormat="1">
      <c r="A2" s="4" t="s">
        <v>1</v>
      </c>
      <c r="B2" s="28"/>
      <c r="C2" s="28"/>
      <c r="D2" s="28"/>
      <c r="E2" s="28"/>
      <c r="F2" s="28"/>
      <c r="I2" s="28"/>
    </row>
    <row r="3" spans="1:10" s="29" customFormat="1">
      <c r="A3" s="4"/>
      <c r="B3" s="28"/>
      <c r="C3" s="28"/>
      <c r="D3" s="28"/>
      <c r="E3" s="28"/>
      <c r="F3" s="28"/>
      <c r="I3" s="28"/>
    </row>
    <row r="4" spans="1:10" s="29" customFormat="1" ht="15.95">
      <c r="A4" s="4"/>
      <c r="B4" s="28"/>
      <c r="C4" s="28"/>
      <c r="D4" s="28"/>
      <c r="E4" s="109" t="s">
        <v>544</v>
      </c>
      <c r="F4" s="110"/>
      <c r="G4" s="109" t="s">
        <v>545</v>
      </c>
      <c r="H4" s="110"/>
      <c r="I4" s="111" t="s">
        <v>546</v>
      </c>
      <c r="J4" s="110"/>
    </row>
    <row r="5" spans="1:10" s="30" customFormat="1" ht="51">
      <c r="A5" s="77" t="s">
        <v>2</v>
      </c>
      <c r="B5" s="78" t="s">
        <v>3</v>
      </c>
      <c r="C5" s="78" t="s">
        <v>4</v>
      </c>
      <c r="D5" s="79" t="s">
        <v>390</v>
      </c>
      <c r="E5" s="52" t="s">
        <v>393</v>
      </c>
      <c r="F5" s="53" t="s">
        <v>547</v>
      </c>
      <c r="G5" s="54" t="s">
        <v>405</v>
      </c>
      <c r="H5" s="55" t="s">
        <v>548</v>
      </c>
      <c r="I5" s="54" t="s">
        <v>425</v>
      </c>
      <c r="J5" s="55" t="s">
        <v>549</v>
      </c>
    </row>
    <row r="6" spans="1:10" s="29" customFormat="1">
      <c r="A6" s="56" t="s">
        <v>361</v>
      </c>
      <c r="B6" s="57" t="s">
        <v>362</v>
      </c>
      <c r="C6" s="57" t="s">
        <v>440</v>
      </c>
      <c r="D6" s="58">
        <v>16</v>
      </c>
      <c r="E6" s="102">
        <v>17</v>
      </c>
      <c r="F6" s="103">
        <v>-1</v>
      </c>
      <c r="G6" s="102">
        <v>16</v>
      </c>
      <c r="H6" s="57">
        <v>0</v>
      </c>
      <c r="I6" s="102">
        <v>15</v>
      </c>
      <c r="J6" s="103">
        <v>1</v>
      </c>
    </row>
    <row r="7" spans="1:10" s="29" customFormat="1">
      <c r="A7" s="59" t="s">
        <v>204</v>
      </c>
      <c r="B7" s="28" t="s">
        <v>205</v>
      </c>
      <c r="C7" s="28" t="s">
        <v>441</v>
      </c>
      <c r="D7" s="76">
        <v>39</v>
      </c>
      <c r="E7" s="80">
        <v>42</v>
      </c>
      <c r="F7" s="104">
        <v>-3</v>
      </c>
      <c r="G7" s="80">
        <v>35</v>
      </c>
      <c r="H7" s="28">
        <v>4</v>
      </c>
      <c r="I7" s="80">
        <v>39</v>
      </c>
      <c r="J7" s="104">
        <v>0</v>
      </c>
    </row>
    <row r="8" spans="1:10" s="29" customFormat="1">
      <c r="A8" s="59" t="s">
        <v>241</v>
      </c>
      <c r="B8" s="28" t="s">
        <v>242</v>
      </c>
      <c r="C8" s="28" t="s">
        <v>442</v>
      </c>
      <c r="D8" s="76">
        <v>34</v>
      </c>
      <c r="E8" s="80">
        <v>34</v>
      </c>
      <c r="F8" s="104">
        <v>0</v>
      </c>
      <c r="G8" s="80">
        <v>33</v>
      </c>
      <c r="H8" s="28">
        <v>1</v>
      </c>
      <c r="I8" s="80">
        <v>34</v>
      </c>
      <c r="J8" s="104">
        <v>0</v>
      </c>
    </row>
    <row r="9" spans="1:10" s="29" customFormat="1">
      <c r="A9" s="59" t="s">
        <v>263</v>
      </c>
      <c r="B9" s="28" t="s">
        <v>264</v>
      </c>
      <c r="C9" s="28" t="s">
        <v>443</v>
      </c>
      <c r="D9" s="76">
        <v>32</v>
      </c>
      <c r="E9" s="80">
        <v>32</v>
      </c>
      <c r="F9" s="104">
        <v>0</v>
      </c>
      <c r="G9" s="80">
        <v>29</v>
      </c>
      <c r="H9" s="28">
        <v>3</v>
      </c>
      <c r="I9" s="80">
        <v>18</v>
      </c>
      <c r="J9" s="104">
        <v>14</v>
      </c>
    </row>
    <row r="10" spans="1:10" s="29" customFormat="1">
      <c r="A10" s="59" t="s">
        <v>230</v>
      </c>
      <c r="B10" s="28" t="s">
        <v>231</v>
      </c>
      <c r="C10" s="28" t="s">
        <v>234</v>
      </c>
      <c r="D10" s="76">
        <v>36</v>
      </c>
      <c r="E10" s="80">
        <v>37</v>
      </c>
      <c r="F10" s="104">
        <v>-1</v>
      </c>
      <c r="G10" s="80">
        <v>38</v>
      </c>
      <c r="H10" s="28">
        <v>-2</v>
      </c>
      <c r="I10" s="80">
        <v>36</v>
      </c>
      <c r="J10" s="104">
        <v>0</v>
      </c>
    </row>
    <row r="11" spans="1:10" s="29" customFormat="1">
      <c r="A11" s="59" t="s">
        <v>152</v>
      </c>
      <c r="B11" s="28" t="s">
        <v>153</v>
      </c>
      <c r="C11" s="28" t="s">
        <v>441</v>
      </c>
      <c r="D11" s="76">
        <v>46</v>
      </c>
      <c r="E11" s="80">
        <v>47</v>
      </c>
      <c r="F11" s="104">
        <v>-1</v>
      </c>
      <c r="G11" s="80">
        <v>49</v>
      </c>
      <c r="H11" s="28">
        <v>-3</v>
      </c>
      <c r="I11" s="80">
        <v>33</v>
      </c>
      <c r="J11" s="104">
        <v>13</v>
      </c>
    </row>
    <row r="12" spans="1:10" s="29" customFormat="1">
      <c r="A12" s="59" t="s">
        <v>46</v>
      </c>
      <c r="B12" s="28" t="s">
        <v>47</v>
      </c>
      <c r="C12" s="28" t="s">
        <v>440</v>
      </c>
      <c r="D12" s="76">
        <v>76</v>
      </c>
      <c r="E12" s="80">
        <v>77</v>
      </c>
      <c r="F12" s="104">
        <v>-1</v>
      </c>
      <c r="G12" s="80">
        <v>73</v>
      </c>
      <c r="H12" s="28">
        <v>3</v>
      </c>
      <c r="I12" s="80">
        <v>79</v>
      </c>
      <c r="J12" s="104">
        <v>-3</v>
      </c>
    </row>
    <row r="13" spans="1:10" s="29" customFormat="1">
      <c r="A13" s="59" t="s">
        <v>64</v>
      </c>
      <c r="B13" s="28" t="s">
        <v>65</v>
      </c>
      <c r="C13" s="28" t="s">
        <v>444</v>
      </c>
      <c r="D13" s="76">
        <v>69</v>
      </c>
      <c r="E13" s="80">
        <v>67</v>
      </c>
      <c r="F13" s="104">
        <v>2</v>
      </c>
      <c r="G13" s="80">
        <v>74</v>
      </c>
      <c r="H13" s="28">
        <v>-5</v>
      </c>
      <c r="I13" s="80">
        <v>75</v>
      </c>
      <c r="J13" s="104">
        <v>-6</v>
      </c>
    </row>
    <row r="14" spans="1:10" s="29" customFormat="1">
      <c r="A14" s="59" t="s">
        <v>283</v>
      </c>
      <c r="B14" s="28" t="s">
        <v>284</v>
      </c>
      <c r="C14" s="28" t="s">
        <v>441</v>
      </c>
      <c r="D14" s="76">
        <v>30</v>
      </c>
      <c r="E14" s="80">
        <v>22</v>
      </c>
      <c r="F14" s="104">
        <v>8</v>
      </c>
      <c r="G14" s="80">
        <v>30</v>
      </c>
      <c r="H14" s="28">
        <v>0</v>
      </c>
      <c r="I14" s="80">
        <v>30</v>
      </c>
      <c r="J14" s="104">
        <v>0</v>
      </c>
    </row>
    <row r="15" spans="1:10" s="29" customFormat="1">
      <c r="A15" s="59" t="s">
        <v>80</v>
      </c>
      <c r="B15" s="28" t="s">
        <v>81</v>
      </c>
      <c r="C15" s="28" t="s">
        <v>234</v>
      </c>
      <c r="D15" s="76">
        <v>64</v>
      </c>
      <c r="E15" s="80">
        <v>65</v>
      </c>
      <c r="F15" s="104">
        <v>-1</v>
      </c>
      <c r="G15" s="80">
        <v>64</v>
      </c>
      <c r="H15" s="28">
        <v>0</v>
      </c>
      <c r="I15" s="80">
        <v>66</v>
      </c>
      <c r="J15" s="104">
        <v>-2</v>
      </c>
    </row>
    <row r="16" spans="1:10" s="29" customFormat="1">
      <c r="A16" s="59" t="s">
        <v>134</v>
      </c>
      <c r="B16" s="28" t="s">
        <v>135</v>
      </c>
      <c r="C16" s="28" t="s">
        <v>442</v>
      </c>
      <c r="D16" s="76">
        <v>50</v>
      </c>
      <c r="E16" s="80">
        <v>53</v>
      </c>
      <c r="F16" s="104">
        <v>-3</v>
      </c>
      <c r="G16" s="80">
        <v>42</v>
      </c>
      <c r="H16" s="28">
        <v>8</v>
      </c>
      <c r="I16" s="80">
        <v>43</v>
      </c>
      <c r="J16" s="104">
        <v>7</v>
      </c>
    </row>
    <row r="17" spans="1:10" s="29" customFormat="1">
      <c r="A17" s="59" t="s">
        <v>323</v>
      </c>
      <c r="B17" s="28" t="s">
        <v>324</v>
      </c>
      <c r="C17" s="28" t="s">
        <v>440</v>
      </c>
      <c r="D17" s="76">
        <v>24</v>
      </c>
      <c r="E17" s="80">
        <v>23</v>
      </c>
      <c r="F17" s="104">
        <v>1</v>
      </c>
      <c r="G17" s="80">
        <v>26</v>
      </c>
      <c r="H17" s="28">
        <v>-2</v>
      </c>
      <c r="I17" s="80">
        <v>26</v>
      </c>
      <c r="J17" s="104">
        <v>-2</v>
      </c>
    </row>
    <row r="18" spans="1:10" s="29" customFormat="1">
      <c r="A18" s="59" t="s">
        <v>70</v>
      </c>
      <c r="B18" s="28" t="s">
        <v>71</v>
      </c>
      <c r="C18" s="28" t="s">
        <v>234</v>
      </c>
      <c r="D18" s="76">
        <v>68</v>
      </c>
      <c r="E18" s="80">
        <v>68</v>
      </c>
      <c r="F18" s="104">
        <v>0</v>
      </c>
      <c r="G18" s="80">
        <v>65</v>
      </c>
      <c r="H18" s="28">
        <v>3</v>
      </c>
      <c r="I18" s="80">
        <v>61</v>
      </c>
      <c r="J18" s="104">
        <v>7</v>
      </c>
    </row>
    <row r="19" spans="1:10" s="29" customFormat="1">
      <c r="A19" s="59" t="s">
        <v>271</v>
      </c>
      <c r="B19" s="28" t="s">
        <v>272</v>
      </c>
      <c r="C19" s="28" t="s">
        <v>441</v>
      </c>
      <c r="D19" s="76">
        <v>31</v>
      </c>
      <c r="E19" s="80">
        <v>33</v>
      </c>
      <c r="F19" s="104">
        <v>-2</v>
      </c>
      <c r="G19" s="80">
        <v>41</v>
      </c>
      <c r="H19" s="28">
        <v>-10</v>
      </c>
      <c r="I19" s="80">
        <v>40</v>
      </c>
      <c r="J19" s="104">
        <v>-9</v>
      </c>
    </row>
    <row r="20" spans="1:10" s="29" customFormat="1">
      <c r="A20" s="59" t="s">
        <v>66</v>
      </c>
      <c r="B20" s="28" t="s">
        <v>67</v>
      </c>
      <c r="C20" s="28" t="s">
        <v>444</v>
      </c>
      <c r="D20" s="76">
        <v>69</v>
      </c>
      <c r="E20" s="80">
        <v>69</v>
      </c>
      <c r="F20" s="104">
        <v>0</v>
      </c>
      <c r="G20" s="80">
        <v>73</v>
      </c>
      <c r="H20" s="28">
        <v>-4</v>
      </c>
      <c r="I20" s="80">
        <v>77</v>
      </c>
      <c r="J20" s="104">
        <v>-8</v>
      </c>
    </row>
    <row r="21" spans="1:10" s="29" customFormat="1">
      <c r="A21" s="59" t="s">
        <v>232</v>
      </c>
      <c r="B21" s="28" t="s">
        <v>233</v>
      </c>
      <c r="C21" s="28" t="s">
        <v>234</v>
      </c>
      <c r="D21" s="76">
        <v>36</v>
      </c>
      <c r="E21" s="80" t="s">
        <v>550</v>
      </c>
      <c r="F21" s="104"/>
      <c r="G21" s="80" t="s">
        <v>550</v>
      </c>
      <c r="H21" s="28"/>
      <c r="I21" s="80" t="s">
        <v>550</v>
      </c>
      <c r="J21" s="104"/>
    </row>
    <row r="22" spans="1:10" s="29" customFormat="1">
      <c r="A22" s="59" t="s">
        <v>162</v>
      </c>
      <c r="B22" s="28" t="s">
        <v>163</v>
      </c>
      <c r="C22" s="28" t="s">
        <v>443</v>
      </c>
      <c r="D22" s="76">
        <v>45</v>
      </c>
      <c r="E22" s="80">
        <v>45</v>
      </c>
      <c r="F22" s="104">
        <v>0</v>
      </c>
      <c r="G22" s="80">
        <v>42</v>
      </c>
      <c r="H22" s="28">
        <v>3</v>
      </c>
      <c r="I22" s="80">
        <v>36</v>
      </c>
      <c r="J22" s="104">
        <v>9</v>
      </c>
    </row>
    <row r="23" spans="1:10" s="29" customFormat="1">
      <c r="A23" s="59" t="s">
        <v>58</v>
      </c>
      <c r="B23" s="28" t="s">
        <v>59</v>
      </c>
      <c r="C23" s="28" t="s">
        <v>440</v>
      </c>
      <c r="D23" s="76">
        <v>71</v>
      </c>
      <c r="E23" s="80">
        <v>72</v>
      </c>
      <c r="F23" s="104">
        <v>-1</v>
      </c>
      <c r="G23" s="80">
        <v>68</v>
      </c>
      <c r="H23" s="28">
        <v>3</v>
      </c>
      <c r="I23" s="80">
        <v>65</v>
      </c>
      <c r="J23" s="104">
        <v>6</v>
      </c>
    </row>
    <row r="24" spans="1:10" s="29" customFormat="1">
      <c r="A24" s="59" t="s">
        <v>295</v>
      </c>
      <c r="B24" s="28" t="s">
        <v>296</v>
      </c>
      <c r="C24" s="28" t="s">
        <v>234</v>
      </c>
      <c r="D24" s="76">
        <v>28</v>
      </c>
      <c r="E24" s="80">
        <v>28</v>
      </c>
      <c r="F24" s="104">
        <v>0</v>
      </c>
      <c r="G24" s="80">
        <v>30</v>
      </c>
      <c r="H24" s="28">
        <v>-2</v>
      </c>
      <c r="I24" s="80">
        <v>33</v>
      </c>
      <c r="J24" s="104">
        <v>-5</v>
      </c>
    </row>
    <row r="25" spans="1:10" s="29" customFormat="1">
      <c r="A25" s="59" t="s">
        <v>243</v>
      </c>
      <c r="B25" s="28" t="s">
        <v>244</v>
      </c>
      <c r="C25" s="28" t="s">
        <v>441</v>
      </c>
      <c r="D25" s="76">
        <v>34</v>
      </c>
      <c r="E25" s="80">
        <v>33</v>
      </c>
      <c r="F25" s="104">
        <v>1</v>
      </c>
      <c r="G25" s="80">
        <v>35</v>
      </c>
      <c r="H25" s="28">
        <v>-1</v>
      </c>
      <c r="I25" s="80">
        <v>39</v>
      </c>
      <c r="J25" s="104">
        <v>-5</v>
      </c>
    </row>
    <row r="26" spans="1:10" s="29" customFormat="1">
      <c r="A26" s="59" t="s">
        <v>104</v>
      </c>
      <c r="B26" s="28" t="s">
        <v>105</v>
      </c>
      <c r="C26" s="28" t="s">
        <v>443</v>
      </c>
      <c r="D26" s="76">
        <v>58</v>
      </c>
      <c r="E26" s="80">
        <v>57</v>
      </c>
      <c r="F26" s="104">
        <v>1</v>
      </c>
      <c r="G26" s="80">
        <v>55</v>
      </c>
      <c r="H26" s="28">
        <v>3</v>
      </c>
      <c r="I26" s="80">
        <v>60</v>
      </c>
      <c r="J26" s="104">
        <v>-2</v>
      </c>
    </row>
    <row r="27" spans="1:10" s="29" customFormat="1">
      <c r="A27" s="59" t="s">
        <v>237</v>
      </c>
      <c r="B27" s="28" t="s">
        <v>238</v>
      </c>
      <c r="C27" s="28" t="s">
        <v>234</v>
      </c>
      <c r="D27" s="76">
        <v>35</v>
      </c>
      <c r="E27" s="80">
        <v>34</v>
      </c>
      <c r="F27" s="104">
        <v>1</v>
      </c>
      <c r="G27" s="80">
        <v>38</v>
      </c>
      <c r="H27" s="28">
        <v>-3</v>
      </c>
      <c r="I27" s="80">
        <v>40</v>
      </c>
      <c r="J27" s="104">
        <v>-5</v>
      </c>
    </row>
    <row r="28" spans="1:10" s="29" customFormat="1">
      <c r="A28" s="59" t="s">
        <v>190</v>
      </c>
      <c r="B28" s="28" t="s">
        <v>191</v>
      </c>
      <c r="C28" s="28" t="s">
        <v>444</v>
      </c>
      <c r="D28" s="76">
        <v>40</v>
      </c>
      <c r="E28" s="80">
        <v>43</v>
      </c>
      <c r="F28" s="104">
        <v>-3</v>
      </c>
      <c r="G28" s="80">
        <v>42</v>
      </c>
      <c r="H28" s="28">
        <v>-2</v>
      </c>
      <c r="I28" s="80">
        <v>41</v>
      </c>
      <c r="J28" s="104">
        <v>-1</v>
      </c>
    </row>
    <row r="29" spans="1:10" s="29" customFormat="1">
      <c r="A29" s="59" t="s">
        <v>192</v>
      </c>
      <c r="B29" s="28" t="s">
        <v>193</v>
      </c>
      <c r="C29" s="28" t="s">
        <v>443</v>
      </c>
      <c r="D29" s="76">
        <v>40</v>
      </c>
      <c r="E29" s="80">
        <v>41</v>
      </c>
      <c r="F29" s="104">
        <v>-1</v>
      </c>
      <c r="G29" s="80">
        <v>42</v>
      </c>
      <c r="H29" s="28">
        <v>-2</v>
      </c>
      <c r="I29" s="80">
        <v>42</v>
      </c>
      <c r="J29" s="104">
        <v>-2</v>
      </c>
    </row>
    <row r="30" spans="1:10" s="29" customFormat="1">
      <c r="A30" s="59" t="s">
        <v>357</v>
      </c>
      <c r="B30" s="28" t="s">
        <v>358</v>
      </c>
      <c r="C30" s="28" t="s">
        <v>443</v>
      </c>
      <c r="D30" s="76">
        <v>17</v>
      </c>
      <c r="E30" s="80">
        <v>17</v>
      </c>
      <c r="F30" s="104">
        <v>0</v>
      </c>
      <c r="G30" s="80">
        <v>19</v>
      </c>
      <c r="H30" s="28">
        <v>-2</v>
      </c>
      <c r="I30" s="80">
        <v>20</v>
      </c>
      <c r="J30" s="104">
        <v>-3</v>
      </c>
    </row>
    <row r="31" spans="1:10" s="29" customFormat="1">
      <c r="A31" s="59" t="s">
        <v>92</v>
      </c>
      <c r="B31" s="28" t="s">
        <v>93</v>
      </c>
      <c r="C31" s="28" t="s">
        <v>443</v>
      </c>
      <c r="D31" s="76">
        <v>62</v>
      </c>
      <c r="E31" s="80">
        <v>62</v>
      </c>
      <c r="F31" s="104">
        <v>0</v>
      </c>
      <c r="G31" s="80">
        <v>58</v>
      </c>
      <c r="H31" s="28">
        <v>4</v>
      </c>
      <c r="I31" s="80">
        <v>59</v>
      </c>
      <c r="J31" s="104">
        <v>3</v>
      </c>
    </row>
    <row r="32" spans="1:10" s="29" customFormat="1">
      <c r="A32" s="59" t="s">
        <v>349</v>
      </c>
      <c r="B32" s="28" t="s">
        <v>350</v>
      </c>
      <c r="C32" s="28" t="s">
        <v>440</v>
      </c>
      <c r="D32" s="76">
        <v>20</v>
      </c>
      <c r="E32" s="80">
        <v>21</v>
      </c>
      <c r="F32" s="104">
        <v>-1</v>
      </c>
      <c r="G32" s="80">
        <v>23</v>
      </c>
      <c r="H32" s="28">
        <v>-3</v>
      </c>
      <c r="I32" s="80">
        <v>21</v>
      </c>
      <c r="J32" s="104">
        <v>-1</v>
      </c>
    </row>
    <row r="33" spans="1:10" s="29" customFormat="1">
      <c r="A33" s="59" t="s">
        <v>307</v>
      </c>
      <c r="B33" s="28" t="s">
        <v>308</v>
      </c>
      <c r="C33" s="28" t="s">
        <v>443</v>
      </c>
      <c r="D33" s="76">
        <v>26</v>
      </c>
      <c r="E33" s="80">
        <v>26</v>
      </c>
      <c r="F33" s="104">
        <v>0</v>
      </c>
      <c r="G33" s="80">
        <v>27</v>
      </c>
      <c r="H33" s="28">
        <v>-1</v>
      </c>
      <c r="I33" s="80">
        <v>26</v>
      </c>
      <c r="J33" s="104">
        <v>0</v>
      </c>
    </row>
    <row r="34" spans="1:10" s="29" customFormat="1">
      <c r="A34" s="59" t="s">
        <v>54</v>
      </c>
      <c r="B34" s="28" t="s">
        <v>55</v>
      </c>
      <c r="C34" s="28" t="s">
        <v>234</v>
      </c>
      <c r="D34" s="76">
        <v>75</v>
      </c>
      <c r="E34" s="80">
        <v>75</v>
      </c>
      <c r="F34" s="104">
        <v>0</v>
      </c>
      <c r="G34" s="80">
        <v>74</v>
      </c>
      <c r="H34" s="28">
        <v>1</v>
      </c>
      <c r="I34" s="80">
        <v>82</v>
      </c>
      <c r="J34" s="104">
        <v>-7</v>
      </c>
    </row>
    <row r="35" spans="1:10" s="29" customFormat="1">
      <c r="A35" s="59" t="s">
        <v>325</v>
      </c>
      <c r="B35" s="28" t="s">
        <v>326</v>
      </c>
      <c r="C35" s="28" t="s">
        <v>443</v>
      </c>
      <c r="D35" s="76">
        <v>24</v>
      </c>
      <c r="E35" s="80">
        <v>24</v>
      </c>
      <c r="F35" s="104">
        <v>0</v>
      </c>
      <c r="G35" s="80">
        <v>24</v>
      </c>
      <c r="H35" s="28">
        <v>0</v>
      </c>
      <c r="I35" s="80">
        <v>20</v>
      </c>
      <c r="J35" s="104">
        <v>4</v>
      </c>
    </row>
    <row r="36" spans="1:10" s="29" customFormat="1">
      <c r="A36" s="59" t="s">
        <v>337</v>
      </c>
      <c r="B36" s="28" t="s">
        <v>338</v>
      </c>
      <c r="C36" s="28" t="s">
        <v>443</v>
      </c>
      <c r="D36" s="76">
        <v>22</v>
      </c>
      <c r="E36" s="80">
        <v>21</v>
      </c>
      <c r="F36" s="104">
        <v>1</v>
      </c>
      <c r="G36" s="80">
        <v>20</v>
      </c>
      <c r="H36" s="28">
        <v>2</v>
      </c>
      <c r="I36" s="80">
        <v>20</v>
      </c>
      <c r="J36" s="104">
        <v>2</v>
      </c>
    </row>
    <row r="37" spans="1:10" s="29" customFormat="1">
      <c r="A37" s="59" t="s">
        <v>86</v>
      </c>
      <c r="B37" s="28" t="s">
        <v>87</v>
      </c>
      <c r="C37" s="28" t="s">
        <v>234</v>
      </c>
      <c r="D37" s="76">
        <v>63</v>
      </c>
      <c r="E37" s="80">
        <v>63</v>
      </c>
      <c r="F37" s="104">
        <v>0</v>
      </c>
      <c r="G37" s="80">
        <v>67</v>
      </c>
      <c r="H37" s="28">
        <v>-4</v>
      </c>
      <c r="I37" s="80">
        <v>66</v>
      </c>
      <c r="J37" s="104">
        <v>-3</v>
      </c>
    </row>
    <row r="38" spans="1:10" s="29" customFormat="1">
      <c r="A38" s="59" t="s">
        <v>174</v>
      </c>
      <c r="B38" s="28" t="s">
        <v>175</v>
      </c>
      <c r="C38" s="28" t="s">
        <v>440</v>
      </c>
      <c r="D38" s="76">
        <v>43</v>
      </c>
      <c r="E38" s="80">
        <v>43</v>
      </c>
      <c r="F38" s="104">
        <v>0</v>
      </c>
      <c r="G38" s="80">
        <v>45</v>
      </c>
      <c r="H38" s="28">
        <v>-2</v>
      </c>
      <c r="I38" s="80">
        <v>40</v>
      </c>
      <c r="J38" s="104">
        <v>3</v>
      </c>
    </row>
    <row r="39" spans="1:10" s="29" customFormat="1">
      <c r="A39" s="59" t="s">
        <v>220</v>
      </c>
      <c r="B39" s="28" t="s">
        <v>221</v>
      </c>
      <c r="C39" s="28" t="s">
        <v>234</v>
      </c>
      <c r="D39" s="76">
        <v>37</v>
      </c>
      <c r="E39" s="80">
        <v>39</v>
      </c>
      <c r="F39" s="104">
        <v>-2</v>
      </c>
      <c r="G39" s="80">
        <v>39</v>
      </c>
      <c r="H39" s="28">
        <v>-2</v>
      </c>
      <c r="I39" s="80">
        <v>37</v>
      </c>
      <c r="J39" s="104">
        <v>0</v>
      </c>
    </row>
    <row r="40" spans="1:10" s="29" customFormat="1">
      <c r="A40" s="59" t="s">
        <v>351</v>
      </c>
      <c r="B40" s="28" t="s">
        <v>352</v>
      </c>
      <c r="C40" s="28" t="s">
        <v>443</v>
      </c>
      <c r="D40" s="76">
        <v>20</v>
      </c>
      <c r="E40" s="80">
        <v>21</v>
      </c>
      <c r="F40" s="104">
        <v>-1</v>
      </c>
      <c r="G40" s="80">
        <v>20</v>
      </c>
      <c r="H40" s="28">
        <v>0</v>
      </c>
      <c r="I40" s="80">
        <v>24</v>
      </c>
      <c r="J40" s="104">
        <v>-4</v>
      </c>
    </row>
    <row r="41" spans="1:10" s="29" customFormat="1">
      <c r="A41" s="59" t="s">
        <v>329</v>
      </c>
      <c r="B41" s="28" t="s">
        <v>330</v>
      </c>
      <c r="C41" s="28" t="s">
        <v>443</v>
      </c>
      <c r="D41" s="76">
        <v>23</v>
      </c>
      <c r="E41" s="80">
        <v>23</v>
      </c>
      <c r="F41" s="104">
        <v>0</v>
      </c>
      <c r="G41" s="80">
        <v>21</v>
      </c>
      <c r="H41" s="28">
        <v>2</v>
      </c>
      <c r="I41" s="80">
        <v>20</v>
      </c>
      <c r="J41" s="104">
        <v>3</v>
      </c>
    </row>
    <row r="42" spans="1:10" s="29" customFormat="1">
      <c r="A42" s="59" t="s">
        <v>114</v>
      </c>
      <c r="B42" s="28" t="s">
        <v>115</v>
      </c>
      <c r="C42" s="28" t="s">
        <v>234</v>
      </c>
      <c r="D42" s="76">
        <v>56</v>
      </c>
      <c r="E42" s="80">
        <v>58</v>
      </c>
      <c r="F42" s="104">
        <v>-2</v>
      </c>
      <c r="G42" s="80">
        <v>58</v>
      </c>
      <c r="H42" s="28">
        <v>-2</v>
      </c>
      <c r="I42" s="80">
        <v>58</v>
      </c>
      <c r="J42" s="104">
        <v>-2</v>
      </c>
    </row>
    <row r="43" spans="1:10" s="29" customFormat="1">
      <c r="A43" s="59" t="s">
        <v>176</v>
      </c>
      <c r="B43" s="28" t="s">
        <v>177</v>
      </c>
      <c r="C43" s="28" t="s">
        <v>443</v>
      </c>
      <c r="D43" s="76">
        <v>43</v>
      </c>
      <c r="E43" s="80">
        <v>45</v>
      </c>
      <c r="F43" s="104">
        <v>-2</v>
      </c>
      <c r="G43" s="80">
        <v>36</v>
      </c>
      <c r="H43" s="28">
        <v>7</v>
      </c>
      <c r="I43" s="80">
        <v>34</v>
      </c>
      <c r="J43" s="104">
        <v>9</v>
      </c>
    </row>
    <row r="44" spans="1:10" s="29" customFormat="1">
      <c r="A44" s="59" t="s">
        <v>148</v>
      </c>
      <c r="B44" s="28" t="s">
        <v>149</v>
      </c>
      <c r="C44" s="28" t="s">
        <v>444</v>
      </c>
      <c r="D44" s="76">
        <v>47</v>
      </c>
      <c r="E44" s="80">
        <v>47</v>
      </c>
      <c r="F44" s="104">
        <v>0</v>
      </c>
      <c r="G44" s="80">
        <v>47</v>
      </c>
      <c r="H44" s="28">
        <v>0</v>
      </c>
      <c r="I44" s="80">
        <v>49</v>
      </c>
      <c r="J44" s="104">
        <v>-2</v>
      </c>
    </row>
    <row r="45" spans="1:10" s="29" customFormat="1">
      <c r="A45" s="59" t="s">
        <v>194</v>
      </c>
      <c r="B45" s="28" t="s">
        <v>195</v>
      </c>
      <c r="C45" s="28" t="s">
        <v>234</v>
      </c>
      <c r="D45" s="76">
        <v>40</v>
      </c>
      <c r="E45" s="80">
        <v>41</v>
      </c>
      <c r="F45" s="104">
        <v>-1</v>
      </c>
      <c r="G45" s="80">
        <v>46</v>
      </c>
      <c r="H45" s="28">
        <v>-6</v>
      </c>
      <c r="I45" s="80">
        <v>47</v>
      </c>
      <c r="J45" s="104">
        <v>-7</v>
      </c>
    </row>
    <row r="46" spans="1:10" s="29" customFormat="1">
      <c r="A46" s="59" t="s">
        <v>120</v>
      </c>
      <c r="B46" s="28" t="s">
        <v>121</v>
      </c>
      <c r="C46" s="28" t="s">
        <v>444</v>
      </c>
      <c r="D46" s="76">
        <v>55</v>
      </c>
      <c r="E46" s="80">
        <v>56</v>
      </c>
      <c r="F46" s="104">
        <v>-1</v>
      </c>
      <c r="G46" s="80">
        <v>53</v>
      </c>
      <c r="H46" s="28">
        <v>2</v>
      </c>
      <c r="I46" s="80">
        <v>55</v>
      </c>
      <c r="J46" s="104">
        <v>0</v>
      </c>
    </row>
    <row r="47" spans="1:10" s="29" customFormat="1">
      <c r="A47" s="59" t="s">
        <v>100</v>
      </c>
      <c r="B47" s="28" t="s">
        <v>101</v>
      </c>
      <c r="C47" s="28" t="s">
        <v>444</v>
      </c>
      <c r="D47" s="76">
        <v>59</v>
      </c>
      <c r="E47" s="80">
        <v>56</v>
      </c>
      <c r="F47" s="104">
        <v>3</v>
      </c>
      <c r="G47" s="80">
        <v>54</v>
      </c>
      <c r="H47" s="28">
        <v>5</v>
      </c>
      <c r="I47" s="80">
        <v>55</v>
      </c>
      <c r="J47" s="104">
        <v>4</v>
      </c>
    </row>
    <row r="48" spans="1:10" s="29" customFormat="1">
      <c r="A48" s="59" t="s">
        <v>353</v>
      </c>
      <c r="B48" s="28" t="s">
        <v>354</v>
      </c>
      <c r="C48" s="28" t="s">
        <v>443</v>
      </c>
      <c r="D48" s="76">
        <v>20</v>
      </c>
      <c r="E48" s="80">
        <v>20</v>
      </c>
      <c r="F48" s="104">
        <v>0</v>
      </c>
      <c r="G48" s="80">
        <v>19</v>
      </c>
      <c r="H48" s="28">
        <v>1</v>
      </c>
      <c r="I48" s="80">
        <v>21</v>
      </c>
      <c r="J48" s="104">
        <v>-1</v>
      </c>
    </row>
    <row r="49" spans="1:10" s="29" customFormat="1">
      <c r="A49" s="59" t="s">
        <v>24</v>
      </c>
      <c r="B49" s="28" t="s">
        <v>25</v>
      </c>
      <c r="C49" s="28" t="s">
        <v>444</v>
      </c>
      <c r="D49" s="76">
        <v>89</v>
      </c>
      <c r="E49" s="80">
        <v>90</v>
      </c>
      <c r="F49" s="104">
        <v>-1</v>
      </c>
      <c r="G49" s="80">
        <v>88</v>
      </c>
      <c r="H49" s="28">
        <v>1</v>
      </c>
      <c r="I49" s="80">
        <v>90</v>
      </c>
      <c r="J49" s="104">
        <v>-1</v>
      </c>
    </row>
    <row r="50" spans="1:10" s="29" customFormat="1">
      <c r="A50" s="59" t="s">
        <v>273</v>
      </c>
      <c r="B50" s="28" t="s">
        <v>274</v>
      </c>
      <c r="C50" s="28" t="s">
        <v>443</v>
      </c>
      <c r="D50" s="76">
        <v>31</v>
      </c>
      <c r="E50" s="80">
        <v>31</v>
      </c>
      <c r="F50" s="104">
        <v>0</v>
      </c>
      <c r="G50" s="80">
        <v>30</v>
      </c>
      <c r="H50" s="28">
        <v>1</v>
      </c>
      <c r="I50" s="80">
        <v>30</v>
      </c>
      <c r="J50" s="104">
        <v>1</v>
      </c>
    </row>
    <row r="51" spans="1:10" s="29" customFormat="1">
      <c r="A51" s="59" t="s">
        <v>96</v>
      </c>
      <c r="B51" s="28" t="s">
        <v>97</v>
      </c>
      <c r="C51" s="28" t="s">
        <v>234</v>
      </c>
      <c r="D51" s="76">
        <v>60</v>
      </c>
      <c r="E51" s="80">
        <v>60</v>
      </c>
      <c r="F51" s="104">
        <v>0</v>
      </c>
      <c r="G51" s="80">
        <v>55</v>
      </c>
      <c r="H51" s="28">
        <v>5</v>
      </c>
      <c r="I51" s="80">
        <v>59</v>
      </c>
      <c r="J51" s="104">
        <v>1</v>
      </c>
    </row>
    <row r="52" spans="1:10" s="29" customFormat="1">
      <c r="A52" s="59" t="s">
        <v>222</v>
      </c>
      <c r="B52" s="28" t="s">
        <v>223</v>
      </c>
      <c r="C52" s="28" t="s">
        <v>234</v>
      </c>
      <c r="D52" s="76">
        <v>37</v>
      </c>
      <c r="E52" s="80">
        <v>36</v>
      </c>
      <c r="F52" s="104">
        <v>1</v>
      </c>
      <c r="G52" s="80">
        <v>30</v>
      </c>
      <c r="H52" s="28">
        <v>7</v>
      </c>
      <c r="I52" s="80">
        <v>31</v>
      </c>
      <c r="J52" s="104">
        <v>6</v>
      </c>
    </row>
    <row r="53" spans="1:10" s="29" customFormat="1">
      <c r="A53" s="59" t="s">
        <v>255</v>
      </c>
      <c r="B53" s="28" t="s">
        <v>256</v>
      </c>
      <c r="C53" s="28" t="s">
        <v>234</v>
      </c>
      <c r="D53" s="76">
        <v>33</v>
      </c>
      <c r="E53" s="80">
        <v>32</v>
      </c>
      <c r="F53" s="104">
        <v>1</v>
      </c>
      <c r="G53" s="80">
        <v>36</v>
      </c>
      <c r="H53" s="28">
        <v>-3</v>
      </c>
      <c r="I53" s="80">
        <v>31</v>
      </c>
      <c r="J53" s="104">
        <v>2</v>
      </c>
    </row>
    <row r="54" spans="1:10" s="29" customFormat="1">
      <c r="A54" s="59" t="s">
        <v>285</v>
      </c>
      <c r="B54" s="28" t="s">
        <v>286</v>
      </c>
      <c r="C54" s="28" t="s">
        <v>442</v>
      </c>
      <c r="D54" s="76">
        <v>30</v>
      </c>
      <c r="E54" s="80">
        <v>30</v>
      </c>
      <c r="F54" s="104">
        <v>0</v>
      </c>
      <c r="G54" s="80">
        <v>33</v>
      </c>
      <c r="H54" s="28">
        <v>-3</v>
      </c>
      <c r="I54" s="80">
        <v>34</v>
      </c>
      <c r="J54" s="104">
        <v>-4</v>
      </c>
    </row>
    <row r="55" spans="1:10" s="29" customFormat="1">
      <c r="A55" s="59" t="s">
        <v>265</v>
      </c>
      <c r="B55" s="28" t="s">
        <v>266</v>
      </c>
      <c r="C55" s="28" t="s">
        <v>234</v>
      </c>
      <c r="D55" s="76">
        <v>32</v>
      </c>
      <c r="E55" s="80">
        <v>30</v>
      </c>
      <c r="F55" s="104">
        <v>2</v>
      </c>
      <c r="G55" s="80">
        <v>34</v>
      </c>
      <c r="H55" s="28">
        <v>-2</v>
      </c>
      <c r="I55" s="80">
        <v>36</v>
      </c>
      <c r="J55" s="104">
        <v>-4</v>
      </c>
    </row>
    <row r="56" spans="1:10" s="29" customFormat="1">
      <c r="A56" s="59" t="s">
        <v>367</v>
      </c>
      <c r="B56" s="28" t="s">
        <v>368</v>
      </c>
      <c r="C56" s="28" t="s">
        <v>443</v>
      </c>
      <c r="D56" s="76">
        <v>15</v>
      </c>
      <c r="E56" s="80">
        <v>13</v>
      </c>
      <c r="F56" s="104">
        <v>2</v>
      </c>
      <c r="G56" s="80">
        <v>17</v>
      </c>
      <c r="H56" s="28">
        <v>-2</v>
      </c>
      <c r="I56" s="80" t="s">
        <v>550</v>
      </c>
      <c r="J56" s="104"/>
    </row>
    <row r="57" spans="1:10" s="29" customFormat="1">
      <c r="A57" s="59" t="s">
        <v>377</v>
      </c>
      <c r="B57" s="28" t="s">
        <v>378</v>
      </c>
      <c r="C57" s="28" t="s">
        <v>443</v>
      </c>
      <c r="D57" s="76">
        <v>13</v>
      </c>
      <c r="E57" s="80">
        <v>13</v>
      </c>
      <c r="F57" s="104">
        <v>0</v>
      </c>
      <c r="G57" s="80">
        <v>22</v>
      </c>
      <c r="H57" s="28">
        <v>-9</v>
      </c>
      <c r="I57" s="80">
        <v>18</v>
      </c>
      <c r="J57" s="104">
        <v>-5</v>
      </c>
    </row>
    <row r="58" spans="1:10" s="29" customFormat="1">
      <c r="A58" s="59" t="s">
        <v>48</v>
      </c>
      <c r="B58" s="28" t="s">
        <v>49</v>
      </c>
      <c r="C58" s="28" t="s">
        <v>444</v>
      </c>
      <c r="D58" s="76">
        <v>76</v>
      </c>
      <c r="E58" s="80">
        <v>76</v>
      </c>
      <c r="F58" s="104">
        <v>0</v>
      </c>
      <c r="G58" s="80">
        <v>74</v>
      </c>
      <c r="H58" s="28">
        <v>2</v>
      </c>
      <c r="I58" s="80">
        <v>70</v>
      </c>
      <c r="J58" s="104">
        <v>6</v>
      </c>
    </row>
    <row r="59" spans="1:10" s="29" customFormat="1">
      <c r="A59" s="59" t="s">
        <v>331</v>
      </c>
      <c r="B59" s="28" t="s">
        <v>332</v>
      </c>
      <c r="C59" s="28" t="s">
        <v>443</v>
      </c>
      <c r="D59" s="76">
        <v>23</v>
      </c>
      <c r="E59" s="80">
        <v>27</v>
      </c>
      <c r="F59" s="104">
        <v>-4</v>
      </c>
      <c r="G59" s="80">
        <v>32</v>
      </c>
      <c r="H59" s="28">
        <v>-9</v>
      </c>
      <c r="I59" s="80" t="s">
        <v>550</v>
      </c>
      <c r="J59" s="104"/>
    </row>
    <row r="60" spans="1:10" s="29" customFormat="1">
      <c r="A60" s="59" t="s">
        <v>214</v>
      </c>
      <c r="B60" s="28" t="s">
        <v>215</v>
      </c>
      <c r="C60" s="28" t="s">
        <v>443</v>
      </c>
      <c r="D60" s="76">
        <v>38</v>
      </c>
      <c r="E60" s="80">
        <v>37</v>
      </c>
      <c r="F60" s="104">
        <v>1</v>
      </c>
      <c r="G60" s="80">
        <v>39</v>
      </c>
      <c r="H60" s="28">
        <v>-1</v>
      </c>
      <c r="I60" s="80">
        <v>34</v>
      </c>
      <c r="J60" s="104">
        <v>4</v>
      </c>
    </row>
    <row r="61" spans="1:10" s="29" customFormat="1">
      <c r="A61" s="59" t="s">
        <v>122</v>
      </c>
      <c r="B61" s="28" t="s">
        <v>123</v>
      </c>
      <c r="C61" s="28" t="s">
        <v>440</v>
      </c>
      <c r="D61" s="76">
        <v>55</v>
      </c>
      <c r="E61" s="80">
        <v>55</v>
      </c>
      <c r="F61" s="104">
        <v>0</v>
      </c>
      <c r="G61" s="80">
        <v>55</v>
      </c>
      <c r="H61" s="28">
        <v>0</v>
      </c>
      <c r="I61" s="80" t="s">
        <v>550</v>
      </c>
      <c r="J61" s="104"/>
    </row>
    <row r="62" spans="1:10" s="29" customFormat="1">
      <c r="A62" s="59" t="s">
        <v>26</v>
      </c>
      <c r="B62" s="28" t="s">
        <v>27</v>
      </c>
      <c r="C62" s="28" t="s">
        <v>444</v>
      </c>
      <c r="D62" s="76">
        <v>88</v>
      </c>
      <c r="E62" s="80">
        <v>88</v>
      </c>
      <c r="F62" s="104">
        <v>0</v>
      </c>
      <c r="G62" s="80">
        <v>88</v>
      </c>
      <c r="H62" s="28">
        <v>0</v>
      </c>
      <c r="I62" s="80">
        <v>89</v>
      </c>
      <c r="J62" s="104">
        <v>-1</v>
      </c>
    </row>
    <row r="63" spans="1:10" s="29" customFormat="1">
      <c r="A63" s="59" t="s">
        <v>76</v>
      </c>
      <c r="B63" s="28" t="s">
        <v>77</v>
      </c>
      <c r="C63" s="28" t="s">
        <v>444</v>
      </c>
      <c r="D63" s="76">
        <v>66</v>
      </c>
      <c r="E63" s="80">
        <v>67</v>
      </c>
      <c r="F63" s="104">
        <v>-1</v>
      </c>
      <c r="G63" s="80">
        <v>71</v>
      </c>
      <c r="H63" s="28">
        <v>-5</v>
      </c>
      <c r="I63" s="80">
        <v>69</v>
      </c>
      <c r="J63" s="104">
        <v>-3</v>
      </c>
    </row>
    <row r="64" spans="1:10" s="29" customFormat="1">
      <c r="A64" s="59" t="s">
        <v>293</v>
      </c>
      <c r="B64" s="28" t="s">
        <v>294</v>
      </c>
      <c r="C64" s="28" t="s">
        <v>443</v>
      </c>
      <c r="D64" s="76">
        <v>29</v>
      </c>
      <c r="E64" s="80">
        <v>27</v>
      </c>
      <c r="F64" s="104">
        <v>2</v>
      </c>
      <c r="G64" s="80">
        <v>31</v>
      </c>
      <c r="H64" s="28">
        <v>-2</v>
      </c>
      <c r="I64" s="80">
        <v>35</v>
      </c>
      <c r="J64" s="104">
        <v>-6</v>
      </c>
    </row>
    <row r="65" spans="1:10" s="29" customFormat="1">
      <c r="A65" s="59" t="s">
        <v>224</v>
      </c>
      <c r="B65" s="28" t="s">
        <v>225</v>
      </c>
      <c r="C65" s="28" t="s">
        <v>443</v>
      </c>
      <c r="D65" s="76">
        <v>37</v>
      </c>
      <c r="E65" s="80">
        <v>38</v>
      </c>
      <c r="F65" s="104">
        <v>-1</v>
      </c>
      <c r="G65" s="80">
        <v>37</v>
      </c>
      <c r="H65" s="28">
        <v>0</v>
      </c>
      <c r="I65" s="80">
        <v>26</v>
      </c>
      <c r="J65" s="104">
        <v>11</v>
      </c>
    </row>
    <row r="66" spans="1:10" s="29" customFormat="1">
      <c r="A66" s="59" t="s">
        <v>136</v>
      </c>
      <c r="B66" s="28" t="s">
        <v>137</v>
      </c>
      <c r="C66" s="28" t="s">
        <v>441</v>
      </c>
      <c r="D66" s="76">
        <v>50</v>
      </c>
      <c r="E66" s="80">
        <v>53</v>
      </c>
      <c r="F66" s="104">
        <v>-3</v>
      </c>
      <c r="G66" s="80">
        <v>55</v>
      </c>
      <c r="H66" s="28">
        <v>-5</v>
      </c>
      <c r="I66" s="80">
        <v>57</v>
      </c>
      <c r="J66" s="104">
        <v>-7</v>
      </c>
    </row>
    <row r="67" spans="1:10" s="29" customFormat="1">
      <c r="A67" s="59" t="s">
        <v>42</v>
      </c>
      <c r="B67" s="28" t="s">
        <v>43</v>
      </c>
      <c r="C67" s="28" t="s">
        <v>444</v>
      </c>
      <c r="D67" s="76">
        <v>77</v>
      </c>
      <c r="E67" s="80">
        <v>75</v>
      </c>
      <c r="F67" s="104">
        <v>2</v>
      </c>
      <c r="G67" s="80">
        <v>80</v>
      </c>
      <c r="H67" s="28">
        <v>-3</v>
      </c>
      <c r="I67" s="80">
        <v>81</v>
      </c>
      <c r="J67" s="104">
        <v>-4</v>
      </c>
    </row>
    <row r="68" spans="1:10" s="29" customFormat="1">
      <c r="A68" s="59" t="s">
        <v>178</v>
      </c>
      <c r="B68" s="28" t="s">
        <v>179</v>
      </c>
      <c r="C68" s="28" t="s">
        <v>443</v>
      </c>
      <c r="D68" s="76">
        <v>43</v>
      </c>
      <c r="E68" s="80">
        <v>42</v>
      </c>
      <c r="F68" s="104">
        <v>1</v>
      </c>
      <c r="G68" s="80">
        <v>43</v>
      </c>
      <c r="H68" s="28">
        <v>0</v>
      </c>
      <c r="I68" s="80">
        <v>43</v>
      </c>
      <c r="J68" s="104">
        <v>0</v>
      </c>
    </row>
    <row r="69" spans="1:10" s="29" customFormat="1">
      <c r="A69" s="59" t="s">
        <v>138</v>
      </c>
      <c r="B69" s="28" t="s">
        <v>139</v>
      </c>
      <c r="C69" s="28" t="s">
        <v>444</v>
      </c>
      <c r="D69" s="76">
        <v>50</v>
      </c>
      <c r="E69" s="80">
        <v>49</v>
      </c>
      <c r="F69" s="104">
        <v>1</v>
      </c>
      <c r="G69" s="80">
        <v>49</v>
      </c>
      <c r="H69" s="28">
        <v>1</v>
      </c>
      <c r="I69" s="80">
        <v>44</v>
      </c>
      <c r="J69" s="104">
        <v>6</v>
      </c>
    </row>
    <row r="70" spans="1:10" s="29" customFormat="1">
      <c r="A70" s="59" t="s">
        <v>116</v>
      </c>
      <c r="B70" s="28" t="s">
        <v>117</v>
      </c>
      <c r="C70" s="28" t="s">
        <v>234</v>
      </c>
      <c r="D70" s="76">
        <v>56</v>
      </c>
      <c r="E70" s="80">
        <v>56</v>
      </c>
      <c r="F70" s="104">
        <v>0</v>
      </c>
      <c r="G70" s="80">
        <v>53</v>
      </c>
      <c r="H70" s="28">
        <v>3</v>
      </c>
      <c r="I70" s="80">
        <v>56</v>
      </c>
      <c r="J70" s="104">
        <v>0</v>
      </c>
    </row>
    <row r="71" spans="1:10" s="29" customFormat="1">
      <c r="A71" s="59" t="s">
        <v>309</v>
      </c>
      <c r="B71" s="28" t="s">
        <v>310</v>
      </c>
      <c r="C71" s="28" t="s">
        <v>234</v>
      </c>
      <c r="D71" s="76">
        <v>26</v>
      </c>
      <c r="E71" s="80">
        <v>25</v>
      </c>
      <c r="F71" s="104">
        <v>1</v>
      </c>
      <c r="G71" s="80">
        <v>25</v>
      </c>
      <c r="H71" s="28">
        <v>1</v>
      </c>
      <c r="I71" s="80">
        <v>28</v>
      </c>
      <c r="J71" s="104">
        <v>-2</v>
      </c>
    </row>
    <row r="72" spans="1:10" s="29" customFormat="1">
      <c r="A72" s="59" t="s">
        <v>311</v>
      </c>
      <c r="B72" s="28" t="s">
        <v>312</v>
      </c>
      <c r="C72" s="28" t="s">
        <v>443</v>
      </c>
      <c r="D72" s="76">
        <v>26</v>
      </c>
      <c r="E72" s="80">
        <v>28</v>
      </c>
      <c r="F72" s="104">
        <v>-2</v>
      </c>
      <c r="G72" s="80">
        <v>25</v>
      </c>
      <c r="H72" s="28">
        <v>1</v>
      </c>
      <c r="I72" s="80">
        <v>27</v>
      </c>
      <c r="J72" s="104">
        <v>-1</v>
      </c>
    </row>
    <row r="73" spans="1:10" s="29" customFormat="1">
      <c r="A73" s="59" t="s">
        <v>345</v>
      </c>
      <c r="B73" s="28" t="s">
        <v>346</v>
      </c>
      <c r="C73" s="28" t="s">
        <v>443</v>
      </c>
      <c r="D73" s="76">
        <v>21</v>
      </c>
      <c r="E73" s="80">
        <v>21</v>
      </c>
      <c r="F73" s="104">
        <v>0</v>
      </c>
      <c r="G73" s="80">
        <v>21</v>
      </c>
      <c r="H73" s="28">
        <v>0</v>
      </c>
      <c r="I73" s="80">
        <v>16</v>
      </c>
      <c r="J73" s="104">
        <v>5</v>
      </c>
    </row>
    <row r="74" spans="1:10" s="29" customFormat="1">
      <c r="A74" s="59" t="s">
        <v>196</v>
      </c>
      <c r="B74" s="28" t="s">
        <v>197</v>
      </c>
      <c r="C74" s="28" t="s">
        <v>234</v>
      </c>
      <c r="D74" s="76">
        <v>40</v>
      </c>
      <c r="E74" s="80">
        <v>39</v>
      </c>
      <c r="F74" s="104">
        <v>1</v>
      </c>
      <c r="G74" s="80">
        <v>39</v>
      </c>
      <c r="H74" s="28">
        <v>1</v>
      </c>
      <c r="I74" s="80">
        <v>34</v>
      </c>
      <c r="J74" s="104">
        <v>6</v>
      </c>
    </row>
    <row r="75" spans="1:10" s="29" customFormat="1">
      <c r="A75" s="59" t="s">
        <v>363</v>
      </c>
      <c r="B75" s="28" t="s">
        <v>364</v>
      </c>
      <c r="C75" s="28" t="s">
        <v>234</v>
      </c>
      <c r="D75" s="76">
        <v>16</v>
      </c>
      <c r="E75" s="80">
        <v>16</v>
      </c>
      <c r="F75" s="104">
        <v>0</v>
      </c>
      <c r="G75" s="80">
        <v>20</v>
      </c>
      <c r="H75" s="28">
        <v>-4</v>
      </c>
      <c r="I75" s="80">
        <v>20</v>
      </c>
      <c r="J75" s="104">
        <v>-4</v>
      </c>
    </row>
    <row r="76" spans="1:10" s="29" customFormat="1">
      <c r="A76" s="59" t="s">
        <v>339</v>
      </c>
      <c r="B76" s="28" t="s">
        <v>340</v>
      </c>
      <c r="C76" s="28" t="s">
        <v>234</v>
      </c>
      <c r="D76" s="76">
        <v>22</v>
      </c>
      <c r="E76" s="80">
        <v>22</v>
      </c>
      <c r="F76" s="104">
        <v>0</v>
      </c>
      <c r="G76" s="80">
        <v>23</v>
      </c>
      <c r="H76" s="28">
        <v>-1</v>
      </c>
      <c r="I76" s="80">
        <v>30</v>
      </c>
      <c r="J76" s="104">
        <v>-8</v>
      </c>
    </row>
    <row r="77" spans="1:10" s="29" customFormat="1">
      <c r="A77" s="59" t="s">
        <v>50</v>
      </c>
      <c r="B77" s="28" t="s">
        <v>51</v>
      </c>
      <c r="C77" s="28" t="s">
        <v>440</v>
      </c>
      <c r="D77" s="76">
        <v>76</v>
      </c>
      <c r="E77" s="80">
        <v>74</v>
      </c>
      <c r="F77" s="104">
        <v>2</v>
      </c>
      <c r="G77" s="80">
        <v>76</v>
      </c>
      <c r="H77" s="28">
        <v>0</v>
      </c>
      <c r="I77" s="80">
        <v>77</v>
      </c>
      <c r="J77" s="104">
        <v>-1</v>
      </c>
    </row>
    <row r="78" spans="1:10" s="29" customFormat="1">
      <c r="A78" s="59" t="s">
        <v>198</v>
      </c>
      <c r="B78" s="28" t="s">
        <v>199</v>
      </c>
      <c r="C78" s="28" t="s">
        <v>444</v>
      </c>
      <c r="D78" s="76">
        <v>40</v>
      </c>
      <c r="E78" s="80">
        <v>41</v>
      </c>
      <c r="F78" s="104">
        <v>-1</v>
      </c>
      <c r="G78" s="80">
        <v>43</v>
      </c>
      <c r="H78" s="28">
        <v>-3</v>
      </c>
      <c r="I78" s="80">
        <v>48</v>
      </c>
      <c r="J78" s="104">
        <v>-8</v>
      </c>
    </row>
    <row r="79" spans="1:10" s="29" customFormat="1">
      <c r="A79" s="59" t="s">
        <v>44</v>
      </c>
      <c r="B79" s="28" t="s">
        <v>45</v>
      </c>
      <c r="C79" s="28" t="s">
        <v>444</v>
      </c>
      <c r="D79" s="76">
        <v>77</v>
      </c>
      <c r="E79" s="80">
        <v>77</v>
      </c>
      <c r="F79" s="104">
        <v>0</v>
      </c>
      <c r="G79" s="80">
        <v>74</v>
      </c>
      <c r="H79" s="28">
        <v>3</v>
      </c>
      <c r="I79" s="80">
        <v>78</v>
      </c>
      <c r="J79" s="104">
        <v>-1</v>
      </c>
    </row>
    <row r="80" spans="1:10" s="29" customFormat="1">
      <c r="A80" s="59" t="s">
        <v>206</v>
      </c>
      <c r="B80" s="28" t="s">
        <v>207</v>
      </c>
      <c r="C80" s="28" t="s">
        <v>440</v>
      </c>
      <c r="D80" s="76">
        <v>39</v>
      </c>
      <c r="E80" s="80">
        <v>38</v>
      </c>
      <c r="F80" s="104">
        <v>1</v>
      </c>
      <c r="G80" s="80">
        <v>40</v>
      </c>
      <c r="H80" s="28">
        <v>-1</v>
      </c>
      <c r="I80" s="80">
        <v>40</v>
      </c>
      <c r="J80" s="104">
        <v>-1</v>
      </c>
    </row>
    <row r="81" spans="1:10" s="29" customFormat="1">
      <c r="A81" s="59" t="s">
        <v>245</v>
      </c>
      <c r="B81" s="28" t="s">
        <v>246</v>
      </c>
      <c r="C81" s="28" t="s">
        <v>440</v>
      </c>
      <c r="D81" s="76">
        <v>34</v>
      </c>
      <c r="E81" s="80">
        <v>37</v>
      </c>
      <c r="F81" s="104">
        <v>-3</v>
      </c>
      <c r="G81" s="80">
        <v>38</v>
      </c>
      <c r="H81" s="28">
        <v>-4</v>
      </c>
      <c r="I81" s="80">
        <v>37</v>
      </c>
      <c r="J81" s="104">
        <v>-3</v>
      </c>
    </row>
    <row r="82" spans="1:10" s="29" customFormat="1">
      <c r="A82" s="59" t="s">
        <v>333</v>
      </c>
      <c r="B82" s="28" t="s">
        <v>334</v>
      </c>
      <c r="C82" s="28" t="s">
        <v>442</v>
      </c>
      <c r="D82" s="76">
        <v>23</v>
      </c>
      <c r="E82" s="80">
        <v>23</v>
      </c>
      <c r="F82" s="104">
        <v>0</v>
      </c>
      <c r="G82" s="80">
        <v>25</v>
      </c>
      <c r="H82" s="28">
        <v>-2</v>
      </c>
      <c r="I82" s="80">
        <v>29</v>
      </c>
      <c r="J82" s="104">
        <v>-6</v>
      </c>
    </row>
    <row r="83" spans="1:10" s="29" customFormat="1">
      <c r="A83" s="59" t="s">
        <v>297</v>
      </c>
      <c r="B83" s="28" t="s">
        <v>298</v>
      </c>
      <c r="C83" s="28" t="s">
        <v>442</v>
      </c>
      <c r="D83" s="76">
        <v>28</v>
      </c>
      <c r="E83" s="80">
        <v>26</v>
      </c>
      <c r="F83" s="104">
        <v>2</v>
      </c>
      <c r="G83" s="80">
        <v>23</v>
      </c>
      <c r="H83" s="28">
        <v>5</v>
      </c>
      <c r="I83" s="80">
        <v>17</v>
      </c>
      <c r="J83" s="104">
        <v>11</v>
      </c>
    </row>
    <row r="84" spans="1:10" s="29" customFormat="1">
      <c r="A84" s="59" t="s">
        <v>52</v>
      </c>
      <c r="B84" s="28" t="s">
        <v>53</v>
      </c>
      <c r="C84" s="28" t="s">
        <v>444</v>
      </c>
      <c r="D84" s="76">
        <v>76</v>
      </c>
      <c r="E84" s="80">
        <v>77</v>
      </c>
      <c r="F84" s="104">
        <v>-1</v>
      </c>
      <c r="G84" s="80">
        <v>74</v>
      </c>
      <c r="H84" s="28">
        <v>2</v>
      </c>
      <c r="I84" s="80">
        <v>73</v>
      </c>
      <c r="J84" s="104">
        <v>3</v>
      </c>
    </row>
    <row r="85" spans="1:10" s="29" customFormat="1">
      <c r="A85" s="59" t="s">
        <v>94</v>
      </c>
      <c r="B85" s="28" t="s">
        <v>95</v>
      </c>
      <c r="C85" s="28" t="s">
        <v>442</v>
      </c>
      <c r="D85" s="76">
        <v>62</v>
      </c>
      <c r="E85" s="80">
        <v>64</v>
      </c>
      <c r="F85" s="104">
        <v>-2</v>
      </c>
      <c r="G85" s="80">
        <v>59</v>
      </c>
      <c r="H85" s="28">
        <v>3</v>
      </c>
      <c r="I85" s="80">
        <v>64</v>
      </c>
      <c r="J85" s="104">
        <v>-2</v>
      </c>
    </row>
    <row r="86" spans="1:10" s="29" customFormat="1">
      <c r="A86" s="59" t="s">
        <v>126</v>
      </c>
      <c r="B86" s="28" t="s">
        <v>127</v>
      </c>
      <c r="C86" s="28" t="s">
        <v>444</v>
      </c>
      <c r="D86" s="76">
        <v>53</v>
      </c>
      <c r="E86" s="80">
        <v>54</v>
      </c>
      <c r="F86" s="104">
        <v>-1</v>
      </c>
      <c r="G86" s="80">
        <v>56</v>
      </c>
      <c r="H86" s="28">
        <v>-3</v>
      </c>
      <c r="I86" s="80">
        <v>47</v>
      </c>
      <c r="J86" s="104">
        <v>6</v>
      </c>
    </row>
    <row r="87" spans="1:10" s="29" customFormat="1">
      <c r="A87" s="59" t="s">
        <v>168</v>
      </c>
      <c r="B87" s="28" t="s">
        <v>169</v>
      </c>
      <c r="C87" s="28" t="s">
        <v>234</v>
      </c>
      <c r="D87" s="76">
        <v>44</v>
      </c>
      <c r="E87" s="80">
        <v>44</v>
      </c>
      <c r="F87" s="104">
        <v>0</v>
      </c>
      <c r="G87" s="80">
        <v>44</v>
      </c>
      <c r="H87" s="28">
        <v>0</v>
      </c>
      <c r="I87" s="80">
        <v>39</v>
      </c>
      <c r="J87" s="104">
        <v>5</v>
      </c>
    </row>
    <row r="88" spans="1:10" s="29" customFormat="1">
      <c r="A88" s="59" t="s">
        <v>60</v>
      </c>
      <c r="B88" s="28" t="s">
        <v>61</v>
      </c>
      <c r="C88" s="28" t="s">
        <v>440</v>
      </c>
      <c r="D88" s="76">
        <v>71</v>
      </c>
      <c r="E88" s="80">
        <v>71</v>
      </c>
      <c r="F88" s="104">
        <v>0</v>
      </c>
      <c r="G88" s="80">
        <v>73</v>
      </c>
      <c r="H88" s="28">
        <v>-2</v>
      </c>
      <c r="I88" s="80">
        <v>72</v>
      </c>
      <c r="J88" s="104">
        <v>-1</v>
      </c>
    </row>
    <row r="89" spans="1:10" s="29" customFormat="1">
      <c r="A89" s="59" t="s">
        <v>140</v>
      </c>
      <c r="B89" s="28" t="s">
        <v>141</v>
      </c>
      <c r="C89" s="28" t="s">
        <v>442</v>
      </c>
      <c r="D89" s="76">
        <v>50</v>
      </c>
      <c r="E89" s="80">
        <v>49</v>
      </c>
      <c r="F89" s="104">
        <v>1</v>
      </c>
      <c r="G89" s="80">
        <v>49</v>
      </c>
      <c r="H89" s="28">
        <v>1</v>
      </c>
      <c r="I89" s="80">
        <v>48</v>
      </c>
      <c r="J89" s="104">
        <v>2</v>
      </c>
    </row>
    <row r="90" spans="1:10" s="29" customFormat="1">
      <c r="A90" s="59" t="s">
        <v>216</v>
      </c>
      <c r="B90" s="28" t="s">
        <v>217</v>
      </c>
      <c r="C90" s="28" t="s">
        <v>441</v>
      </c>
      <c r="D90" s="76">
        <v>38</v>
      </c>
      <c r="E90" s="80">
        <v>40</v>
      </c>
      <c r="F90" s="104">
        <v>-2</v>
      </c>
      <c r="G90" s="80">
        <v>37</v>
      </c>
      <c r="H90" s="28">
        <v>1</v>
      </c>
      <c r="I90" s="80">
        <v>29</v>
      </c>
      <c r="J90" s="104">
        <v>9</v>
      </c>
    </row>
    <row r="91" spans="1:10" s="29" customFormat="1">
      <c r="A91" s="59" t="s">
        <v>287</v>
      </c>
      <c r="B91" s="28" t="s">
        <v>288</v>
      </c>
      <c r="C91" s="28" t="s">
        <v>443</v>
      </c>
      <c r="D91" s="76">
        <v>30</v>
      </c>
      <c r="E91" s="80">
        <v>32</v>
      </c>
      <c r="F91" s="104">
        <v>-2</v>
      </c>
      <c r="G91" s="80">
        <v>30</v>
      </c>
      <c r="H91" s="28">
        <v>0</v>
      </c>
      <c r="I91" s="80">
        <v>26</v>
      </c>
      <c r="J91" s="104">
        <v>4</v>
      </c>
    </row>
    <row r="92" spans="1:10" s="29" customFormat="1">
      <c r="A92" s="59" t="s">
        <v>369</v>
      </c>
      <c r="B92" s="28" t="s">
        <v>370</v>
      </c>
      <c r="C92" s="28" t="s">
        <v>440</v>
      </c>
      <c r="D92" s="76">
        <v>15</v>
      </c>
      <c r="E92" s="80">
        <v>15</v>
      </c>
      <c r="F92" s="104">
        <v>0</v>
      </c>
      <c r="G92" s="80">
        <v>16</v>
      </c>
      <c r="H92" s="28">
        <v>-1</v>
      </c>
      <c r="I92" s="80">
        <v>12</v>
      </c>
      <c r="J92" s="104">
        <v>3</v>
      </c>
    </row>
    <row r="93" spans="1:10" s="29" customFormat="1">
      <c r="A93" s="59" t="s">
        <v>88</v>
      </c>
      <c r="B93" s="28" t="s">
        <v>89</v>
      </c>
      <c r="C93" s="28" t="s">
        <v>440</v>
      </c>
      <c r="D93" s="76">
        <v>63</v>
      </c>
      <c r="E93" s="80">
        <v>64</v>
      </c>
      <c r="F93" s="104">
        <v>-1</v>
      </c>
      <c r="G93" s="80">
        <v>62</v>
      </c>
      <c r="H93" s="28">
        <v>1</v>
      </c>
      <c r="I93" s="80">
        <v>53</v>
      </c>
      <c r="J93" s="104">
        <v>10</v>
      </c>
    </row>
    <row r="94" spans="1:10" s="29" customFormat="1">
      <c r="A94" s="59" t="s">
        <v>180</v>
      </c>
      <c r="B94" s="28" t="s">
        <v>181</v>
      </c>
      <c r="C94" s="28" t="s">
        <v>441</v>
      </c>
      <c r="D94" s="76">
        <v>43</v>
      </c>
      <c r="E94" s="80">
        <v>44</v>
      </c>
      <c r="F94" s="104">
        <v>-1</v>
      </c>
      <c r="G94" s="80">
        <v>39</v>
      </c>
      <c r="H94" s="28">
        <v>4</v>
      </c>
      <c r="I94" s="80">
        <v>36</v>
      </c>
      <c r="J94" s="104">
        <v>7</v>
      </c>
    </row>
    <row r="95" spans="1:10" s="29" customFormat="1">
      <c r="A95" s="59" t="s">
        <v>154</v>
      </c>
      <c r="B95" s="28" t="s">
        <v>155</v>
      </c>
      <c r="C95" s="28" t="s">
        <v>442</v>
      </c>
      <c r="D95" s="76">
        <v>46</v>
      </c>
      <c r="E95" s="80">
        <v>46</v>
      </c>
      <c r="F95" s="104">
        <v>0</v>
      </c>
      <c r="G95" s="80">
        <v>43</v>
      </c>
      <c r="H95" s="28">
        <v>3</v>
      </c>
      <c r="I95" s="80">
        <v>41</v>
      </c>
      <c r="J95" s="104">
        <v>5</v>
      </c>
    </row>
    <row r="96" spans="1:10" s="29" customFormat="1">
      <c r="A96" s="59" t="s">
        <v>313</v>
      </c>
      <c r="B96" s="28" t="s">
        <v>314</v>
      </c>
      <c r="C96" s="28" t="s">
        <v>441</v>
      </c>
      <c r="D96" s="76">
        <v>26</v>
      </c>
      <c r="E96" s="80">
        <v>25</v>
      </c>
      <c r="F96" s="104">
        <v>1</v>
      </c>
      <c r="G96" s="80">
        <v>27</v>
      </c>
      <c r="H96" s="28">
        <v>-1</v>
      </c>
      <c r="I96" s="80">
        <v>28</v>
      </c>
      <c r="J96" s="104">
        <v>-2</v>
      </c>
    </row>
    <row r="97" spans="1:10" s="29" customFormat="1">
      <c r="A97" s="59" t="s">
        <v>247</v>
      </c>
      <c r="B97" s="28" t="s">
        <v>248</v>
      </c>
      <c r="C97" s="28" t="s">
        <v>440</v>
      </c>
      <c r="D97" s="76">
        <v>34</v>
      </c>
      <c r="E97" s="80">
        <v>33</v>
      </c>
      <c r="F97" s="104">
        <v>1</v>
      </c>
      <c r="G97" s="80">
        <v>30</v>
      </c>
      <c r="H97" s="28">
        <v>4</v>
      </c>
      <c r="I97" s="80">
        <v>30</v>
      </c>
      <c r="J97" s="104">
        <v>4</v>
      </c>
    </row>
    <row r="98" spans="1:10" s="29" customFormat="1">
      <c r="A98" s="59" t="s">
        <v>98</v>
      </c>
      <c r="B98" s="28" t="s">
        <v>99</v>
      </c>
      <c r="C98" s="28" t="s">
        <v>444</v>
      </c>
      <c r="D98" s="76">
        <v>60</v>
      </c>
      <c r="E98" s="80">
        <v>59</v>
      </c>
      <c r="F98" s="104">
        <v>1</v>
      </c>
      <c r="G98" s="80">
        <v>59</v>
      </c>
      <c r="H98" s="28">
        <v>1</v>
      </c>
      <c r="I98" s="80">
        <v>57</v>
      </c>
      <c r="J98" s="104">
        <v>3</v>
      </c>
    </row>
    <row r="99" spans="1:10" s="29" customFormat="1">
      <c r="A99" s="59" t="s">
        <v>335</v>
      </c>
      <c r="B99" s="28" t="s">
        <v>336</v>
      </c>
      <c r="C99" s="28" t="s">
        <v>442</v>
      </c>
      <c r="D99" s="76">
        <v>23</v>
      </c>
      <c r="E99" s="80">
        <v>22</v>
      </c>
      <c r="F99" s="104">
        <v>1</v>
      </c>
      <c r="G99" s="80">
        <v>24</v>
      </c>
      <c r="H99" s="28">
        <v>-1</v>
      </c>
      <c r="I99" s="80">
        <v>28</v>
      </c>
      <c r="J99" s="104">
        <v>-5</v>
      </c>
    </row>
    <row r="100" spans="1:10" s="29" customFormat="1">
      <c r="A100" s="59" t="s">
        <v>226</v>
      </c>
      <c r="B100" s="28" t="s">
        <v>227</v>
      </c>
      <c r="C100" s="28" t="s">
        <v>443</v>
      </c>
      <c r="D100" s="76">
        <v>37</v>
      </c>
      <c r="E100" s="80">
        <v>37</v>
      </c>
      <c r="F100" s="104">
        <v>0</v>
      </c>
      <c r="G100" s="80">
        <v>38</v>
      </c>
      <c r="H100" s="28">
        <v>-1</v>
      </c>
      <c r="I100" s="80">
        <v>39</v>
      </c>
      <c r="J100" s="104">
        <v>-2</v>
      </c>
    </row>
    <row r="101" spans="1:10" s="29" customFormat="1">
      <c r="A101" s="59" t="s">
        <v>299</v>
      </c>
      <c r="B101" s="28" t="s">
        <v>300</v>
      </c>
      <c r="C101" s="28" t="s">
        <v>443</v>
      </c>
      <c r="D101" s="76">
        <v>28</v>
      </c>
      <c r="E101" s="80">
        <v>27</v>
      </c>
      <c r="F101" s="104">
        <v>1</v>
      </c>
      <c r="G101" s="80">
        <v>29</v>
      </c>
      <c r="H101" s="28">
        <v>-1</v>
      </c>
      <c r="I101" s="80">
        <v>37</v>
      </c>
      <c r="J101" s="104">
        <v>-9</v>
      </c>
    </row>
    <row r="102" spans="1:10" s="29" customFormat="1">
      <c r="A102" s="59" t="s">
        <v>379</v>
      </c>
      <c r="B102" s="28" t="s">
        <v>380</v>
      </c>
      <c r="C102" s="28" t="s">
        <v>442</v>
      </c>
      <c r="D102" s="76">
        <v>13</v>
      </c>
      <c r="E102" s="80">
        <v>13</v>
      </c>
      <c r="F102" s="104">
        <v>0</v>
      </c>
      <c r="G102" s="80">
        <v>17</v>
      </c>
      <c r="H102" s="28">
        <v>-4</v>
      </c>
      <c r="I102" s="80">
        <v>14</v>
      </c>
      <c r="J102" s="104">
        <v>-1</v>
      </c>
    </row>
    <row r="103" spans="1:10" s="29" customFormat="1">
      <c r="A103" s="59" t="s">
        <v>78</v>
      </c>
      <c r="B103" s="28" t="s">
        <v>79</v>
      </c>
      <c r="C103" s="28" t="s">
        <v>444</v>
      </c>
      <c r="D103" s="76">
        <v>65</v>
      </c>
      <c r="E103" s="80">
        <v>63</v>
      </c>
      <c r="F103" s="104">
        <v>2</v>
      </c>
      <c r="G103" s="80">
        <v>61</v>
      </c>
      <c r="H103" s="28">
        <v>4</v>
      </c>
      <c r="I103" s="80">
        <v>59</v>
      </c>
      <c r="J103" s="104">
        <v>6</v>
      </c>
    </row>
    <row r="104" spans="1:10" s="29" customFormat="1">
      <c r="A104" s="59" t="s">
        <v>38</v>
      </c>
      <c r="B104" s="28" t="s">
        <v>39</v>
      </c>
      <c r="C104" s="28" t="s">
        <v>444</v>
      </c>
      <c r="D104" s="76">
        <v>78</v>
      </c>
      <c r="E104" s="80">
        <v>81</v>
      </c>
      <c r="F104" s="104">
        <v>-3</v>
      </c>
      <c r="G104" s="80">
        <v>81</v>
      </c>
      <c r="H104" s="28">
        <v>-3</v>
      </c>
      <c r="I104" s="80">
        <v>81</v>
      </c>
      <c r="J104" s="104">
        <v>-3</v>
      </c>
    </row>
    <row r="105" spans="1:10" s="29" customFormat="1">
      <c r="A105" s="59" t="s">
        <v>319</v>
      </c>
      <c r="B105" s="28" t="s">
        <v>320</v>
      </c>
      <c r="C105" s="28" t="s">
        <v>443</v>
      </c>
      <c r="D105" s="76">
        <v>25</v>
      </c>
      <c r="E105" s="80">
        <v>26</v>
      </c>
      <c r="F105" s="104">
        <v>-1</v>
      </c>
      <c r="G105" s="80">
        <v>26</v>
      </c>
      <c r="H105" s="28">
        <v>-1</v>
      </c>
      <c r="I105" s="80">
        <v>26</v>
      </c>
      <c r="J105" s="104">
        <v>-1</v>
      </c>
    </row>
    <row r="106" spans="1:10" s="29" customFormat="1">
      <c r="A106" s="59" t="s">
        <v>249</v>
      </c>
      <c r="B106" s="28" t="s">
        <v>250</v>
      </c>
      <c r="C106" s="28" t="s">
        <v>443</v>
      </c>
      <c r="D106" s="76">
        <v>34</v>
      </c>
      <c r="E106" s="80">
        <v>34</v>
      </c>
      <c r="F106" s="104">
        <v>0</v>
      </c>
      <c r="G106" s="80">
        <v>35</v>
      </c>
      <c r="H106" s="28">
        <v>-1</v>
      </c>
      <c r="I106" s="80">
        <v>31</v>
      </c>
      <c r="J106" s="104">
        <v>3</v>
      </c>
    </row>
    <row r="107" spans="1:10" s="29" customFormat="1">
      <c r="A107" s="59" t="s">
        <v>130</v>
      </c>
      <c r="B107" s="28" t="s">
        <v>131</v>
      </c>
      <c r="C107" s="28" t="s">
        <v>440</v>
      </c>
      <c r="D107" s="76">
        <v>52</v>
      </c>
      <c r="E107" s="80">
        <v>50</v>
      </c>
      <c r="F107" s="104">
        <v>2</v>
      </c>
      <c r="G107" s="80">
        <v>48</v>
      </c>
      <c r="H107" s="28">
        <v>4</v>
      </c>
      <c r="I107" s="80">
        <v>49</v>
      </c>
      <c r="J107" s="104">
        <v>3</v>
      </c>
    </row>
    <row r="108" spans="1:10" s="29" customFormat="1">
      <c r="A108" s="59" t="s">
        <v>208</v>
      </c>
      <c r="B108" s="28" t="s">
        <v>209</v>
      </c>
      <c r="C108" s="28" t="s">
        <v>440</v>
      </c>
      <c r="D108" s="76">
        <v>39</v>
      </c>
      <c r="E108" s="80">
        <v>38</v>
      </c>
      <c r="F108" s="104">
        <v>1</v>
      </c>
      <c r="G108" s="80">
        <v>40</v>
      </c>
      <c r="H108" s="28">
        <v>-1</v>
      </c>
      <c r="I108" s="80">
        <v>36</v>
      </c>
      <c r="J108" s="104">
        <v>3</v>
      </c>
    </row>
    <row r="109" spans="1:10" s="29" customFormat="1">
      <c r="A109" s="59" t="s">
        <v>301</v>
      </c>
      <c r="B109" s="28" t="s">
        <v>302</v>
      </c>
      <c r="C109" s="28" t="s">
        <v>443</v>
      </c>
      <c r="D109" s="76">
        <v>28</v>
      </c>
      <c r="E109" s="80">
        <v>27</v>
      </c>
      <c r="F109" s="104">
        <v>1</v>
      </c>
      <c r="G109" s="80">
        <v>29</v>
      </c>
      <c r="H109" s="28">
        <v>-1</v>
      </c>
      <c r="I109" s="80">
        <v>32</v>
      </c>
      <c r="J109" s="104">
        <v>-4</v>
      </c>
    </row>
    <row r="110" spans="1:10" s="29" customFormat="1">
      <c r="A110" s="59" t="s">
        <v>142</v>
      </c>
      <c r="B110" s="28" t="s">
        <v>143</v>
      </c>
      <c r="C110" s="28" t="s">
        <v>444</v>
      </c>
      <c r="D110" s="76">
        <v>49</v>
      </c>
      <c r="E110" s="80">
        <v>46</v>
      </c>
      <c r="F110" s="104">
        <v>3</v>
      </c>
      <c r="G110" s="80">
        <v>54</v>
      </c>
      <c r="H110" s="28">
        <v>-5</v>
      </c>
      <c r="I110" s="80">
        <v>55</v>
      </c>
      <c r="J110" s="104">
        <v>-6</v>
      </c>
    </row>
    <row r="111" spans="1:10" s="29" customFormat="1">
      <c r="A111" s="59" t="s">
        <v>289</v>
      </c>
      <c r="B111" s="28" t="s">
        <v>290</v>
      </c>
      <c r="C111" s="28" t="s">
        <v>443</v>
      </c>
      <c r="D111" s="76">
        <v>30</v>
      </c>
      <c r="E111" s="80">
        <v>30</v>
      </c>
      <c r="F111" s="104">
        <v>0</v>
      </c>
      <c r="G111" s="80">
        <v>28</v>
      </c>
      <c r="H111" s="28">
        <v>2</v>
      </c>
      <c r="I111" s="80">
        <v>27</v>
      </c>
      <c r="J111" s="104">
        <v>3</v>
      </c>
    </row>
    <row r="112" spans="1:10" s="29" customFormat="1">
      <c r="A112" s="59" t="s">
        <v>144</v>
      </c>
      <c r="B112" s="28" t="s">
        <v>145</v>
      </c>
      <c r="C112" s="28" t="s">
        <v>443</v>
      </c>
      <c r="D112" s="76">
        <v>48</v>
      </c>
      <c r="E112" s="80">
        <v>51</v>
      </c>
      <c r="F112" s="104">
        <v>-3</v>
      </c>
      <c r="G112" s="80">
        <v>54</v>
      </c>
      <c r="H112" s="28">
        <v>-6</v>
      </c>
      <c r="I112" s="80">
        <v>54</v>
      </c>
      <c r="J112" s="104">
        <v>-6</v>
      </c>
    </row>
    <row r="113" spans="1:10" s="29" customFormat="1">
      <c r="A113" s="59" t="s">
        <v>305</v>
      </c>
      <c r="B113" s="28" t="s">
        <v>306</v>
      </c>
      <c r="C113" s="28" t="s">
        <v>234</v>
      </c>
      <c r="D113" s="76">
        <v>27</v>
      </c>
      <c r="E113" s="80">
        <v>26</v>
      </c>
      <c r="F113" s="104">
        <v>1</v>
      </c>
      <c r="G113" s="80">
        <v>31</v>
      </c>
      <c r="H113" s="28">
        <v>-4</v>
      </c>
      <c r="I113" s="80">
        <v>30</v>
      </c>
      <c r="J113" s="104">
        <v>-3</v>
      </c>
    </row>
    <row r="114" spans="1:10" s="29" customFormat="1">
      <c r="A114" s="59" t="s">
        <v>182</v>
      </c>
      <c r="B114" s="28" t="s">
        <v>183</v>
      </c>
      <c r="C114" s="28" t="s">
        <v>441</v>
      </c>
      <c r="D114" s="76">
        <v>42</v>
      </c>
      <c r="E114" s="80">
        <v>43</v>
      </c>
      <c r="F114" s="104">
        <v>-1</v>
      </c>
      <c r="G114" s="80">
        <v>36</v>
      </c>
      <c r="H114" s="28">
        <v>6</v>
      </c>
      <c r="I114" s="80">
        <v>30</v>
      </c>
      <c r="J114" s="104">
        <v>12</v>
      </c>
    </row>
    <row r="115" spans="1:10" s="29" customFormat="1">
      <c r="A115" s="59" t="s">
        <v>275</v>
      </c>
      <c r="B115" s="28" t="s">
        <v>276</v>
      </c>
      <c r="C115" s="28" t="s">
        <v>440</v>
      </c>
      <c r="D115" s="76">
        <v>31</v>
      </c>
      <c r="E115" s="80">
        <v>33</v>
      </c>
      <c r="F115" s="104">
        <v>-2</v>
      </c>
      <c r="G115" s="80">
        <v>35</v>
      </c>
      <c r="H115" s="28">
        <v>-4</v>
      </c>
      <c r="I115" s="80">
        <v>38</v>
      </c>
      <c r="J115" s="104">
        <v>-7</v>
      </c>
    </row>
    <row r="116" spans="1:10" s="29" customFormat="1">
      <c r="A116" s="59" t="s">
        <v>156</v>
      </c>
      <c r="B116" s="28" t="s">
        <v>157</v>
      </c>
      <c r="C116" s="28" t="s">
        <v>441</v>
      </c>
      <c r="D116" s="76">
        <v>46</v>
      </c>
      <c r="E116" s="80">
        <v>46</v>
      </c>
      <c r="F116" s="104">
        <v>0</v>
      </c>
      <c r="G116" s="80">
        <v>46</v>
      </c>
      <c r="H116" s="28">
        <v>0</v>
      </c>
      <c r="I116" s="80">
        <v>45</v>
      </c>
      <c r="J116" s="104">
        <v>1</v>
      </c>
    </row>
    <row r="117" spans="1:10" s="29" customFormat="1">
      <c r="A117" s="59" t="s">
        <v>210</v>
      </c>
      <c r="B117" s="28" t="s">
        <v>211</v>
      </c>
      <c r="C117" s="28" t="s">
        <v>442</v>
      </c>
      <c r="D117" s="76">
        <v>39</v>
      </c>
      <c r="E117" s="80">
        <v>37</v>
      </c>
      <c r="F117" s="104">
        <v>2</v>
      </c>
      <c r="G117" s="80">
        <v>39</v>
      </c>
      <c r="H117" s="28">
        <v>0</v>
      </c>
      <c r="I117" s="80">
        <v>37</v>
      </c>
      <c r="J117" s="104">
        <v>2</v>
      </c>
    </row>
    <row r="118" spans="1:10" s="29" customFormat="1">
      <c r="A118" s="59" t="s">
        <v>347</v>
      </c>
      <c r="B118" s="28" t="s">
        <v>348</v>
      </c>
      <c r="C118" s="28" t="s">
        <v>443</v>
      </c>
      <c r="D118" s="76">
        <v>21</v>
      </c>
      <c r="E118" s="80">
        <v>25</v>
      </c>
      <c r="F118" s="104">
        <v>-4</v>
      </c>
      <c r="G118" s="80">
        <v>26</v>
      </c>
      <c r="H118" s="28">
        <v>-5</v>
      </c>
      <c r="I118" s="80">
        <v>27</v>
      </c>
      <c r="J118" s="104">
        <v>-6</v>
      </c>
    </row>
    <row r="119" spans="1:10" s="29" customFormat="1">
      <c r="A119" s="59" t="s">
        <v>365</v>
      </c>
      <c r="B119" s="28" t="s">
        <v>366</v>
      </c>
      <c r="C119" s="28" t="s">
        <v>440</v>
      </c>
      <c r="D119" s="76">
        <v>16</v>
      </c>
      <c r="E119" s="80">
        <v>16</v>
      </c>
      <c r="F119" s="104">
        <v>0</v>
      </c>
      <c r="G119" s="80">
        <v>28</v>
      </c>
      <c r="H119" s="28">
        <v>-12</v>
      </c>
      <c r="I119" s="80">
        <v>28</v>
      </c>
      <c r="J119" s="104">
        <v>-12</v>
      </c>
    </row>
    <row r="120" spans="1:10" s="29" customFormat="1">
      <c r="A120" s="59" t="s">
        <v>158</v>
      </c>
      <c r="B120" s="28" t="s">
        <v>159</v>
      </c>
      <c r="C120" s="28" t="s">
        <v>443</v>
      </c>
      <c r="D120" s="76">
        <v>46</v>
      </c>
      <c r="E120" s="80">
        <v>49</v>
      </c>
      <c r="F120" s="104">
        <v>-3</v>
      </c>
      <c r="G120" s="80">
        <v>49</v>
      </c>
      <c r="H120" s="28">
        <v>-3</v>
      </c>
      <c r="I120" s="80">
        <v>52</v>
      </c>
      <c r="J120" s="104">
        <v>-6</v>
      </c>
    </row>
    <row r="121" spans="1:10" s="29" customFormat="1">
      <c r="A121" s="59" t="s">
        <v>251</v>
      </c>
      <c r="B121" s="28" t="s">
        <v>252</v>
      </c>
      <c r="C121" s="28" t="s">
        <v>440</v>
      </c>
      <c r="D121" s="76">
        <v>34</v>
      </c>
      <c r="E121" s="80">
        <v>34</v>
      </c>
      <c r="F121" s="104">
        <v>0</v>
      </c>
      <c r="G121" s="80">
        <v>33</v>
      </c>
      <c r="H121" s="28">
        <v>1</v>
      </c>
      <c r="I121" s="80">
        <v>29</v>
      </c>
      <c r="J121" s="104">
        <v>5</v>
      </c>
    </row>
    <row r="122" spans="1:10" s="29" customFormat="1">
      <c r="A122" s="59" t="s">
        <v>40</v>
      </c>
      <c r="B122" s="28" t="s">
        <v>41</v>
      </c>
      <c r="C122" s="28" t="s">
        <v>444</v>
      </c>
      <c r="D122" s="76">
        <v>78</v>
      </c>
      <c r="E122" s="80">
        <v>78</v>
      </c>
      <c r="F122" s="104">
        <v>0</v>
      </c>
      <c r="G122" s="80">
        <v>82</v>
      </c>
      <c r="H122" s="28">
        <v>-4</v>
      </c>
      <c r="I122" s="80">
        <v>83</v>
      </c>
      <c r="J122" s="104">
        <v>-5</v>
      </c>
    </row>
    <row r="123" spans="1:10" s="29" customFormat="1">
      <c r="A123" s="59" t="s">
        <v>30</v>
      </c>
      <c r="B123" s="28" t="s">
        <v>31</v>
      </c>
      <c r="C123" s="28" t="s">
        <v>440</v>
      </c>
      <c r="D123" s="76">
        <v>81</v>
      </c>
      <c r="E123" s="80">
        <v>83</v>
      </c>
      <c r="F123" s="104">
        <v>-2</v>
      </c>
      <c r="G123" s="80">
        <v>88</v>
      </c>
      <c r="H123" s="28">
        <v>-7</v>
      </c>
      <c r="I123" s="80">
        <v>90</v>
      </c>
      <c r="J123" s="104">
        <v>-9</v>
      </c>
    </row>
    <row r="124" spans="1:10" s="29" customFormat="1">
      <c r="A124" s="59" t="s">
        <v>373</v>
      </c>
      <c r="B124" s="28" t="s">
        <v>374</v>
      </c>
      <c r="C124" s="28" t="s">
        <v>234</v>
      </c>
      <c r="D124" s="76">
        <v>14</v>
      </c>
      <c r="E124" s="80">
        <v>14</v>
      </c>
      <c r="F124" s="104">
        <v>0</v>
      </c>
      <c r="G124" s="80">
        <v>20</v>
      </c>
      <c r="H124" s="28">
        <v>-6</v>
      </c>
      <c r="I124" s="80">
        <v>26</v>
      </c>
      <c r="J124" s="104">
        <v>-12</v>
      </c>
    </row>
    <row r="125" spans="1:10" s="29" customFormat="1">
      <c r="A125" s="59" t="s">
        <v>277</v>
      </c>
      <c r="B125" s="28" t="s">
        <v>278</v>
      </c>
      <c r="C125" s="28" t="s">
        <v>443</v>
      </c>
      <c r="D125" s="76">
        <v>31</v>
      </c>
      <c r="E125" s="80">
        <v>34</v>
      </c>
      <c r="F125" s="104">
        <v>-3</v>
      </c>
      <c r="G125" s="80">
        <v>31</v>
      </c>
      <c r="H125" s="28">
        <v>0</v>
      </c>
      <c r="I125" s="80">
        <v>35</v>
      </c>
      <c r="J125" s="104">
        <v>-4</v>
      </c>
    </row>
    <row r="126" spans="1:10" s="29" customFormat="1">
      <c r="A126" s="59" t="s">
        <v>315</v>
      </c>
      <c r="B126" s="28" t="s">
        <v>316</v>
      </c>
      <c r="C126" s="28" t="s">
        <v>443</v>
      </c>
      <c r="D126" s="76">
        <v>26</v>
      </c>
      <c r="E126" s="80">
        <v>26</v>
      </c>
      <c r="F126" s="104">
        <v>0</v>
      </c>
      <c r="G126" s="80">
        <v>24</v>
      </c>
      <c r="H126" s="28">
        <v>2</v>
      </c>
      <c r="I126" s="80">
        <v>28</v>
      </c>
      <c r="J126" s="104">
        <v>-2</v>
      </c>
    </row>
    <row r="127" spans="1:10" s="29" customFormat="1">
      <c r="A127" s="59" t="s">
        <v>200</v>
      </c>
      <c r="B127" s="28" t="s">
        <v>201</v>
      </c>
      <c r="C127" s="28" t="s">
        <v>441</v>
      </c>
      <c r="D127" s="76">
        <v>40</v>
      </c>
      <c r="E127" s="80">
        <v>40</v>
      </c>
      <c r="F127" s="104">
        <v>0</v>
      </c>
      <c r="G127" s="80">
        <v>39</v>
      </c>
      <c r="H127" s="28">
        <v>1</v>
      </c>
      <c r="I127" s="80">
        <v>37</v>
      </c>
      <c r="J127" s="104">
        <v>3</v>
      </c>
    </row>
    <row r="128" spans="1:10" s="29" customFormat="1">
      <c r="A128" s="59" t="s">
        <v>32</v>
      </c>
      <c r="B128" s="28" t="s">
        <v>33</v>
      </c>
      <c r="C128" s="28" t="s">
        <v>444</v>
      </c>
      <c r="D128" s="76">
        <v>81</v>
      </c>
      <c r="E128" s="80">
        <v>81</v>
      </c>
      <c r="F128" s="104">
        <v>0</v>
      </c>
      <c r="G128" s="80">
        <v>85</v>
      </c>
      <c r="H128" s="28">
        <v>-4</v>
      </c>
      <c r="I128" s="80">
        <v>85</v>
      </c>
      <c r="J128" s="104">
        <v>-4</v>
      </c>
    </row>
    <row r="129" spans="1:10" s="29" customFormat="1">
      <c r="A129" s="59" t="s">
        <v>132</v>
      </c>
      <c r="B129" s="28" t="s">
        <v>133</v>
      </c>
      <c r="C129" s="28" t="s">
        <v>442</v>
      </c>
      <c r="D129" s="76">
        <v>52</v>
      </c>
      <c r="E129" s="80">
        <v>55</v>
      </c>
      <c r="F129" s="104">
        <v>-3</v>
      </c>
      <c r="G129" s="80">
        <v>52</v>
      </c>
      <c r="H129" s="28">
        <v>0</v>
      </c>
      <c r="I129" s="80">
        <v>45</v>
      </c>
      <c r="J129" s="104">
        <v>7</v>
      </c>
    </row>
    <row r="130" spans="1:10" s="29" customFormat="1">
      <c r="A130" s="59" t="s">
        <v>303</v>
      </c>
      <c r="B130" s="28" t="s">
        <v>304</v>
      </c>
      <c r="C130" s="28" t="s">
        <v>440</v>
      </c>
      <c r="D130" s="76">
        <v>28</v>
      </c>
      <c r="E130" s="80">
        <v>27</v>
      </c>
      <c r="F130" s="104">
        <v>1</v>
      </c>
      <c r="G130" s="80">
        <v>28</v>
      </c>
      <c r="H130" s="28">
        <v>0</v>
      </c>
      <c r="I130" s="80">
        <v>32</v>
      </c>
      <c r="J130" s="104">
        <v>-4</v>
      </c>
    </row>
    <row r="131" spans="1:10" s="29" customFormat="1">
      <c r="A131" s="59" t="s">
        <v>257</v>
      </c>
      <c r="B131" s="28" t="s">
        <v>258</v>
      </c>
      <c r="C131" s="28" t="s">
        <v>234</v>
      </c>
      <c r="D131" s="76">
        <v>33</v>
      </c>
      <c r="E131" s="80">
        <v>33</v>
      </c>
      <c r="F131" s="104">
        <v>0</v>
      </c>
      <c r="G131" s="80">
        <v>36</v>
      </c>
      <c r="H131" s="28">
        <v>-3</v>
      </c>
      <c r="I131" s="80">
        <v>38</v>
      </c>
      <c r="J131" s="104">
        <v>-5</v>
      </c>
    </row>
    <row r="132" spans="1:10" s="29" customFormat="1">
      <c r="A132" s="59" t="s">
        <v>317</v>
      </c>
      <c r="B132" s="28" t="s">
        <v>318</v>
      </c>
      <c r="C132" s="28" t="s">
        <v>440</v>
      </c>
      <c r="D132" s="76">
        <v>26</v>
      </c>
      <c r="E132" s="80">
        <v>31</v>
      </c>
      <c r="F132" s="104">
        <v>-5</v>
      </c>
      <c r="G132" s="80">
        <v>31</v>
      </c>
      <c r="H132" s="28">
        <v>-5</v>
      </c>
      <c r="I132" s="80">
        <v>28</v>
      </c>
      <c r="J132" s="104">
        <v>-2</v>
      </c>
    </row>
    <row r="133" spans="1:10" s="29" customFormat="1">
      <c r="A133" s="59" t="s">
        <v>327</v>
      </c>
      <c r="B133" s="28" t="s">
        <v>328</v>
      </c>
      <c r="C133" s="28" t="s">
        <v>234</v>
      </c>
      <c r="D133" s="76">
        <v>24</v>
      </c>
      <c r="E133" s="80">
        <v>24</v>
      </c>
      <c r="F133" s="104">
        <v>0</v>
      </c>
      <c r="G133" s="80">
        <v>30</v>
      </c>
      <c r="H133" s="28">
        <v>-6</v>
      </c>
      <c r="I133" s="80">
        <v>30</v>
      </c>
      <c r="J133" s="104">
        <v>-6</v>
      </c>
    </row>
    <row r="134" spans="1:10" s="29" customFormat="1">
      <c r="A134" s="59" t="s">
        <v>291</v>
      </c>
      <c r="B134" s="28" t="s">
        <v>292</v>
      </c>
      <c r="C134" s="28" t="s">
        <v>234</v>
      </c>
      <c r="D134" s="76">
        <v>30</v>
      </c>
      <c r="E134" s="80">
        <v>31</v>
      </c>
      <c r="F134" s="104">
        <v>-1</v>
      </c>
      <c r="G134" s="80">
        <v>36</v>
      </c>
      <c r="H134" s="28">
        <v>-6</v>
      </c>
      <c r="I134" s="80">
        <v>35</v>
      </c>
      <c r="J134" s="104">
        <v>-5</v>
      </c>
    </row>
    <row r="135" spans="1:10" s="29" customFormat="1">
      <c r="A135" s="59" t="s">
        <v>267</v>
      </c>
      <c r="B135" s="28" t="s">
        <v>268</v>
      </c>
      <c r="C135" s="28" t="s">
        <v>440</v>
      </c>
      <c r="D135" s="76">
        <v>32</v>
      </c>
      <c r="E135" s="80">
        <v>33</v>
      </c>
      <c r="F135" s="104">
        <v>-1</v>
      </c>
      <c r="G135" s="80">
        <v>33</v>
      </c>
      <c r="H135" s="28">
        <v>-1</v>
      </c>
      <c r="I135" s="80">
        <v>35</v>
      </c>
      <c r="J135" s="104">
        <v>-3</v>
      </c>
    </row>
    <row r="136" spans="1:10" s="29" customFormat="1">
      <c r="A136" s="59" t="s">
        <v>128</v>
      </c>
      <c r="B136" s="28" t="s">
        <v>129</v>
      </c>
      <c r="C136" s="28" t="s">
        <v>444</v>
      </c>
      <c r="D136" s="76">
        <v>53</v>
      </c>
      <c r="E136" s="80">
        <v>53</v>
      </c>
      <c r="F136" s="104">
        <v>0</v>
      </c>
      <c r="G136" s="80">
        <v>56</v>
      </c>
      <c r="H136" s="28">
        <v>-3</v>
      </c>
      <c r="I136" s="80">
        <v>62</v>
      </c>
      <c r="J136" s="104">
        <v>-9</v>
      </c>
    </row>
    <row r="137" spans="1:10" s="29" customFormat="1">
      <c r="A137" s="59" t="s">
        <v>118</v>
      </c>
      <c r="B137" s="28" t="s">
        <v>119</v>
      </c>
      <c r="C137" s="28" t="s">
        <v>444</v>
      </c>
      <c r="D137" s="76">
        <v>56</v>
      </c>
      <c r="E137" s="80">
        <v>57</v>
      </c>
      <c r="F137" s="104">
        <v>-1</v>
      </c>
      <c r="G137" s="80">
        <v>62</v>
      </c>
      <c r="H137" s="28">
        <v>-6</v>
      </c>
      <c r="I137" s="80">
        <v>62</v>
      </c>
      <c r="J137" s="104">
        <v>-6</v>
      </c>
    </row>
    <row r="138" spans="1:10" s="29" customFormat="1">
      <c r="A138" s="59" t="s">
        <v>106</v>
      </c>
      <c r="B138" s="28" t="s">
        <v>107</v>
      </c>
      <c r="C138" s="28" t="s">
        <v>442</v>
      </c>
      <c r="D138" s="76">
        <v>58</v>
      </c>
      <c r="E138" s="80">
        <v>59</v>
      </c>
      <c r="F138" s="104">
        <v>-1</v>
      </c>
      <c r="G138" s="80">
        <v>63</v>
      </c>
      <c r="H138" s="28">
        <v>-5</v>
      </c>
      <c r="I138" s="80">
        <v>61</v>
      </c>
      <c r="J138" s="104">
        <v>-3</v>
      </c>
    </row>
    <row r="139" spans="1:10" s="29" customFormat="1">
      <c r="A139" s="59" t="s">
        <v>164</v>
      </c>
      <c r="B139" s="28" t="s">
        <v>165</v>
      </c>
      <c r="C139" s="28" t="s">
        <v>444</v>
      </c>
      <c r="D139" s="76">
        <v>45</v>
      </c>
      <c r="E139" s="80">
        <v>46</v>
      </c>
      <c r="F139" s="104">
        <v>-1</v>
      </c>
      <c r="G139" s="80">
        <v>45</v>
      </c>
      <c r="H139" s="28">
        <v>0</v>
      </c>
      <c r="I139" s="80">
        <v>48</v>
      </c>
      <c r="J139" s="104">
        <v>-3</v>
      </c>
    </row>
    <row r="140" spans="1:10" s="29" customFormat="1">
      <c r="A140" s="59" t="s">
        <v>341</v>
      </c>
      <c r="B140" s="28" t="s">
        <v>342</v>
      </c>
      <c r="C140" s="28" t="s">
        <v>441</v>
      </c>
      <c r="D140" s="76">
        <v>22</v>
      </c>
      <c r="E140" s="80">
        <v>22</v>
      </c>
      <c r="F140" s="104">
        <v>0</v>
      </c>
      <c r="G140" s="80">
        <v>29</v>
      </c>
      <c r="H140" s="28">
        <v>-7</v>
      </c>
      <c r="I140" s="80">
        <v>29</v>
      </c>
      <c r="J140" s="104">
        <v>-7</v>
      </c>
    </row>
    <row r="141" spans="1:10" s="29" customFormat="1">
      <c r="A141" s="59" t="s">
        <v>108</v>
      </c>
      <c r="B141" s="28" t="s">
        <v>109</v>
      </c>
      <c r="C141" s="28" t="s">
        <v>443</v>
      </c>
      <c r="D141" s="76">
        <v>58</v>
      </c>
      <c r="E141" s="80">
        <v>57</v>
      </c>
      <c r="F141" s="104">
        <v>1</v>
      </c>
      <c r="G141" s="80">
        <v>53</v>
      </c>
      <c r="H141" s="28">
        <v>5</v>
      </c>
      <c r="I141" s="80">
        <v>54</v>
      </c>
      <c r="J141" s="104">
        <v>4</v>
      </c>
    </row>
    <row r="142" spans="1:10" s="29" customFormat="1">
      <c r="A142" s="59" t="s">
        <v>102</v>
      </c>
      <c r="B142" s="28" t="s">
        <v>103</v>
      </c>
      <c r="C142" s="28" t="s">
        <v>234</v>
      </c>
      <c r="D142" s="76">
        <v>59</v>
      </c>
      <c r="E142" s="80">
        <v>59</v>
      </c>
      <c r="F142" s="104">
        <v>0</v>
      </c>
      <c r="G142" s="80">
        <v>56</v>
      </c>
      <c r="H142" s="28">
        <v>3</v>
      </c>
      <c r="I142" s="80">
        <v>60</v>
      </c>
      <c r="J142" s="104">
        <v>-1</v>
      </c>
    </row>
    <row r="143" spans="1:10" s="29" customFormat="1">
      <c r="A143" s="59" t="s">
        <v>90</v>
      </c>
      <c r="B143" s="28" t="s">
        <v>91</v>
      </c>
      <c r="C143" s="28" t="s">
        <v>234</v>
      </c>
      <c r="D143" s="76">
        <v>63</v>
      </c>
      <c r="E143" s="80">
        <v>63</v>
      </c>
      <c r="F143" s="104">
        <v>0</v>
      </c>
      <c r="G143" s="80">
        <v>59</v>
      </c>
      <c r="H143" s="28">
        <v>4</v>
      </c>
      <c r="I143" s="80">
        <v>60</v>
      </c>
      <c r="J143" s="104">
        <v>3</v>
      </c>
    </row>
    <row r="144" spans="1:10" s="29" customFormat="1">
      <c r="A144" s="59" t="s">
        <v>166</v>
      </c>
      <c r="B144" s="28" t="s">
        <v>167</v>
      </c>
      <c r="C144" s="28" t="s">
        <v>443</v>
      </c>
      <c r="D144" s="76">
        <v>45</v>
      </c>
      <c r="E144" s="80">
        <v>45</v>
      </c>
      <c r="F144" s="104">
        <v>0</v>
      </c>
      <c r="G144" s="80">
        <v>45</v>
      </c>
      <c r="H144" s="28">
        <v>0</v>
      </c>
      <c r="I144" s="80">
        <v>46</v>
      </c>
      <c r="J144" s="104">
        <v>-1</v>
      </c>
    </row>
    <row r="145" spans="1:10" s="29" customFormat="1">
      <c r="A145" s="59" t="s">
        <v>112</v>
      </c>
      <c r="B145" s="28" t="s">
        <v>113</v>
      </c>
      <c r="C145" s="28" t="s">
        <v>442</v>
      </c>
      <c r="D145" s="76">
        <v>57</v>
      </c>
      <c r="E145" s="80">
        <v>59</v>
      </c>
      <c r="F145" s="104">
        <v>-2</v>
      </c>
      <c r="G145" s="80">
        <v>53</v>
      </c>
      <c r="H145" s="28">
        <v>4</v>
      </c>
      <c r="I145" s="80">
        <v>46</v>
      </c>
      <c r="J145" s="104">
        <v>11</v>
      </c>
    </row>
    <row r="146" spans="1:10" s="29" customFormat="1">
      <c r="A146" s="59" t="s">
        <v>160</v>
      </c>
      <c r="B146" s="28" t="s">
        <v>161</v>
      </c>
      <c r="C146" s="28" t="s">
        <v>443</v>
      </c>
      <c r="D146" s="76">
        <v>46</v>
      </c>
      <c r="E146" s="80">
        <v>45</v>
      </c>
      <c r="F146" s="104">
        <v>1</v>
      </c>
      <c r="G146" s="80">
        <v>43</v>
      </c>
      <c r="H146" s="28">
        <v>3</v>
      </c>
      <c r="I146" s="80">
        <v>45</v>
      </c>
      <c r="J146" s="104">
        <v>1</v>
      </c>
    </row>
    <row r="147" spans="1:10" s="29" customFormat="1">
      <c r="A147" s="59" t="s">
        <v>259</v>
      </c>
      <c r="B147" s="28" t="s">
        <v>260</v>
      </c>
      <c r="C147" s="28" t="s">
        <v>441</v>
      </c>
      <c r="D147" s="76">
        <v>33</v>
      </c>
      <c r="E147" s="80">
        <v>35</v>
      </c>
      <c r="F147" s="104">
        <v>-2</v>
      </c>
      <c r="G147" s="80">
        <v>38</v>
      </c>
      <c r="H147" s="28">
        <v>-5</v>
      </c>
      <c r="I147" s="80">
        <v>42</v>
      </c>
      <c r="J147" s="104">
        <v>-9</v>
      </c>
    </row>
    <row r="148" spans="1:10" s="29" customFormat="1">
      <c r="A148" s="59" t="s">
        <v>72</v>
      </c>
      <c r="B148" s="28" t="s">
        <v>73</v>
      </c>
      <c r="C148" s="28" t="s">
        <v>443</v>
      </c>
      <c r="D148" s="76">
        <v>68</v>
      </c>
      <c r="E148" s="80">
        <v>72</v>
      </c>
      <c r="F148" s="104">
        <v>-4</v>
      </c>
      <c r="G148" s="80">
        <v>70</v>
      </c>
      <c r="H148" s="28">
        <v>-2</v>
      </c>
      <c r="I148" s="80" t="s">
        <v>550</v>
      </c>
      <c r="J148" s="104"/>
    </row>
    <row r="149" spans="1:10" s="29" customFormat="1">
      <c r="A149" s="59" t="s">
        <v>253</v>
      </c>
      <c r="B149" s="28" t="s">
        <v>254</v>
      </c>
      <c r="C149" s="28" t="s">
        <v>443</v>
      </c>
      <c r="D149" s="76">
        <v>34</v>
      </c>
      <c r="E149" s="80">
        <v>33</v>
      </c>
      <c r="F149" s="104">
        <v>1</v>
      </c>
      <c r="G149" s="80">
        <v>34</v>
      </c>
      <c r="H149" s="28">
        <v>0</v>
      </c>
      <c r="I149" s="80">
        <v>30</v>
      </c>
      <c r="J149" s="104">
        <v>4</v>
      </c>
    </row>
    <row r="150" spans="1:10" s="29" customFormat="1">
      <c r="A150" s="59" t="s">
        <v>28</v>
      </c>
      <c r="B150" s="28" t="s">
        <v>29</v>
      </c>
      <c r="C150" s="28" t="s">
        <v>440</v>
      </c>
      <c r="D150" s="76">
        <v>84</v>
      </c>
      <c r="E150" s="80">
        <v>84</v>
      </c>
      <c r="F150" s="104">
        <v>0</v>
      </c>
      <c r="G150" s="80">
        <v>85</v>
      </c>
      <c r="H150" s="28">
        <v>-1</v>
      </c>
      <c r="I150" s="80">
        <v>84</v>
      </c>
      <c r="J150" s="104">
        <v>0</v>
      </c>
    </row>
    <row r="151" spans="1:10" s="29" customFormat="1">
      <c r="A151" s="59" t="s">
        <v>146</v>
      </c>
      <c r="B151" s="28" t="s">
        <v>147</v>
      </c>
      <c r="C151" s="28" t="s">
        <v>444</v>
      </c>
      <c r="D151" s="76">
        <v>48</v>
      </c>
      <c r="E151" s="80">
        <v>49</v>
      </c>
      <c r="F151" s="104">
        <v>-1</v>
      </c>
      <c r="G151" s="80">
        <v>52</v>
      </c>
      <c r="H151" s="28">
        <v>-4</v>
      </c>
      <c r="I151" s="80">
        <v>51</v>
      </c>
      <c r="J151" s="104">
        <v>-3</v>
      </c>
    </row>
    <row r="152" spans="1:10" s="29" customFormat="1">
      <c r="A152" s="59" t="s">
        <v>110</v>
      </c>
      <c r="B152" s="28" t="s">
        <v>111</v>
      </c>
      <c r="C152" s="28" t="s">
        <v>444</v>
      </c>
      <c r="D152" s="76">
        <v>58</v>
      </c>
      <c r="E152" s="80">
        <v>60</v>
      </c>
      <c r="F152" s="104">
        <v>-2</v>
      </c>
      <c r="G152" s="80">
        <v>57</v>
      </c>
      <c r="H152" s="28">
        <v>1</v>
      </c>
      <c r="I152" s="80">
        <v>61</v>
      </c>
      <c r="J152" s="104">
        <v>-3</v>
      </c>
    </row>
    <row r="153" spans="1:10" s="29" customFormat="1">
      <c r="A153" s="59" t="s">
        <v>170</v>
      </c>
      <c r="B153" s="28" t="s">
        <v>171</v>
      </c>
      <c r="C153" s="28" t="s">
        <v>440</v>
      </c>
      <c r="D153" s="76">
        <v>44</v>
      </c>
      <c r="E153" s="80">
        <v>43</v>
      </c>
      <c r="F153" s="104">
        <v>1</v>
      </c>
      <c r="G153" s="80">
        <v>43</v>
      </c>
      <c r="H153" s="28">
        <v>1</v>
      </c>
      <c r="I153" s="80">
        <v>42</v>
      </c>
      <c r="J153" s="104">
        <v>2</v>
      </c>
    </row>
    <row r="154" spans="1:10" s="29" customFormat="1">
      <c r="A154" s="59" t="s">
        <v>385</v>
      </c>
      <c r="B154" s="28" t="s">
        <v>386</v>
      </c>
      <c r="C154" s="28" t="s">
        <v>443</v>
      </c>
      <c r="D154" s="76">
        <v>9</v>
      </c>
      <c r="E154" s="80">
        <v>9</v>
      </c>
      <c r="F154" s="104">
        <v>0</v>
      </c>
      <c r="G154" s="80">
        <v>13</v>
      </c>
      <c r="H154" s="28">
        <v>-4</v>
      </c>
      <c r="I154" s="80">
        <v>10</v>
      </c>
      <c r="J154" s="104">
        <v>-1</v>
      </c>
    </row>
    <row r="155" spans="1:10" s="29" customFormat="1">
      <c r="A155" s="59" t="s">
        <v>184</v>
      </c>
      <c r="B155" s="28" t="s">
        <v>185</v>
      </c>
      <c r="C155" s="28" t="s">
        <v>443</v>
      </c>
      <c r="D155" s="76">
        <v>41</v>
      </c>
      <c r="E155" s="80">
        <v>41</v>
      </c>
      <c r="F155" s="104">
        <v>0</v>
      </c>
      <c r="G155" s="80">
        <v>44</v>
      </c>
      <c r="H155" s="28">
        <v>-3</v>
      </c>
      <c r="I155" s="80">
        <v>45</v>
      </c>
      <c r="J155" s="104">
        <v>-4</v>
      </c>
    </row>
    <row r="156" spans="1:10" s="29" customFormat="1">
      <c r="A156" s="59" t="s">
        <v>387</v>
      </c>
      <c r="B156" s="28" t="s">
        <v>388</v>
      </c>
      <c r="C156" s="28" t="s">
        <v>443</v>
      </c>
      <c r="D156" s="76">
        <v>9</v>
      </c>
      <c r="E156" s="80">
        <v>8</v>
      </c>
      <c r="F156" s="104">
        <v>1</v>
      </c>
      <c r="G156" s="80">
        <v>11</v>
      </c>
      <c r="H156" s="28">
        <v>-2</v>
      </c>
      <c r="I156" s="80">
        <v>11</v>
      </c>
      <c r="J156" s="104">
        <v>-2</v>
      </c>
    </row>
    <row r="157" spans="1:10" s="29" customFormat="1">
      <c r="A157" s="59" t="s">
        <v>124</v>
      </c>
      <c r="B157" s="28" t="s">
        <v>125</v>
      </c>
      <c r="C157" s="28" t="s">
        <v>444</v>
      </c>
      <c r="D157" s="76">
        <v>55</v>
      </c>
      <c r="E157" s="80">
        <v>56</v>
      </c>
      <c r="F157" s="104">
        <v>-1</v>
      </c>
      <c r="G157" s="80">
        <v>61</v>
      </c>
      <c r="H157" s="28">
        <v>-6</v>
      </c>
      <c r="I157" s="80">
        <v>58</v>
      </c>
      <c r="J157" s="104">
        <v>-3</v>
      </c>
    </row>
    <row r="158" spans="1:10" s="29" customFormat="1">
      <c r="A158" s="59" t="s">
        <v>239</v>
      </c>
      <c r="B158" s="28" t="s">
        <v>240</v>
      </c>
      <c r="C158" s="28" t="s">
        <v>440</v>
      </c>
      <c r="D158" s="76">
        <v>35</v>
      </c>
      <c r="E158" s="80">
        <v>32</v>
      </c>
      <c r="F158" s="104">
        <v>3</v>
      </c>
      <c r="G158" s="80">
        <v>37</v>
      </c>
      <c r="H158" s="28">
        <v>-2</v>
      </c>
      <c r="I158" s="80">
        <v>36</v>
      </c>
      <c r="J158" s="104">
        <v>-1</v>
      </c>
    </row>
    <row r="159" spans="1:10" s="29" customFormat="1">
      <c r="A159" s="59" t="s">
        <v>375</v>
      </c>
      <c r="B159" s="28" t="s">
        <v>376</v>
      </c>
      <c r="C159" s="28" t="s">
        <v>443</v>
      </c>
      <c r="D159" s="76">
        <v>14</v>
      </c>
      <c r="E159" s="80">
        <v>15</v>
      </c>
      <c r="F159" s="104">
        <v>-1</v>
      </c>
      <c r="G159" s="80">
        <v>20</v>
      </c>
      <c r="H159" s="28">
        <v>-6</v>
      </c>
      <c r="I159" s="80">
        <v>14</v>
      </c>
      <c r="J159" s="104">
        <v>0</v>
      </c>
    </row>
    <row r="160" spans="1:10" s="29" customFormat="1">
      <c r="A160" s="59" t="s">
        <v>218</v>
      </c>
      <c r="B160" s="28" t="s">
        <v>219</v>
      </c>
      <c r="C160" s="28" t="s">
        <v>234</v>
      </c>
      <c r="D160" s="76">
        <v>38</v>
      </c>
      <c r="E160" s="80">
        <v>40</v>
      </c>
      <c r="F160" s="104">
        <v>-2</v>
      </c>
      <c r="G160" s="80">
        <v>39</v>
      </c>
      <c r="H160" s="28">
        <v>-1</v>
      </c>
      <c r="I160" s="80">
        <v>45</v>
      </c>
      <c r="J160" s="104">
        <v>-7</v>
      </c>
    </row>
    <row r="161" spans="1:10" s="29" customFormat="1">
      <c r="A161" s="59" t="s">
        <v>34</v>
      </c>
      <c r="B161" s="28" t="s">
        <v>35</v>
      </c>
      <c r="C161" s="28" t="s">
        <v>444</v>
      </c>
      <c r="D161" s="76">
        <v>80</v>
      </c>
      <c r="E161" s="80">
        <v>80</v>
      </c>
      <c r="F161" s="104">
        <v>0</v>
      </c>
      <c r="G161" s="80">
        <v>85</v>
      </c>
      <c r="H161" s="28">
        <v>-5</v>
      </c>
      <c r="I161" s="80">
        <v>88</v>
      </c>
      <c r="J161" s="104">
        <v>-8</v>
      </c>
    </row>
    <row r="162" spans="1:10" s="29" customFormat="1">
      <c r="A162" s="59" t="s">
        <v>36</v>
      </c>
      <c r="B162" s="28" t="s">
        <v>37</v>
      </c>
      <c r="C162" s="28" t="s">
        <v>444</v>
      </c>
      <c r="D162" s="76">
        <v>80</v>
      </c>
      <c r="E162" s="80">
        <v>81</v>
      </c>
      <c r="F162" s="104">
        <v>-1</v>
      </c>
      <c r="G162" s="80">
        <v>84</v>
      </c>
      <c r="H162" s="28">
        <v>-4</v>
      </c>
      <c r="I162" s="80">
        <v>86</v>
      </c>
      <c r="J162" s="104">
        <v>-6</v>
      </c>
    </row>
    <row r="163" spans="1:10" s="29" customFormat="1">
      <c r="A163" s="59" t="s">
        <v>371</v>
      </c>
      <c r="B163" s="28" t="s">
        <v>372</v>
      </c>
      <c r="C163" s="28" t="s">
        <v>442</v>
      </c>
      <c r="D163" s="76">
        <v>15</v>
      </c>
      <c r="E163" s="80">
        <v>12</v>
      </c>
      <c r="F163" s="104">
        <v>3</v>
      </c>
      <c r="G163" s="80">
        <v>13</v>
      </c>
      <c r="H163" s="28">
        <v>2</v>
      </c>
      <c r="I163" s="80">
        <v>13</v>
      </c>
      <c r="J163" s="104">
        <v>2</v>
      </c>
    </row>
    <row r="164" spans="1:10" s="29" customFormat="1">
      <c r="A164" s="59" t="s">
        <v>74</v>
      </c>
      <c r="B164" s="28" t="s">
        <v>75</v>
      </c>
      <c r="C164" s="28" t="s">
        <v>440</v>
      </c>
      <c r="D164" s="76">
        <v>68</v>
      </c>
      <c r="E164" s="80">
        <v>67</v>
      </c>
      <c r="F164" s="104">
        <v>1</v>
      </c>
      <c r="G164" s="80">
        <v>68</v>
      </c>
      <c r="H164" s="28">
        <v>0</v>
      </c>
      <c r="I164" s="80">
        <v>61</v>
      </c>
      <c r="J164" s="104">
        <v>7</v>
      </c>
    </row>
    <row r="165" spans="1:10" s="29" customFormat="1">
      <c r="A165" s="59" t="s">
        <v>355</v>
      </c>
      <c r="B165" s="28" t="s">
        <v>356</v>
      </c>
      <c r="C165" s="28" t="s">
        <v>441</v>
      </c>
      <c r="D165" s="76">
        <v>19</v>
      </c>
      <c r="E165" s="80">
        <v>19</v>
      </c>
      <c r="F165" s="104">
        <v>0</v>
      </c>
      <c r="G165" s="80">
        <v>25</v>
      </c>
      <c r="H165" s="28">
        <v>-6</v>
      </c>
      <c r="I165" s="80">
        <v>25</v>
      </c>
      <c r="J165" s="104">
        <v>-6</v>
      </c>
    </row>
    <row r="166" spans="1:10" s="29" customFormat="1">
      <c r="A166" s="59" t="s">
        <v>202</v>
      </c>
      <c r="B166" s="28" t="s">
        <v>203</v>
      </c>
      <c r="C166" s="28" t="s">
        <v>443</v>
      </c>
      <c r="D166" s="76">
        <v>40</v>
      </c>
      <c r="E166" s="80">
        <v>41</v>
      </c>
      <c r="F166" s="104">
        <v>-1</v>
      </c>
      <c r="G166" s="80">
        <v>39</v>
      </c>
      <c r="H166" s="28">
        <v>1</v>
      </c>
      <c r="I166" s="80">
        <v>32</v>
      </c>
      <c r="J166" s="104">
        <v>8</v>
      </c>
    </row>
    <row r="167" spans="1:10" s="29" customFormat="1">
      <c r="A167" s="59" t="s">
        <v>261</v>
      </c>
      <c r="B167" s="28" t="s">
        <v>262</v>
      </c>
      <c r="C167" s="28" t="s">
        <v>440</v>
      </c>
      <c r="D167" s="76">
        <v>33</v>
      </c>
      <c r="E167" s="80">
        <v>34</v>
      </c>
      <c r="F167" s="104">
        <v>-1</v>
      </c>
      <c r="G167" s="80">
        <v>35</v>
      </c>
      <c r="H167" s="28">
        <v>-2</v>
      </c>
      <c r="I167" s="80">
        <v>35</v>
      </c>
      <c r="J167" s="104">
        <v>-2</v>
      </c>
    </row>
    <row r="168" spans="1:10" s="29" customFormat="1">
      <c r="A168" s="59" t="s">
        <v>172</v>
      </c>
      <c r="B168" s="28" t="s">
        <v>173</v>
      </c>
      <c r="C168" s="28" t="s">
        <v>440</v>
      </c>
      <c r="D168" s="76">
        <v>44</v>
      </c>
      <c r="E168" s="80">
        <v>44</v>
      </c>
      <c r="F168" s="104">
        <v>0</v>
      </c>
      <c r="G168" s="80">
        <v>41</v>
      </c>
      <c r="H168" s="28">
        <v>3</v>
      </c>
      <c r="I168" s="80">
        <v>35</v>
      </c>
      <c r="J168" s="104">
        <v>9</v>
      </c>
    </row>
    <row r="169" spans="1:10" s="29" customFormat="1">
      <c r="A169" s="59" t="s">
        <v>269</v>
      </c>
      <c r="B169" s="28" t="s">
        <v>270</v>
      </c>
      <c r="C169" s="28" t="s">
        <v>443</v>
      </c>
      <c r="D169" s="76">
        <v>32</v>
      </c>
      <c r="E169" s="80">
        <v>32</v>
      </c>
      <c r="F169" s="104">
        <v>0</v>
      </c>
      <c r="G169" s="80">
        <v>30</v>
      </c>
      <c r="H169" s="28">
        <v>2</v>
      </c>
      <c r="I169" s="80">
        <v>32</v>
      </c>
      <c r="J169" s="104">
        <v>0</v>
      </c>
    </row>
    <row r="170" spans="1:10" s="29" customFormat="1">
      <c r="A170" s="59" t="s">
        <v>186</v>
      </c>
      <c r="B170" s="28" t="s">
        <v>187</v>
      </c>
      <c r="C170" s="28" t="s">
        <v>234</v>
      </c>
      <c r="D170" s="76">
        <v>41</v>
      </c>
      <c r="E170" s="80">
        <v>41</v>
      </c>
      <c r="F170" s="104">
        <v>0</v>
      </c>
      <c r="G170" s="80">
        <v>41</v>
      </c>
      <c r="H170" s="28">
        <v>0</v>
      </c>
      <c r="I170" s="80">
        <v>35</v>
      </c>
      <c r="J170" s="104">
        <v>6</v>
      </c>
    </row>
    <row r="171" spans="1:10" s="29" customFormat="1">
      <c r="A171" s="59" t="s">
        <v>212</v>
      </c>
      <c r="B171" s="28" t="s">
        <v>213</v>
      </c>
      <c r="C171" s="28" t="s">
        <v>442</v>
      </c>
      <c r="D171" s="76">
        <v>39</v>
      </c>
      <c r="E171" s="80">
        <v>39</v>
      </c>
      <c r="F171" s="104">
        <v>0</v>
      </c>
      <c r="G171" s="80">
        <v>44</v>
      </c>
      <c r="H171" s="28">
        <v>-5</v>
      </c>
      <c r="I171" s="80">
        <v>41</v>
      </c>
      <c r="J171" s="104">
        <v>-2</v>
      </c>
    </row>
    <row r="172" spans="1:10" s="29" customFormat="1">
      <c r="A172" s="59" t="s">
        <v>279</v>
      </c>
      <c r="B172" s="28" t="s">
        <v>280</v>
      </c>
      <c r="C172" s="28" t="s">
        <v>441</v>
      </c>
      <c r="D172" s="76">
        <v>31</v>
      </c>
      <c r="E172" s="80">
        <v>34</v>
      </c>
      <c r="F172" s="104">
        <v>-3</v>
      </c>
      <c r="G172" s="80">
        <v>38</v>
      </c>
      <c r="H172" s="28">
        <v>-7</v>
      </c>
      <c r="I172" s="80">
        <v>41</v>
      </c>
      <c r="J172" s="104">
        <v>-10</v>
      </c>
    </row>
    <row r="173" spans="1:10" s="29" customFormat="1">
      <c r="A173" s="59" t="s">
        <v>359</v>
      </c>
      <c r="B173" s="28" t="s">
        <v>360</v>
      </c>
      <c r="C173" s="28" t="s">
        <v>441</v>
      </c>
      <c r="D173" s="76">
        <v>17</v>
      </c>
      <c r="E173" s="80">
        <v>17</v>
      </c>
      <c r="F173" s="104">
        <v>0</v>
      </c>
      <c r="G173" s="80">
        <v>19</v>
      </c>
      <c r="H173" s="28">
        <v>-2</v>
      </c>
      <c r="I173" s="80">
        <v>22</v>
      </c>
      <c r="J173" s="104">
        <v>-5</v>
      </c>
    </row>
    <row r="174" spans="1:10" s="29" customFormat="1">
      <c r="A174" s="59" t="s">
        <v>321</v>
      </c>
      <c r="B174" s="28" t="s">
        <v>322</v>
      </c>
      <c r="C174" s="28" t="s">
        <v>443</v>
      </c>
      <c r="D174" s="76">
        <v>25</v>
      </c>
      <c r="E174" s="80">
        <v>26</v>
      </c>
      <c r="F174" s="104">
        <v>-1</v>
      </c>
      <c r="G174" s="80">
        <v>27</v>
      </c>
      <c r="H174" s="28">
        <v>-2</v>
      </c>
      <c r="I174" s="80">
        <v>25</v>
      </c>
      <c r="J174" s="104">
        <v>0</v>
      </c>
    </row>
    <row r="175" spans="1:10" s="29" customFormat="1">
      <c r="A175" s="59" t="s">
        <v>235</v>
      </c>
      <c r="B175" s="28" t="s">
        <v>236</v>
      </c>
      <c r="C175" s="28" t="s">
        <v>441</v>
      </c>
      <c r="D175" s="76">
        <v>36</v>
      </c>
      <c r="E175" s="80">
        <v>35</v>
      </c>
      <c r="F175" s="104">
        <v>1</v>
      </c>
      <c r="G175" s="80">
        <v>32</v>
      </c>
      <c r="H175" s="28">
        <v>4</v>
      </c>
      <c r="I175" s="80">
        <v>29</v>
      </c>
      <c r="J175" s="104">
        <v>7</v>
      </c>
    </row>
    <row r="176" spans="1:10" s="29" customFormat="1">
      <c r="A176" s="59" t="s">
        <v>68</v>
      </c>
      <c r="B176" s="28" t="s">
        <v>69</v>
      </c>
      <c r="C176" s="28" t="s">
        <v>442</v>
      </c>
      <c r="D176" s="76">
        <v>69</v>
      </c>
      <c r="E176" s="80">
        <v>68</v>
      </c>
      <c r="F176" s="104">
        <v>1</v>
      </c>
      <c r="G176" s="80">
        <v>69</v>
      </c>
      <c r="H176" s="28">
        <v>0</v>
      </c>
      <c r="I176" s="80">
        <v>66</v>
      </c>
      <c r="J176" s="104">
        <v>3</v>
      </c>
    </row>
    <row r="177" spans="1:10" s="29" customFormat="1">
      <c r="A177" s="59" t="s">
        <v>62</v>
      </c>
      <c r="B177" s="28" t="s">
        <v>63</v>
      </c>
      <c r="C177" s="28" t="s">
        <v>444</v>
      </c>
      <c r="D177" s="76">
        <v>70</v>
      </c>
      <c r="E177" s="80">
        <v>71</v>
      </c>
      <c r="F177" s="104">
        <v>-1</v>
      </c>
      <c r="G177" s="80">
        <v>78</v>
      </c>
      <c r="H177" s="28">
        <v>-8</v>
      </c>
      <c r="I177" s="80">
        <v>81</v>
      </c>
      <c r="J177" s="104">
        <v>-11</v>
      </c>
    </row>
    <row r="178" spans="1:10" s="29" customFormat="1">
      <c r="A178" s="59" t="s">
        <v>82</v>
      </c>
      <c r="B178" s="28" t="s">
        <v>83</v>
      </c>
      <c r="C178" s="28" t="s">
        <v>234</v>
      </c>
      <c r="D178" s="76">
        <v>64</v>
      </c>
      <c r="E178" s="80">
        <v>65</v>
      </c>
      <c r="F178" s="104">
        <v>-1</v>
      </c>
      <c r="G178" s="80">
        <v>67</v>
      </c>
      <c r="H178" s="28">
        <v>-3</v>
      </c>
      <c r="I178" s="80">
        <v>74</v>
      </c>
      <c r="J178" s="104">
        <v>-10</v>
      </c>
    </row>
    <row r="179" spans="1:10" s="29" customFormat="1">
      <c r="A179" s="59" t="s">
        <v>56</v>
      </c>
      <c r="B179" s="28" t="s">
        <v>57</v>
      </c>
      <c r="C179" s="28" t="s">
        <v>234</v>
      </c>
      <c r="D179" s="76">
        <v>73</v>
      </c>
      <c r="E179" s="80">
        <v>76</v>
      </c>
      <c r="F179" s="104">
        <v>-3</v>
      </c>
      <c r="G179" s="80">
        <v>73</v>
      </c>
      <c r="H179" s="28">
        <v>0</v>
      </c>
      <c r="I179" s="80">
        <v>71</v>
      </c>
      <c r="J179" s="104">
        <v>2</v>
      </c>
    </row>
    <row r="180" spans="1:10" s="29" customFormat="1">
      <c r="A180" s="59" t="s">
        <v>281</v>
      </c>
      <c r="B180" s="28" t="s">
        <v>282</v>
      </c>
      <c r="C180" s="28" t="s">
        <v>441</v>
      </c>
      <c r="D180" s="76">
        <v>31</v>
      </c>
      <c r="E180" s="80">
        <v>32</v>
      </c>
      <c r="F180" s="104">
        <v>-1</v>
      </c>
      <c r="G180" s="80">
        <v>28</v>
      </c>
      <c r="H180" s="28">
        <v>3</v>
      </c>
      <c r="I180" s="80">
        <v>21</v>
      </c>
      <c r="J180" s="104">
        <v>10</v>
      </c>
    </row>
    <row r="181" spans="1:10" s="29" customFormat="1">
      <c r="A181" s="59" t="s">
        <v>150</v>
      </c>
      <c r="B181" s="28" t="s">
        <v>151</v>
      </c>
      <c r="C181" s="28" t="s">
        <v>440</v>
      </c>
      <c r="D181" s="76">
        <v>47</v>
      </c>
      <c r="E181" s="80">
        <v>50</v>
      </c>
      <c r="F181" s="104">
        <v>-3</v>
      </c>
      <c r="G181" s="80">
        <v>45</v>
      </c>
      <c r="H181" s="28">
        <v>2</v>
      </c>
      <c r="I181" s="80" t="s">
        <v>550</v>
      </c>
      <c r="J181" s="104"/>
    </row>
    <row r="182" spans="1:10" s="29" customFormat="1">
      <c r="A182" s="59" t="s">
        <v>383</v>
      </c>
      <c r="B182" s="28" t="s">
        <v>384</v>
      </c>
      <c r="C182" s="28" t="s">
        <v>234</v>
      </c>
      <c r="D182" s="76">
        <v>10</v>
      </c>
      <c r="E182" s="80">
        <v>10</v>
      </c>
      <c r="F182" s="104">
        <v>0</v>
      </c>
      <c r="G182" s="80">
        <v>14</v>
      </c>
      <c r="H182" s="28">
        <v>-4</v>
      </c>
      <c r="I182" s="80">
        <v>17</v>
      </c>
      <c r="J182" s="104">
        <v>-7</v>
      </c>
    </row>
    <row r="183" spans="1:10" s="29" customFormat="1">
      <c r="A183" s="59" t="s">
        <v>188</v>
      </c>
      <c r="B183" s="28" t="s">
        <v>189</v>
      </c>
      <c r="C183" s="28" t="s">
        <v>440</v>
      </c>
      <c r="D183" s="76">
        <v>41</v>
      </c>
      <c r="E183" s="80">
        <v>40</v>
      </c>
      <c r="F183" s="104">
        <v>1</v>
      </c>
      <c r="G183" s="80">
        <v>39</v>
      </c>
      <c r="H183" s="28">
        <v>2</v>
      </c>
      <c r="I183" s="80">
        <v>33</v>
      </c>
      <c r="J183" s="104">
        <v>8</v>
      </c>
    </row>
    <row r="184" spans="1:10" s="29" customFormat="1">
      <c r="A184" s="59" t="s">
        <v>381</v>
      </c>
      <c r="B184" s="28" t="s">
        <v>382</v>
      </c>
      <c r="C184" s="28" t="s">
        <v>442</v>
      </c>
      <c r="D184" s="76">
        <v>13</v>
      </c>
      <c r="E184" s="80">
        <v>13</v>
      </c>
      <c r="F184" s="104">
        <v>0</v>
      </c>
      <c r="G184" s="80">
        <v>16</v>
      </c>
      <c r="H184" s="28">
        <v>-3</v>
      </c>
      <c r="I184" s="80">
        <v>14</v>
      </c>
      <c r="J184" s="104">
        <v>-1</v>
      </c>
    </row>
    <row r="185" spans="1:10" s="29" customFormat="1">
      <c r="A185" s="59" t="s">
        <v>228</v>
      </c>
      <c r="B185" s="28" t="s">
        <v>229</v>
      </c>
      <c r="C185" s="28" t="s">
        <v>443</v>
      </c>
      <c r="D185" s="76">
        <v>37</v>
      </c>
      <c r="E185" s="80">
        <v>39</v>
      </c>
      <c r="F185" s="104">
        <v>-2</v>
      </c>
      <c r="G185" s="80">
        <v>33</v>
      </c>
      <c r="H185" s="28">
        <v>4</v>
      </c>
      <c r="I185" s="80">
        <v>38</v>
      </c>
      <c r="J185" s="104">
        <v>-1</v>
      </c>
    </row>
    <row r="186" spans="1:10" s="29" customFormat="1">
      <c r="A186" s="60" t="s">
        <v>343</v>
      </c>
      <c r="B186" s="61" t="s">
        <v>344</v>
      </c>
      <c r="C186" s="61" t="s">
        <v>443</v>
      </c>
      <c r="D186" s="62">
        <v>22</v>
      </c>
      <c r="E186" s="105">
        <v>21</v>
      </c>
      <c r="F186" s="106">
        <v>1</v>
      </c>
      <c r="G186" s="105">
        <v>23</v>
      </c>
      <c r="H186" s="61">
        <v>-1</v>
      </c>
      <c r="I186" s="105">
        <v>22</v>
      </c>
      <c r="J186" s="106">
        <v>0</v>
      </c>
    </row>
  </sheetData>
  <autoFilter ref="A5:J186" xr:uid="{33675A59-3640-4727-9805-33654E3DB3E2}">
    <sortState xmlns:xlrd2="http://schemas.microsoft.com/office/spreadsheetml/2017/richdata2" ref="A6:J186">
      <sortCondition ref="A5:A186"/>
    </sortState>
  </autoFilter>
  <mergeCells count="3">
    <mergeCell ref="E4:F4"/>
    <mergeCell ref="G4:H4"/>
    <mergeCell ref="I4:J4"/>
  </mergeCells>
  <conditionalFormatting sqref="A5:J5">
    <cfRule type="cellIs" dxfId="0" priority="4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8" scale="40" fitToHeight="0" pageOrder="overThenDown" orientation="landscape" r:id="rId1"/>
  <rowBreaks count="1" manualBreakCount="1">
    <brk id="124" max="37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03797017-061C-4959-BAD7-E01C711E0ED6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Gray" iconId="1"/>
              <x14:cfIcon iconSet="3Arrows" iconId="2"/>
            </x14:iconSet>
          </x14:cfRule>
          <xm:sqref>F6:F186</xm:sqref>
        </x14:conditionalFormatting>
        <x14:conditionalFormatting xmlns:xm="http://schemas.microsoft.com/office/excel/2006/main">
          <x14:cfRule type="iconSet" priority="7" id="{7750C00C-AC3E-4AF0-A6FE-888A61BFD4D5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Gray" iconId="1"/>
              <x14:cfIcon iconSet="3Arrows" iconId="2"/>
            </x14:iconSet>
          </x14:cfRule>
          <xm:sqref>H6:H186</xm:sqref>
        </x14:conditionalFormatting>
        <x14:conditionalFormatting xmlns:xm="http://schemas.microsoft.com/office/excel/2006/main">
          <x14:cfRule type="iconSet" priority="9" id="{5D118693-7887-48E1-99CC-C67685A04672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Gray" iconId="1"/>
              <x14:cfIcon iconSet="3Arrows" iconId="2"/>
            </x14:iconSet>
          </x14:cfRule>
          <xm:sqref>J6:J186</xm:sqref>
        </x14:conditionalFormatting>
      </x14:conditionalFormattings>
    </ext>
  </extLst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57A6B-DD65-447D-A8DC-5EBEA7416944}">
  <sheetPr codeName="Sheet5">
    <pageSetUpPr fitToPage="1"/>
  </sheetPr>
  <dimension ref="A1:X2498"/>
  <sheetViews>
    <sheetView zoomScaleNormal="100" zoomScaleSheetLayoutView="100" workbookViewId="0">
      <pane ySplit="4" topLeftCell="A5" activePane="bottomLeft" state="frozen"/>
      <selection pane="bottomLeft" activeCell="A4" sqref="A4"/>
    </sheetView>
  </sheetViews>
  <sheetFormatPr defaultColWidth="10.85546875" defaultRowHeight="15.95"/>
  <cols>
    <col min="1" max="1" width="10" style="3" customWidth="1"/>
    <col min="2" max="2" width="5.7109375" style="2" bestFit="1" customWidth="1"/>
    <col min="3" max="3" width="7.42578125" style="2" customWidth="1"/>
    <col min="4" max="4" width="10.85546875" style="2" customWidth="1"/>
    <col min="5" max="5" width="6.85546875" style="3" customWidth="1"/>
    <col min="6" max="6" width="6.42578125" style="2" customWidth="1"/>
    <col min="7" max="7" width="9.140625" style="2" customWidth="1"/>
    <col min="8" max="8" width="10.42578125" style="2" customWidth="1"/>
    <col min="9" max="9" width="9" style="3" customWidth="1"/>
    <col min="10" max="10" width="8.85546875" style="3" customWidth="1"/>
    <col min="11" max="11" width="13.42578125" style="2" customWidth="1"/>
    <col min="12" max="12" width="22.140625" style="2" customWidth="1"/>
    <col min="13" max="13" width="18.7109375" style="2" customWidth="1"/>
    <col min="14" max="16" width="13.140625" style="3" customWidth="1"/>
    <col min="17" max="17" width="16.140625" style="2" customWidth="1"/>
    <col min="18" max="18" width="9.7109375" style="2" customWidth="1"/>
    <col min="19" max="19" width="17" style="3" customWidth="1"/>
    <col min="20" max="20" width="15.85546875" style="3" customWidth="1"/>
    <col min="21" max="21" width="9.140625" style="3" customWidth="1"/>
    <col min="22" max="23" width="15" style="2" customWidth="1"/>
    <col min="24" max="24" width="22.42578125" style="2" customWidth="1"/>
    <col min="25" max="16384" width="10.85546875" style="3"/>
  </cols>
  <sheetData>
    <row r="1" spans="1:24" ht="30.95">
      <c r="A1" s="1" t="s">
        <v>551</v>
      </c>
    </row>
    <row r="2" spans="1:24">
      <c r="A2" s="4" t="s">
        <v>1</v>
      </c>
    </row>
    <row r="3" spans="1:24">
      <c r="A3" s="4"/>
    </row>
    <row r="4" spans="1:24" ht="57.95" customHeight="1">
      <c r="A4" s="5" t="s">
        <v>2</v>
      </c>
      <c r="B4" s="6" t="s">
        <v>3</v>
      </c>
      <c r="C4" s="6" t="s">
        <v>552</v>
      </c>
      <c r="D4" s="6" t="s">
        <v>4</v>
      </c>
      <c r="E4" s="6" t="s">
        <v>553</v>
      </c>
      <c r="F4" s="6" t="s">
        <v>6</v>
      </c>
      <c r="G4" s="6" t="s">
        <v>554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555</v>
      </c>
      <c r="P4" s="6" t="s">
        <v>16</v>
      </c>
      <c r="Q4" s="6" t="s">
        <v>17</v>
      </c>
      <c r="R4" s="6" t="s">
        <v>18</v>
      </c>
      <c r="S4" s="6" t="s">
        <v>19</v>
      </c>
      <c r="T4" s="6" t="s">
        <v>20</v>
      </c>
      <c r="U4" s="6" t="s">
        <v>21</v>
      </c>
      <c r="V4" s="6" t="s">
        <v>22</v>
      </c>
      <c r="W4" s="6" t="s">
        <v>23</v>
      </c>
      <c r="X4" s="6" t="s">
        <v>556</v>
      </c>
    </row>
    <row r="5" spans="1:24" s="15" customFormat="1" ht="15">
      <c r="A5" s="15" t="s">
        <v>361</v>
      </c>
      <c r="B5" s="19" t="s">
        <v>362</v>
      </c>
      <c r="C5" s="19">
        <v>2012</v>
      </c>
      <c r="D5" s="19" t="s">
        <v>440</v>
      </c>
      <c r="E5" s="16">
        <v>8</v>
      </c>
      <c r="F5" s="20">
        <v>174</v>
      </c>
      <c r="G5" s="21">
        <v>3.3</v>
      </c>
      <c r="H5" s="20">
        <v>3</v>
      </c>
      <c r="I5" s="20">
        <v>2</v>
      </c>
      <c r="J5" s="20">
        <v>13</v>
      </c>
      <c r="K5" s="20"/>
      <c r="L5" s="20"/>
      <c r="M5" s="20">
        <v>10</v>
      </c>
      <c r="N5" s="20"/>
      <c r="O5" s="20"/>
      <c r="P5" s="20">
        <v>1</v>
      </c>
      <c r="Q5" s="20"/>
      <c r="R5" s="19"/>
      <c r="S5" s="20"/>
      <c r="T5" s="20"/>
      <c r="U5" s="20">
        <v>12</v>
      </c>
      <c r="V5" s="20"/>
      <c r="W5" s="20"/>
      <c r="X5" s="19"/>
    </row>
    <row r="6" spans="1:24" s="15" customFormat="1" ht="15">
      <c r="A6" s="15" t="s">
        <v>361</v>
      </c>
      <c r="B6" s="19" t="s">
        <v>362</v>
      </c>
      <c r="C6" s="19">
        <v>2013</v>
      </c>
      <c r="D6" s="19" t="s">
        <v>440</v>
      </c>
      <c r="E6" s="16">
        <v>8</v>
      </c>
      <c r="F6" s="20">
        <v>175</v>
      </c>
      <c r="G6" s="21">
        <v>3.3</v>
      </c>
      <c r="H6" s="20">
        <v>3</v>
      </c>
      <c r="I6" s="20">
        <v>3</v>
      </c>
      <c r="J6" s="20">
        <v>13</v>
      </c>
      <c r="K6" s="20"/>
      <c r="L6" s="20"/>
      <c r="M6" s="19">
        <v>10</v>
      </c>
      <c r="N6" s="20"/>
      <c r="O6" s="20"/>
      <c r="P6" s="20">
        <v>1</v>
      </c>
      <c r="Q6" s="20"/>
      <c r="R6" s="19"/>
      <c r="S6" s="20"/>
      <c r="T6" s="20"/>
      <c r="U6" s="19">
        <v>12</v>
      </c>
      <c r="V6" s="20"/>
      <c r="W6" s="20"/>
      <c r="X6" s="19"/>
    </row>
    <row r="7" spans="1:24" s="15" customFormat="1" ht="15">
      <c r="A7" s="22" t="s">
        <v>361</v>
      </c>
      <c r="B7" s="23" t="s">
        <v>362</v>
      </c>
      <c r="C7" s="23">
        <v>2014</v>
      </c>
      <c r="D7" s="23" t="s">
        <v>440</v>
      </c>
      <c r="E7" s="24">
        <v>12</v>
      </c>
      <c r="F7" s="25">
        <v>172</v>
      </c>
      <c r="G7" s="26">
        <v>1.2899999618530273</v>
      </c>
      <c r="H7" s="25">
        <v>4</v>
      </c>
      <c r="I7" s="25">
        <v>10</v>
      </c>
      <c r="J7" s="25">
        <v>14</v>
      </c>
      <c r="K7" s="26"/>
      <c r="L7" s="25"/>
      <c r="M7" s="25">
        <v>10</v>
      </c>
      <c r="N7" s="25"/>
      <c r="O7" s="25"/>
      <c r="P7" s="25">
        <v>11</v>
      </c>
      <c r="Q7" s="25"/>
      <c r="R7" s="25"/>
      <c r="S7" s="25"/>
      <c r="T7" s="25"/>
      <c r="U7" s="25">
        <v>12</v>
      </c>
      <c r="V7" s="25"/>
      <c r="W7" s="25">
        <v>16</v>
      </c>
      <c r="X7" s="23"/>
    </row>
    <row r="8" spans="1:24" s="15" customFormat="1" ht="15">
      <c r="A8" s="22" t="s">
        <v>361</v>
      </c>
      <c r="B8" s="23" t="s">
        <v>362</v>
      </c>
      <c r="C8" s="23">
        <v>2015</v>
      </c>
      <c r="D8" s="23" t="s">
        <v>440</v>
      </c>
      <c r="E8" s="24">
        <v>11</v>
      </c>
      <c r="F8" s="25">
        <v>166</v>
      </c>
      <c r="G8" s="26">
        <v>3.4900000095367432</v>
      </c>
      <c r="H8" s="25">
        <v>4</v>
      </c>
      <c r="I8" s="25">
        <v>5</v>
      </c>
      <c r="J8" s="25">
        <v>17</v>
      </c>
      <c r="K8" s="26"/>
      <c r="L8" s="25"/>
      <c r="M8" s="25">
        <v>19</v>
      </c>
      <c r="N8" s="25"/>
      <c r="O8" s="25"/>
      <c r="P8" s="25">
        <v>11</v>
      </c>
      <c r="Q8" s="25"/>
      <c r="R8" s="25"/>
      <c r="S8" s="25"/>
      <c r="T8" s="25"/>
      <c r="U8" s="25">
        <v>12</v>
      </c>
      <c r="V8" s="25"/>
      <c r="W8" s="25">
        <v>2</v>
      </c>
      <c r="X8" s="23"/>
    </row>
    <row r="9" spans="1:24" s="15" customFormat="1" ht="15">
      <c r="A9" s="22" t="s">
        <v>361</v>
      </c>
      <c r="B9" s="23" t="s">
        <v>362</v>
      </c>
      <c r="C9" s="23">
        <v>2016</v>
      </c>
      <c r="D9" s="23" t="s">
        <v>440</v>
      </c>
      <c r="E9" s="24">
        <v>15</v>
      </c>
      <c r="F9" s="25">
        <v>169</v>
      </c>
      <c r="G9" s="26">
        <v>1.74</v>
      </c>
      <c r="H9" s="25">
        <v>5</v>
      </c>
      <c r="I9" s="25">
        <v>12</v>
      </c>
      <c r="J9" s="25">
        <v>17</v>
      </c>
      <c r="K9" s="26" t="s">
        <v>557</v>
      </c>
      <c r="L9" s="25" t="s">
        <v>557</v>
      </c>
      <c r="M9" s="25">
        <v>20</v>
      </c>
      <c r="N9" s="25" t="s">
        <v>557</v>
      </c>
      <c r="O9" s="25" t="s">
        <v>557</v>
      </c>
      <c r="P9" s="25">
        <v>10</v>
      </c>
      <c r="Q9" s="25" t="s">
        <v>557</v>
      </c>
      <c r="R9" s="25" t="s">
        <v>557</v>
      </c>
      <c r="S9" s="25" t="s">
        <v>557</v>
      </c>
      <c r="T9" s="25">
        <v>16</v>
      </c>
      <c r="U9" s="25">
        <v>13</v>
      </c>
      <c r="V9" s="25" t="s">
        <v>557</v>
      </c>
      <c r="W9" s="25">
        <v>13</v>
      </c>
      <c r="X9" s="23"/>
    </row>
    <row r="10" spans="1:24" s="15" customFormat="1" ht="15">
      <c r="A10" s="22" t="s">
        <v>361</v>
      </c>
      <c r="B10" s="23" t="s">
        <v>362</v>
      </c>
      <c r="C10" s="23">
        <v>2017</v>
      </c>
      <c r="D10" s="23" t="s">
        <v>440</v>
      </c>
      <c r="E10" s="24">
        <v>15</v>
      </c>
      <c r="F10" s="25">
        <v>177</v>
      </c>
      <c r="G10" s="26">
        <v>1.39</v>
      </c>
      <c r="H10" s="25">
        <v>5</v>
      </c>
      <c r="I10" s="25">
        <v>13</v>
      </c>
      <c r="J10" s="25">
        <v>17</v>
      </c>
      <c r="K10" s="26"/>
      <c r="L10" s="25"/>
      <c r="M10" s="25">
        <v>17</v>
      </c>
      <c r="N10" s="25"/>
      <c r="O10" s="25"/>
      <c r="P10" s="25">
        <v>10</v>
      </c>
      <c r="Q10" s="25"/>
      <c r="R10" s="25"/>
      <c r="S10" s="25"/>
      <c r="T10" s="25">
        <v>15</v>
      </c>
      <c r="U10" s="25">
        <v>18</v>
      </c>
      <c r="V10" s="25"/>
      <c r="W10" s="25">
        <v>16</v>
      </c>
      <c r="X10" s="23"/>
    </row>
    <row r="11" spans="1:24" s="15" customFormat="1" ht="15">
      <c r="A11" s="22" t="s">
        <v>361</v>
      </c>
      <c r="B11" s="23" t="s">
        <v>362</v>
      </c>
      <c r="C11" s="23">
        <v>2018</v>
      </c>
      <c r="D11" s="23" t="s">
        <v>440</v>
      </c>
      <c r="E11" s="24">
        <v>16</v>
      </c>
      <c r="F11" s="25">
        <v>172</v>
      </c>
      <c r="G11" s="26">
        <v>1.41</v>
      </c>
      <c r="H11" s="25">
        <v>5</v>
      </c>
      <c r="I11" s="25">
        <v>14</v>
      </c>
      <c r="J11" s="25">
        <v>18</v>
      </c>
      <c r="K11" s="26"/>
      <c r="L11" s="25"/>
      <c r="M11" s="25">
        <v>17</v>
      </c>
      <c r="N11" s="25"/>
      <c r="O11" s="25"/>
      <c r="P11" s="25">
        <v>10</v>
      </c>
      <c r="Q11" s="25"/>
      <c r="R11" s="25"/>
      <c r="S11" s="25"/>
      <c r="T11" s="25">
        <v>17</v>
      </c>
      <c r="U11" s="25">
        <v>18</v>
      </c>
      <c r="V11" s="25"/>
      <c r="W11" s="25">
        <v>16</v>
      </c>
      <c r="X11" s="23"/>
    </row>
    <row r="12" spans="1:24" s="15" customFormat="1" ht="15">
      <c r="A12" s="22" t="s">
        <v>361</v>
      </c>
      <c r="B12" s="23" t="s">
        <v>362</v>
      </c>
      <c r="C12" s="23">
        <v>2019</v>
      </c>
      <c r="D12" s="23" t="s">
        <v>440</v>
      </c>
      <c r="E12" s="24">
        <v>16</v>
      </c>
      <c r="F12" s="25">
        <v>173</v>
      </c>
      <c r="G12" s="26">
        <v>2.5545360000000001</v>
      </c>
      <c r="H12" s="25">
        <v>5</v>
      </c>
      <c r="I12" s="25">
        <v>11.810560000000001</v>
      </c>
      <c r="J12" s="25">
        <v>20.189440000000001</v>
      </c>
      <c r="K12" s="26" t="s">
        <v>557</v>
      </c>
      <c r="L12" s="25" t="s">
        <v>557</v>
      </c>
      <c r="M12" s="25">
        <v>25</v>
      </c>
      <c r="N12" s="25" t="s">
        <v>557</v>
      </c>
      <c r="O12" s="25" t="s">
        <v>557</v>
      </c>
      <c r="P12" s="25">
        <v>10</v>
      </c>
      <c r="Q12" s="25" t="s">
        <v>557</v>
      </c>
      <c r="R12" s="25" t="s">
        <v>557</v>
      </c>
      <c r="S12" s="25" t="s">
        <v>557</v>
      </c>
      <c r="T12" s="25">
        <v>13</v>
      </c>
      <c r="U12" s="25">
        <v>18</v>
      </c>
      <c r="V12" s="25" t="s">
        <v>557</v>
      </c>
      <c r="W12" s="25">
        <v>14</v>
      </c>
      <c r="X12" s="23"/>
    </row>
    <row r="13" spans="1:24" s="15" customFormat="1" ht="15">
      <c r="A13" s="15" t="s">
        <v>361</v>
      </c>
      <c r="B13" s="19" t="s">
        <v>362</v>
      </c>
      <c r="C13" s="19">
        <v>2020</v>
      </c>
      <c r="D13" s="19" t="s">
        <v>440</v>
      </c>
      <c r="E13" s="16">
        <v>19</v>
      </c>
      <c r="F13" s="20">
        <v>165</v>
      </c>
      <c r="G13" s="21">
        <v>2.4400140000000001</v>
      </c>
      <c r="H13" s="20">
        <v>5</v>
      </c>
      <c r="I13" s="20">
        <v>14.998379999999999</v>
      </c>
      <c r="J13" s="20">
        <v>23.001619999999999</v>
      </c>
      <c r="K13" s="20" t="s">
        <v>557</v>
      </c>
      <c r="L13" s="20" t="s">
        <v>557</v>
      </c>
      <c r="M13" s="20">
        <v>25</v>
      </c>
      <c r="N13" s="20" t="s">
        <v>557</v>
      </c>
      <c r="O13" s="20" t="s">
        <v>557</v>
      </c>
      <c r="P13" s="20">
        <v>10</v>
      </c>
      <c r="Q13" s="20" t="s">
        <v>557</v>
      </c>
      <c r="R13" s="20" t="s">
        <v>557</v>
      </c>
      <c r="S13" s="20" t="s">
        <v>557</v>
      </c>
      <c r="T13" s="20">
        <v>26</v>
      </c>
      <c r="U13" s="20">
        <v>18</v>
      </c>
      <c r="V13" s="20" t="s">
        <v>557</v>
      </c>
      <c r="W13" s="20">
        <v>15</v>
      </c>
      <c r="X13" s="19"/>
    </row>
    <row r="14" spans="1:24" s="15" customFormat="1" ht="15">
      <c r="A14" s="15" t="s">
        <v>361</v>
      </c>
      <c r="B14" s="19" t="s">
        <v>362</v>
      </c>
      <c r="C14" s="19">
        <v>2021</v>
      </c>
      <c r="D14" s="19" t="s">
        <v>440</v>
      </c>
      <c r="E14" s="16">
        <v>16</v>
      </c>
      <c r="F14" s="20">
        <v>174</v>
      </c>
      <c r="G14" s="21">
        <v>2.1241599999999998</v>
      </c>
      <c r="H14" s="20">
        <v>5</v>
      </c>
      <c r="I14" s="20">
        <v>12.50576</v>
      </c>
      <c r="J14" s="20">
        <v>19.494240000000001</v>
      </c>
      <c r="K14" s="20"/>
      <c r="L14" s="20"/>
      <c r="M14" s="20">
        <v>24.86647</v>
      </c>
      <c r="N14" s="20"/>
      <c r="O14" s="20"/>
      <c r="P14" s="20">
        <v>10.21805</v>
      </c>
      <c r="Q14" s="20"/>
      <c r="R14" s="19"/>
      <c r="S14" s="20"/>
      <c r="T14" s="20">
        <v>12.33825</v>
      </c>
      <c r="U14" s="20">
        <v>18.449110000000001</v>
      </c>
      <c r="V14" s="20"/>
      <c r="W14" s="20">
        <v>14.0221</v>
      </c>
      <c r="X14" s="19"/>
    </row>
    <row r="15" spans="1:24" s="15" customFormat="1" ht="15">
      <c r="A15" s="7" t="s">
        <v>361</v>
      </c>
      <c r="B15" s="8" t="s">
        <v>362</v>
      </c>
      <c r="C15" s="9">
        <v>2022</v>
      </c>
      <c r="D15" s="9" t="s">
        <v>440</v>
      </c>
      <c r="E15" s="16">
        <v>24</v>
      </c>
      <c r="F15" s="11">
        <v>150</v>
      </c>
      <c r="G15" s="12">
        <v>6.2999989999999997</v>
      </c>
      <c r="H15" s="11">
        <v>4</v>
      </c>
      <c r="I15" s="11">
        <v>13.667999999999999</v>
      </c>
      <c r="J15" s="11">
        <v>34.332000000000001</v>
      </c>
      <c r="K15" s="11" t="s">
        <v>557</v>
      </c>
      <c r="L15" s="11" t="s">
        <v>557</v>
      </c>
      <c r="M15" s="11">
        <v>25</v>
      </c>
      <c r="N15" s="11" t="s">
        <v>557</v>
      </c>
      <c r="O15" s="11" t="s">
        <v>557</v>
      </c>
      <c r="P15" s="11">
        <v>10</v>
      </c>
      <c r="Q15" s="11" t="s">
        <v>557</v>
      </c>
      <c r="R15" s="11" t="s">
        <v>557</v>
      </c>
      <c r="S15" s="11" t="s">
        <v>557</v>
      </c>
      <c r="T15" s="11">
        <v>43</v>
      </c>
      <c r="U15" s="11" t="s">
        <v>557</v>
      </c>
      <c r="V15" s="11" t="s">
        <v>557</v>
      </c>
      <c r="W15" s="17">
        <v>16</v>
      </c>
      <c r="X15" s="18"/>
    </row>
    <row r="16" spans="1:24" s="15" customFormat="1">
      <c r="A16" s="7" t="s">
        <v>361</v>
      </c>
      <c r="B16" s="8" t="s">
        <v>362</v>
      </c>
      <c r="C16" s="9">
        <v>2023</v>
      </c>
      <c r="D16" s="9" t="s">
        <v>440</v>
      </c>
      <c r="E16" s="10">
        <v>20</v>
      </c>
      <c r="F16" s="11">
        <v>162</v>
      </c>
      <c r="G16" s="12">
        <v>6.2447710000000001</v>
      </c>
      <c r="H16" s="11">
        <v>5</v>
      </c>
      <c r="I16" s="11">
        <v>9.7585759999999997</v>
      </c>
      <c r="J16" s="11">
        <v>30.241420000000002</v>
      </c>
      <c r="K16" s="11"/>
      <c r="L16" s="11"/>
      <c r="M16" s="11">
        <v>24.86647</v>
      </c>
      <c r="N16" s="11"/>
      <c r="O16" s="11"/>
      <c r="P16" s="11">
        <v>10.21805</v>
      </c>
      <c r="Q16" s="11"/>
      <c r="R16" s="11"/>
      <c r="S16" s="11"/>
      <c r="T16" s="11">
        <v>46.338290000000001</v>
      </c>
      <c r="U16" s="11">
        <v>1.7863359999999999</v>
      </c>
      <c r="V16" s="11"/>
      <c r="W16" s="13">
        <v>14.92038</v>
      </c>
      <c r="X16" s="14"/>
    </row>
    <row r="17" spans="1:24" s="15" customFormat="1" ht="15">
      <c r="A17" s="15" t="s">
        <v>361</v>
      </c>
      <c r="B17" s="19" t="s">
        <v>362</v>
      </c>
      <c r="C17" s="19">
        <v>2024</v>
      </c>
      <c r="D17" s="19" t="s">
        <v>440</v>
      </c>
      <c r="E17" s="16">
        <v>17</v>
      </c>
      <c r="F17" s="20">
        <v>165</v>
      </c>
      <c r="G17" s="21">
        <v>5.7596829999999999</v>
      </c>
      <c r="H17" s="20">
        <v>5</v>
      </c>
      <c r="I17" s="20">
        <v>7.5541200000000002</v>
      </c>
      <c r="J17" s="20">
        <v>26.445879999999999</v>
      </c>
      <c r="K17" s="20"/>
      <c r="L17" s="20"/>
      <c r="M17" s="20">
        <v>25.63946</v>
      </c>
      <c r="N17" s="20"/>
      <c r="O17" s="20"/>
      <c r="P17" s="20">
        <v>5.8833080000000004</v>
      </c>
      <c r="Q17" s="20"/>
      <c r="R17" s="19"/>
      <c r="S17" s="20"/>
      <c r="T17" s="20">
        <v>39.523820000000001</v>
      </c>
      <c r="U17" s="20">
        <v>0</v>
      </c>
      <c r="V17" s="20"/>
      <c r="W17" s="20">
        <v>15.82653</v>
      </c>
      <c r="X17" s="19"/>
    </row>
    <row r="18" spans="1:24" s="15" customFormat="1">
      <c r="A18" s="68" t="s">
        <v>361</v>
      </c>
      <c r="B18" s="70" t="s">
        <v>362</v>
      </c>
      <c r="C18" s="70">
        <v>2025</v>
      </c>
      <c r="D18" s="73" t="str">
        <f>VLOOKUP(B18,'CPI Timeseries 2012 - 2025'!B:C,2,0)</f>
        <v>AP</v>
      </c>
      <c r="E18" s="16">
        <v>16</v>
      </c>
      <c r="F18" s="70">
        <v>169</v>
      </c>
      <c r="G18" s="74">
        <v>4.2259130000000003</v>
      </c>
      <c r="H18" s="70">
        <v>5</v>
      </c>
      <c r="I18" s="75">
        <v>9.0695040000000002</v>
      </c>
      <c r="J18" s="75">
        <v>22.930499999999999</v>
      </c>
      <c r="K18" s="75"/>
      <c r="L18" s="75"/>
      <c r="M18" s="75">
        <v>25.644259999999999</v>
      </c>
      <c r="N18" s="75"/>
      <c r="O18" s="75"/>
      <c r="P18" s="75">
        <v>5.8066740000000001</v>
      </c>
      <c r="Q18" s="75"/>
      <c r="R18" s="75"/>
      <c r="S18" s="75"/>
      <c r="T18" s="75">
        <v>29.261649999999999</v>
      </c>
      <c r="U18" s="75">
        <v>3.2353480000000001</v>
      </c>
      <c r="V18" s="75"/>
      <c r="W18" s="75">
        <v>15.80222</v>
      </c>
      <c r="X18" s="2"/>
    </row>
    <row r="19" spans="1:24" s="15" customFormat="1" ht="15">
      <c r="A19" s="15" t="s">
        <v>204</v>
      </c>
      <c r="B19" s="19" t="s">
        <v>205</v>
      </c>
      <c r="C19" s="19">
        <v>2012</v>
      </c>
      <c r="D19" s="19" t="s">
        <v>441</v>
      </c>
      <c r="E19" s="16">
        <v>33</v>
      </c>
      <c r="F19" s="20">
        <v>113</v>
      </c>
      <c r="G19" s="21">
        <v>2</v>
      </c>
      <c r="H19" s="20">
        <v>7</v>
      </c>
      <c r="I19" s="20">
        <v>30</v>
      </c>
      <c r="J19" s="20">
        <v>36</v>
      </c>
      <c r="K19" s="20"/>
      <c r="L19" s="20"/>
      <c r="M19" s="20">
        <v>36</v>
      </c>
      <c r="N19" s="20">
        <v>38</v>
      </c>
      <c r="O19" s="20">
        <v>39</v>
      </c>
      <c r="P19" s="20">
        <v>32</v>
      </c>
      <c r="Q19" s="20"/>
      <c r="R19" s="19"/>
      <c r="S19" s="20">
        <v>31</v>
      </c>
      <c r="T19" s="20"/>
      <c r="U19" s="20"/>
      <c r="V19" s="20">
        <v>32</v>
      </c>
      <c r="W19" s="20">
        <v>23</v>
      </c>
      <c r="X19" s="19"/>
    </row>
    <row r="20" spans="1:24" s="15" customFormat="1" ht="15">
      <c r="A20" s="15" t="s">
        <v>204</v>
      </c>
      <c r="B20" s="19" t="s">
        <v>205</v>
      </c>
      <c r="C20" s="19">
        <v>2013</v>
      </c>
      <c r="D20" s="19" t="s">
        <v>441</v>
      </c>
      <c r="E20" s="16">
        <v>31</v>
      </c>
      <c r="F20" s="20">
        <v>116</v>
      </c>
      <c r="G20" s="21">
        <v>2.1</v>
      </c>
      <c r="H20" s="20">
        <v>7</v>
      </c>
      <c r="I20" s="20">
        <v>28</v>
      </c>
      <c r="J20" s="20">
        <v>34</v>
      </c>
      <c r="K20" s="20"/>
      <c r="L20" s="20"/>
      <c r="M20" s="20">
        <v>32</v>
      </c>
      <c r="N20" s="20">
        <v>38</v>
      </c>
      <c r="O20" s="20">
        <v>37</v>
      </c>
      <c r="P20" s="20">
        <v>32</v>
      </c>
      <c r="Q20" s="20"/>
      <c r="R20" s="19"/>
      <c r="S20" s="20">
        <v>31</v>
      </c>
      <c r="T20" s="20"/>
      <c r="U20" s="20"/>
      <c r="V20" s="20">
        <v>23</v>
      </c>
      <c r="W20" s="20">
        <v>23</v>
      </c>
      <c r="X20" s="19"/>
    </row>
    <row r="21" spans="1:24" s="15" customFormat="1" ht="15">
      <c r="A21" s="15" t="s">
        <v>204</v>
      </c>
      <c r="B21" s="19" t="s">
        <v>205</v>
      </c>
      <c r="C21" s="19">
        <v>2014</v>
      </c>
      <c r="D21" s="19" t="s">
        <v>441</v>
      </c>
      <c r="E21" s="16">
        <v>33</v>
      </c>
      <c r="F21" s="20">
        <v>110</v>
      </c>
      <c r="G21" s="21">
        <v>1.5099999904632568</v>
      </c>
      <c r="H21" s="20">
        <v>7</v>
      </c>
      <c r="I21" s="20">
        <v>31</v>
      </c>
      <c r="J21" s="20">
        <v>35</v>
      </c>
      <c r="K21" s="20"/>
      <c r="L21" s="20"/>
      <c r="M21" s="20">
        <v>32</v>
      </c>
      <c r="N21" s="20">
        <v>38</v>
      </c>
      <c r="O21" s="20">
        <v>37</v>
      </c>
      <c r="P21" s="20">
        <v>32</v>
      </c>
      <c r="Q21" s="20"/>
      <c r="R21" s="19"/>
      <c r="S21" s="20">
        <v>31</v>
      </c>
      <c r="T21" s="20"/>
      <c r="U21" s="20"/>
      <c r="V21" s="20">
        <v>37</v>
      </c>
      <c r="W21" s="20">
        <v>26</v>
      </c>
      <c r="X21" s="19"/>
    </row>
    <row r="22" spans="1:24" s="15" customFormat="1" ht="15">
      <c r="A22" s="15" t="s">
        <v>204</v>
      </c>
      <c r="B22" s="19" t="s">
        <v>205</v>
      </c>
      <c r="C22" s="19">
        <v>2015</v>
      </c>
      <c r="D22" s="19" t="s">
        <v>441</v>
      </c>
      <c r="E22" s="16">
        <v>36</v>
      </c>
      <c r="F22" s="20">
        <v>88</v>
      </c>
      <c r="G22" s="21">
        <v>3.5799999237060547</v>
      </c>
      <c r="H22" s="20">
        <v>7</v>
      </c>
      <c r="I22" s="20">
        <v>30</v>
      </c>
      <c r="J22" s="20">
        <v>42</v>
      </c>
      <c r="K22" s="20"/>
      <c r="L22" s="20"/>
      <c r="M22" s="20">
        <v>36</v>
      </c>
      <c r="N22" s="20">
        <v>38</v>
      </c>
      <c r="O22" s="20">
        <v>37</v>
      </c>
      <c r="P22" s="20">
        <v>32</v>
      </c>
      <c r="Q22" s="20"/>
      <c r="R22" s="19"/>
      <c r="S22" s="20">
        <v>41</v>
      </c>
      <c r="T22" s="20"/>
      <c r="U22" s="20"/>
      <c r="V22" s="20">
        <v>49</v>
      </c>
      <c r="W22" s="20">
        <v>18</v>
      </c>
      <c r="X22" s="19"/>
    </row>
    <row r="23" spans="1:24" s="15" customFormat="1" ht="15">
      <c r="A23" s="15" t="s">
        <v>204</v>
      </c>
      <c r="B23" s="19" t="s">
        <v>205</v>
      </c>
      <c r="C23" s="19">
        <v>2016</v>
      </c>
      <c r="D23" s="19" t="s">
        <v>441</v>
      </c>
      <c r="E23" s="16">
        <v>39</v>
      </c>
      <c r="F23" s="20">
        <v>83</v>
      </c>
      <c r="G23" s="21">
        <v>1.99</v>
      </c>
      <c r="H23" s="20">
        <v>7</v>
      </c>
      <c r="I23" s="20">
        <v>36</v>
      </c>
      <c r="J23" s="20">
        <v>42</v>
      </c>
      <c r="K23" s="20" t="s">
        <v>557</v>
      </c>
      <c r="L23" s="20" t="s">
        <v>557</v>
      </c>
      <c r="M23" s="20">
        <v>36</v>
      </c>
      <c r="N23" s="20">
        <v>37</v>
      </c>
      <c r="O23" s="20">
        <v>41</v>
      </c>
      <c r="P23" s="20">
        <v>47</v>
      </c>
      <c r="Q23" s="20" t="s">
        <v>557</v>
      </c>
      <c r="R23" s="19" t="s">
        <v>557</v>
      </c>
      <c r="S23" s="20">
        <v>41</v>
      </c>
      <c r="T23" s="20" t="s">
        <v>557</v>
      </c>
      <c r="U23" s="20" t="s">
        <v>557</v>
      </c>
      <c r="V23" s="20">
        <v>41</v>
      </c>
      <c r="W23" s="20">
        <v>30</v>
      </c>
      <c r="X23" s="19"/>
    </row>
    <row r="24" spans="1:24" s="15" customFormat="1" ht="15">
      <c r="A24" s="15" t="s">
        <v>204</v>
      </c>
      <c r="B24" s="19" t="s">
        <v>205</v>
      </c>
      <c r="C24" s="19">
        <v>2017</v>
      </c>
      <c r="D24" s="19" t="s">
        <v>441</v>
      </c>
      <c r="E24" s="16">
        <v>38</v>
      </c>
      <c r="F24" s="20">
        <v>91</v>
      </c>
      <c r="G24" s="21">
        <v>1.81</v>
      </c>
      <c r="H24" s="20">
        <v>8</v>
      </c>
      <c r="I24" s="20">
        <v>35</v>
      </c>
      <c r="J24" s="20">
        <v>41</v>
      </c>
      <c r="K24" s="20"/>
      <c r="L24" s="20"/>
      <c r="M24" s="20">
        <v>37</v>
      </c>
      <c r="N24" s="20">
        <v>37</v>
      </c>
      <c r="O24" s="20">
        <v>42</v>
      </c>
      <c r="P24" s="20">
        <v>47</v>
      </c>
      <c r="Q24" s="20"/>
      <c r="R24" s="19"/>
      <c r="S24" s="20">
        <v>41</v>
      </c>
      <c r="T24" s="20">
        <v>33</v>
      </c>
      <c r="U24" s="20"/>
      <c r="V24" s="20">
        <v>39</v>
      </c>
      <c r="W24" s="20">
        <v>30</v>
      </c>
      <c r="X24" s="19"/>
    </row>
    <row r="25" spans="1:24" s="15" customFormat="1" ht="15">
      <c r="A25" s="15" t="s">
        <v>204</v>
      </c>
      <c r="B25" s="19" t="s">
        <v>205</v>
      </c>
      <c r="C25" s="19">
        <v>2018</v>
      </c>
      <c r="D25" s="19" t="s">
        <v>441</v>
      </c>
      <c r="E25" s="16">
        <v>36</v>
      </c>
      <c r="F25" s="20">
        <v>99</v>
      </c>
      <c r="G25" s="21">
        <v>1.65</v>
      </c>
      <c r="H25" s="20">
        <v>8</v>
      </c>
      <c r="I25" s="20">
        <v>33</v>
      </c>
      <c r="J25" s="20">
        <v>39</v>
      </c>
      <c r="K25" s="20"/>
      <c r="L25" s="20"/>
      <c r="M25" s="20">
        <v>37</v>
      </c>
      <c r="N25" s="20">
        <v>37</v>
      </c>
      <c r="O25" s="20">
        <v>42</v>
      </c>
      <c r="P25" s="20">
        <v>35</v>
      </c>
      <c r="Q25" s="20"/>
      <c r="R25" s="19"/>
      <c r="S25" s="20">
        <v>41</v>
      </c>
      <c r="T25" s="20">
        <v>29</v>
      </c>
      <c r="U25" s="20"/>
      <c r="V25" s="20">
        <v>39</v>
      </c>
      <c r="W25" s="20">
        <v>30</v>
      </c>
      <c r="X25" s="19"/>
    </row>
    <row r="26" spans="1:24" s="15" customFormat="1" ht="15">
      <c r="A26" s="15" t="s">
        <v>204</v>
      </c>
      <c r="B26" s="19" t="s">
        <v>205</v>
      </c>
      <c r="C26" s="19">
        <v>2019</v>
      </c>
      <c r="D26" s="19" t="s">
        <v>441</v>
      </c>
      <c r="E26" s="16">
        <v>35</v>
      </c>
      <c r="F26" s="20">
        <v>106</v>
      </c>
      <c r="G26" s="21">
        <v>2.5076689999999999</v>
      </c>
      <c r="H26" s="20">
        <v>8</v>
      </c>
      <c r="I26" s="20">
        <v>30.887419999999999</v>
      </c>
      <c r="J26" s="20">
        <v>39.112580000000001</v>
      </c>
      <c r="K26" s="20" t="s">
        <v>557</v>
      </c>
      <c r="L26" s="20" t="s">
        <v>557</v>
      </c>
      <c r="M26" s="20">
        <v>37</v>
      </c>
      <c r="N26" s="20">
        <v>37</v>
      </c>
      <c r="O26" s="20">
        <v>42</v>
      </c>
      <c r="P26" s="20">
        <v>35</v>
      </c>
      <c r="Q26" s="20" t="s">
        <v>557</v>
      </c>
      <c r="R26" s="19" t="s">
        <v>557</v>
      </c>
      <c r="S26" s="20">
        <v>41</v>
      </c>
      <c r="T26" s="20">
        <v>20</v>
      </c>
      <c r="U26" s="20" t="s">
        <v>557</v>
      </c>
      <c r="V26" s="20">
        <v>37</v>
      </c>
      <c r="W26" s="20">
        <v>28</v>
      </c>
      <c r="X26" s="19"/>
    </row>
    <row r="27" spans="1:24" s="15" customFormat="1" ht="15">
      <c r="A27" s="15" t="s">
        <v>204</v>
      </c>
      <c r="B27" s="19" t="s">
        <v>205</v>
      </c>
      <c r="C27" s="19">
        <v>2020</v>
      </c>
      <c r="D27" s="19" t="s">
        <v>441</v>
      </c>
      <c r="E27" s="16">
        <v>36</v>
      </c>
      <c r="F27" s="20">
        <v>104</v>
      </c>
      <c r="G27" s="21">
        <v>0.91548799999999997</v>
      </c>
      <c r="H27" s="20">
        <v>8</v>
      </c>
      <c r="I27" s="20">
        <v>34.498600000000003</v>
      </c>
      <c r="J27" s="20">
        <v>37.501399999999997</v>
      </c>
      <c r="K27" s="20" t="s">
        <v>557</v>
      </c>
      <c r="L27" s="20" t="s">
        <v>557</v>
      </c>
      <c r="M27" s="20">
        <v>37</v>
      </c>
      <c r="N27" s="20">
        <v>37</v>
      </c>
      <c r="O27" s="20">
        <v>42</v>
      </c>
      <c r="P27" s="20">
        <v>35</v>
      </c>
      <c r="Q27" s="20" t="s">
        <v>557</v>
      </c>
      <c r="R27" s="19" t="s">
        <v>557</v>
      </c>
      <c r="S27" s="20">
        <v>41</v>
      </c>
      <c r="T27" s="20">
        <v>32</v>
      </c>
      <c r="U27" s="20" t="s">
        <v>557</v>
      </c>
      <c r="V27" s="20">
        <v>37</v>
      </c>
      <c r="W27" s="20">
        <v>30</v>
      </c>
      <c r="X27" s="19"/>
    </row>
    <row r="28" spans="1:24" s="15" customFormat="1" ht="15">
      <c r="A28" s="15" t="s">
        <v>204</v>
      </c>
      <c r="B28" s="19" t="s">
        <v>205</v>
      </c>
      <c r="C28" s="19">
        <v>2021</v>
      </c>
      <c r="D28" s="19" t="s">
        <v>441</v>
      </c>
      <c r="E28" s="16">
        <v>35</v>
      </c>
      <c r="F28" s="20">
        <v>110</v>
      </c>
      <c r="G28" s="21">
        <v>1.3260289999999999</v>
      </c>
      <c r="H28" s="20">
        <v>8</v>
      </c>
      <c r="I28" s="20">
        <v>32.818680000000001</v>
      </c>
      <c r="J28" s="20">
        <v>37.181319999999999</v>
      </c>
      <c r="K28" s="20"/>
      <c r="L28" s="20"/>
      <c r="M28" s="20">
        <v>40.824530000000003</v>
      </c>
      <c r="N28" s="20">
        <v>37.263190000000002</v>
      </c>
      <c r="O28" s="20">
        <v>41.520409999999998</v>
      </c>
      <c r="P28" s="20">
        <v>34.50329</v>
      </c>
      <c r="Q28" s="20"/>
      <c r="R28" s="19"/>
      <c r="S28" s="20">
        <v>39.037320000000001</v>
      </c>
      <c r="T28" s="20">
        <v>24.636130000000001</v>
      </c>
      <c r="U28" s="20"/>
      <c r="V28" s="20">
        <v>32.228169999999999</v>
      </c>
      <c r="W28" s="20">
        <v>30.191120000000002</v>
      </c>
      <c r="X28" s="19"/>
    </row>
    <row r="29" spans="1:24" s="15" customFormat="1" ht="15">
      <c r="A29" s="15" t="s">
        <v>204</v>
      </c>
      <c r="B29" s="19" t="s">
        <v>205</v>
      </c>
      <c r="C29" s="19">
        <v>2022</v>
      </c>
      <c r="D29" s="19" t="s">
        <v>441</v>
      </c>
      <c r="E29" s="16">
        <v>36</v>
      </c>
      <c r="F29" s="20">
        <v>101</v>
      </c>
      <c r="G29" s="21">
        <v>1.3163549999999999</v>
      </c>
      <c r="H29" s="20">
        <v>8</v>
      </c>
      <c r="I29" s="20">
        <v>33.841180000000001</v>
      </c>
      <c r="J29" s="20">
        <v>38.158819999999999</v>
      </c>
      <c r="K29" s="20" t="s">
        <v>557</v>
      </c>
      <c r="L29" s="20" t="s">
        <v>557</v>
      </c>
      <c r="M29" s="20">
        <v>41</v>
      </c>
      <c r="N29" s="20">
        <v>37</v>
      </c>
      <c r="O29" s="20">
        <v>42</v>
      </c>
      <c r="P29" s="20">
        <v>35</v>
      </c>
      <c r="Q29" s="20" t="s">
        <v>557</v>
      </c>
      <c r="R29" s="19" t="s">
        <v>557</v>
      </c>
      <c r="S29" s="20">
        <v>32</v>
      </c>
      <c r="T29" s="20">
        <v>27</v>
      </c>
      <c r="U29" s="20" t="s">
        <v>557</v>
      </c>
      <c r="V29" s="20">
        <v>42</v>
      </c>
      <c r="W29" s="20">
        <v>29</v>
      </c>
      <c r="X29" s="19"/>
    </row>
    <row r="30" spans="1:24" s="15" customFormat="1" ht="15">
      <c r="A30" s="15" t="s">
        <v>204</v>
      </c>
      <c r="B30" s="19" t="s">
        <v>205</v>
      </c>
      <c r="C30" s="19">
        <v>2023</v>
      </c>
      <c r="D30" s="19" t="s">
        <v>441</v>
      </c>
      <c r="E30" s="16">
        <v>37</v>
      </c>
      <c r="F30" s="20">
        <v>98</v>
      </c>
      <c r="G30" s="21">
        <v>1.560074</v>
      </c>
      <c r="H30" s="20">
        <v>7</v>
      </c>
      <c r="I30" s="20">
        <v>34.441479999999999</v>
      </c>
      <c r="J30" s="20">
        <v>39.558520000000001</v>
      </c>
      <c r="K30" s="20"/>
      <c r="L30" s="20"/>
      <c r="M30" s="20">
        <v>44.814050000000002</v>
      </c>
      <c r="N30" s="20">
        <v>37.263190000000002</v>
      </c>
      <c r="O30" s="20">
        <v>44.487819999999999</v>
      </c>
      <c r="P30" s="20">
        <v>34.50329</v>
      </c>
      <c r="Q30" s="20"/>
      <c r="R30" s="19"/>
      <c r="S30" s="20">
        <v>32.418640000000003</v>
      </c>
      <c r="T30" s="20">
        <v>36.210619999999999</v>
      </c>
      <c r="U30" s="20"/>
      <c r="V30" s="20"/>
      <c r="W30" s="20">
        <v>29.292840000000002</v>
      </c>
      <c r="X30" s="19"/>
    </row>
    <row r="31" spans="1:24" s="15" customFormat="1" ht="15">
      <c r="A31" s="15" t="s">
        <v>204</v>
      </c>
      <c r="B31" s="19" t="s">
        <v>205</v>
      </c>
      <c r="C31" s="19">
        <v>2024</v>
      </c>
      <c r="D31" s="19" t="s">
        <v>441</v>
      </c>
      <c r="E31" s="16">
        <v>42</v>
      </c>
      <c r="F31" s="20">
        <v>80</v>
      </c>
      <c r="G31" s="21">
        <v>3.0303230000000001</v>
      </c>
      <c r="H31" s="20">
        <v>8</v>
      </c>
      <c r="I31" s="20">
        <v>37.030270000000002</v>
      </c>
      <c r="J31" s="20">
        <v>46.969729999999998</v>
      </c>
      <c r="K31" s="20"/>
      <c r="L31" s="20"/>
      <c r="M31" s="20">
        <v>47.129759999999997</v>
      </c>
      <c r="N31" s="20">
        <v>34.521169999999998</v>
      </c>
      <c r="O31" s="20">
        <v>44.283279999999998</v>
      </c>
      <c r="P31" s="20">
        <v>32.267980000000001</v>
      </c>
      <c r="Q31" s="20"/>
      <c r="R31" s="19"/>
      <c r="S31" s="20">
        <v>39.677840000000003</v>
      </c>
      <c r="T31" s="20">
        <v>34.732750000000003</v>
      </c>
      <c r="U31" s="20"/>
      <c r="V31" s="20">
        <v>71.049350000000004</v>
      </c>
      <c r="W31" s="20">
        <v>29.72035</v>
      </c>
      <c r="X31" s="19"/>
    </row>
    <row r="32" spans="1:24" s="15" customFormat="1">
      <c r="A32" s="68" t="s">
        <v>204</v>
      </c>
      <c r="B32" s="70" t="s">
        <v>205</v>
      </c>
      <c r="C32" s="70">
        <v>2025</v>
      </c>
      <c r="D32" s="73" t="str">
        <f>VLOOKUP(B32,'CPI Timeseries 2012 - 2025'!B:C,2,0)</f>
        <v>ECA</v>
      </c>
      <c r="E32" s="16">
        <v>39</v>
      </c>
      <c r="F32" s="70">
        <v>91</v>
      </c>
      <c r="G32" s="74">
        <v>2.4110990000000001</v>
      </c>
      <c r="H32" s="70">
        <v>7</v>
      </c>
      <c r="I32" s="75">
        <v>35.0458</v>
      </c>
      <c r="J32" s="75">
        <v>42.9542</v>
      </c>
      <c r="K32" s="75"/>
      <c r="L32" s="75"/>
      <c r="M32" s="75">
        <v>55.734200000000001</v>
      </c>
      <c r="N32" s="75">
        <v>34.494399999999999</v>
      </c>
      <c r="O32" s="75">
        <v>44.277659999999997</v>
      </c>
      <c r="P32" s="75">
        <v>32.214660000000002</v>
      </c>
      <c r="Q32" s="75"/>
      <c r="R32" s="75"/>
      <c r="S32" s="75">
        <v>41.836329999999997</v>
      </c>
      <c r="T32" s="75">
        <v>32</v>
      </c>
      <c r="U32" s="75"/>
      <c r="V32" s="75"/>
      <c r="W32" s="75">
        <v>31.437139999999999</v>
      </c>
      <c r="X32" s="2"/>
    </row>
    <row r="33" spans="1:24" s="15" customFormat="1" ht="15">
      <c r="A33" s="15" t="s">
        <v>241</v>
      </c>
      <c r="B33" s="19" t="s">
        <v>242</v>
      </c>
      <c r="C33" s="19">
        <v>2012</v>
      </c>
      <c r="D33" s="19" t="s">
        <v>442</v>
      </c>
      <c r="E33" s="16">
        <v>34</v>
      </c>
      <c r="F33" s="20">
        <v>105</v>
      </c>
      <c r="G33" s="21">
        <v>3.3</v>
      </c>
      <c r="H33" s="20">
        <v>6</v>
      </c>
      <c r="I33" s="20">
        <v>29</v>
      </c>
      <c r="J33" s="20">
        <v>40</v>
      </c>
      <c r="K33" s="20">
        <v>40</v>
      </c>
      <c r="L33" s="20"/>
      <c r="M33" s="20">
        <v>36</v>
      </c>
      <c r="N33" s="20">
        <v>38</v>
      </c>
      <c r="O33" s="20"/>
      <c r="P33" s="20">
        <v>42</v>
      </c>
      <c r="Q33" s="20"/>
      <c r="R33" s="19"/>
      <c r="S33" s="20">
        <v>31</v>
      </c>
      <c r="T33" s="20"/>
      <c r="U33" s="20"/>
      <c r="V33" s="20">
        <v>20</v>
      </c>
      <c r="W33" s="20"/>
      <c r="X33" s="19"/>
    </row>
    <row r="34" spans="1:24" s="15" customFormat="1" ht="15">
      <c r="A34" s="15" t="s">
        <v>241</v>
      </c>
      <c r="B34" s="19" t="s">
        <v>242</v>
      </c>
      <c r="C34" s="19">
        <v>2013</v>
      </c>
      <c r="D34" s="19" t="s">
        <v>442</v>
      </c>
      <c r="E34" s="16">
        <v>36</v>
      </c>
      <c r="F34" s="20">
        <v>94</v>
      </c>
      <c r="G34" s="21">
        <v>2.8</v>
      </c>
      <c r="H34" s="20">
        <v>6</v>
      </c>
      <c r="I34" s="20">
        <v>31</v>
      </c>
      <c r="J34" s="20">
        <v>41</v>
      </c>
      <c r="K34" s="20">
        <v>42</v>
      </c>
      <c r="L34" s="20"/>
      <c r="M34" s="20">
        <v>36</v>
      </c>
      <c r="N34" s="20">
        <v>38</v>
      </c>
      <c r="O34" s="20"/>
      <c r="P34" s="20">
        <v>42</v>
      </c>
      <c r="Q34" s="20"/>
      <c r="R34" s="19"/>
      <c r="S34" s="20">
        <v>31</v>
      </c>
      <c r="T34" s="20"/>
      <c r="U34" s="20"/>
      <c r="V34" s="20">
        <v>25</v>
      </c>
      <c r="W34" s="20"/>
      <c r="X34" s="19"/>
    </row>
    <row r="35" spans="1:24" s="15" customFormat="1" ht="15">
      <c r="A35" s="15" t="s">
        <v>241</v>
      </c>
      <c r="B35" s="19" t="s">
        <v>242</v>
      </c>
      <c r="C35" s="19">
        <v>2014</v>
      </c>
      <c r="D35" s="19" t="s">
        <v>442</v>
      </c>
      <c r="E35" s="16">
        <v>36</v>
      </c>
      <c r="F35" s="20">
        <v>100</v>
      </c>
      <c r="G35" s="21">
        <v>2.059999942779541</v>
      </c>
      <c r="H35" s="20">
        <v>5</v>
      </c>
      <c r="I35" s="20">
        <v>33</v>
      </c>
      <c r="J35" s="20">
        <v>39</v>
      </c>
      <c r="K35" s="20"/>
      <c r="L35" s="20"/>
      <c r="M35" s="20">
        <v>36</v>
      </c>
      <c r="N35" s="20">
        <v>38</v>
      </c>
      <c r="O35" s="20"/>
      <c r="P35" s="20">
        <v>42</v>
      </c>
      <c r="Q35" s="20"/>
      <c r="R35" s="19"/>
      <c r="S35" s="20">
        <v>31</v>
      </c>
      <c r="T35" s="20"/>
      <c r="U35" s="20"/>
      <c r="V35" s="20">
        <v>31</v>
      </c>
      <c r="W35" s="20"/>
      <c r="X35" s="19"/>
    </row>
    <row r="36" spans="1:24" s="15" customFormat="1" ht="15">
      <c r="A36" s="15" t="s">
        <v>241</v>
      </c>
      <c r="B36" s="19" t="s">
        <v>242</v>
      </c>
      <c r="C36" s="19">
        <v>2015</v>
      </c>
      <c r="D36" s="19" t="s">
        <v>442</v>
      </c>
      <c r="E36" s="16">
        <v>36</v>
      </c>
      <c r="F36" s="20">
        <v>88</v>
      </c>
      <c r="G36" s="21">
        <v>1.8500000238418579</v>
      </c>
      <c r="H36" s="20">
        <v>5</v>
      </c>
      <c r="I36" s="20">
        <v>33</v>
      </c>
      <c r="J36" s="20">
        <v>39</v>
      </c>
      <c r="K36" s="20"/>
      <c r="L36" s="20"/>
      <c r="M36" s="20">
        <v>36</v>
      </c>
      <c r="N36" s="20">
        <v>38</v>
      </c>
      <c r="O36" s="20"/>
      <c r="P36" s="20">
        <v>42</v>
      </c>
      <c r="Q36" s="20"/>
      <c r="R36" s="19"/>
      <c r="S36" s="20">
        <v>31</v>
      </c>
      <c r="T36" s="20"/>
      <c r="U36" s="20"/>
      <c r="V36" s="20">
        <v>34</v>
      </c>
      <c r="W36" s="20"/>
      <c r="X36" s="19"/>
    </row>
    <row r="37" spans="1:24" s="15" customFormat="1" ht="15">
      <c r="A37" s="15" t="s">
        <v>241</v>
      </c>
      <c r="B37" s="19" t="s">
        <v>242</v>
      </c>
      <c r="C37" s="19">
        <v>2016</v>
      </c>
      <c r="D37" s="19" t="s">
        <v>442</v>
      </c>
      <c r="E37" s="16">
        <v>34</v>
      </c>
      <c r="F37" s="20">
        <v>108</v>
      </c>
      <c r="G37" s="21">
        <v>2.94</v>
      </c>
      <c r="H37" s="20">
        <v>6</v>
      </c>
      <c r="I37" s="20">
        <v>29</v>
      </c>
      <c r="J37" s="20">
        <v>39</v>
      </c>
      <c r="K37" s="20" t="s">
        <v>557</v>
      </c>
      <c r="L37" s="20" t="s">
        <v>557</v>
      </c>
      <c r="M37" s="20">
        <v>36</v>
      </c>
      <c r="N37" s="20">
        <v>37</v>
      </c>
      <c r="O37" s="20" t="s">
        <v>557</v>
      </c>
      <c r="P37" s="20">
        <v>22</v>
      </c>
      <c r="Q37" s="20" t="s">
        <v>557</v>
      </c>
      <c r="R37" s="19" t="s">
        <v>557</v>
      </c>
      <c r="S37" s="20">
        <v>32</v>
      </c>
      <c r="T37" s="20">
        <v>44</v>
      </c>
      <c r="U37" s="20" t="s">
        <v>557</v>
      </c>
      <c r="V37" s="20">
        <v>33</v>
      </c>
      <c r="W37" s="20" t="s">
        <v>557</v>
      </c>
      <c r="X37" s="19"/>
    </row>
    <row r="38" spans="1:24" s="15" customFormat="1" ht="15">
      <c r="A38" s="15" t="s">
        <v>241</v>
      </c>
      <c r="B38" s="19" t="s">
        <v>242</v>
      </c>
      <c r="C38" s="19">
        <v>2017</v>
      </c>
      <c r="D38" s="19" t="s">
        <v>442</v>
      </c>
      <c r="E38" s="16">
        <v>33</v>
      </c>
      <c r="F38" s="20">
        <v>112</v>
      </c>
      <c r="G38" s="21">
        <v>2.3199999999999998</v>
      </c>
      <c r="H38" s="20">
        <v>6</v>
      </c>
      <c r="I38" s="20">
        <v>29</v>
      </c>
      <c r="J38" s="20">
        <v>37</v>
      </c>
      <c r="K38" s="20"/>
      <c r="L38" s="20"/>
      <c r="M38" s="20">
        <v>37</v>
      </c>
      <c r="N38" s="20">
        <v>37</v>
      </c>
      <c r="O38" s="20"/>
      <c r="P38" s="20">
        <v>22</v>
      </c>
      <c r="Q38" s="20"/>
      <c r="R38" s="19"/>
      <c r="S38" s="20">
        <v>32</v>
      </c>
      <c r="T38" s="20">
        <v>37</v>
      </c>
      <c r="U38" s="20"/>
      <c r="V38" s="20">
        <v>34</v>
      </c>
      <c r="W38" s="20"/>
      <c r="X38" s="19"/>
    </row>
    <row r="39" spans="1:24" s="15" customFormat="1" ht="15">
      <c r="A39" s="15" t="s">
        <v>241</v>
      </c>
      <c r="B39" s="19" t="s">
        <v>242</v>
      </c>
      <c r="C39" s="19">
        <v>2018</v>
      </c>
      <c r="D39" s="19" t="s">
        <v>442</v>
      </c>
      <c r="E39" s="16">
        <v>35</v>
      </c>
      <c r="F39" s="20">
        <v>105</v>
      </c>
      <c r="G39" s="21">
        <v>1.21</v>
      </c>
      <c r="H39" s="20">
        <v>6</v>
      </c>
      <c r="I39" s="20">
        <v>33</v>
      </c>
      <c r="J39" s="20">
        <v>37</v>
      </c>
      <c r="K39" s="20"/>
      <c r="L39" s="20"/>
      <c r="M39" s="20">
        <v>37</v>
      </c>
      <c r="N39" s="20">
        <v>37</v>
      </c>
      <c r="O39" s="20"/>
      <c r="P39" s="20">
        <v>35</v>
      </c>
      <c r="Q39" s="20"/>
      <c r="R39" s="19"/>
      <c r="S39" s="20">
        <v>32</v>
      </c>
      <c r="T39" s="20">
        <v>32</v>
      </c>
      <c r="U39" s="20"/>
      <c r="V39" s="20">
        <v>39</v>
      </c>
      <c r="W39" s="20"/>
      <c r="X39" s="19"/>
    </row>
    <row r="40" spans="1:24" s="15" customFormat="1" ht="15">
      <c r="A40" s="15" t="s">
        <v>241</v>
      </c>
      <c r="B40" s="19" t="s">
        <v>242</v>
      </c>
      <c r="C40" s="19">
        <v>2019</v>
      </c>
      <c r="D40" s="19" t="s">
        <v>442</v>
      </c>
      <c r="E40" s="16">
        <v>35</v>
      </c>
      <c r="F40" s="20">
        <v>106</v>
      </c>
      <c r="G40" s="21">
        <v>2.5902620000000001</v>
      </c>
      <c r="H40" s="20">
        <v>7</v>
      </c>
      <c r="I40" s="20">
        <v>30.75197</v>
      </c>
      <c r="J40" s="20">
        <v>39.24803</v>
      </c>
      <c r="K40" s="20" t="s">
        <v>557</v>
      </c>
      <c r="L40" s="20" t="s">
        <v>557</v>
      </c>
      <c r="M40" s="20">
        <v>37</v>
      </c>
      <c r="N40" s="20">
        <v>37</v>
      </c>
      <c r="O40" s="20" t="s">
        <v>557</v>
      </c>
      <c r="P40" s="20">
        <v>35</v>
      </c>
      <c r="Q40" s="20" t="s">
        <v>557</v>
      </c>
      <c r="R40" s="19" t="s">
        <v>557</v>
      </c>
      <c r="S40" s="20">
        <v>32</v>
      </c>
      <c r="T40" s="20">
        <v>23</v>
      </c>
      <c r="U40" s="20" t="s">
        <v>557</v>
      </c>
      <c r="V40" s="20">
        <v>46</v>
      </c>
      <c r="W40" s="20">
        <v>36</v>
      </c>
      <c r="X40" s="19"/>
    </row>
    <row r="41" spans="1:24" s="15" customFormat="1" ht="15">
      <c r="A41" s="15" t="s">
        <v>241</v>
      </c>
      <c r="B41" s="19" t="s">
        <v>242</v>
      </c>
      <c r="C41" s="19">
        <v>2020</v>
      </c>
      <c r="D41" s="19" t="s">
        <v>442</v>
      </c>
      <c r="E41" s="16">
        <v>36</v>
      </c>
      <c r="F41" s="20">
        <v>104</v>
      </c>
      <c r="G41" s="21">
        <v>1.481484</v>
      </c>
      <c r="H41" s="20">
        <v>7</v>
      </c>
      <c r="I41" s="20">
        <v>33.570369999999997</v>
      </c>
      <c r="J41" s="20">
        <v>38.429630000000003</v>
      </c>
      <c r="K41" s="20" t="s">
        <v>557</v>
      </c>
      <c r="L41" s="20" t="s">
        <v>557</v>
      </c>
      <c r="M41" s="20">
        <v>37</v>
      </c>
      <c r="N41" s="20">
        <v>37</v>
      </c>
      <c r="O41" s="20" t="s">
        <v>557</v>
      </c>
      <c r="P41" s="20">
        <v>35</v>
      </c>
      <c r="Q41" s="20" t="s">
        <v>557</v>
      </c>
      <c r="R41" s="19" t="s">
        <v>557</v>
      </c>
      <c r="S41" s="20">
        <v>32</v>
      </c>
      <c r="T41" s="20">
        <v>28</v>
      </c>
      <c r="U41" s="20" t="s">
        <v>557</v>
      </c>
      <c r="V41" s="20">
        <v>46</v>
      </c>
      <c r="W41" s="20">
        <v>37</v>
      </c>
      <c r="X41" s="19"/>
    </row>
    <row r="42" spans="1:24" s="15" customFormat="1" ht="15">
      <c r="A42" s="15" t="s">
        <v>241</v>
      </c>
      <c r="B42" s="19" t="s">
        <v>242</v>
      </c>
      <c r="C42" s="19">
        <v>2021</v>
      </c>
      <c r="D42" s="19" t="s">
        <v>442</v>
      </c>
      <c r="E42" s="16">
        <v>33</v>
      </c>
      <c r="F42" s="20">
        <v>117</v>
      </c>
      <c r="G42" s="21">
        <v>1.07623</v>
      </c>
      <c r="H42" s="20">
        <v>7</v>
      </c>
      <c r="I42" s="20">
        <v>31.229600000000001</v>
      </c>
      <c r="J42" s="20">
        <v>34.770400000000002</v>
      </c>
      <c r="K42" s="20"/>
      <c r="L42" s="20"/>
      <c r="M42" s="20">
        <v>36.83502</v>
      </c>
      <c r="N42" s="20">
        <v>37.263190000000002</v>
      </c>
      <c r="O42" s="20"/>
      <c r="P42" s="20">
        <v>34.50329</v>
      </c>
      <c r="Q42" s="20"/>
      <c r="R42" s="19"/>
      <c r="S42" s="20">
        <v>30.328530000000001</v>
      </c>
      <c r="T42" s="20">
        <v>26.082940000000001</v>
      </c>
      <c r="U42" s="20"/>
      <c r="V42" s="20">
        <v>32.052799999999998</v>
      </c>
      <c r="W42" s="20">
        <v>35.58079</v>
      </c>
      <c r="X42" s="19"/>
    </row>
    <row r="43" spans="1:24" s="15" customFormat="1" ht="15">
      <c r="A43" s="15" t="s">
        <v>241</v>
      </c>
      <c r="B43" s="19" t="s">
        <v>242</v>
      </c>
      <c r="C43" s="19">
        <v>2022</v>
      </c>
      <c r="D43" s="19" t="s">
        <v>442</v>
      </c>
      <c r="E43" s="16">
        <v>33</v>
      </c>
      <c r="F43" s="20">
        <v>116</v>
      </c>
      <c r="G43" s="21">
        <v>1.6738090000000001</v>
      </c>
      <c r="H43" s="20">
        <v>6</v>
      </c>
      <c r="I43" s="20">
        <v>30.254950000000001</v>
      </c>
      <c r="J43" s="20">
        <v>35.745040000000003</v>
      </c>
      <c r="K43" s="20" t="s">
        <v>557</v>
      </c>
      <c r="L43" s="20" t="s">
        <v>557</v>
      </c>
      <c r="M43" s="20">
        <v>37</v>
      </c>
      <c r="N43" s="20">
        <v>37</v>
      </c>
      <c r="O43" s="20" t="s">
        <v>557</v>
      </c>
      <c r="P43" s="20">
        <v>35</v>
      </c>
      <c r="Q43" s="20" t="s">
        <v>557</v>
      </c>
      <c r="R43" s="19" t="s">
        <v>557</v>
      </c>
      <c r="S43" s="20">
        <v>24</v>
      </c>
      <c r="T43" s="20">
        <v>29</v>
      </c>
      <c r="U43" s="20" t="s">
        <v>557</v>
      </c>
      <c r="V43" s="20" t="s">
        <v>557</v>
      </c>
      <c r="W43" s="20">
        <v>36</v>
      </c>
      <c r="X43" s="19"/>
    </row>
    <row r="44" spans="1:24" s="15" customFormat="1" ht="15">
      <c r="A44" s="15" t="s">
        <v>241</v>
      </c>
      <c r="B44" s="19" t="s">
        <v>242</v>
      </c>
      <c r="C44" s="19">
        <v>2023</v>
      </c>
      <c r="D44" s="19" t="s">
        <v>442</v>
      </c>
      <c r="E44" s="16">
        <v>36</v>
      </c>
      <c r="F44" s="20">
        <v>104</v>
      </c>
      <c r="G44" s="21">
        <v>2.3272379999999999</v>
      </c>
      <c r="H44" s="20">
        <v>7</v>
      </c>
      <c r="I44" s="20">
        <v>32.183329999999998</v>
      </c>
      <c r="J44" s="20">
        <v>39.816670000000002</v>
      </c>
      <c r="K44" s="20"/>
      <c r="L44" s="20"/>
      <c r="M44" s="20">
        <v>36.83502</v>
      </c>
      <c r="N44" s="20">
        <v>37.263190000000002</v>
      </c>
      <c r="O44" s="20"/>
      <c r="P44" s="20">
        <v>34.50329</v>
      </c>
      <c r="Q44" s="20"/>
      <c r="R44" s="19"/>
      <c r="S44" s="20">
        <v>23.709849999999999</v>
      </c>
      <c r="T44" s="20">
        <v>28.253160000000001</v>
      </c>
      <c r="U44" s="20"/>
      <c r="V44" s="20">
        <v>51.518120000000003</v>
      </c>
      <c r="W44" s="20">
        <v>36.47907</v>
      </c>
      <c r="X44" s="19"/>
    </row>
    <row r="45" spans="1:24" s="15" customFormat="1" ht="15">
      <c r="A45" s="15" t="s">
        <v>241</v>
      </c>
      <c r="B45" s="19" t="s">
        <v>242</v>
      </c>
      <c r="C45" s="19">
        <v>2024</v>
      </c>
      <c r="D45" s="19" t="s">
        <v>442</v>
      </c>
      <c r="E45" s="16">
        <v>34</v>
      </c>
      <c r="F45" s="20">
        <v>107</v>
      </c>
      <c r="G45" s="21">
        <v>2.6405270000000001</v>
      </c>
      <c r="H45" s="20">
        <v>8</v>
      </c>
      <c r="I45" s="20">
        <v>29.669540000000001</v>
      </c>
      <c r="J45" s="20">
        <v>38.330460000000002</v>
      </c>
      <c r="K45" s="20">
        <v>20.656559999999999</v>
      </c>
      <c r="L45" s="20"/>
      <c r="M45" s="20">
        <v>38.533639999999998</v>
      </c>
      <c r="N45" s="20">
        <v>34.521169999999998</v>
      </c>
      <c r="O45" s="20"/>
      <c r="P45" s="20">
        <v>32.267980000000001</v>
      </c>
      <c r="Q45" s="20"/>
      <c r="R45" s="19"/>
      <c r="S45" s="20">
        <v>23.70675</v>
      </c>
      <c r="T45" s="20">
        <v>29.257259999999999</v>
      </c>
      <c r="U45" s="20"/>
      <c r="V45" s="20">
        <v>58.49924</v>
      </c>
      <c r="W45" s="20">
        <v>36.667259999999999</v>
      </c>
      <c r="X45" s="19"/>
    </row>
    <row r="46" spans="1:24" s="15" customFormat="1">
      <c r="A46" s="68" t="s">
        <v>241</v>
      </c>
      <c r="B46" s="70" t="s">
        <v>242</v>
      </c>
      <c r="C46" s="70">
        <v>2025</v>
      </c>
      <c r="D46" s="73" t="str">
        <f>VLOOKUP(B46,'CPI Timeseries 2012 - 2025'!B:C,2,0)</f>
        <v>MENA</v>
      </c>
      <c r="E46" s="16">
        <v>34</v>
      </c>
      <c r="F46" s="70">
        <v>109</v>
      </c>
      <c r="G46" s="74">
        <v>2.3180179999999999</v>
      </c>
      <c r="H46" s="70">
        <v>8</v>
      </c>
      <c r="I46" s="75">
        <v>30.198450000000001</v>
      </c>
      <c r="J46" s="75">
        <v>37.801549999999999</v>
      </c>
      <c r="K46" s="75">
        <v>20.62847</v>
      </c>
      <c r="L46" s="75"/>
      <c r="M46" s="75">
        <v>38.539949999999997</v>
      </c>
      <c r="N46" s="75">
        <v>34.494399999999999</v>
      </c>
      <c r="O46" s="75"/>
      <c r="P46" s="75">
        <v>32.214660000000002</v>
      </c>
      <c r="Q46" s="75"/>
      <c r="R46" s="75"/>
      <c r="S46" s="75">
        <v>26.04158</v>
      </c>
      <c r="T46" s="75">
        <v>29.261649999999999</v>
      </c>
      <c r="U46" s="75"/>
      <c r="V46" s="75">
        <v>54.526690000000002</v>
      </c>
      <c r="W46" s="75">
        <v>37.517389999999999</v>
      </c>
      <c r="X46" s="2"/>
    </row>
    <row r="47" spans="1:24" s="15" customFormat="1" ht="15">
      <c r="A47" s="15" t="s">
        <v>263</v>
      </c>
      <c r="B47" s="19" t="s">
        <v>264</v>
      </c>
      <c r="C47" s="19">
        <v>2012</v>
      </c>
      <c r="D47" s="19" t="s">
        <v>443</v>
      </c>
      <c r="E47" s="16">
        <v>22</v>
      </c>
      <c r="F47" s="20">
        <v>157</v>
      </c>
      <c r="G47" s="21">
        <v>1.8</v>
      </c>
      <c r="H47" s="20">
        <v>7</v>
      </c>
      <c r="I47" s="20">
        <v>20</v>
      </c>
      <c r="J47" s="20">
        <v>25</v>
      </c>
      <c r="K47" s="20">
        <v>25</v>
      </c>
      <c r="L47" s="20"/>
      <c r="M47" s="20">
        <v>19</v>
      </c>
      <c r="N47" s="20">
        <v>21</v>
      </c>
      <c r="O47" s="20"/>
      <c r="P47" s="20">
        <v>22</v>
      </c>
      <c r="Q47" s="20"/>
      <c r="R47" s="19"/>
      <c r="S47" s="20">
        <v>31</v>
      </c>
      <c r="T47" s="20"/>
      <c r="U47" s="20">
        <v>23</v>
      </c>
      <c r="V47" s="20">
        <v>17</v>
      </c>
      <c r="W47" s="20"/>
      <c r="X47" s="19"/>
    </row>
    <row r="48" spans="1:24" s="15" customFormat="1" ht="15">
      <c r="A48" s="15" t="s">
        <v>263</v>
      </c>
      <c r="B48" s="19" t="s">
        <v>264</v>
      </c>
      <c r="C48" s="19">
        <v>2013</v>
      </c>
      <c r="D48" s="19" t="s">
        <v>443</v>
      </c>
      <c r="E48" s="16">
        <v>23</v>
      </c>
      <c r="F48" s="20">
        <v>153</v>
      </c>
      <c r="G48" s="21">
        <v>2.8</v>
      </c>
      <c r="H48" s="20">
        <v>7</v>
      </c>
      <c r="I48" s="20">
        <v>18</v>
      </c>
      <c r="J48" s="20">
        <v>28</v>
      </c>
      <c r="K48" s="20">
        <v>40</v>
      </c>
      <c r="L48" s="20"/>
      <c r="M48" s="20">
        <v>19</v>
      </c>
      <c r="N48" s="20">
        <v>21</v>
      </c>
      <c r="O48" s="20"/>
      <c r="P48" s="20">
        <v>22</v>
      </c>
      <c r="Q48" s="20"/>
      <c r="R48" s="19"/>
      <c r="S48" s="20">
        <v>21</v>
      </c>
      <c r="T48" s="20"/>
      <c r="U48" s="20">
        <v>23</v>
      </c>
      <c r="V48" s="20">
        <v>19</v>
      </c>
      <c r="W48" s="20"/>
      <c r="X48" s="19"/>
    </row>
    <row r="49" spans="1:24" s="15" customFormat="1" ht="15">
      <c r="A49" s="15" t="s">
        <v>263</v>
      </c>
      <c r="B49" s="19" t="s">
        <v>264</v>
      </c>
      <c r="C49" s="19">
        <v>2014</v>
      </c>
      <c r="D49" s="19" t="s">
        <v>443</v>
      </c>
      <c r="E49" s="16">
        <v>19</v>
      </c>
      <c r="F49" s="20">
        <v>161</v>
      </c>
      <c r="G49" s="21">
        <v>1.7100000381469727</v>
      </c>
      <c r="H49" s="20">
        <v>6</v>
      </c>
      <c r="I49" s="20">
        <v>16</v>
      </c>
      <c r="J49" s="20">
        <v>22</v>
      </c>
      <c r="K49" s="20"/>
      <c r="L49" s="20"/>
      <c r="M49" s="20">
        <v>19</v>
      </c>
      <c r="N49" s="20">
        <v>21</v>
      </c>
      <c r="O49" s="20"/>
      <c r="P49" s="20">
        <v>11</v>
      </c>
      <c r="Q49" s="20"/>
      <c r="R49" s="19"/>
      <c r="S49" s="20">
        <v>21</v>
      </c>
      <c r="T49" s="20"/>
      <c r="U49" s="20">
        <v>23</v>
      </c>
      <c r="V49" s="20">
        <v>17</v>
      </c>
      <c r="W49" s="20"/>
      <c r="X49" s="19"/>
    </row>
    <row r="50" spans="1:24" s="15" customFormat="1" ht="15">
      <c r="A50" s="15" t="s">
        <v>263</v>
      </c>
      <c r="B50" s="19" t="s">
        <v>264</v>
      </c>
      <c r="C50" s="19">
        <v>2015</v>
      </c>
      <c r="D50" s="19" t="s">
        <v>443</v>
      </c>
      <c r="E50" s="16">
        <v>15</v>
      </c>
      <c r="F50" s="20">
        <v>163</v>
      </c>
      <c r="G50" s="21">
        <v>1.7999999523162842</v>
      </c>
      <c r="H50" s="20">
        <v>5</v>
      </c>
      <c r="I50" s="20">
        <v>12</v>
      </c>
      <c r="J50" s="20">
        <v>18</v>
      </c>
      <c r="K50" s="20"/>
      <c r="L50" s="20"/>
      <c r="M50" s="20">
        <v>15</v>
      </c>
      <c r="N50" s="20">
        <v>21</v>
      </c>
      <c r="O50" s="20"/>
      <c r="P50" s="20">
        <v>11</v>
      </c>
      <c r="Q50" s="20"/>
      <c r="R50" s="19"/>
      <c r="S50" s="20">
        <v>12</v>
      </c>
      <c r="T50" s="20"/>
      <c r="U50" s="20"/>
      <c r="V50" s="20">
        <v>17</v>
      </c>
      <c r="W50" s="20"/>
      <c r="X50" s="19"/>
    </row>
    <row r="51" spans="1:24" s="15" customFormat="1" ht="15">
      <c r="A51" s="15" t="s">
        <v>263</v>
      </c>
      <c r="B51" s="19" t="s">
        <v>264</v>
      </c>
      <c r="C51" s="19">
        <v>2016</v>
      </c>
      <c r="D51" s="19" t="s">
        <v>443</v>
      </c>
      <c r="E51" s="16">
        <v>18</v>
      </c>
      <c r="F51" s="20">
        <v>164</v>
      </c>
      <c r="G51" s="21">
        <v>1.68</v>
      </c>
      <c r="H51" s="20">
        <v>4</v>
      </c>
      <c r="I51" s="20">
        <v>15</v>
      </c>
      <c r="J51" s="20">
        <v>21</v>
      </c>
      <c r="K51" s="20" t="s">
        <v>557</v>
      </c>
      <c r="L51" s="20" t="s">
        <v>557</v>
      </c>
      <c r="M51" s="20">
        <v>16</v>
      </c>
      <c r="N51" s="20">
        <v>19</v>
      </c>
      <c r="O51" s="20" t="s">
        <v>557</v>
      </c>
      <c r="P51" s="20">
        <v>22</v>
      </c>
      <c r="Q51" s="20" t="s">
        <v>557</v>
      </c>
      <c r="R51" s="19" t="s">
        <v>557</v>
      </c>
      <c r="S51" s="20">
        <v>15</v>
      </c>
      <c r="T51" s="20" t="s">
        <v>557</v>
      </c>
      <c r="U51" s="20" t="s">
        <v>557</v>
      </c>
      <c r="V51" s="20" t="s">
        <v>557</v>
      </c>
      <c r="W51" s="20" t="s">
        <v>557</v>
      </c>
      <c r="X51" s="19"/>
    </row>
    <row r="52" spans="1:24" s="15" customFormat="1" ht="15">
      <c r="A52" s="15" t="s">
        <v>263</v>
      </c>
      <c r="B52" s="19" t="s">
        <v>264</v>
      </c>
      <c r="C52" s="19">
        <v>2017</v>
      </c>
      <c r="D52" s="19" t="s">
        <v>443</v>
      </c>
      <c r="E52" s="16">
        <v>19</v>
      </c>
      <c r="F52" s="20">
        <v>167</v>
      </c>
      <c r="G52" s="21">
        <v>1.28</v>
      </c>
      <c r="H52" s="20">
        <v>5</v>
      </c>
      <c r="I52" s="20">
        <v>17</v>
      </c>
      <c r="J52" s="20">
        <v>21</v>
      </c>
      <c r="K52" s="20"/>
      <c r="L52" s="20"/>
      <c r="M52" s="20">
        <v>17</v>
      </c>
      <c r="N52" s="20">
        <v>20</v>
      </c>
      <c r="O52" s="20"/>
      <c r="P52" s="20">
        <v>22</v>
      </c>
      <c r="Q52" s="20"/>
      <c r="R52" s="19"/>
      <c r="S52" s="20">
        <v>15</v>
      </c>
      <c r="T52" s="20">
        <v>20</v>
      </c>
      <c r="U52" s="20"/>
      <c r="V52" s="20"/>
      <c r="W52" s="20"/>
      <c r="X52" s="19"/>
    </row>
    <row r="53" spans="1:24" s="15" customFormat="1" ht="15">
      <c r="A53" s="15" t="s">
        <v>263</v>
      </c>
      <c r="B53" s="19" t="s">
        <v>264</v>
      </c>
      <c r="C53" s="19">
        <v>2018</v>
      </c>
      <c r="D53" s="19" t="s">
        <v>443</v>
      </c>
      <c r="E53" s="16">
        <v>19</v>
      </c>
      <c r="F53" s="20">
        <v>165</v>
      </c>
      <c r="G53" s="21">
        <v>1.31</v>
      </c>
      <c r="H53" s="20">
        <v>6</v>
      </c>
      <c r="I53" s="20">
        <v>17</v>
      </c>
      <c r="J53" s="20">
        <v>21</v>
      </c>
      <c r="K53" s="20"/>
      <c r="L53" s="20"/>
      <c r="M53" s="20">
        <v>17</v>
      </c>
      <c r="N53" s="20">
        <v>20</v>
      </c>
      <c r="O53" s="20"/>
      <c r="P53" s="20">
        <v>22</v>
      </c>
      <c r="Q53" s="20"/>
      <c r="R53" s="19"/>
      <c r="S53" s="20">
        <v>19</v>
      </c>
      <c r="T53" s="20">
        <v>22</v>
      </c>
      <c r="U53" s="20"/>
      <c r="V53" s="20">
        <v>14</v>
      </c>
      <c r="W53" s="20"/>
      <c r="X53" s="19"/>
    </row>
    <row r="54" spans="1:24" s="15" customFormat="1" ht="15">
      <c r="A54" s="15" t="s">
        <v>263</v>
      </c>
      <c r="B54" s="19" t="s">
        <v>264</v>
      </c>
      <c r="C54" s="19">
        <v>2019</v>
      </c>
      <c r="D54" s="19" t="s">
        <v>443</v>
      </c>
      <c r="E54" s="16">
        <v>26</v>
      </c>
      <c r="F54" s="20">
        <v>146</v>
      </c>
      <c r="G54" s="21">
        <v>1.8216270000000001</v>
      </c>
      <c r="H54" s="20">
        <v>7</v>
      </c>
      <c r="I54" s="20">
        <v>23.012530000000002</v>
      </c>
      <c r="J54" s="20">
        <v>28.987469999999998</v>
      </c>
      <c r="K54" s="20" t="s">
        <v>557</v>
      </c>
      <c r="L54" s="20" t="s">
        <v>557</v>
      </c>
      <c r="M54" s="20">
        <v>29</v>
      </c>
      <c r="N54" s="20">
        <v>20</v>
      </c>
      <c r="O54" s="20" t="s">
        <v>557</v>
      </c>
      <c r="P54" s="20">
        <v>22</v>
      </c>
      <c r="Q54" s="20" t="s">
        <v>557</v>
      </c>
      <c r="R54" s="19" t="s">
        <v>557</v>
      </c>
      <c r="S54" s="20">
        <v>29</v>
      </c>
      <c r="T54" s="20">
        <v>32</v>
      </c>
      <c r="U54" s="20" t="s">
        <v>557</v>
      </c>
      <c r="V54" s="20">
        <v>20</v>
      </c>
      <c r="W54" s="20">
        <v>27</v>
      </c>
      <c r="X54" s="19"/>
    </row>
    <row r="55" spans="1:24" s="15" customFormat="1" ht="15">
      <c r="A55" s="15" t="s">
        <v>263</v>
      </c>
      <c r="B55" s="19" t="s">
        <v>264</v>
      </c>
      <c r="C55" s="19">
        <v>2020</v>
      </c>
      <c r="D55" s="19" t="s">
        <v>443</v>
      </c>
      <c r="E55" s="16">
        <v>27</v>
      </c>
      <c r="F55" s="20">
        <v>142</v>
      </c>
      <c r="G55" s="21">
        <v>2.0111349999999999</v>
      </c>
      <c r="H55" s="20">
        <v>7</v>
      </c>
      <c r="I55" s="20">
        <v>23.701740000000001</v>
      </c>
      <c r="J55" s="20">
        <v>30.298259999999999</v>
      </c>
      <c r="K55" s="20" t="s">
        <v>557</v>
      </c>
      <c r="L55" s="20" t="s">
        <v>557</v>
      </c>
      <c r="M55" s="20">
        <v>29</v>
      </c>
      <c r="N55" s="20">
        <v>20</v>
      </c>
      <c r="O55" s="20" t="s">
        <v>557</v>
      </c>
      <c r="P55" s="20">
        <v>22</v>
      </c>
      <c r="Q55" s="20" t="s">
        <v>557</v>
      </c>
      <c r="R55" s="19" t="s">
        <v>557</v>
      </c>
      <c r="S55" s="20">
        <v>41</v>
      </c>
      <c r="T55" s="20">
        <v>31</v>
      </c>
      <c r="U55" s="20" t="s">
        <v>557</v>
      </c>
      <c r="V55" s="20">
        <v>20</v>
      </c>
      <c r="W55" s="20">
        <v>27</v>
      </c>
      <c r="X55" s="19"/>
    </row>
    <row r="56" spans="1:24" s="15" customFormat="1" ht="15">
      <c r="A56" s="15" t="s">
        <v>263</v>
      </c>
      <c r="B56" s="19" t="s">
        <v>264</v>
      </c>
      <c r="C56" s="19">
        <v>2021</v>
      </c>
      <c r="D56" s="19" t="s">
        <v>443</v>
      </c>
      <c r="E56" s="16">
        <v>29</v>
      </c>
      <c r="F56" s="20">
        <v>136</v>
      </c>
      <c r="G56" s="21">
        <v>1.5261039999999999</v>
      </c>
      <c r="H56" s="20">
        <v>7</v>
      </c>
      <c r="I56" s="20">
        <v>26.489560000000001</v>
      </c>
      <c r="J56" s="20">
        <v>31.510439999999999</v>
      </c>
      <c r="K56" s="20"/>
      <c r="L56" s="20"/>
      <c r="M56" s="20">
        <v>32.845500000000001</v>
      </c>
      <c r="N56" s="20">
        <v>19.792760000000001</v>
      </c>
      <c r="O56" s="20"/>
      <c r="P56" s="20">
        <v>34.50329</v>
      </c>
      <c r="Q56" s="20"/>
      <c r="R56" s="19"/>
      <c r="S56" s="20">
        <v>33.115340000000003</v>
      </c>
      <c r="T56" s="20">
        <v>33.316989999999997</v>
      </c>
      <c r="U56" s="20"/>
      <c r="V56" s="20">
        <v>23.46001</v>
      </c>
      <c r="W56" s="20">
        <v>28.394559999999998</v>
      </c>
      <c r="X56" s="19"/>
    </row>
    <row r="57" spans="1:24" s="15" customFormat="1" ht="15">
      <c r="A57" s="15" t="s">
        <v>263</v>
      </c>
      <c r="B57" s="19" t="s">
        <v>264</v>
      </c>
      <c r="C57" s="19">
        <v>2022</v>
      </c>
      <c r="D57" s="19" t="s">
        <v>443</v>
      </c>
      <c r="E57" s="16">
        <v>33</v>
      </c>
      <c r="F57" s="20">
        <v>116</v>
      </c>
      <c r="G57" s="21">
        <v>2.8077030000000001</v>
      </c>
      <c r="H57" s="20">
        <v>7</v>
      </c>
      <c r="I57" s="20">
        <v>28.39537</v>
      </c>
      <c r="J57" s="20">
        <v>37.60463</v>
      </c>
      <c r="K57" s="20" t="s">
        <v>557</v>
      </c>
      <c r="L57" s="20" t="s">
        <v>557</v>
      </c>
      <c r="M57" s="20">
        <v>33</v>
      </c>
      <c r="N57" s="20">
        <v>20</v>
      </c>
      <c r="O57" s="20" t="s">
        <v>557</v>
      </c>
      <c r="P57" s="20">
        <v>47</v>
      </c>
      <c r="Q57" s="20" t="s">
        <v>557</v>
      </c>
      <c r="R57" s="19" t="s">
        <v>557</v>
      </c>
      <c r="S57" s="20">
        <v>32</v>
      </c>
      <c r="T57" s="20">
        <v>46</v>
      </c>
      <c r="U57" s="20" t="s">
        <v>557</v>
      </c>
      <c r="V57" s="20">
        <v>22</v>
      </c>
      <c r="W57" s="20">
        <v>28</v>
      </c>
      <c r="X57" s="19"/>
    </row>
    <row r="58" spans="1:24" s="15" customFormat="1" ht="15">
      <c r="A58" s="15" t="s">
        <v>263</v>
      </c>
      <c r="B58" s="19" t="s">
        <v>264</v>
      </c>
      <c r="C58" s="19">
        <v>2023</v>
      </c>
      <c r="D58" s="19" t="s">
        <v>443</v>
      </c>
      <c r="E58" s="16">
        <v>33</v>
      </c>
      <c r="F58" s="20">
        <v>121</v>
      </c>
      <c r="G58" s="21">
        <v>2.813869</v>
      </c>
      <c r="H58" s="20">
        <v>7</v>
      </c>
      <c r="I58" s="20">
        <v>28.385259999999999</v>
      </c>
      <c r="J58" s="20">
        <v>37.614750000000001</v>
      </c>
      <c r="K58" s="20"/>
      <c r="L58" s="20"/>
      <c r="M58" s="20">
        <v>32.845500000000001</v>
      </c>
      <c r="N58" s="20">
        <v>19.792760000000001</v>
      </c>
      <c r="O58" s="20"/>
      <c r="P58" s="20">
        <v>46.737209999999997</v>
      </c>
      <c r="Q58" s="20"/>
      <c r="R58" s="19"/>
      <c r="S58" s="20">
        <v>39.037320000000001</v>
      </c>
      <c r="T58" s="20">
        <v>41.274450000000002</v>
      </c>
      <c r="U58" s="20"/>
      <c r="V58" s="20">
        <v>19.426649999999999</v>
      </c>
      <c r="W58" s="20">
        <v>29.292840000000002</v>
      </c>
      <c r="X58" s="19"/>
    </row>
    <row r="59" spans="1:24" s="15" customFormat="1" ht="15">
      <c r="A59" s="15" t="s">
        <v>263</v>
      </c>
      <c r="B59" s="19" t="s">
        <v>264</v>
      </c>
      <c r="C59" s="19">
        <v>2024</v>
      </c>
      <c r="D59" s="19" t="s">
        <v>443</v>
      </c>
      <c r="E59" s="16">
        <v>32</v>
      </c>
      <c r="F59" s="20">
        <v>121</v>
      </c>
      <c r="G59" s="21">
        <v>2.8041779999999998</v>
      </c>
      <c r="H59" s="20">
        <v>8</v>
      </c>
      <c r="I59" s="20">
        <v>27.401150000000001</v>
      </c>
      <c r="J59" s="20">
        <v>36.598849999999999</v>
      </c>
      <c r="K59" s="20">
        <v>38.013219999999997</v>
      </c>
      <c r="L59" s="20"/>
      <c r="M59" s="20">
        <v>34.235579999999999</v>
      </c>
      <c r="N59" s="20">
        <v>18.412189999999999</v>
      </c>
      <c r="O59" s="20"/>
      <c r="P59" s="20">
        <v>45.559510000000003</v>
      </c>
      <c r="Q59" s="20"/>
      <c r="R59" s="19"/>
      <c r="S59" s="20">
        <v>41.855710000000002</v>
      </c>
      <c r="T59" s="20">
        <v>40.892679999999999</v>
      </c>
      <c r="U59" s="20"/>
      <c r="V59" s="20">
        <v>10.39048</v>
      </c>
      <c r="W59" s="20">
        <v>29.72035</v>
      </c>
      <c r="X59" s="19"/>
    </row>
    <row r="60" spans="1:24" s="15" customFormat="1">
      <c r="A60" s="68" t="s">
        <v>263</v>
      </c>
      <c r="B60" s="70" t="s">
        <v>264</v>
      </c>
      <c r="C60" s="70">
        <v>2025</v>
      </c>
      <c r="D60" s="73" t="str">
        <f>VLOOKUP(B60,'CPI Timeseries 2012 - 2025'!B:C,2,0)</f>
        <v>SSA</v>
      </c>
      <c r="E60" s="16">
        <v>32</v>
      </c>
      <c r="F60" s="70">
        <v>120</v>
      </c>
      <c r="G60" s="74">
        <v>2.526907</v>
      </c>
      <c r="H60" s="70">
        <v>8</v>
      </c>
      <c r="I60" s="75">
        <v>27.855869999999999</v>
      </c>
      <c r="J60" s="75">
        <v>36.144129999999997</v>
      </c>
      <c r="K60" s="75">
        <v>37.985109999999999</v>
      </c>
      <c r="L60" s="75"/>
      <c r="M60" s="75">
        <v>34.241390000000003</v>
      </c>
      <c r="N60" s="75">
        <v>18.379660000000001</v>
      </c>
      <c r="O60" s="75"/>
      <c r="P60" s="75">
        <v>45.51793</v>
      </c>
      <c r="Q60" s="75"/>
      <c r="R60" s="75"/>
      <c r="S60" s="75">
        <v>41.836329999999997</v>
      </c>
      <c r="T60" s="75">
        <v>37.476680000000002</v>
      </c>
      <c r="U60" s="75"/>
      <c r="V60" s="75">
        <v>14.30467</v>
      </c>
      <c r="W60" s="75">
        <v>28.831320000000002</v>
      </c>
      <c r="X60" s="2"/>
    </row>
    <row r="61" spans="1:24" s="15" customFormat="1" ht="15">
      <c r="A61" s="15" t="s">
        <v>230</v>
      </c>
      <c r="B61" s="19" t="s">
        <v>231</v>
      </c>
      <c r="C61" s="19">
        <v>2012</v>
      </c>
      <c r="D61" s="19" t="s">
        <v>234</v>
      </c>
      <c r="E61" s="16">
        <v>35</v>
      </c>
      <c r="F61" s="20">
        <v>102</v>
      </c>
      <c r="G61" s="21">
        <v>2.6</v>
      </c>
      <c r="H61" s="20">
        <v>8</v>
      </c>
      <c r="I61" s="20">
        <v>31</v>
      </c>
      <c r="J61" s="20">
        <v>39</v>
      </c>
      <c r="K61" s="20"/>
      <c r="L61" s="20"/>
      <c r="M61" s="20">
        <v>40</v>
      </c>
      <c r="N61" s="20">
        <v>38</v>
      </c>
      <c r="O61" s="20"/>
      <c r="P61" s="20">
        <v>32</v>
      </c>
      <c r="Q61" s="20">
        <v>31</v>
      </c>
      <c r="R61" s="19"/>
      <c r="S61" s="20">
        <v>41</v>
      </c>
      <c r="T61" s="20"/>
      <c r="U61" s="20"/>
      <c r="V61" s="20">
        <v>19</v>
      </c>
      <c r="W61" s="20">
        <v>41</v>
      </c>
      <c r="X61" s="19">
        <v>38</v>
      </c>
    </row>
    <row r="62" spans="1:24" s="15" customFormat="1" ht="15">
      <c r="A62" s="15" t="s">
        <v>230</v>
      </c>
      <c r="B62" s="19" t="s">
        <v>231</v>
      </c>
      <c r="C62" s="19">
        <v>2013</v>
      </c>
      <c r="D62" s="19" t="s">
        <v>234</v>
      </c>
      <c r="E62" s="16">
        <v>34</v>
      </c>
      <c r="F62" s="20">
        <v>106</v>
      </c>
      <c r="G62" s="21">
        <v>2.4</v>
      </c>
      <c r="H62" s="20">
        <v>8</v>
      </c>
      <c r="I62" s="20">
        <v>30</v>
      </c>
      <c r="J62" s="20">
        <v>38</v>
      </c>
      <c r="K62" s="20"/>
      <c r="L62" s="20"/>
      <c r="M62" s="20">
        <v>40</v>
      </c>
      <c r="N62" s="20">
        <v>38</v>
      </c>
      <c r="O62" s="20"/>
      <c r="P62" s="20">
        <v>32</v>
      </c>
      <c r="Q62" s="20">
        <v>34</v>
      </c>
      <c r="R62" s="19"/>
      <c r="S62" s="20">
        <v>31</v>
      </c>
      <c r="T62" s="20"/>
      <c r="U62" s="20"/>
      <c r="V62" s="20">
        <v>20</v>
      </c>
      <c r="W62" s="20">
        <v>40</v>
      </c>
      <c r="X62" s="19">
        <v>38</v>
      </c>
    </row>
    <row r="63" spans="1:24" s="15" customFormat="1" ht="15">
      <c r="A63" s="15" t="s">
        <v>230</v>
      </c>
      <c r="B63" s="19" t="s">
        <v>231</v>
      </c>
      <c r="C63" s="19">
        <v>2014</v>
      </c>
      <c r="D63" s="19" t="s">
        <v>234</v>
      </c>
      <c r="E63" s="16">
        <v>34</v>
      </c>
      <c r="F63" s="20">
        <v>107</v>
      </c>
      <c r="G63" s="21">
        <v>2.4200000762939453</v>
      </c>
      <c r="H63" s="20">
        <v>7</v>
      </c>
      <c r="I63" s="20">
        <v>30</v>
      </c>
      <c r="J63" s="20">
        <v>38</v>
      </c>
      <c r="K63" s="20"/>
      <c r="L63" s="20"/>
      <c r="M63" s="20">
        <v>40</v>
      </c>
      <c r="N63" s="20">
        <v>38</v>
      </c>
      <c r="O63" s="20"/>
      <c r="P63" s="20">
        <v>32</v>
      </c>
      <c r="Q63" s="20">
        <v>31</v>
      </c>
      <c r="R63" s="19"/>
      <c r="S63" s="20">
        <v>31</v>
      </c>
      <c r="T63" s="20"/>
      <c r="U63" s="20"/>
      <c r="V63" s="20">
        <v>24</v>
      </c>
      <c r="W63" s="20">
        <v>42</v>
      </c>
      <c r="X63" s="19"/>
    </row>
    <row r="64" spans="1:24" s="15" customFormat="1" ht="15">
      <c r="A64" s="15" t="s">
        <v>230</v>
      </c>
      <c r="B64" s="19" t="s">
        <v>231</v>
      </c>
      <c r="C64" s="19">
        <v>2015</v>
      </c>
      <c r="D64" s="19" t="s">
        <v>234</v>
      </c>
      <c r="E64" s="16">
        <v>32</v>
      </c>
      <c r="F64" s="20">
        <v>106</v>
      </c>
      <c r="G64" s="21">
        <v>1.8400000333786011</v>
      </c>
      <c r="H64" s="20">
        <v>7</v>
      </c>
      <c r="I64" s="20">
        <v>29</v>
      </c>
      <c r="J64" s="20">
        <v>35</v>
      </c>
      <c r="K64" s="20"/>
      <c r="L64" s="20"/>
      <c r="M64" s="20">
        <v>36</v>
      </c>
      <c r="N64" s="20">
        <v>38</v>
      </c>
      <c r="O64" s="20"/>
      <c r="P64" s="20">
        <v>32</v>
      </c>
      <c r="Q64" s="20">
        <v>25</v>
      </c>
      <c r="R64" s="19"/>
      <c r="S64" s="20">
        <v>31</v>
      </c>
      <c r="T64" s="20"/>
      <c r="U64" s="20"/>
      <c r="V64" s="20">
        <v>28</v>
      </c>
      <c r="W64" s="20">
        <v>37</v>
      </c>
      <c r="X64" s="19"/>
    </row>
    <row r="65" spans="1:24" s="15" customFormat="1" ht="15">
      <c r="A65" s="15" t="s">
        <v>230</v>
      </c>
      <c r="B65" s="19" t="s">
        <v>231</v>
      </c>
      <c r="C65" s="19">
        <v>2016</v>
      </c>
      <c r="D65" s="19" t="s">
        <v>234</v>
      </c>
      <c r="E65" s="16">
        <v>36</v>
      </c>
      <c r="F65" s="20">
        <v>95</v>
      </c>
      <c r="G65" s="21">
        <v>1.76</v>
      </c>
      <c r="H65" s="20">
        <v>8</v>
      </c>
      <c r="I65" s="20">
        <v>33</v>
      </c>
      <c r="J65" s="20">
        <v>39</v>
      </c>
      <c r="K65" s="20" t="s">
        <v>557</v>
      </c>
      <c r="L65" s="20" t="s">
        <v>557</v>
      </c>
      <c r="M65" s="20">
        <v>36</v>
      </c>
      <c r="N65" s="20">
        <v>37</v>
      </c>
      <c r="O65" s="20" t="s">
        <v>557</v>
      </c>
      <c r="P65" s="20">
        <v>34</v>
      </c>
      <c r="Q65" s="20">
        <v>37</v>
      </c>
      <c r="R65" s="19" t="s">
        <v>557</v>
      </c>
      <c r="S65" s="20">
        <v>32</v>
      </c>
      <c r="T65" s="20">
        <v>39</v>
      </c>
      <c r="U65" s="20" t="s">
        <v>557</v>
      </c>
      <c r="V65" s="20">
        <v>29</v>
      </c>
      <c r="W65" s="20">
        <v>46</v>
      </c>
      <c r="X65" s="19"/>
    </row>
    <row r="66" spans="1:24" s="15" customFormat="1" ht="15">
      <c r="A66" s="15" t="s">
        <v>230</v>
      </c>
      <c r="B66" s="19" t="s">
        <v>231</v>
      </c>
      <c r="C66" s="19">
        <v>2017</v>
      </c>
      <c r="D66" s="19" t="s">
        <v>234</v>
      </c>
      <c r="E66" s="16">
        <v>39</v>
      </c>
      <c r="F66" s="20">
        <v>85</v>
      </c>
      <c r="G66" s="21">
        <v>2.92</v>
      </c>
      <c r="H66" s="20">
        <v>8</v>
      </c>
      <c r="I66" s="20">
        <v>34</v>
      </c>
      <c r="J66" s="20">
        <v>44</v>
      </c>
      <c r="K66" s="20"/>
      <c r="L66" s="20"/>
      <c r="M66" s="20">
        <v>53</v>
      </c>
      <c r="N66" s="20">
        <v>37</v>
      </c>
      <c r="O66" s="20"/>
      <c r="P66" s="20">
        <v>35</v>
      </c>
      <c r="Q66" s="20">
        <v>36</v>
      </c>
      <c r="R66" s="19"/>
      <c r="S66" s="20">
        <v>32</v>
      </c>
      <c r="T66" s="20">
        <v>45</v>
      </c>
      <c r="U66" s="20"/>
      <c r="V66" s="20">
        <v>29</v>
      </c>
      <c r="W66" s="20">
        <v>48</v>
      </c>
      <c r="X66" s="19"/>
    </row>
    <row r="67" spans="1:24" s="15" customFormat="1" ht="15">
      <c r="A67" s="15" t="s">
        <v>230</v>
      </c>
      <c r="B67" s="19" t="s">
        <v>231</v>
      </c>
      <c r="C67" s="19">
        <v>2018</v>
      </c>
      <c r="D67" s="19" t="s">
        <v>234</v>
      </c>
      <c r="E67" s="16">
        <v>40</v>
      </c>
      <c r="F67" s="20">
        <v>85</v>
      </c>
      <c r="G67" s="21">
        <v>2.7</v>
      </c>
      <c r="H67" s="20">
        <v>8</v>
      </c>
      <c r="I67" s="20">
        <v>36</v>
      </c>
      <c r="J67" s="20">
        <v>44</v>
      </c>
      <c r="K67" s="20"/>
      <c r="L67" s="20"/>
      <c r="M67" s="20">
        <v>53</v>
      </c>
      <c r="N67" s="20">
        <v>37</v>
      </c>
      <c r="O67" s="20"/>
      <c r="P67" s="20">
        <v>35</v>
      </c>
      <c r="Q67" s="20">
        <v>40</v>
      </c>
      <c r="R67" s="19"/>
      <c r="S67" s="20">
        <v>32</v>
      </c>
      <c r="T67" s="20">
        <v>46</v>
      </c>
      <c r="U67" s="20"/>
      <c r="V67" s="20">
        <v>33</v>
      </c>
      <c r="W67" s="20">
        <v>48</v>
      </c>
      <c r="X67" s="19"/>
    </row>
    <row r="68" spans="1:24" s="15" customFormat="1" ht="15">
      <c r="A68" s="15" t="s">
        <v>230</v>
      </c>
      <c r="B68" s="19" t="s">
        <v>231</v>
      </c>
      <c r="C68" s="19">
        <v>2019</v>
      </c>
      <c r="D68" s="19" t="s">
        <v>234</v>
      </c>
      <c r="E68" s="16">
        <v>45</v>
      </c>
      <c r="F68" s="20">
        <v>66</v>
      </c>
      <c r="G68" s="21">
        <v>3.2886570000000002</v>
      </c>
      <c r="H68" s="20">
        <v>8</v>
      </c>
      <c r="I68" s="20">
        <v>39.6066</v>
      </c>
      <c r="J68" s="20">
        <v>50.3934</v>
      </c>
      <c r="K68" s="20" t="s">
        <v>557</v>
      </c>
      <c r="L68" s="20" t="s">
        <v>557</v>
      </c>
      <c r="M68" s="20">
        <v>61</v>
      </c>
      <c r="N68" s="20">
        <v>37</v>
      </c>
      <c r="O68" s="20" t="s">
        <v>557</v>
      </c>
      <c r="P68" s="20">
        <v>47</v>
      </c>
      <c r="Q68" s="20">
        <v>38</v>
      </c>
      <c r="R68" s="19" t="s">
        <v>557</v>
      </c>
      <c r="S68" s="20">
        <v>37</v>
      </c>
      <c r="T68" s="20">
        <v>54</v>
      </c>
      <c r="U68" s="20" t="s">
        <v>557</v>
      </c>
      <c r="V68" s="20">
        <v>36</v>
      </c>
      <c r="W68" s="20">
        <v>50</v>
      </c>
      <c r="X68" s="19"/>
    </row>
    <row r="69" spans="1:24" s="15" customFormat="1" ht="15">
      <c r="A69" s="15" t="s">
        <v>230</v>
      </c>
      <c r="B69" s="19" t="s">
        <v>231</v>
      </c>
      <c r="C69" s="19">
        <v>2020</v>
      </c>
      <c r="D69" s="19" t="s">
        <v>234</v>
      </c>
      <c r="E69" s="16">
        <v>42</v>
      </c>
      <c r="F69" s="20">
        <v>78</v>
      </c>
      <c r="G69" s="21">
        <v>2.3180559999999999</v>
      </c>
      <c r="H69" s="20">
        <v>8</v>
      </c>
      <c r="I69" s="20">
        <v>38.198390000000003</v>
      </c>
      <c r="J69" s="20">
        <v>45.801609999999997</v>
      </c>
      <c r="K69" s="20" t="s">
        <v>557</v>
      </c>
      <c r="L69" s="20" t="s">
        <v>557</v>
      </c>
      <c r="M69" s="20">
        <v>61</v>
      </c>
      <c r="N69" s="20">
        <v>37</v>
      </c>
      <c r="O69" s="20" t="s">
        <v>557</v>
      </c>
      <c r="P69" s="20">
        <v>35</v>
      </c>
      <c r="Q69" s="20">
        <v>29</v>
      </c>
      <c r="R69" s="19" t="s">
        <v>557</v>
      </c>
      <c r="S69" s="20">
        <v>41</v>
      </c>
      <c r="T69" s="20">
        <v>48</v>
      </c>
      <c r="U69" s="20" t="s">
        <v>557</v>
      </c>
      <c r="V69" s="20">
        <v>36</v>
      </c>
      <c r="W69" s="20">
        <v>49</v>
      </c>
      <c r="X69" s="19"/>
    </row>
    <row r="70" spans="1:24" s="15" customFormat="1" ht="15">
      <c r="A70" s="15" t="s">
        <v>230</v>
      </c>
      <c r="B70" s="19" t="s">
        <v>231</v>
      </c>
      <c r="C70" s="19">
        <v>2021</v>
      </c>
      <c r="D70" s="19" t="s">
        <v>234</v>
      </c>
      <c r="E70" s="16">
        <v>38</v>
      </c>
      <c r="F70" s="20">
        <v>96</v>
      </c>
      <c r="G70" s="21">
        <v>2.0991330000000001</v>
      </c>
      <c r="H70" s="20">
        <v>8</v>
      </c>
      <c r="I70" s="20">
        <v>34.54692</v>
      </c>
      <c r="J70" s="20">
        <v>41.45308</v>
      </c>
      <c r="K70" s="20"/>
      <c r="L70" s="20"/>
      <c r="M70" s="20">
        <v>48.803570000000001</v>
      </c>
      <c r="N70" s="20">
        <v>37.263190000000002</v>
      </c>
      <c r="O70" s="20"/>
      <c r="P70" s="20">
        <v>34.50329</v>
      </c>
      <c r="Q70" s="20">
        <v>22.219650000000001</v>
      </c>
      <c r="R70" s="19"/>
      <c r="S70" s="20">
        <v>39.037320000000001</v>
      </c>
      <c r="T70" s="20">
        <v>48.508499999999998</v>
      </c>
      <c r="U70" s="20"/>
      <c r="V70" s="20">
        <v>30.29917</v>
      </c>
      <c r="W70" s="20">
        <v>44.563580000000002</v>
      </c>
      <c r="X70" s="19"/>
    </row>
    <row r="71" spans="1:24" s="15" customFormat="1" ht="15">
      <c r="A71" s="15" t="s">
        <v>230</v>
      </c>
      <c r="B71" s="19" t="s">
        <v>231</v>
      </c>
      <c r="C71" s="19">
        <v>2022</v>
      </c>
      <c r="D71" s="19" t="s">
        <v>234</v>
      </c>
      <c r="E71" s="16">
        <v>38</v>
      </c>
      <c r="F71" s="20">
        <v>94</v>
      </c>
      <c r="G71" s="21">
        <v>2.3348080000000002</v>
      </c>
      <c r="H71" s="20">
        <v>7</v>
      </c>
      <c r="I71" s="20">
        <v>34.170909999999999</v>
      </c>
      <c r="J71" s="20">
        <v>41.829090000000001</v>
      </c>
      <c r="K71" s="20" t="s">
        <v>557</v>
      </c>
      <c r="L71" s="20" t="s">
        <v>557</v>
      </c>
      <c r="M71" s="20">
        <v>49</v>
      </c>
      <c r="N71" s="20">
        <v>37</v>
      </c>
      <c r="O71" s="20" t="s">
        <v>557</v>
      </c>
      <c r="P71" s="20">
        <v>35</v>
      </c>
      <c r="Q71" s="20">
        <v>24</v>
      </c>
      <c r="R71" s="19" t="s">
        <v>557</v>
      </c>
      <c r="S71" s="20">
        <v>32</v>
      </c>
      <c r="T71" s="20">
        <v>47</v>
      </c>
      <c r="U71" s="20" t="s">
        <v>557</v>
      </c>
      <c r="V71" s="20" t="s">
        <v>557</v>
      </c>
      <c r="W71" s="20">
        <v>44</v>
      </c>
      <c r="X71" s="19"/>
    </row>
    <row r="72" spans="1:24" s="15" customFormat="1" ht="15">
      <c r="A72" s="15" t="s">
        <v>230</v>
      </c>
      <c r="B72" s="19" t="s">
        <v>231</v>
      </c>
      <c r="C72" s="19">
        <v>2023</v>
      </c>
      <c r="D72" s="19" t="s">
        <v>234</v>
      </c>
      <c r="E72" s="16">
        <v>37</v>
      </c>
      <c r="F72" s="20">
        <v>98</v>
      </c>
      <c r="G72" s="21">
        <v>2.0466850000000001</v>
      </c>
      <c r="H72" s="20">
        <v>8</v>
      </c>
      <c r="I72" s="20">
        <v>33.643439999999998</v>
      </c>
      <c r="J72" s="20">
        <v>40.356560000000002</v>
      </c>
      <c r="K72" s="20"/>
      <c r="L72" s="20"/>
      <c r="M72" s="20">
        <v>48.803570000000001</v>
      </c>
      <c r="N72" s="20">
        <v>37.263190000000002</v>
      </c>
      <c r="O72" s="20"/>
      <c r="P72" s="20">
        <v>34.50329</v>
      </c>
      <c r="Q72" s="20">
        <v>26.756519999999998</v>
      </c>
      <c r="R72" s="19"/>
      <c r="S72" s="20">
        <v>32.418640000000003</v>
      </c>
      <c r="T72" s="20">
        <v>47.7851</v>
      </c>
      <c r="U72" s="20"/>
      <c r="V72" s="20">
        <v>25.56437</v>
      </c>
      <c r="W72" s="20">
        <v>43.665300000000002</v>
      </c>
      <c r="X72" s="19"/>
    </row>
    <row r="73" spans="1:24" s="15" customFormat="1" ht="15">
      <c r="A73" s="15" t="s">
        <v>230</v>
      </c>
      <c r="B73" s="19" t="s">
        <v>231</v>
      </c>
      <c r="C73" s="19">
        <v>2024</v>
      </c>
      <c r="D73" s="19" t="s">
        <v>234</v>
      </c>
      <c r="E73" s="16">
        <v>37</v>
      </c>
      <c r="F73" s="20">
        <v>99</v>
      </c>
      <c r="G73" s="21">
        <v>3.013744</v>
      </c>
      <c r="H73" s="20">
        <v>8</v>
      </c>
      <c r="I73" s="20">
        <v>32.057459999999999</v>
      </c>
      <c r="J73" s="20">
        <v>41.942540000000001</v>
      </c>
      <c r="K73" s="20"/>
      <c r="L73" s="20"/>
      <c r="M73" s="20">
        <v>51.427819999999997</v>
      </c>
      <c r="N73" s="20">
        <v>50.63015</v>
      </c>
      <c r="O73" s="20"/>
      <c r="P73" s="20">
        <v>32.267980000000001</v>
      </c>
      <c r="Q73" s="20">
        <v>20.335139999999999</v>
      </c>
      <c r="R73" s="19"/>
      <c r="S73" s="20">
        <v>32.781230000000001</v>
      </c>
      <c r="T73" s="20">
        <v>47.73706</v>
      </c>
      <c r="U73" s="20"/>
      <c r="V73" s="20">
        <v>18.292400000000001</v>
      </c>
      <c r="W73" s="20">
        <v>43.614170000000001</v>
      </c>
      <c r="X73" s="19"/>
    </row>
    <row r="74" spans="1:24" s="15" customFormat="1">
      <c r="A74" s="68" t="s">
        <v>230</v>
      </c>
      <c r="B74" s="70" t="s">
        <v>231</v>
      </c>
      <c r="C74" s="70">
        <v>2025</v>
      </c>
      <c r="D74" s="73" t="str">
        <f>VLOOKUP(B74,'CPI Timeseries 2012 - 2025'!B:C,2,0)</f>
        <v>AME</v>
      </c>
      <c r="E74" s="16">
        <v>36</v>
      </c>
      <c r="F74" s="70">
        <v>104</v>
      </c>
      <c r="G74" s="74">
        <v>2.1750889999999998</v>
      </c>
      <c r="H74" s="70">
        <v>8</v>
      </c>
      <c r="I74" s="75">
        <v>32.432850000000002</v>
      </c>
      <c r="J74" s="75">
        <v>39.567149999999998</v>
      </c>
      <c r="K74" s="75"/>
      <c r="L74" s="75"/>
      <c r="M74" s="75">
        <v>47.137070000000001</v>
      </c>
      <c r="N74" s="75">
        <v>34.494399999999999</v>
      </c>
      <c r="O74" s="75"/>
      <c r="P74" s="75">
        <v>32.214660000000002</v>
      </c>
      <c r="Q74" s="75">
        <v>23.54823</v>
      </c>
      <c r="R74" s="75"/>
      <c r="S74" s="75">
        <v>32.758890000000001</v>
      </c>
      <c r="T74" s="75">
        <v>48.430059999999997</v>
      </c>
      <c r="U74" s="75"/>
      <c r="V74" s="75">
        <v>24.069559999999999</v>
      </c>
      <c r="W74" s="75">
        <v>41.860419999999998</v>
      </c>
      <c r="X74" s="2"/>
    </row>
    <row r="75" spans="1:24" s="15" customFormat="1" ht="15">
      <c r="A75" s="15" t="s">
        <v>152</v>
      </c>
      <c r="B75" s="19" t="s">
        <v>153</v>
      </c>
      <c r="C75" s="19">
        <v>2012</v>
      </c>
      <c r="D75" s="19" t="s">
        <v>441</v>
      </c>
      <c r="E75" s="16">
        <v>34</v>
      </c>
      <c r="F75" s="20">
        <v>105</v>
      </c>
      <c r="G75" s="21">
        <v>2.7</v>
      </c>
      <c r="H75" s="20">
        <v>6</v>
      </c>
      <c r="I75" s="20">
        <v>29</v>
      </c>
      <c r="J75" s="20">
        <v>38</v>
      </c>
      <c r="K75" s="20"/>
      <c r="L75" s="20"/>
      <c r="M75" s="20">
        <v>40</v>
      </c>
      <c r="N75" s="20"/>
      <c r="O75" s="20">
        <v>37</v>
      </c>
      <c r="P75" s="20">
        <v>32</v>
      </c>
      <c r="Q75" s="20"/>
      <c r="R75" s="19"/>
      <c r="S75" s="20">
        <v>21</v>
      </c>
      <c r="T75" s="20"/>
      <c r="U75" s="20">
        <v>35</v>
      </c>
      <c r="V75" s="20">
        <v>38</v>
      </c>
      <c r="W75" s="20"/>
      <c r="X75" s="19"/>
    </row>
    <row r="76" spans="1:24" s="15" customFormat="1" ht="15">
      <c r="A76" s="15" t="s">
        <v>152</v>
      </c>
      <c r="B76" s="19" t="s">
        <v>153</v>
      </c>
      <c r="C76" s="19">
        <v>2013</v>
      </c>
      <c r="D76" s="19" t="s">
        <v>441</v>
      </c>
      <c r="E76" s="16">
        <v>36</v>
      </c>
      <c r="F76" s="20">
        <v>94</v>
      </c>
      <c r="G76" s="21">
        <v>3.5</v>
      </c>
      <c r="H76" s="20">
        <v>6</v>
      </c>
      <c r="I76" s="20">
        <v>30</v>
      </c>
      <c r="J76" s="20">
        <v>42</v>
      </c>
      <c r="K76" s="20"/>
      <c r="L76" s="20"/>
      <c r="M76" s="20">
        <v>40</v>
      </c>
      <c r="N76" s="20"/>
      <c r="O76" s="20">
        <v>37</v>
      </c>
      <c r="P76" s="20">
        <v>32</v>
      </c>
      <c r="Q76" s="20"/>
      <c r="R76" s="19"/>
      <c r="S76" s="20">
        <v>21</v>
      </c>
      <c r="T76" s="20"/>
      <c r="U76" s="20">
        <v>47</v>
      </c>
      <c r="V76" s="20">
        <v>38</v>
      </c>
      <c r="W76" s="20"/>
      <c r="X76" s="19"/>
    </row>
    <row r="77" spans="1:24" s="15" customFormat="1" ht="15">
      <c r="A77" s="15" t="s">
        <v>152</v>
      </c>
      <c r="B77" s="19" t="s">
        <v>153</v>
      </c>
      <c r="C77" s="19">
        <v>2014</v>
      </c>
      <c r="D77" s="19" t="s">
        <v>441</v>
      </c>
      <c r="E77" s="16">
        <v>37</v>
      </c>
      <c r="F77" s="20">
        <v>94</v>
      </c>
      <c r="G77" s="21">
        <v>3.690000057220459</v>
      </c>
      <c r="H77" s="20">
        <v>6</v>
      </c>
      <c r="I77" s="20">
        <v>31</v>
      </c>
      <c r="J77" s="20">
        <v>43</v>
      </c>
      <c r="K77" s="20"/>
      <c r="L77" s="20"/>
      <c r="M77" s="20">
        <v>40</v>
      </c>
      <c r="N77" s="20"/>
      <c r="O77" s="20">
        <v>37</v>
      </c>
      <c r="P77" s="20">
        <v>32</v>
      </c>
      <c r="Q77" s="20"/>
      <c r="R77" s="19"/>
      <c r="S77" s="20">
        <v>21</v>
      </c>
      <c r="T77" s="20"/>
      <c r="U77" s="20">
        <v>47</v>
      </c>
      <c r="V77" s="20">
        <v>43</v>
      </c>
      <c r="W77" s="20"/>
      <c r="X77" s="19"/>
    </row>
    <row r="78" spans="1:24" s="15" customFormat="1" ht="15">
      <c r="A78" s="15" t="s">
        <v>152</v>
      </c>
      <c r="B78" s="19" t="s">
        <v>153</v>
      </c>
      <c r="C78" s="19">
        <v>2015</v>
      </c>
      <c r="D78" s="19" t="s">
        <v>441</v>
      </c>
      <c r="E78" s="16">
        <v>35</v>
      </c>
      <c r="F78" s="20">
        <v>95</v>
      </c>
      <c r="G78" s="21">
        <v>2.9800000190734863</v>
      </c>
      <c r="H78" s="20">
        <v>5</v>
      </c>
      <c r="I78" s="20">
        <v>30</v>
      </c>
      <c r="J78" s="20">
        <v>40</v>
      </c>
      <c r="K78" s="20"/>
      <c r="L78" s="20"/>
      <c r="M78" s="20">
        <v>28</v>
      </c>
      <c r="N78" s="20"/>
      <c r="O78" s="20">
        <v>37</v>
      </c>
      <c r="P78" s="20">
        <v>32</v>
      </c>
      <c r="Q78" s="20"/>
      <c r="R78" s="19"/>
      <c r="S78" s="20">
        <v>31</v>
      </c>
      <c r="T78" s="20"/>
      <c r="U78" s="20"/>
      <c r="V78" s="20">
        <v>45</v>
      </c>
      <c r="W78" s="20"/>
      <c r="X78" s="19"/>
    </row>
    <row r="79" spans="1:24" s="15" customFormat="1" ht="15">
      <c r="A79" s="15" t="s">
        <v>152</v>
      </c>
      <c r="B79" s="19" t="s">
        <v>153</v>
      </c>
      <c r="C79" s="19">
        <v>2016</v>
      </c>
      <c r="D79" s="19" t="s">
        <v>441</v>
      </c>
      <c r="E79" s="16">
        <v>33</v>
      </c>
      <c r="F79" s="20">
        <v>113</v>
      </c>
      <c r="G79" s="21">
        <v>4.01</v>
      </c>
      <c r="H79" s="20">
        <v>6</v>
      </c>
      <c r="I79" s="20">
        <v>26</v>
      </c>
      <c r="J79" s="20">
        <v>40</v>
      </c>
      <c r="K79" s="20" t="s">
        <v>557</v>
      </c>
      <c r="L79" s="20" t="s">
        <v>557</v>
      </c>
      <c r="M79" s="20">
        <v>28</v>
      </c>
      <c r="N79" s="20" t="s">
        <v>557</v>
      </c>
      <c r="O79" s="20">
        <v>41</v>
      </c>
      <c r="P79" s="20">
        <v>34</v>
      </c>
      <c r="Q79" s="20" t="s">
        <v>557</v>
      </c>
      <c r="R79" s="19" t="s">
        <v>557</v>
      </c>
      <c r="S79" s="20">
        <v>32</v>
      </c>
      <c r="T79" s="20">
        <v>17</v>
      </c>
      <c r="U79" s="20" t="s">
        <v>557</v>
      </c>
      <c r="V79" s="20">
        <v>45</v>
      </c>
      <c r="W79" s="20" t="s">
        <v>557</v>
      </c>
      <c r="X79" s="19"/>
    </row>
    <row r="80" spans="1:24" s="15" customFormat="1" ht="15">
      <c r="A80" s="15" t="s">
        <v>152</v>
      </c>
      <c r="B80" s="19" t="s">
        <v>153</v>
      </c>
      <c r="C80" s="19">
        <v>2017</v>
      </c>
      <c r="D80" s="19" t="s">
        <v>441</v>
      </c>
      <c r="E80" s="16">
        <v>35</v>
      </c>
      <c r="F80" s="20">
        <v>107</v>
      </c>
      <c r="G80" s="21">
        <v>3.79</v>
      </c>
      <c r="H80" s="20">
        <v>6</v>
      </c>
      <c r="I80" s="20">
        <v>29</v>
      </c>
      <c r="J80" s="20">
        <v>41</v>
      </c>
      <c r="K80" s="20"/>
      <c r="L80" s="20"/>
      <c r="M80" s="20">
        <v>33</v>
      </c>
      <c r="N80" s="20"/>
      <c r="O80" s="20">
        <v>42</v>
      </c>
      <c r="P80" s="20">
        <v>35</v>
      </c>
      <c r="Q80" s="20"/>
      <c r="R80" s="19"/>
      <c r="S80" s="20">
        <v>32</v>
      </c>
      <c r="T80" s="20">
        <v>20</v>
      </c>
      <c r="U80" s="20"/>
      <c r="V80" s="20">
        <v>47</v>
      </c>
      <c r="W80" s="20"/>
      <c r="X80" s="19"/>
    </row>
    <row r="81" spans="1:24" s="15" customFormat="1" ht="15">
      <c r="A81" s="15" t="s">
        <v>152</v>
      </c>
      <c r="B81" s="19" t="s">
        <v>153</v>
      </c>
      <c r="C81" s="19">
        <v>2018</v>
      </c>
      <c r="D81" s="19" t="s">
        <v>441</v>
      </c>
      <c r="E81" s="16">
        <v>35</v>
      </c>
      <c r="F81" s="20">
        <v>105</v>
      </c>
      <c r="G81" s="21">
        <v>4</v>
      </c>
      <c r="H81" s="20">
        <v>6</v>
      </c>
      <c r="I81" s="20">
        <v>28</v>
      </c>
      <c r="J81" s="20">
        <v>42</v>
      </c>
      <c r="K81" s="20"/>
      <c r="L81" s="20"/>
      <c r="M81" s="20">
        <v>33</v>
      </c>
      <c r="N81" s="20"/>
      <c r="O81" s="20">
        <v>39</v>
      </c>
      <c r="P81" s="20">
        <v>35</v>
      </c>
      <c r="Q81" s="20"/>
      <c r="R81" s="19"/>
      <c r="S81" s="20">
        <v>32</v>
      </c>
      <c r="T81" s="20">
        <v>21</v>
      </c>
      <c r="U81" s="20"/>
      <c r="V81" s="20">
        <v>51</v>
      </c>
      <c r="W81" s="20"/>
      <c r="X81" s="19"/>
    </row>
    <row r="82" spans="1:24" s="15" customFormat="1" ht="15">
      <c r="A82" s="15" t="s">
        <v>152</v>
      </c>
      <c r="B82" s="19" t="s">
        <v>153</v>
      </c>
      <c r="C82" s="19">
        <v>2019</v>
      </c>
      <c r="D82" s="19" t="s">
        <v>441</v>
      </c>
      <c r="E82" s="16">
        <v>42</v>
      </c>
      <c r="F82" s="20">
        <v>77</v>
      </c>
      <c r="G82" s="21">
        <v>4.3105979999999997</v>
      </c>
      <c r="H82" s="20">
        <v>6</v>
      </c>
      <c r="I82" s="20">
        <v>34.930619999999998</v>
      </c>
      <c r="J82" s="20">
        <v>49.069380000000002</v>
      </c>
      <c r="K82" s="20" t="s">
        <v>557</v>
      </c>
      <c r="L82" s="20" t="s">
        <v>557</v>
      </c>
      <c r="M82" s="20">
        <v>45</v>
      </c>
      <c r="N82" s="20" t="s">
        <v>557</v>
      </c>
      <c r="O82" s="20">
        <v>39</v>
      </c>
      <c r="P82" s="20">
        <v>47</v>
      </c>
      <c r="Q82" s="20" t="s">
        <v>557</v>
      </c>
      <c r="R82" s="19" t="s">
        <v>557</v>
      </c>
      <c r="S82" s="20">
        <v>32</v>
      </c>
      <c r="T82" s="20">
        <v>32</v>
      </c>
      <c r="U82" s="20" t="s">
        <v>557</v>
      </c>
      <c r="V82" s="20">
        <v>60</v>
      </c>
      <c r="W82" s="20" t="s">
        <v>557</v>
      </c>
      <c r="X82" s="19"/>
    </row>
    <row r="83" spans="1:24" s="15" customFormat="1" ht="15">
      <c r="A83" s="15" t="s">
        <v>152</v>
      </c>
      <c r="B83" s="19" t="s">
        <v>153</v>
      </c>
      <c r="C83" s="19">
        <v>2020</v>
      </c>
      <c r="D83" s="19" t="s">
        <v>441</v>
      </c>
      <c r="E83" s="16">
        <v>49</v>
      </c>
      <c r="F83" s="20">
        <v>60</v>
      </c>
      <c r="G83" s="21">
        <v>3.5047809999999999</v>
      </c>
      <c r="H83" s="20">
        <v>6</v>
      </c>
      <c r="I83" s="20">
        <v>43.252160000000003</v>
      </c>
      <c r="J83" s="20">
        <v>54.747839999999997</v>
      </c>
      <c r="K83" s="20" t="s">
        <v>557</v>
      </c>
      <c r="L83" s="20" t="s">
        <v>557</v>
      </c>
      <c r="M83" s="20">
        <v>45</v>
      </c>
      <c r="N83" s="20" t="s">
        <v>557</v>
      </c>
      <c r="O83" s="20">
        <v>44</v>
      </c>
      <c r="P83" s="20">
        <v>47</v>
      </c>
      <c r="Q83" s="20" t="s">
        <v>557</v>
      </c>
      <c r="R83" s="19" t="s">
        <v>557</v>
      </c>
      <c r="S83" s="20">
        <v>32</v>
      </c>
      <c r="T83" s="20">
        <v>63</v>
      </c>
      <c r="U83" s="20" t="s">
        <v>557</v>
      </c>
      <c r="V83" s="20">
        <v>60</v>
      </c>
      <c r="W83" s="20" t="s">
        <v>557</v>
      </c>
      <c r="X83" s="19"/>
    </row>
    <row r="84" spans="1:24" s="15" customFormat="1" ht="15">
      <c r="A84" s="15" t="s">
        <v>152</v>
      </c>
      <c r="B84" s="19" t="s">
        <v>153</v>
      </c>
      <c r="C84" s="19">
        <v>2021</v>
      </c>
      <c r="D84" s="19" t="s">
        <v>441</v>
      </c>
      <c r="E84" s="16">
        <v>49</v>
      </c>
      <c r="F84" s="20">
        <v>58</v>
      </c>
      <c r="G84" s="21">
        <v>3.7645840000000002</v>
      </c>
      <c r="H84" s="20">
        <v>6</v>
      </c>
      <c r="I84" s="20">
        <v>42.807259999999999</v>
      </c>
      <c r="J84" s="20">
        <v>55.192740000000001</v>
      </c>
      <c r="K84" s="20"/>
      <c r="L84" s="20"/>
      <c r="M84" s="20">
        <v>44.814050000000002</v>
      </c>
      <c r="N84" s="20"/>
      <c r="O84" s="20">
        <v>44.487819999999999</v>
      </c>
      <c r="P84" s="20">
        <v>46.737209999999997</v>
      </c>
      <c r="Q84" s="20"/>
      <c r="R84" s="19"/>
      <c r="S84" s="20">
        <v>32.418640000000003</v>
      </c>
      <c r="T84" s="20">
        <v>59.359580000000001</v>
      </c>
      <c r="U84" s="20"/>
      <c r="V84" s="20">
        <v>66.424000000000007</v>
      </c>
      <c r="W84" s="20"/>
      <c r="X84" s="19"/>
    </row>
    <row r="85" spans="1:24" s="15" customFormat="1" ht="15">
      <c r="A85" s="15" t="s">
        <v>152</v>
      </c>
      <c r="B85" s="19" t="s">
        <v>153</v>
      </c>
      <c r="C85" s="19">
        <v>2022</v>
      </c>
      <c r="D85" s="19" t="s">
        <v>441</v>
      </c>
      <c r="E85" s="16">
        <v>46</v>
      </c>
      <c r="F85" s="20">
        <v>63</v>
      </c>
      <c r="G85" s="21">
        <v>2.4678059999999999</v>
      </c>
      <c r="H85" s="20">
        <v>6</v>
      </c>
      <c r="I85" s="20">
        <v>41.952800000000003</v>
      </c>
      <c r="J85" s="20">
        <v>50.047199999999997</v>
      </c>
      <c r="K85" s="20" t="s">
        <v>557</v>
      </c>
      <c r="L85" s="20" t="s">
        <v>557</v>
      </c>
      <c r="M85" s="20">
        <v>45</v>
      </c>
      <c r="N85" s="20" t="s">
        <v>557</v>
      </c>
      <c r="O85" s="20">
        <v>44</v>
      </c>
      <c r="P85" s="20">
        <v>47</v>
      </c>
      <c r="Q85" s="20" t="s">
        <v>557</v>
      </c>
      <c r="R85" s="19" t="s">
        <v>557</v>
      </c>
      <c r="S85" s="20">
        <v>32</v>
      </c>
      <c r="T85" s="20">
        <v>55</v>
      </c>
      <c r="U85" s="20" t="s">
        <v>557</v>
      </c>
      <c r="V85" s="20">
        <v>53</v>
      </c>
      <c r="W85" s="20" t="s">
        <v>557</v>
      </c>
      <c r="X85" s="19"/>
    </row>
    <row r="86" spans="1:24" s="15" customFormat="1" ht="15">
      <c r="A86" s="15" t="s">
        <v>152</v>
      </c>
      <c r="B86" s="19" t="s">
        <v>153</v>
      </c>
      <c r="C86" s="19">
        <v>2023</v>
      </c>
      <c r="D86" s="19" t="s">
        <v>441</v>
      </c>
      <c r="E86" s="16">
        <v>47</v>
      </c>
      <c r="F86" s="20">
        <v>62</v>
      </c>
      <c r="G86" s="21">
        <v>2.543364</v>
      </c>
      <c r="H86" s="20">
        <v>6</v>
      </c>
      <c r="I86" s="20">
        <v>42.828879999999998</v>
      </c>
      <c r="J86" s="20">
        <v>51.171120000000002</v>
      </c>
      <c r="K86" s="20"/>
      <c r="L86" s="20"/>
      <c r="M86" s="20">
        <v>48.803570000000001</v>
      </c>
      <c r="N86" s="20"/>
      <c r="O86" s="20">
        <v>44.487819999999999</v>
      </c>
      <c r="P86" s="20">
        <v>46.737209999999997</v>
      </c>
      <c r="Q86" s="20"/>
      <c r="R86" s="19"/>
      <c r="S86" s="20">
        <v>32.418640000000003</v>
      </c>
      <c r="T86" s="20">
        <v>55.019150000000003</v>
      </c>
      <c r="U86" s="20"/>
      <c r="V86" s="20">
        <v>53.797840000000001</v>
      </c>
      <c r="W86" s="20"/>
      <c r="X86" s="19"/>
    </row>
    <row r="87" spans="1:24" s="15" customFormat="1" ht="15">
      <c r="A87" s="15" t="s">
        <v>152</v>
      </c>
      <c r="B87" s="19" t="s">
        <v>153</v>
      </c>
      <c r="C87" s="19">
        <v>2024</v>
      </c>
      <c r="D87" s="19" t="s">
        <v>441</v>
      </c>
      <c r="E87" s="16">
        <v>47</v>
      </c>
      <c r="F87" s="20">
        <v>63</v>
      </c>
      <c r="G87" s="21">
        <v>2.5043530000000001</v>
      </c>
      <c r="H87" s="20">
        <v>6</v>
      </c>
      <c r="I87" s="20">
        <v>42.892859999999999</v>
      </c>
      <c r="J87" s="20">
        <v>51.107140000000001</v>
      </c>
      <c r="K87" s="20"/>
      <c r="L87" s="20"/>
      <c r="M87" s="20">
        <v>51.427819999999997</v>
      </c>
      <c r="N87" s="20"/>
      <c r="O87" s="20">
        <v>44.283279999999998</v>
      </c>
      <c r="P87" s="20">
        <v>45.559510000000003</v>
      </c>
      <c r="Q87" s="20"/>
      <c r="R87" s="19"/>
      <c r="S87" s="20">
        <v>32.781230000000001</v>
      </c>
      <c r="T87" s="20">
        <v>49.790370000000003</v>
      </c>
      <c r="U87" s="20"/>
      <c r="V87" s="20">
        <v>56.175150000000002</v>
      </c>
      <c r="W87" s="20"/>
      <c r="X87" s="19"/>
    </row>
    <row r="88" spans="1:24" s="15" customFormat="1">
      <c r="A88" s="68" t="s">
        <v>152</v>
      </c>
      <c r="B88" s="70" t="s">
        <v>153</v>
      </c>
      <c r="C88" s="70">
        <v>2025</v>
      </c>
      <c r="D88" s="73" t="str">
        <f>VLOOKUP(B88,'CPI Timeseries 2012 - 2025'!B:C,2,0)</f>
        <v>ECA</v>
      </c>
      <c r="E88" s="16">
        <v>46</v>
      </c>
      <c r="F88" s="70">
        <v>65</v>
      </c>
      <c r="G88" s="74">
        <v>2.304935</v>
      </c>
      <c r="H88" s="70">
        <v>6</v>
      </c>
      <c r="I88" s="75">
        <v>42.219909999999999</v>
      </c>
      <c r="J88" s="75">
        <v>49.780090000000001</v>
      </c>
      <c r="K88" s="75"/>
      <c r="L88" s="75"/>
      <c r="M88" s="75">
        <v>51.435630000000003</v>
      </c>
      <c r="N88" s="75"/>
      <c r="O88" s="75">
        <v>44.277659999999997</v>
      </c>
      <c r="P88" s="75">
        <v>45.51793</v>
      </c>
      <c r="Q88" s="75"/>
      <c r="R88" s="75"/>
      <c r="S88" s="75">
        <v>32.758890000000001</v>
      </c>
      <c r="T88" s="75">
        <v>49.799230000000001</v>
      </c>
      <c r="U88" s="75"/>
      <c r="V88" s="75">
        <v>53.131709999999998</v>
      </c>
      <c r="W88" s="75"/>
      <c r="X88" s="2"/>
    </row>
    <row r="89" spans="1:24" s="15" customFormat="1" ht="15">
      <c r="A89" s="15" t="s">
        <v>46</v>
      </c>
      <c r="B89" s="19" t="s">
        <v>47</v>
      </c>
      <c r="C89" s="19">
        <v>2012</v>
      </c>
      <c r="D89" s="19" t="s">
        <v>440</v>
      </c>
      <c r="E89" s="16">
        <v>85</v>
      </c>
      <c r="F89" s="20">
        <v>7</v>
      </c>
      <c r="G89" s="21">
        <v>1.1000000000000001</v>
      </c>
      <c r="H89" s="20">
        <v>8</v>
      </c>
      <c r="I89" s="20">
        <v>83</v>
      </c>
      <c r="J89" s="20">
        <v>86</v>
      </c>
      <c r="K89" s="20"/>
      <c r="L89" s="20">
        <v>81</v>
      </c>
      <c r="M89" s="20"/>
      <c r="N89" s="20">
        <v>88</v>
      </c>
      <c r="O89" s="20"/>
      <c r="P89" s="20">
        <v>83</v>
      </c>
      <c r="Q89" s="20">
        <v>87</v>
      </c>
      <c r="R89" s="19">
        <v>86</v>
      </c>
      <c r="S89" s="20">
        <v>89</v>
      </c>
      <c r="T89" s="20"/>
      <c r="U89" s="20"/>
      <c r="V89" s="20">
        <v>80</v>
      </c>
      <c r="W89" s="20">
        <v>83</v>
      </c>
      <c r="X89" s="19"/>
    </row>
    <row r="90" spans="1:24" s="15" customFormat="1" ht="15">
      <c r="A90" s="15" t="s">
        <v>46</v>
      </c>
      <c r="B90" s="19" t="s">
        <v>47</v>
      </c>
      <c r="C90" s="19">
        <v>2013</v>
      </c>
      <c r="D90" s="19" t="s">
        <v>440</v>
      </c>
      <c r="E90" s="16">
        <v>81</v>
      </c>
      <c r="F90" s="20">
        <v>9</v>
      </c>
      <c r="G90" s="21">
        <v>1.5</v>
      </c>
      <c r="H90" s="20">
        <v>8</v>
      </c>
      <c r="I90" s="20">
        <v>79</v>
      </c>
      <c r="J90" s="20">
        <v>83</v>
      </c>
      <c r="K90" s="20"/>
      <c r="L90" s="20">
        <v>81</v>
      </c>
      <c r="M90" s="20"/>
      <c r="N90" s="20">
        <v>88</v>
      </c>
      <c r="O90" s="20"/>
      <c r="P90" s="20">
        <v>83</v>
      </c>
      <c r="Q90" s="20">
        <v>78</v>
      </c>
      <c r="R90" s="19">
        <v>81</v>
      </c>
      <c r="S90" s="20">
        <v>79</v>
      </c>
      <c r="T90" s="20"/>
      <c r="U90" s="20"/>
      <c r="V90" s="20">
        <v>74</v>
      </c>
      <c r="W90" s="20">
        <v>83</v>
      </c>
      <c r="X90" s="19"/>
    </row>
    <row r="91" spans="1:24" s="15" customFormat="1" ht="15">
      <c r="A91" s="15" t="s">
        <v>46</v>
      </c>
      <c r="B91" s="19" t="s">
        <v>47</v>
      </c>
      <c r="C91" s="19">
        <v>2014</v>
      </c>
      <c r="D91" s="19" t="s">
        <v>440</v>
      </c>
      <c r="E91" s="16">
        <v>80</v>
      </c>
      <c r="F91" s="20">
        <v>11</v>
      </c>
      <c r="G91" s="21">
        <v>1.309999942779541</v>
      </c>
      <c r="H91" s="20">
        <v>8</v>
      </c>
      <c r="I91" s="20">
        <v>78</v>
      </c>
      <c r="J91" s="20">
        <v>82</v>
      </c>
      <c r="K91" s="20"/>
      <c r="L91" s="20">
        <v>81</v>
      </c>
      <c r="M91" s="20"/>
      <c r="N91" s="20">
        <v>71</v>
      </c>
      <c r="O91" s="20"/>
      <c r="P91" s="20">
        <v>83</v>
      </c>
      <c r="Q91" s="20">
        <v>81</v>
      </c>
      <c r="R91" s="19">
        <v>80</v>
      </c>
      <c r="S91" s="20">
        <v>79</v>
      </c>
      <c r="T91" s="20"/>
      <c r="U91" s="20"/>
      <c r="V91" s="20">
        <v>83</v>
      </c>
      <c r="W91" s="20">
        <v>80</v>
      </c>
      <c r="X91" s="19"/>
    </row>
    <row r="92" spans="1:24" s="15" customFormat="1" ht="15">
      <c r="A92" s="15" t="s">
        <v>46</v>
      </c>
      <c r="B92" s="19" t="s">
        <v>47</v>
      </c>
      <c r="C92" s="19">
        <v>2015</v>
      </c>
      <c r="D92" s="19" t="s">
        <v>440</v>
      </c>
      <c r="E92" s="16">
        <v>79</v>
      </c>
      <c r="F92" s="20">
        <v>13</v>
      </c>
      <c r="G92" s="21">
        <v>1.5</v>
      </c>
      <c r="H92" s="20">
        <v>8</v>
      </c>
      <c r="I92" s="20">
        <v>77</v>
      </c>
      <c r="J92" s="20">
        <v>81</v>
      </c>
      <c r="K92" s="20"/>
      <c r="L92" s="20">
        <v>81</v>
      </c>
      <c r="M92" s="20"/>
      <c r="N92" s="20">
        <v>71</v>
      </c>
      <c r="O92" s="20"/>
      <c r="P92" s="20">
        <v>83</v>
      </c>
      <c r="Q92" s="20">
        <v>82</v>
      </c>
      <c r="R92" s="19">
        <v>74</v>
      </c>
      <c r="S92" s="20">
        <v>79</v>
      </c>
      <c r="T92" s="20"/>
      <c r="U92" s="20"/>
      <c r="V92" s="20">
        <v>81</v>
      </c>
      <c r="W92" s="20">
        <v>81</v>
      </c>
      <c r="X92" s="19"/>
    </row>
    <row r="93" spans="1:24" s="15" customFormat="1" ht="15">
      <c r="A93" s="15" t="s">
        <v>46</v>
      </c>
      <c r="B93" s="19" t="s">
        <v>47</v>
      </c>
      <c r="C93" s="19">
        <v>2016</v>
      </c>
      <c r="D93" s="19" t="s">
        <v>440</v>
      </c>
      <c r="E93" s="16">
        <v>79</v>
      </c>
      <c r="F93" s="20">
        <v>13</v>
      </c>
      <c r="G93" s="21">
        <v>1.27</v>
      </c>
      <c r="H93" s="20">
        <v>8</v>
      </c>
      <c r="I93" s="20">
        <v>77</v>
      </c>
      <c r="J93" s="20">
        <v>81</v>
      </c>
      <c r="K93" s="20" t="s">
        <v>557</v>
      </c>
      <c r="L93" s="20">
        <v>80</v>
      </c>
      <c r="M93" s="20" t="s">
        <v>557</v>
      </c>
      <c r="N93" s="20">
        <v>72</v>
      </c>
      <c r="O93" s="20" t="s">
        <v>557</v>
      </c>
      <c r="P93" s="20">
        <v>83</v>
      </c>
      <c r="Q93" s="20">
        <v>81</v>
      </c>
      <c r="R93" s="19">
        <v>81</v>
      </c>
      <c r="S93" s="20">
        <v>76</v>
      </c>
      <c r="T93" s="20" t="s">
        <v>557</v>
      </c>
      <c r="U93" s="20" t="s">
        <v>557</v>
      </c>
      <c r="V93" s="20">
        <v>80</v>
      </c>
      <c r="W93" s="20">
        <v>78</v>
      </c>
      <c r="X93" s="19"/>
    </row>
    <row r="94" spans="1:24" s="15" customFormat="1" ht="15">
      <c r="A94" s="15" t="s">
        <v>46</v>
      </c>
      <c r="B94" s="19" t="s">
        <v>47</v>
      </c>
      <c r="C94" s="19">
        <v>2017</v>
      </c>
      <c r="D94" s="19" t="s">
        <v>440</v>
      </c>
      <c r="E94" s="16">
        <v>77</v>
      </c>
      <c r="F94" s="20">
        <v>13</v>
      </c>
      <c r="G94" s="21">
        <v>1.4</v>
      </c>
      <c r="H94" s="20">
        <v>9</v>
      </c>
      <c r="I94" s="20">
        <v>75</v>
      </c>
      <c r="J94" s="20">
        <v>79</v>
      </c>
      <c r="K94" s="20"/>
      <c r="L94" s="20">
        <v>79</v>
      </c>
      <c r="M94" s="20"/>
      <c r="N94" s="20">
        <v>72</v>
      </c>
      <c r="O94" s="20"/>
      <c r="P94" s="20">
        <v>71</v>
      </c>
      <c r="Q94" s="20">
        <v>81</v>
      </c>
      <c r="R94" s="19">
        <v>83</v>
      </c>
      <c r="S94" s="20">
        <v>76</v>
      </c>
      <c r="T94" s="20">
        <v>75</v>
      </c>
      <c r="U94" s="20"/>
      <c r="V94" s="20">
        <v>82</v>
      </c>
      <c r="W94" s="20">
        <v>78</v>
      </c>
      <c r="X94" s="19"/>
    </row>
    <row r="95" spans="1:24" s="15" customFormat="1" ht="15">
      <c r="A95" s="15" t="s">
        <v>46</v>
      </c>
      <c r="B95" s="19" t="s">
        <v>47</v>
      </c>
      <c r="C95" s="19">
        <v>2018</v>
      </c>
      <c r="D95" s="19" t="s">
        <v>440</v>
      </c>
      <c r="E95" s="16">
        <v>77</v>
      </c>
      <c r="F95" s="20">
        <v>13</v>
      </c>
      <c r="G95" s="21">
        <v>1.27</v>
      </c>
      <c r="H95" s="20">
        <v>9</v>
      </c>
      <c r="I95" s="20">
        <v>75</v>
      </c>
      <c r="J95" s="20">
        <v>79</v>
      </c>
      <c r="K95" s="20"/>
      <c r="L95" s="20">
        <v>79</v>
      </c>
      <c r="M95" s="20"/>
      <c r="N95" s="20">
        <v>72</v>
      </c>
      <c r="O95" s="20"/>
      <c r="P95" s="20">
        <v>71</v>
      </c>
      <c r="Q95" s="20">
        <v>80</v>
      </c>
      <c r="R95" s="19">
        <v>83</v>
      </c>
      <c r="S95" s="20">
        <v>76</v>
      </c>
      <c r="T95" s="20">
        <v>75</v>
      </c>
      <c r="U95" s="20"/>
      <c r="V95" s="20">
        <v>80</v>
      </c>
      <c r="W95" s="20">
        <v>78</v>
      </c>
      <c r="X95" s="19"/>
    </row>
    <row r="96" spans="1:24" s="15" customFormat="1" ht="15">
      <c r="A96" s="15" t="s">
        <v>46</v>
      </c>
      <c r="B96" s="19" t="s">
        <v>47</v>
      </c>
      <c r="C96" s="19">
        <v>2019</v>
      </c>
      <c r="D96" s="19" t="s">
        <v>440</v>
      </c>
      <c r="E96" s="16">
        <v>77</v>
      </c>
      <c r="F96" s="20">
        <v>12</v>
      </c>
      <c r="G96" s="21">
        <v>1.3179289999999999</v>
      </c>
      <c r="H96" s="20">
        <v>9</v>
      </c>
      <c r="I96" s="20">
        <v>74.8386</v>
      </c>
      <c r="J96" s="20">
        <v>79.1614</v>
      </c>
      <c r="K96" s="20" t="s">
        <v>557</v>
      </c>
      <c r="L96" s="20">
        <v>79</v>
      </c>
      <c r="M96" s="20" t="s">
        <v>557</v>
      </c>
      <c r="N96" s="20">
        <v>72</v>
      </c>
      <c r="O96" s="20" t="s">
        <v>557</v>
      </c>
      <c r="P96" s="20">
        <v>71</v>
      </c>
      <c r="Q96" s="20">
        <v>81</v>
      </c>
      <c r="R96" s="19">
        <v>83</v>
      </c>
      <c r="S96" s="20">
        <v>76</v>
      </c>
      <c r="T96" s="20">
        <v>76</v>
      </c>
      <c r="U96" s="20" t="s">
        <v>557</v>
      </c>
      <c r="V96" s="20">
        <v>76</v>
      </c>
      <c r="W96" s="20">
        <v>78</v>
      </c>
      <c r="X96" s="19"/>
    </row>
    <row r="97" spans="1:24" s="15" customFormat="1" ht="15">
      <c r="A97" s="15" t="s">
        <v>46</v>
      </c>
      <c r="B97" s="19" t="s">
        <v>47</v>
      </c>
      <c r="C97" s="19">
        <v>2020</v>
      </c>
      <c r="D97" s="19" t="s">
        <v>440</v>
      </c>
      <c r="E97" s="16">
        <v>77</v>
      </c>
      <c r="F97" s="20">
        <v>11</v>
      </c>
      <c r="G97" s="21">
        <v>1.0465660000000001</v>
      </c>
      <c r="H97" s="20">
        <v>9</v>
      </c>
      <c r="I97" s="20">
        <v>75.283630000000002</v>
      </c>
      <c r="J97" s="20">
        <v>78.716369999999998</v>
      </c>
      <c r="K97" s="20" t="s">
        <v>557</v>
      </c>
      <c r="L97" s="20">
        <v>70</v>
      </c>
      <c r="M97" s="20" t="s">
        <v>557</v>
      </c>
      <c r="N97" s="20">
        <v>72</v>
      </c>
      <c r="O97" s="20" t="s">
        <v>557</v>
      </c>
      <c r="P97" s="20">
        <v>71</v>
      </c>
      <c r="Q97" s="20">
        <v>83</v>
      </c>
      <c r="R97" s="19">
        <v>87</v>
      </c>
      <c r="S97" s="20">
        <v>76</v>
      </c>
      <c r="T97" s="20">
        <v>76</v>
      </c>
      <c r="U97" s="20" t="s">
        <v>557</v>
      </c>
      <c r="V97" s="20">
        <v>76</v>
      </c>
      <c r="W97" s="20">
        <v>79</v>
      </c>
      <c r="X97" s="19"/>
    </row>
    <row r="98" spans="1:24" s="15" customFormat="1" ht="15">
      <c r="A98" s="15" t="s">
        <v>46</v>
      </c>
      <c r="B98" s="19" t="s">
        <v>47</v>
      </c>
      <c r="C98" s="19">
        <v>2021</v>
      </c>
      <c r="D98" s="19" t="s">
        <v>440</v>
      </c>
      <c r="E98" s="16">
        <v>73</v>
      </c>
      <c r="F98" s="20">
        <v>18</v>
      </c>
      <c r="G98" s="21">
        <v>1.626727</v>
      </c>
      <c r="H98" s="20">
        <v>9</v>
      </c>
      <c r="I98" s="20">
        <v>70.324039999999997</v>
      </c>
      <c r="J98" s="20">
        <v>75.675960000000003</v>
      </c>
      <c r="K98" s="20"/>
      <c r="L98" s="20">
        <v>70.387029999999996</v>
      </c>
      <c r="M98" s="20"/>
      <c r="N98" s="20">
        <v>72.204040000000006</v>
      </c>
      <c r="O98" s="20"/>
      <c r="P98" s="20">
        <v>71.022450000000006</v>
      </c>
      <c r="Q98" s="20">
        <v>54.491329999999998</v>
      </c>
      <c r="R98" s="19">
        <v>86.15831</v>
      </c>
      <c r="S98" s="20">
        <v>75.962590000000006</v>
      </c>
      <c r="T98" s="20">
        <v>76.721299999999999</v>
      </c>
      <c r="U98" s="20"/>
      <c r="V98" s="20">
        <v>75.718239999999994</v>
      </c>
      <c r="W98" s="20">
        <v>76.901619999999994</v>
      </c>
      <c r="X98" s="19"/>
    </row>
    <row r="99" spans="1:24" s="15" customFormat="1" ht="15">
      <c r="A99" s="15" t="s">
        <v>46</v>
      </c>
      <c r="B99" s="19" t="s">
        <v>47</v>
      </c>
      <c r="C99" s="19">
        <v>2022</v>
      </c>
      <c r="D99" s="19" t="s">
        <v>440</v>
      </c>
      <c r="E99" s="16">
        <v>75</v>
      </c>
      <c r="F99" s="20">
        <v>13</v>
      </c>
      <c r="G99" s="21">
        <v>0.77888449999999998</v>
      </c>
      <c r="H99" s="20">
        <v>9</v>
      </c>
      <c r="I99" s="20">
        <v>73.722629999999995</v>
      </c>
      <c r="J99" s="20">
        <v>76.277370000000005</v>
      </c>
      <c r="K99" s="20" t="s">
        <v>557</v>
      </c>
      <c r="L99" s="20">
        <v>70</v>
      </c>
      <c r="M99" s="20" t="s">
        <v>557</v>
      </c>
      <c r="N99" s="20">
        <v>72</v>
      </c>
      <c r="O99" s="20" t="s">
        <v>557</v>
      </c>
      <c r="P99" s="20">
        <v>71</v>
      </c>
      <c r="Q99" s="20">
        <v>73</v>
      </c>
      <c r="R99" s="19">
        <v>83</v>
      </c>
      <c r="S99" s="20">
        <v>76</v>
      </c>
      <c r="T99" s="20">
        <v>77</v>
      </c>
      <c r="U99" s="20" t="s">
        <v>557</v>
      </c>
      <c r="V99" s="20">
        <v>77</v>
      </c>
      <c r="W99" s="20">
        <v>78</v>
      </c>
      <c r="X99" s="19"/>
    </row>
    <row r="100" spans="1:24" s="15" customFormat="1" ht="15">
      <c r="A100" s="15" t="s">
        <v>46</v>
      </c>
      <c r="B100" s="19" t="s">
        <v>47</v>
      </c>
      <c r="C100" s="19">
        <v>2023</v>
      </c>
      <c r="D100" s="19" t="s">
        <v>440</v>
      </c>
      <c r="E100" s="16">
        <v>75</v>
      </c>
      <c r="F100" s="20">
        <v>14</v>
      </c>
      <c r="G100" s="21">
        <v>1.523523</v>
      </c>
      <c r="H100" s="20">
        <v>9</v>
      </c>
      <c r="I100" s="20">
        <v>72.501419999999996</v>
      </c>
      <c r="J100" s="20">
        <v>77.498580000000004</v>
      </c>
      <c r="K100" s="20"/>
      <c r="L100" s="20">
        <v>70.387029999999996</v>
      </c>
      <c r="M100" s="20"/>
      <c r="N100" s="20">
        <v>72.204040000000006</v>
      </c>
      <c r="O100" s="20"/>
      <c r="P100" s="20">
        <v>83.256370000000004</v>
      </c>
      <c r="Q100" s="20">
        <v>75.035640000000001</v>
      </c>
      <c r="R100" s="19">
        <v>87.041619999999995</v>
      </c>
      <c r="S100" s="20">
        <v>75.962590000000006</v>
      </c>
      <c r="T100" s="20">
        <v>76.721299999999999</v>
      </c>
      <c r="U100" s="20"/>
      <c r="V100" s="20">
        <v>59.409469999999999</v>
      </c>
      <c r="W100" s="20">
        <v>78.698179999999994</v>
      </c>
      <c r="X100" s="19"/>
    </row>
    <row r="101" spans="1:24" s="15" customFormat="1" ht="15">
      <c r="A101" s="15" t="s">
        <v>46</v>
      </c>
      <c r="B101" s="19" t="s">
        <v>47</v>
      </c>
      <c r="C101" s="19">
        <v>2024</v>
      </c>
      <c r="D101" s="19" t="s">
        <v>440</v>
      </c>
      <c r="E101" s="16">
        <v>77</v>
      </c>
      <c r="F101" s="20">
        <v>10</v>
      </c>
      <c r="G101" s="21">
        <v>1.6719440000000001</v>
      </c>
      <c r="H101" s="20">
        <v>9</v>
      </c>
      <c r="I101" s="20">
        <v>74.258009999999999</v>
      </c>
      <c r="J101" s="20">
        <v>79.741990000000001</v>
      </c>
      <c r="K101" s="20"/>
      <c r="L101" s="20">
        <v>66.907420000000002</v>
      </c>
      <c r="M101" s="20"/>
      <c r="N101" s="20">
        <v>82.848110000000005</v>
      </c>
      <c r="O101" s="20"/>
      <c r="P101" s="20">
        <v>85.235709999999997</v>
      </c>
      <c r="Q101" s="20">
        <v>76.627849999999995</v>
      </c>
      <c r="R101" s="19">
        <v>88.766689999999997</v>
      </c>
      <c r="S101" s="20">
        <v>78.153649999999999</v>
      </c>
      <c r="T101" s="20">
        <v>73.061229999999995</v>
      </c>
      <c r="U101" s="20"/>
      <c r="V101" s="20">
        <v>61.520569999999999</v>
      </c>
      <c r="W101" s="20">
        <v>79.217070000000007</v>
      </c>
      <c r="X101" s="19"/>
    </row>
    <row r="102" spans="1:24" s="15" customFormat="1">
      <c r="A102" s="68" t="s">
        <v>46</v>
      </c>
      <c r="B102" s="70" t="s">
        <v>47</v>
      </c>
      <c r="C102" s="70">
        <v>2025</v>
      </c>
      <c r="D102" s="73" t="str">
        <f>VLOOKUP(B102,'CPI Timeseries 2012 - 2025'!B:C,2,0)</f>
        <v>AP</v>
      </c>
      <c r="E102" s="16">
        <v>76</v>
      </c>
      <c r="F102" s="70">
        <v>12</v>
      </c>
      <c r="G102" s="74">
        <v>1.429308</v>
      </c>
      <c r="H102" s="70">
        <v>9</v>
      </c>
      <c r="I102" s="75">
        <v>73.655940000000001</v>
      </c>
      <c r="J102" s="75">
        <v>78.344059999999999</v>
      </c>
      <c r="K102" s="75"/>
      <c r="L102" s="75">
        <v>66.826779999999999</v>
      </c>
      <c r="M102" s="75"/>
      <c r="N102" s="75">
        <v>66.723879999999994</v>
      </c>
      <c r="O102" s="75"/>
      <c r="P102" s="75">
        <v>85.229190000000003</v>
      </c>
      <c r="Q102" s="75">
        <v>73.971010000000007</v>
      </c>
      <c r="R102" s="75">
        <v>88.153369999999995</v>
      </c>
      <c r="S102" s="75">
        <v>78.146100000000004</v>
      </c>
      <c r="T102" s="75">
        <v>73.075159999999997</v>
      </c>
      <c r="U102" s="75"/>
      <c r="V102" s="75">
        <v>73.82396</v>
      </c>
      <c r="W102" s="75">
        <v>80.079120000000003</v>
      </c>
      <c r="X102" s="2"/>
    </row>
    <row r="103" spans="1:24" s="15" customFormat="1" ht="15">
      <c r="A103" s="15" t="s">
        <v>64</v>
      </c>
      <c r="B103" s="19" t="s">
        <v>65</v>
      </c>
      <c r="C103" s="19">
        <v>2012</v>
      </c>
      <c r="D103" s="19" t="s">
        <v>444</v>
      </c>
      <c r="E103" s="16">
        <v>69</v>
      </c>
      <c r="F103" s="20">
        <v>25</v>
      </c>
      <c r="G103" s="21">
        <v>2.4</v>
      </c>
      <c r="H103" s="20">
        <v>8</v>
      </c>
      <c r="I103" s="20">
        <v>65</v>
      </c>
      <c r="J103" s="20">
        <v>73</v>
      </c>
      <c r="K103" s="20"/>
      <c r="L103" s="20">
        <v>73</v>
      </c>
      <c r="M103" s="20"/>
      <c r="N103" s="20">
        <v>71</v>
      </c>
      <c r="O103" s="20"/>
      <c r="P103" s="20">
        <v>63</v>
      </c>
      <c r="Q103" s="20">
        <v>59</v>
      </c>
      <c r="R103" s="19"/>
      <c r="S103" s="20">
        <v>79</v>
      </c>
      <c r="T103" s="20"/>
      <c r="U103" s="20"/>
      <c r="V103" s="20">
        <v>63</v>
      </c>
      <c r="W103" s="20">
        <v>71</v>
      </c>
      <c r="X103" s="19">
        <v>74</v>
      </c>
    </row>
    <row r="104" spans="1:24" s="15" customFormat="1" ht="15">
      <c r="A104" s="15" t="s">
        <v>64</v>
      </c>
      <c r="B104" s="19" t="s">
        <v>65</v>
      </c>
      <c r="C104" s="19">
        <v>2013</v>
      </c>
      <c r="D104" s="19" t="s">
        <v>444</v>
      </c>
      <c r="E104" s="16">
        <v>69</v>
      </c>
      <c r="F104" s="20">
        <v>26</v>
      </c>
      <c r="G104" s="21">
        <v>3.2</v>
      </c>
      <c r="H104" s="20">
        <v>8</v>
      </c>
      <c r="I104" s="20">
        <v>64</v>
      </c>
      <c r="J104" s="20">
        <v>74</v>
      </c>
      <c r="K104" s="20"/>
      <c r="L104" s="20">
        <v>81</v>
      </c>
      <c r="M104" s="20"/>
      <c r="N104" s="20">
        <v>54</v>
      </c>
      <c r="O104" s="20"/>
      <c r="P104" s="20">
        <v>63</v>
      </c>
      <c r="Q104" s="20">
        <v>64</v>
      </c>
      <c r="R104" s="19"/>
      <c r="S104" s="20">
        <v>79</v>
      </c>
      <c r="T104" s="20"/>
      <c r="U104" s="20"/>
      <c r="V104" s="20">
        <v>67</v>
      </c>
      <c r="W104" s="20">
        <v>71</v>
      </c>
      <c r="X104" s="19">
        <v>74</v>
      </c>
    </row>
    <row r="105" spans="1:24" s="15" customFormat="1" ht="15">
      <c r="A105" s="15" t="s">
        <v>64</v>
      </c>
      <c r="B105" s="19" t="s">
        <v>65</v>
      </c>
      <c r="C105" s="19">
        <v>2014</v>
      </c>
      <c r="D105" s="19" t="s">
        <v>444</v>
      </c>
      <c r="E105" s="16">
        <v>72</v>
      </c>
      <c r="F105" s="20">
        <v>23</v>
      </c>
      <c r="G105" s="21">
        <v>3.4900000095367432</v>
      </c>
      <c r="H105" s="20">
        <v>7</v>
      </c>
      <c r="I105" s="20">
        <v>66</v>
      </c>
      <c r="J105" s="20">
        <v>78</v>
      </c>
      <c r="K105" s="20"/>
      <c r="L105" s="20">
        <v>81</v>
      </c>
      <c r="M105" s="20"/>
      <c r="N105" s="20">
        <v>54</v>
      </c>
      <c r="O105" s="20"/>
      <c r="P105" s="20">
        <v>73</v>
      </c>
      <c r="Q105" s="20">
        <v>66</v>
      </c>
      <c r="R105" s="19"/>
      <c r="S105" s="20">
        <v>79</v>
      </c>
      <c r="T105" s="20"/>
      <c r="U105" s="20"/>
      <c r="V105" s="20">
        <v>71</v>
      </c>
      <c r="W105" s="20">
        <v>77</v>
      </c>
      <c r="X105" s="19"/>
    </row>
    <row r="106" spans="1:24" s="15" customFormat="1" ht="15">
      <c r="A106" s="15" t="s">
        <v>64</v>
      </c>
      <c r="B106" s="19" t="s">
        <v>65</v>
      </c>
      <c r="C106" s="19">
        <v>2015</v>
      </c>
      <c r="D106" s="19" t="s">
        <v>444</v>
      </c>
      <c r="E106" s="16">
        <v>76</v>
      </c>
      <c r="F106" s="20">
        <v>16</v>
      </c>
      <c r="G106" s="21">
        <v>1.7599999904632568</v>
      </c>
      <c r="H106" s="20">
        <v>7</v>
      </c>
      <c r="I106" s="20">
        <v>73</v>
      </c>
      <c r="J106" s="20">
        <v>79</v>
      </c>
      <c r="K106" s="20"/>
      <c r="L106" s="20">
        <v>81</v>
      </c>
      <c r="M106" s="20"/>
      <c r="N106" s="20">
        <v>71</v>
      </c>
      <c r="O106" s="20"/>
      <c r="P106" s="20">
        <v>73</v>
      </c>
      <c r="Q106" s="20">
        <v>70</v>
      </c>
      <c r="R106" s="19"/>
      <c r="S106" s="20">
        <v>79</v>
      </c>
      <c r="T106" s="20"/>
      <c r="U106" s="20"/>
      <c r="V106" s="20">
        <v>77</v>
      </c>
      <c r="W106" s="20">
        <v>81</v>
      </c>
      <c r="X106" s="19"/>
    </row>
    <row r="107" spans="1:24" s="15" customFormat="1" ht="15">
      <c r="A107" s="15" t="s">
        <v>64</v>
      </c>
      <c r="B107" s="19" t="s">
        <v>65</v>
      </c>
      <c r="C107" s="19">
        <v>2016</v>
      </c>
      <c r="D107" s="19" t="s">
        <v>444</v>
      </c>
      <c r="E107" s="16">
        <v>75</v>
      </c>
      <c r="F107" s="20">
        <v>17</v>
      </c>
      <c r="G107" s="21">
        <v>1.36</v>
      </c>
      <c r="H107" s="20">
        <v>7</v>
      </c>
      <c r="I107" s="20">
        <v>73</v>
      </c>
      <c r="J107" s="20">
        <v>77</v>
      </c>
      <c r="K107" s="20" t="s">
        <v>557</v>
      </c>
      <c r="L107" s="20">
        <v>80</v>
      </c>
      <c r="M107" s="20" t="s">
        <v>557</v>
      </c>
      <c r="N107" s="20">
        <v>72</v>
      </c>
      <c r="O107" s="20" t="s">
        <v>557</v>
      </c>
      <c r="P107" s="20">
        <v>71</v>
      </c>
      <c r="Q107" s="20">
        <v>74</v>
      </c>
      <c r="R107" s="19" t="s">
        <v>557</v>
      </c>
      <c r="S107" s="20">
        <v>76</v>
      </c>
      <c r="T107" s="20" t="s">
        <v>557</v>
      </c>
      <c r="U107" s="20" t="s">
        <v>557</v>
      </c>
      <c r="V107" s="20">
        <v>73</v>
      </c>
      <c r="W107" s="20">
        <v>79</v>
      </c>
      <c r="X107" s="19"/>
    </row>
    <row r="108" spans="1:24" s="15" customFormat="1" ht="15">
      <c r="A108" s="15" t="s">
        <v>64</v>
      </c>
      <c r="B108" s="19" t="s">
        <v>65</v>
      </c>
      <c r="C108" s="19">
        <v>2017</v>
      </c>
      <c r="D108" s="19" t="s">
        <v>444</v>
      </c>
      <c r="E108" s="16">
        <v>75</v>
      </c>
      <c r="F108" s="20">
        <v>16</v>
      </c>
      <c r="G108" s="21">
        <v>1.17</v>
      </c>
      <c r="H108" s="20">
        <v>8</v>
      </c>
      <c r="I108" s="20">
        <v>73</v>
      </c>
      <c r="J108" s="20">
        <v>77</v>
      </c>
      <c r="K108" s="20"/>
      <c r="L108" s="20">
        <v>79</v>
      </c>
      <c r="M108" s="20"/>
      <c r="N108" s="20">
        <v>72</v>
      </c>
      <c r="O108" s="20"/>
      <c r="P108" s="20">
        <v>71</v>
      </c>
      <c r="Q108" s="20">
        <v>75</v>
      </c>
      <c r="R108" s="19"/>
      <c r="S108" s="20">
        <v>76</v>
      </c>
      <c r="T108" s="20">
        <v>74</v>
      </c>
      <c r="U108" s="20"/>
      <c r="V108" s="20">
        <v>72</v>
      </c>
      <c r="W108" s="20">
        <v>80</v>
      </c>
      <c r="X108" s="19"/>
    </row>
    <row r="109" spans="1:24" s="15" customFormat="1" ht="15">
      <c r="A109" s="15" t="s">
        <v>64</v>
      </c>
      <c r="B109" s="19" t="s">
        <v>65</v>
      </c>
      <c r="C109" s="19">
        <v>2018</v>
      </c>
      <c r="D109" s="19" t="s">
        <v>444</v>
      </c>
      <c r="E109" s="16">
        <v>76</v>
      </c>
      <c r="F109" s="20">
        <v>14</v>
      </c>
      <c r="G109" s="21">
        <v>1.37</v>
      </c>
      <c r="H109" s="20">
        <v>8</v>
      </c>
      <c r="I109" s="20">
        <v>74</v>
      </c>
      <c r="J109" s="20">
        <v>78</v>
      </c>
      <c r="K109" s="20"/>
      <c r="L109" s="20">
        <v>79</v>
      </c>
      <c r="M109" s="20"/>
      <c r="N109" s="20">
        <v>72</v>
      </c>
      <c r="O109" s="20"/>
      <c r="P109" s="20">
        <v>71</v>
      </c>
      <c r="Q109" s="20">
        <v>82</v>
      </c>
      <c r="R109" s="19"/>
      <c r="S109" s="20">
        <v>76</v>
      </c>
      <c r="T109" s="20">
        <v>75</v>
      </c>
      <c r="U109" s="20"/>
      <c r="V109" s="20">
        <v>75</v>
      </c>
      <c r="W109" s="20">
        <v>80</v>
      </c>
      <c r="X109" s="19"/>
    </row>
    <row r="110" spans="1:24" s="15" customFormat="1" ht="15">
      <c r="A110" s="15" t="s">
        <v>64</v>
      </c>
      <c r="B110" s="19" t="s">
        <v>65</v>
      </c>
      <c r="C110" s="19">
        <v>2019</v>
      </c>
      <c r="D110" s="19" t="s">
        <v>444</v>
      </c>
      <c r="E110" s="16">
        <v>77</v>
      </c>
      <c r="F110" s="20">
        <v>12</v>
      </c>
      <c r="G110" s="21">
        <v>1.5688150000000001</v>
      </c>
      <c r="H110" s="20">
        <v>8</v>
      </c>
      <c r="I110" s="20">
        <v>74.427149999999997</v>
      </c>
      <c r="J110" s="20">
        <v>79.572850000000003</v>
      </c>
      <c r="K110" s="20" t="s">
        <v>557</v>
      </c>
      <c r="L110" s="20">
        <v>79</v>
      </c>
      <c r="M110" s="20" t="s">
        <v>557</v>
      </c>
      <c r="N110" s="20">
        <v>72</v>
      </c>
      <c r="O110" s="20" t="s">
        <v>557</v>
      </c>
      <c r="P110" s="20">
        <v>71</v>
      </c>
      <c r="Q110" s="20">
        <v>85</v>
      </c>
      <c r="R110" s="19" t="s">
        <v>557</v>
      </c>
      <c r="S110" s="20">
        <v>76</v>
      </c>
      <c r="T110" s="20">
        <v>75</v>
      </c>
      <c r="U110" s="20" t="s">
        <v>557</v>
      </c>
      <c r="V110" s="20">
        <v>78</v>
      </c>
      <c r="W110" s="20">
        <v>80</v>
      </c>
      <c r="X110" s="19"/>
    </row>
    <row r="111" spans="1:24" s="15" customFormat="1" ht="15">
      <c r="A111" s="15" t="s">
        <v>64</v>
      </c>
      <c r="B111" s="19" t="s">
        <v>65</v>
      </c>
      <c r="C111" s="19">
        <v>2020</v>
      </c>
      <c r="D111" s="19" t="s">
        <v>444</v>
      </c>
      <c r="E111" s="16">
        <v>76</v>
      </c>
      <c r="F111" s="20">
        <v>15</v>
      </c>
      <c r="G111" s="21">
        <v>0.67404410000000003</v>
      </c>
      <c r="H111" s="20">
        <v>8</v>
      </c>
      <c r="I111" s="20">
        <v>74.894570000000002</v>
      </c>
      <c r="J111" s="20">
        <v>77.105429999999998</v>
      </c>
      <c r="K111" s="20" t="s">
        <v>557</v>
      </c>
      <c r="L111" s="20">
        <v>79</v>
      </c>
      <c r="M111" s="20" t="s">
        <v>557</v>
      </c>
      <c r="N111" s="20">
        <v>72</v>
      </c>
      <c r="O111" s="20" t="s">
        <v>557</v>
      </c>
      <c r="P111" s="20">
        <v>71</v>
      </c>
      <c r="Q111" s="20">
        <v>78</v>
      </c>
      <c r="R111" s="19" t="s">
        <v>557</v>
      </c>
      <c r="S111" s="20">
        <v>76</v>
      </c>
      <c r="T111" s="20">
        <v>75</v>
      </c>
      <c r="U111" s="20" t="s">
        <v>557</v>
      </c>
      <c r="V111" s="20">
        <v>78</v>
      </c>
      <c r="W111" s="20">
        <v>77</v>
      </c>
      <c r="X111" s="19"/>
    </row>
    <row r="112" spans="1:24" s="15" customFormat="1" ht="15">
      <c r="A112" s="15" t="s">
        <v>64</v>
      </c>
      <c r="B112" s="19" t="s">
        <v>65</v>
      </c>
      <c r="C112" s="19">
        <v>2021</v>
      </c>
      <c r="D112" s="19" t="s">
        <v>444</v>
      </c>
      <c r="E112" s="16">
        <v>74</v>
      </c>
      <c r="F112" s="20">
        <v>13</v>
      </c>
      <c r="G112" s="21">
        <v>0.83166870000000004</v>
      </c>
      <c r="H112" s="20">
        <v>8</v>
      </c>
      <c r="I112" s="20">
        <v>72.631900000000002</v>
      </c>
      <c r="J112" s="20">
        <v>75.368099999999998</v>
      </c>
      <c r="K112" s="20"/>
      <c r="L112" s="20">
        <v>79.255899999999997</v>
      </c>
      <c r="M112" s="20"/>
      <c r="N112" s="20">
        <v>72.204040000000006</v>
      </c>
      <c r="O112" s="20"/>
      <c r="P112" s="20">
        <v>71.022450000000006</v>
      </c>
      <c r="Q112" s="20">
        <v>67.93074</v>
      </c>
      <c r="R112" s="19"/>
      <c r="S112" s="20">
        <v>75.962590000000006</v>
      </c>
      <c r="T112" s="20">
        <v>73.827669999999998</v>
      </c>
      <c r="U112" s="20"/>
      <c r="V112" s="20">
        <v>76.068960000000004</v>
      </c>
      <c r="W112" s="20">
        <v>76.901619999999994</v>
      </c>
      <c r="X112" s="19"/>
    </row>
    <row r="113" spans="1:24" s="15" customFormat="1" ht="15">
      <c r="A113" s="15" t="s">
        <v>64</v>
      </c>
      <c r="B113" s="19" t="s">
        <v>65</v>
      </c>
      <c r="C113" s="19">
        <v>2022</v>
      </c>
      <c r="D113" s="19" t="s">
        <v>444</v>
      </c>
      <c r="E113" s="16">
        <v>71</v>
      </c>
      <c r="F113" s="20">
        <v>22</v>
      </c>
      <c r="G113" s="21">
        <v>1.5290049999999999</v>
      </c>
      <c r="H113" s="20">
        <v>8</v>
      </c>
      <c r="I113" s="20">
        <v>68.492429999999999</v>
      </c>
      <c r="J113" s="20">
        <v>73.507570000000001</v>
      </c>
      <c r="K113" s="20" t="s">
        <v>557</v>
      </c>
      <c r="L113" s="20">
        <v>79</v>
      </c>
      <c r="M113" s="20" t="s">
        <v>557</v>
      </c>
      <c r="N113" s="20">
        <v>72</v>
      </c>
      <c r="O113" s="20" t="s">
        <v>557</v>
      </c>
      <c r="P113" s="20">
        <v>59</v>
      </c>
      <c r="Q113" s="20">
        <v>63</v>
      </c>
      <c r="R113" s="19" t="s">
        <v>557</v>
      </c>
      <c r="S113" s="20">
        <v>76</v>
      </c>
      <c r="T113" s="20">
        <v>70</v>
      </c>
      <c r="U113" s="20" t="s">
        <v>557</v>
      </c>
      <c r="V113" s="20">
        <v>70</v>
      </c>
      <c r="W113" s="20">
        <v>74</v>
      </c>
      <c r="X113" s="19"/>
    </row>
    <row r="114" spans="1:24" s="15" customFormat="1" ht="15">
      <c r="A114" s="15" t="s">
        <v>64</v>
      </c>
      <c r="B114" s="19" t="s">
        <v>65</v>
      </c>
      <c r="C114" s="19">
        <v>2023</v>
      </c>
      <c r="D114" s="19" t="s">
        <v>444</v>
      </c>
      <c r="E114" s="16">
        <v>71</v>
      </c>
      <c r="F114" s="20">
        <v>20</v>
      </c>
      <c r="G114" s="21">
        <v>1.3671770000000001</v>
      </c>
      <c r="H114" s="20">
        <v>8</v>
      </c>
      <c r="I114" s="20">
        <v>68.757829999999998</v>
      </c>
      <c r="J114" s="20">
        <v>73.242170000000002</v>
      </c>
      <c r="K114" s="20"/>
      <c r="L114" s="20">
        <v>79.255899999999997</v>
      </c>
      <c r="M114" s="20"/>
      <c r="N114" s="20">
        <v>72.204040000000006</v>
      </c>
      <c r="O114" s="20"/>
      <c r="P114" s="20">
        <v>58.971130000000002</v>
      </c>
      <c r="Q114" s="20">
        <v>73.751630000000006</v>
      </c>
      <c r="R114" s="19"/>
      <c r="S114" s="20">
        <v>73.872489999999999</v>
      </c>
      <c r="T114" s="20">
        <v>68.763840000000002</v>
      </c>
      <c r="U114" s="20"/>
      <c r="V114" s="20">
        <v>68.528350000000003</v>
      </c>
      <c r="W114" s="20">
        <v>74.206789999999998</v>
      </c>
      <c r="X114" s="19"/>
    </row>
    <row r="115" spans="1:24" s="15" customFormat="1" ht="15">
      <c r="A115" s="15" t="s">
        <v>64</v>
      </c>
      <c r="B115" s="19" t="s">
        <v>65</v>
      </c>
      <c r="C115" s="19">
        <v>2024</v>
      </c>
      <c r="D115" s="19" t="s">
        <v>444</v>
      </c>
      <c r="E115" s="16">
        <v>67</v>
      </c>
      <c r="F115" s="20">
        <v>25</v>
      </c>
      <c r="G115" s="21">
        <v>1.9229229999999999</v>
      </c>
      <c r="H115" s="20">
        <v>8</v>
      </c>
      <c r="I115" s="20">
        <v>63.846409999999999</v>
      </c>
      <c r="J115" s="20">
        <v>70.153589999999994</v>
      </c>
      <c r="K115" s="20"/>
      <c r="L115" s="20">
        <v>66.907420000000002</v>
      </c>
      <c r="M115" s="20"/>
      <c r="N115" s="20">
        <v>50.63015</v>
      </c>
      <c r="O115" s="20"/>
      <c r="P115" s="20">
        <v>58.851039999999998</v>
      </c>
      <c r="Q115" s="20">
        <v>76.32302</v>
      </c>
      <c r="R115" s="19"/>
      <c r="S115" s="20">
        <v>69.079160000000002</v>
      </c>
      <c r="T115" s="20">
        <v>66.901290000000003</v>
      </c>
      <c r="U115" s="20"/>
      <c r="V115" s="20">
        <v>71.746579999999994</v>
      </c>
      <c r="W115" s="20">
        <v>74.006889999999999</v>
      </c>
      <c r="X115" s="19"/>
    </row>
    <row r="116" spans="1:24" s="15" customFormat="1">
      <c r="A116" s="68" t="s">
        <v>64</v>
      </c>
      <c r="B116" s="70" t="s">
        <v>65</v>
      </c>
      <c r="C116" s="70">
        <v>2025</v>
      </c>
      <c r="D116" s="73" t="str">
        <f>VLOOKUP(B116,'CPI Timeseries 2012 - 2025'!B:C,2,0)</f>
        <v>WE/EU</v>
      </c>
      <c r="E116" s="16">
        <v>69</v>
      </c>
      <c r="F116" s="70">
        <v>21</v>
      </c>
      <c r="G116" s="74">
        <v>1.246618</v>
      </c>
      <c r="H116" s="70">
        <v>8</v>
      </c>
      <c r="I116" s="75">
        <v>66.955539999999999</v>
      </c>
      <c r="J116" s="75">
        <v>71.044460000000001</v>
      </c>
      <c r="K116" s="75"/>
      <c r="L116" s="75">
        <v>66.826779999999999</v>
      </c>
      <c r="M116" s="75"/>
      <c r="N116" s="75">
        <v>66.723879999999994</v>
      </c>
      <c r="O116" s="75"/>
      <c r="P116" s="75">
        <v>58.821210000000001</v>
      </c>
      <c r="Q116" s="75">
        <v>76.614140000000006</v>
      </c>
      <c r="R116" s="75"/>
      <c r="S116" s="75">
        <v>69.068659999999994</v>
      </c>
      <c r="T116" s="75">
        <v>67.598460000000003</v>
      </c>
      <c r="U116" s="75"/>
      <c r="V116" s="75">
        <v>70.103999999999999</v>
      </c>
      <c r="W116" s="75">
        <v>74.867469999999997</v>
      </c>
      <c r="X116" s="2"/>
    </row>
    <row r="117" spans="1:24" s="15" customFormat="1" ht="15">
      <c r="A117" s="15" t="s">
        <v>283</v>
      </c>
      <c r="B117" s="19" t="s">
        <v>284</v>
      </c>
      <c r="C117" s="19">
        <v>2012</v>
      </c>
      <c r="D117" s="19" t="s">
        <v>441</v>
      </c>
      <c r="E117" s="16">
        <v>27</v>
      </c>
      <c r="F117" s="20">
        <v>139</v>
      </c>
      <c r="G117" s="21">
        <v>2.5</v>
      </c>
      <c r="H117" s="20">
        <v>6</v>
      </c>
      <c r="I117" s="20">
        <v>23</v>
      </c>
      <c r="J117" s="20">
        <v>31</v>
      </c>
      <c r="K117" s="20"/>
      <c r="L117" s="20"/>
      <c r="M117" s="20">
        <v>28</v>
      </c>
      <c r="N117" s="20">
        <v>38</v>
      </c>
      <c r="O117" s="20">
        <v>23</v>
      </c>
      <c r="P117" s="20">
        <v>22</v>
      </c>
      <c r="Q117" s="20"/>
      <c r="R117" s="19"/>
      <c r="S117" s="20">
        <v>21</v>
      </c>
      <c r="T117" s="20"/>
      <c r="U117" s="20"/>
      <c r="V117" s="20">
        <v>30</v>
      </c>
      <c r="W117" s="20"/>
      <c r="X117" s="19"/>
    </row>
    <row r="118" spans="1:24" s="15" customFormat="1" ht="15">
      <c r="A118" s="15" t="s">
        <v>283</v>
      </c>
      <c r="B118" s="19" t="s">
        <v>284</v>
      </c>
      <c r="C118" s="19">
        <v>2013</v>
      </c>
      <c r="D118" s="19" t="s">
        <v>441</v>
      </c>
      <c r="E118" s="16">
        <v>28</v>
      </c>
      <c r="F118" s="20">
        <v>127</v>
      </c>
      <c r="G118" s="21">
        <v>3.5</v>
      </c>
      <c r="H118" s="20">
        <v>6</v>
      </c>
      <c r="I118" s="20">
        <v>22</v>
      </c>
      <c r="J118" s="20">
        <v>34</v>
      </c>
      <c r="K118" s="20"/>
      <c r="L118" s="20"/>
      <c r="M118" s="20">
        <v>28</v>
      </c>
      <c r="N118" s="20">
        <v>38</v>
      </c>
      <c r="O118" s="20">
        <v>21</v>
      </c>
      <c r="P118" s="20">
        <v>22</v>
      </c>
      <c r="Q118" s="20"/>
      <c r="R118" s="19"/>
      <c r="S118" s="20">
        <v>21</v>
      </c>
      <c r="T118" s="20"/>
      <c r="U118" s="20"/>
      <c r="V118" s="20">
        <v>40</v>
      </c>
      <c r="W118" s="20"/>
      <c r="X118" s="19"/>
    </row>
    <row r="119" spans="1:24" s="15" customFormat="1" ht="15">
      <c r="A119" s="15" t="s">
        <v>283</v>
      </c>
      <c r="B119" s="19" t="s">
        <v>284</v>
      </c>
      <c r="C119" s="19">
        <v>2014</v>
      </c>
      <c r="D119" s="19" t="s">
        <v>441</v>
      </c>
      <c r="E119" s="16">
        <v>29</v>
      </c>
      <c r="F119" s="20">
        <v>126</v>
      </c>
      <c r="G119" s="21">
        <v>3.0199999809265137</v>
      </c>
      <c r="H119" s="20">
        <v>6</v>
      </c>
      <c r="I119" s="20">
        <v>24</v>
      </c>
      <c r="J119" s="20">
        <v>34</v>
      </c>
      <c r="K119" s="20"/>
      <c r="L119" s="20"/>
      <c r="M119" s="20">
        <v>28</v>
      </c>
      <c r="N119" s="20">
        <v>38</v>
      </c>
      <c r="O119" s="20">
        <v>21</v>
      </c>
      <c r="P119" s="20">
        <v>32</v>
      </c>
      <c r="Q119" s="20"/>
      <c r="R119" s="19"/>
      <c r="S119" s="20">
        <v>21</v>
      </c>
      <c r="T119" s="20"/>
      <c r="U119" s="20"/>
      <c r="V119" s="20">
        <v>37</v>
      </c>
      <c r="W119" s="20"/>
      <c r="X119" s="19"/>
    </row>
    <row r="120" spans="1:24" s="15" customFormat="1" ht="15">
      <c r="A120" s="15" t="s">
        <v>283</v>
      </c>
      <c r="B120" s="19" t="s">
        <v>284</v>
      </c>
      <c r="C120" s="19">
        <v>2015</v>
      </c>
      <c r="D120" s="19" t="s">
        <v>441</v>
      </c>
      <c r="E120" s="16">
        <v>29</v>
      </c>
      <c r="F120" s="20">
        <v>119</v>
      </c>
      <c r="G120" s="21">
        <v>3.25</v>
      </c>
      <c r="H120" s="20">
        <v>6</v>
      </c>
      <c r="I120" s="20">
        <v>24</v>
      </c>
      <c r="J120" s="20">
        <v>34</v>
      </c>
      <c r="K120" s="20"/>
      <c r="L120" s="20"/>
      <c r="M120" s="20">
        <v>23</v>
      </c>
      <c r="N120" s="20">
        <v>38</v>
      </c>
      <c r="O120" s="20">
        <v>21</v>
      </c>
      <c r="P120" s="20">
        <v>32</v>
      </c>
      <c r="Q120" s="20"/>
      <c r="R120" s="19"/>
      <c r="S120" s="20">
        <v>21</v>
      </c>
      <c r="T120" s="20"/>
      <c r="U120" s="20"/>
      <c r="V120" s="20">
        <v>37</v>
      </c>
      <c r="W120" s="20"/>
      <c r="X120" s="19"/>
    </row>
    <row r="121" spans="1:24" s="15" customFormat="1" ht="15">
      <c r="A121" s="15" t="s">
        <v>283</v>
      </c>
      <c r="B121" s="19" t="s">
        <v>284</v>
      </c>
      <c r="C121" s="19">
        <v>2016</v>
      </c>
      <c r="D121" s="19" t="s">
        <v>441</v>
      </c>
      <c r="E121" s="16">
        <v>30</v>
      </c>
      <c r="F121" s="20">
        <v>123</v>
      </c>
      <c r="G121" s="21">
        <v>5.13</v>
      </c>
      <c r="H121" s="20">
        <v>7</v>
      </c>
      <c r="I121" s="20">
        <v>22</v>
      </c>
      <c r="J121" s="20">
        <v>39</v>
      </c>
      <c r="K121" s="20" t="s">
        <v>557</v>
      </c>
      <c r="L121" s="20" t="s">
        <v>557</v>
      </c>
      <c r="M121" s="20">
        <v>24</v>
      </c>
      <c r="N121" s="20">
        <v>37</v>
      </c>
      <c r="O121" s="20">
        <v>25</v>
      </c>
      <c r="P121" s="20">
        <v>47</v>
      </c>
      <c r="Q121" s="20" t="s">
        <v>557</v>
      </c>
      <c r="R121" s="19" t="s">
        <v>557</v>
      </c>
      <c r="S121" s="20">
        <v>24</v>
      </c>
      <c r="T121" s="20">
        <v>9</v>
      </c>
      <c r="U121" s="20" t="s">
        <v>557</v>
      </c>
      <c r="V121" s="20">
        <v>46</v>
      </c>
      <c r="W121" s="20" t="s">
        <v>557</v>
      </c>
      <c r="X121" s="19"/>
    </row>
    <row r="122" spans="1:24" s="15" customFormat="1" ht="15">
      <c r="A122" s="15" t="s">
        <v>283</v>
      </c>
      <c r="B122" s="19" t="s">
        <v>284</v>
      </c>
      <c r="C122" s="19">
        <v>2017</v>
      </c>
      <c r="D122" s="19" t="s">
        <v>441</v>
      </c>
      <c r="E122" s="16">
        <v>31</v>
      </c>
      <c r="F122" s="20">
        <v>122</v>
      </c>
      <c r="G122" s="21">
        <v>5.64</v>
      </c>
      <c r="H122" s="20">
        <v>7</v>
      </c>
      <c r="I122" s="20">
        <v>22</v>
      </c>
      <c r="J122" s="20">
        <v>40</v>
      </c>
      <c r="K122" s="20"/>
      <c r="L122" s="20"/>
      <c r="M122" s="20">
        <v>25</v>
      </c>
      <c r="N122" s="20">
        <v>37</v>
      </c>
      <c r="O122" s="20">
        <v>21</v>
      </c>
      <c r="P122" s="20">
        <v>47</v>
      </c>
      <c r="Q122" s="20"/>
      <c r="R122" s="19"/>
      <c r="S122" s="20">
        <v>24</v>
      </c>
      <c r="T122" s="20">
        <v>10</v>
      </c>
      <c r="U122" s="20"/>
      <c r="V122" s="20">
        <v>52</v>
      </c>
      <c r="W122" s="20"/>
      <c r="X122" s="19"/>
    </row>
    <row r="123" spans="1:24" s="15" customFormat="1" ht="15">
      <c r="A123" s="15" t="s">
        <v>283</v>
      </c>
      <c r="B123" s="19" t="s">
        <v>284</v>
      </c>
      <c r="C123" s="19">
        <v>2018</v>
      </c>
      <c r="D123" s="19" t="s">
        <v>441</v>
      </c>
      <c r="E123" s="16">
        <v>25</v>
      </c>
      <c r="F123" s="20">
        <v>152</v>
      </c>
      <c r="G123" s="21">
        <v>4.09</v>
      </c>
      <c r="H123" s="20">
        <v>6</v>
      </c>
      <c r="I123" s="20">
        <v>18</v>
      </c>
      <c r="J123" s="20">
        <v>32</v>
      </c>
      <c r="K123" s="20"/>
      <c r="L123" s="20"/>
      <c r="M123" s="20">
        <v>25</v>
      </c>
      <c r="N123" s="20">
        <v>37</v>
      </c>
      <c r="O123" s="20">
        <v>21</v>
      </c>
      <c r="P123" s="20">
        <v>35</v>
      </c>
      <c r="Q123" s="20"/>
      <c r="R123" s="19"/>
      <c r="S123" s="20">
        <v>24</v>
      </c>
      <c r="T123" s="20">
        <v>9</v>
      </c>
      <c r="U123" s="20"/>
      <c r="V123" s="20"/>
      <c r="W123" s="20"/>
      <c r="X123" s="19"/>
    </row>
    <row r="124" spans="1:24" s="15" customFormat="1" ht="15">
      <c r="A124" s="15" t="s">
        <v>283</v>
      </c>
      <c r="B124" s="19" t="s">
        <v>284</v>
      </c>
      <c r="C124" s="19">
        <v>2019</v>
      </c>
      <c r="D124" s="19" t="s">
        <v>441</v>
      </c>
      <c r="E124" s="16">
        <v>30</v>
      </c>
      <c r="F124" s="20">
        <v>126</v>
      </c>
      <c r="G124" s="21">
        <v>7.1617769999999998</v>
      </c>
      <c r="H124" s="20">
        <v>7</v>
      </c>
      <c r="I124" s="20">
        <v>18.25468</v>
      </c>
      <c r="J124" s="20">
        <v>41.74532</v>
      </c>
      <c r="K124" s="20" t="s">
        <v>557</v>
      </c>
      <c r="L124" s="20" t="s">
        <v>557</v>
      </c>
      <c r="M124" s="20">
        <v>29</v>
      </c>
      <c r="N124" s="20">
        <v>20</v>
      </c>
      <c r="O124" s="20">
        <v>21</v>
      </c>
      <c r="P124" s="20">
        <v>35</v>
      </c>
      <c r="Q124" s="20" t="s">
        <v>557</v>
      </c>
      <c r="R124" s="19" t="s">
        <v>557</v>
      </c>
      <c r="S124" s="20">
        <v>24</v>
      </c>
      <c r="T124" s="20">
        <v>10</v>
      </c>
      <c r="U124" s="20" t="s">
        <v>557</v>
      </c>
      <c r="V124" s="20">
        <v>69</v>
      </c>
      <c r="W124" s="20" t="s">
        <v>557</v>
      </c>
      <c r="X124" s="19"/>
    </row>
    <row r="125" spans="1:24" s="15" customFormat="1" ht="15">
      <c r="A125" s="15" t="s">
        <v>283</v>
      </c>
      <c r="B125" s="19" t="s">
        <v>284</v>
      </c>
      <c r="C125" s="19">
        <v>2020</v>
      </c>
      <c r="D125" s="19" t="s">
        <v>441</v>
      </c>
      <c r="E125" s="16">
        <v>30</v>
      </c>
      <c r="F125" s="20">
        <v>129</v>
      </c>
      <c r="G125" s="21">
        <v>5.0000169999999997</v>
      </c>
      <c r="H125" s="20">
        <v>7</v>
      </c>
      <c r="I125" s="20">
        <v>21.799969999999998</v>
      </c>
      <c r="J125" s="20">
        <v>38.200029999999998</v>
      </c>
      <c r="K125" s="20" t="s">
        <v>557</v>
      </c>
      <c r="L125" s="20" t="s">
        <v>557</v>
      </c>
      <c r="M125" s="20">
        <v>29</v>
      </c>
      <c r="N125" s="20">
        <v>20</v>
      </c>
      <c r="O125" s="20">
        <v>21</v>
      </c>
      <c r="P125" s="20">
        <v>35</v>
      </c>
      <c r="Q125" s="20" t="s">
        <v>557</v>
      </c>
      <c r="R125" s="19" t="s">
        <v>557</v>
      </c>
      <c r="S125" s="20">
        <v>24</v>
      </c>
      <c r="T125" s="20">
        <v>12</v>
      </c>
      <c r="U125" s="20" t="s">
        <v>557</v>
      </c>
      <c r="V125" s="20">
        <v>69</v>
      </c>
      <c r="W125" s="20" t="s">
        <v>557</v>
      </c>
      <c r="X125" s="19"/>
    </row>
    <row r="126" spans="1:24" s="15" customFormat="1" ht="15">
      <c r="A126" s="15" t="s">
        <v>283</v>
      </c>
      <c r="B126" s="19" t="s">
        <v>284</v>
      </c>
      <c r="C126" s="19">
        <v>2021</v>
      </c>
      <c r="D126" s="19" t="s">
        <v>441</v>
      </c>
      <c r="E126" s="16">
        <v>30</v>
      </c>
      <c r="F126" s="20">
        <v>128</v>
      </c>
      <c r="G126" s="21">
        <v>5.5241980000000002</v>
      </c>
      <c r="H126" s="20">
        <v>7</v>
      </c>
      <c r="I126" s="20">
        <v>20.912690000000001</v>
      </c>
      <c r="J126" s="20">
        <v>39.087310000000002</v>
      </c>
      <c r="K126" s="20"/>
      <c r="L126" s="20"/>
      <c r="M126" s="20">
        <v>28.855989999999998</v>
      </c>
      <c r="N126" s="20">
        <v>19.792760000000001</v>
      </c>
      <c r="O126" s="20">
        <v>20.748570000000001</v>
      </c>
      <c r="P126" s="20">
        <v>34.50329</v>
      </c>
      <c r="Q126" s="20"/>
      <c r="R126" s="19"/>
      <c r="S126" s="20">
        <v>23.709849999999999</v>
      </c>
      <c r="T126" s="20">
        <v>10.891439999999999</v>
      </c>
      <c r="U126" s="20"/>
      <c r="V126" s="20">
        <v>74.139970000000005</v>
      </c>
      <c r="W126" s="20"/>
      <c r="X126" s="19"/>
    </row>
    <row r="127" spans="1:24" s="15" customFormat="1" ht="15">
      <c r="A127" s="15" t="s">
        <v>283</v>
      </c>
      <c r="B127" s="19" t="s">
        <v>284</v>
      </c>
      <c r="C127" s="19">
        <v>2022</v>
      </c>
      <c r="D127" s="19" t="s">
        <v>441</v>
      </c>
      <c r="E127" s="16">
        <v>23</v>
      </c>
      <c r="F127" s="20">
        <v>157</v>
      </c>
      <c r="G127" s="21">
        <v>2.3971179999999999</v>
      </c>
      <c r="H127" s="20">
        <v>6</v>
      </c>
      <c r="I127" s="20">
        <v>19.068729999999999</v>
      </c>
      <c r="J127" s="20">
        <v>26.931270000000001</v>
      </c>
      <c r="K127" s="20" t="s">
        <v>557</v>
      </c>
      <c r="L127" s="20" t="s">
        <v>557</v>
      </c>
      <c r="M127" s="20">
        <v>29</v>
      </c>
      <c r="N127" s="20">
        <v>20</v>
      </c>
      <c r="O127" s="20">
        <v>21</v>
      </c>
      <c r="P127" s="20">
        <v>35</v>
      </c>
      <c r="Q127" s="20" t="s">
        <v>557</v>
      </c>
      <c r="R127" s="19" t="s">
        <v>557</v>
      </c>
      <c r="S127" s="20">
        <v>24</v>
      </c>
      <c r="T127" s="20">
        <v>12</v>
      </c>
      <c r="U127" s="20" t="s">
        <v>557</v>
      </c>
      <c r="V127" s="20" t="s">
        <v>557</v>
      </c>
      <c r="W127" s="20" t="s">
        <v>557</v>
      </c>
      <c r="X127" s="19"/>
    </row>
    <row r="128" spans="1:24" s="15" customFormat="1" ht="15">
      <c r="A128" s="15" t="s">
        <v>283</v>
      </c>
      <c r="B128" s="19" t="s">
        <v>284</v>
      </c>
      <c r="C128" s="19">
        <v>2023</v>
      </c>
      <c r="D128" s="19" t="s">
        <v>441</v>
      </c>
      <c r="E128" s="16">
        <v>23</v>
      </c>
      <c r="F128" s="20">
        <v>154</v>
      </c>
      <c r="G128" s="21">
        <v>2.4624649999999999</v>
      </c>
      <c r="H128" s="20">
        <v>6</v>
      </c>
      <c r="I128" s="20">
        <v>18.961559999999999</v>
      </c>
      <c r="J128" s="20">
        <v>27.038440000000001</v>
      </c>
      <c r="K128" s="20"/>
      <c r="L128" s="20"/>
      <c r="M128" s="20">
        <v>28.855989999999998</v>
      </c>
      <c r="N128" s="20">
        <v>19.792760000000001</v>
      </c>
      <c r="O128" s="20">
        <v>20.748570000000001</v>
      </c>
      <c r="P128" s="20">
        <v>34.50329</v>
      </c>
      <c r="Q128" s="20"/>
      <c r="R128" s="19"/>
      <c r="S128" s="20">
        <v>23.709849999999999</v>
      </c>
      <c r="T128" s="20">
        <v>11.614839999999999</v>
      </c>
      <c r="U128" s="20"/>
      <c r="V128" s="20"/>
      <c r="W128" s="20"/>
      <c r="X128" s="19"/>
    </row>
    <row r="129" spans="1:24" s="15" customFormat="1" ht="15">
      <c r="A129" s="15" t="s">
        <v>283</v>
      </c>
      <c r="B129" s="19" t="s">
        <v>284</v>
      </c>
      <c r="C129" s="19">
        <v>2024</v>
      </c>
      <c r="D129" s="19" t="s">
        <v>441</v>
      </c>
      <c r="E129" s="16">
        <v>22</v>
      </c>
      <c r="F129" s="20">
        <v>154</v>
      </c>
      <c r="G129" s="21">
        <v>2.376703</v>
      </c>
      <c r="H129" s="20">
        <v>6</v>
      </c>
      <c r="I129" s="20">
        <v>18.102209999999999</v>
      </c>
      <c r="J129" s="20">
        <v>25.897790000000001</v>
      </c>
      <c r="K129" s="20"/>
      <c r="L129" s="20"/>
      <c r="M129" s="20">
        <v>29.937519999999999</v>
      </c>
      <c r="N129" s="20">
        <v>18.412189999999999</v>
      </c>
      <c r="O129" s="20">
        <v>14.50741</v>
      </c>
      <c r="P129" s="20">
        <v>32.267980000000001</v>
      </c>
      <c r="Q129" s="20"/>
      <c r="R129" s="19"/>
      <c r="S129" s="20">
        <v>23.70675</v>
      </c>
      <c r="T129" s="20">
        <v>14.884080000000001</v>
      </c>
      <c r="U129" s="20"/>
      <c r="V129" s="20"/>
      <c r="W129" s="20"/>
      <c r="X129" s="19"/>
    </row>
    <row r="130" spans="1:24" s="15" customFormat="1">
      <c r="A130" s="68" t="s">
        <v>283</v>
      </c>
      <c r="B130" s="70" t="s">
        <v>284</v>
      </c>
      <c r="C130" s="70">
        <v>2025</v>
      </c>
      <c r="D130" s="73" t="str">
        <f>VLOOKUP(B130,'CPI Timeseries 2012 - 2025'!B:C,2,0)</f>
        <v>ECA</v>
      </c>
      <c r="E130" s="16">
        <v>30</v>
      </c>
      <c r="F130" s="70">
        <v>130</v>
      </c>
      <c r="G130" s="74">
        <v>6.5530099999999996</v>
      </c>
      <c r="H130" s="70">
        <v>7</v>
      </c>
      <c r="I130" s="75">
        <v>19.253060000000001</v>
      </c>
      <c r="J130" s="75">
        <v>40.746940000000002</v>
      </c>
      <c r="K130" s="75"/>
      <c r="L130" s="75"/>
      <c r="M130" s="75">
        <v>25.644259999999999</v>
      </c>
      <c r="N130" s="75">
        <v>18.379660000000001</v>
      </c>
      <c r="O130" s="75">
        <v>14.49912</v>
      </c>
      <c r="P130" s="75">
        <v>32.214660000000002</v>
      </c>
      <c r="Q130" s="75"/>
      <c r="R130" s="75"/>
      <c r="S130" s="75">
        <v>23.681450000000002</v>
      </c>
      <c r="T130" s="75">
        <v>13.51618</v>
      </c>
      <c r="U130" s="75"/>
      <c r="V130" s="75">
        <v>83.821340000000006</v>
      </c>
      <c r="W130" s="75"/>
      <c r="X130" s="2"/>
    </row>
    <row r="131" spans="1:24" s="15" customFormat="1" ht="15">
      <c r="A131" s="15" t="s">
        <v>80</v>
      </c>
      <c r="B131" s="19" t="s">
        <v>81</v>
      </c>
      <c r="C131" s="19">
        <v>2012</v>
      </c>
      <c r="D131" s="19" t="s">
        <v>234</v>
      </c>
      <c r="E131" s="16">
        <v>71</v>
      </c>
      <c r="F131" s="20">
        <v>22</v>
      </c>
      <c r="G131" s="21">
        <v>1</v>
      </c>
      <c r="H131" s="20">
        <v>3</v>
      </c>
      <c r="I131" s="20">
        <v>70</v>
      </c>
      <c r="J131" s="20">
        <v>73</v>
      </c>
      <c r="K131" s="20"/>
      <c r="L131" s="20"/>
      <c r="M131" s="20"/>
      <c r="N131" s="20">
        <v>71</v>
      </c>
      <c r="O131" s="20"/>
      <c r="P131" s="20">
        <v>73</v>
      </c>
      <c r="Q131" s="20"/>
      <c r="R131" s="19"/>
      <c r="S131" s="20">
        <v>69</v>
      </c>
      <c r="T131" s="20"/>
      <c r="U131" s="20"/>
      <c r="V131" s="20"/>
      <c r="W131" s="20"/>
      <c r="X131" s="19"/>
    </row>
    <row r="132" spans="1:24" s="15" customFormat="1" ht="15">
      <c r="A132" s="15" t="s">
        <v>80</v>
      </c>
      <c r="B132" s="19" t="s">
        <v>81</v>
      </c>
      <c r="C132" s="19">
        <v>2013</v>
      </c>
      <c r="D132" s="19" t="s">
        <v>234</v>
      </c>
      <c r="E132" s="16">
        <v>71</v>
      </c>
      <c r="F132" s="20">
        <v>22</v>
      </c>
      <c r="G132" s="21">
        <v>1</v>
      </c>
      <c r="H132" s="20">
        <v>3</v>
      </c>
      <c r="I132" s="20">
        <v>69</v>
      </c>
      <c r="J132" s="20">
        <v>73</v>
      </c>
      <c r="K132" s="20"/>
      <c r="L132" s="20"/>
      <c r="M132" s="20"/>
      <c r="N132" s="20">
        <v>71</v>
      </c>
      <c r="O132" s="20"/>
      <c r="P132" s="20">
        <v>73</v>
      </c>
      <c r="Q132" s="20"/>
      <c r="R132" s="19"/>
      <c r="S132" s="20">
        <v>69</v>
      </c>
      <c r="T132" s="20"/>
      <c r="U132" s="20"/>
      <c r="V132" s="20"/>
      <c r="W132" s="20"/>
      <c r="X132" s="19"/>
    </row>
    <row r="133" spans="1:24" s="15" customFormat="1" ht="15">
      <c r="A133" s="15" t="s">
        <v>80</v>
      </c>
      <c r="B133" s="19" t="s">
        <v>81</v>
      </c>
      <c r="C133" s="19">
        <v>2014</v>
      </c>
      <c r="D133" s="19" t="s">
        <v>234</v>
      </c>
      <c r="E133" s="16">
        <v>71</v>
      </c>
      <c r="F133" s="20">
        <v>24</v>
      </c>
      <c r="G133" s="21">
        <v>0.99000000953674316</v>
      </c>
      <c r="H133" s="20">
        <v>3</v>
      </c>
      <c r="I133" s="20">
        <v>69</v>
      </c>
      <c r="J133" s="20">
        <v>73</v>
      </c>
      <c r="K133" s="20"/>
      <c r="L133" s="20"/>
      <c r="M133" s="20"/>
      <c r="N133" s="20">
        <v>71</v>
      </c>
      <c r="O133" s="20"/>
      <c r="P133" s="20">
        <v>73</v>
      </c>
      <c r="Q133" s="20"/>
      <c r="R133" s="19"/>
      <c r="S133" s="20">
        <v>69</v>
      </c>
      <c r="T133" s="20"/>
      <c r="U133" s="20"/>
      <c r="V133" s="20"/>
      <c r="W133" s="20"/>
      <c r="X133" s="19"/>
    </row>
    <row r="134" spans="1:24" s="15" customFormat="1" ht="15">
      <c r="A134" s="15" t="s">
        <v>80</v>
      </c>
      <c r="B134" s="19" t="s">
        <v>81</v>
      </c>
      <c r="C134" s="19">
        <v>2016</v>
      </c>
      <c r="D134" s="19" t="s">
        <v>234</v>
      </c>
      <c r="E134" s="16">
        <v>66</v>
      </c>
      <c r="F134" s="20">
        <v>24</v>
      </c>
      <c r="G134" s="21">
        <v>5.2</v>
      </c>
      <c r="H134" s="20">
        <v>3</v>
      </c>
      <c r="I134" s="20">
        <v>57</v>
      </c>
      <c r="J134" s="20">
        <v>74</v>
      </c>
      <c r="K134" s="20" t="s">
        <v>557</v>
      </c>
      <c r="L134" s="20" t="s">
        <v>557</v>
      </c>
      <c r="M134" s="20" t="s">
        <v>557</v>
      </c>
      <c r="N134" s="20" t="s">
        <v>557</v>
      </c>
      <c r="O134" s="20" t="s">
        <v>557</v>
      </c>
      <c r="P134" s="20">
        <v>59</v>
      </c>
      <c r="Q134" s="20" t="s">
        <v>557</v>
      </c>
      <c r="R134" s="19" t="s">
        <v>557</v>
      </c>
      <c r="S134" s="20">
        <v>76</v>
      </c>
      <c r="T134" s="20" t="s">
        <v>557</v>
      </c>
      <c r="U134" s="20" t="s">
        <v>557</v>
      </c>
      <c r="V134" s="20" t="s">
        <v>557</v>
      </c>
      <c r="W134" s="20">
        <v>62</v>
      </c>
      <c r="X134" s="19"/>
    </row>
    <row r="135" spans="1:24" s="15" customFormat="1" ht="15">
      <c r="A135" s="15" t="s">
        <v>80</v>
      </c>
      <c r="B135" s="19" t="s">
        <v>81</v>
      </c>
      <c r="C135" s="19">
        <v>2017</v>
      </c>
      <c r="D135" s="19" t="s">
        <v>234</v>
      </c>
      <c r="E135" s="16">
        <v>65</v>
      </c>
      <c r="F135" s="20">
        <v>28</v>
      </c>
      <c r="G135" s="21">
        <v>5.39</v>
      </c>
      <c r="H135" s="20">
        <v>3</v>
      </c>
      <c r="I135" s="20">
        <v>56</v>
      </c>
      <c r="J135" s="20">
        <v>74</v>
      </c>
      <c r="K135" s="20"/>
      <c r="L135" s="20"/>
      <c r="M135" s="20"/>
      <c r="N135" s="20"/>
      <c r="O135" s="20"/>
      <c r="P135" s="20">
        <v>59</v>
      </c>
      <c r="Q135" s="20"/>
      <c r="R135" s="19"/>
      <c r="S135" s="20">
        <v>76</v>
      </c>
      <c r="T135" s="20"/>
      <c r="U135" s="20"/>
      <c r="V135" s="20"/>
      <c r="W135" s="20">
        <v>61</v>
      </c>
      <c r="X135" s="19"/>
    </row>
    <row r="136" spans="1:24" s="15" customFormat="1" ht="15">
      <c r="A136" s="15" t="s">
        <v>80</v>
      </c>
      <c r="B136" s="19" t="s">
        <v>81</v>
      </c>
      <c r="C136" s="19">
        <v>2018</v>
      </c>
      <c r="D136" s="19" t="s">
        <v>234</v>
      </c>
      <c r="E136" s="16">
        <v>65</v>
      </c>
      <c r="F136" s="20">
        <v>29</v>
      </c>
      <c r="G136" s="21">
        <v>5.39</v>
      </c>
      <c r="H136" s="20">
        <v>3</v>
      </c>
      <c r="I136" s="20">
        <v>56</v>
      </c>
      <c r="J136" s="20">
        <v>74</v>
      </c>
      <c r="K136" s="20"/>
      <c r="L136" s="20"/>
      <c r="M136" s="20"/>
      <c r="N136" s="20"/>
      <c r="O136" s="20"/>
      <c r="P136" s="20">
        <v>59</v>
      </c>
      <c r="Q136" s="20"/>
      <c r="R136" s="19"/>
      <c r="S136" s="20">
        <v>76</v>
      </c>
      <c r="T136" s="20"/>
      <c r="U136" s="20"/>
      <c r="V136" s="20"/>
      <c r="W136" s="20">
        <v>61</v>
      </c>
      <c r="X136" s="19"/>
    </row>
    <row r="137" spans="1:24" s="15" customFormat="1" ht="15">
      <c r="A137" s="15" t="s">
        <v>80</v>
      </c>
      <c r="B137" s="19" t="s">
        <v>81</v>
      </c>
      <c r="C137" s="19">
        <v>2019</v>
      </c>
      <c r="D137" s="19" t="s">
        <v>234</v>
      </c>
      <c r="E137" s="16">
        <v>64</v>
      </c>
      <c r="F137" s="20">
        <v>29</v>
      </c>
      <c r="G137" s="21">
        <v>5.8256160000000001</v>
      </c>
      <c r="H137" s="20">
        <v>3</v>
      </c>
      <c r="I137" s="20">
        <v>54.445990000000002</v>
      </c>
      <c r="J137" s="20">
        <v>73.554010000000005</v>
      </c>
      <c r="K137" s="20" t="s">
        <v>557</v>
      </c>
      <c r="L137" s="20" t="s">
        <v>557</v>
      </c>
      <c r="M137" s="20" t="s">
        <v>557</v>
      </c>
      <c r="N137" s="20" t="s">
        <v>557</v>
      </c>
      <c r="O137" s="20" t="s">
        <v>557</v>
      </c>
      <c r="P137" s="20">
        <v>59</v>
      </c>
      <c r="Q137" s="20" t="s">
        <v>557</v>
      </c>
      <c r="R137" s="19" t="s">
        <v>557</v>
      </c>
      <c r="S137" s="20">
        <v>76</v>
      </c>
      <c r="T137" s="20" t="s">
        <v>557</v>
      </c>
      <c r="U137" s="20" t="s">
        <v>557</v>
      </c>
      <c r="V137" s="20" t="s">
        <v>557</v>
      </c>
      <c r="W137" s="20">
        <v>58</v>
      </c>
      <c r="X137" s="19"/>
    </row>
    <row r="138" spans="1:24" s="15" customFormat="1" ht="15">
      <c r="A138" s="15" t="s">
        <v>80</v>
      </c>
      <c r="B138" s="19" t="s">
        <v>81</v>
      </c>
      <c r="C138" s="19">
        <v>2020</v>
      </c>
      <c r="D138" s="19" t="s">
        <v>234</v>
      </c>
      <c r="E138" s="16">
        <v>63</v>
      </c>
      <c r="F138" s="20">
        <v>30</v>
      </c>
      <c r="G138" s="21">
        <v>5.8016769999999998</v>
      </c>
      <c r="H138" s="20">
        <v>3</v>
      </c>
      <c r="I138" s="20">
        <v>53.485250000000001</v>
      </c>
      <c r="J138" s="20">
        <v>72.514750000000006</v>
      </c>
      <c r="K138" s="20" t="s">
        <v>557</v>
      </c>
      <c r="L138" s="20" t="s">
        <v>557</v>
      </c>
      <c r="M138" s="20" t="s">
        <v>557</v>
      </c>
      <c r="N138" s="20" t="s">
        <v>557</v>
      </c>
      <c r="O138" s="20" t="s">
        <v>557</v>
      </c>
      <c r="P138" s="20">
        <v>59</v>
      </c>
      <c r="Q138" s="20" t="s">
        <v>557</v>
      </c>
      <c r="R138" s="19" t="s">
        <v>557</v>
      </c>
      <c r="S138" s="20">
        <v>76</v>
      </c>
      <c r="T138" s="20" t="s">
        <v>557</v>
      </c>
      <c r="U138" s="20" t="s">
        <v>557</v>
      </c>
      <c r="V138" s="20" t="s">
        <v>557</v>
      </c>
      <c r="W138" s="20">
        <v>55</v>
      </c>
      <c r="X138" s="19"/>
    </row>
    <row r="139" spans="1:24" s="15" customFormat="1" ht="15">
      <c r="A139" s="15" t="s">
        <v>80</v>
      </c>
      <c r="B139" s="19" t="s">
        <v>81</v>
      </c>
      <c r="C139" s="19">
        <v>2021</v>
      </c>
      <c r="D139" s="19" t="s">
        <v>234</v>
      </c>
      <c r="E139" s="16">
        <v>64</v>
      </c>
      <c r="F139" s="20">
        <v>30</v>
      </c>
      <c r="G139" s="21">
        <v>5.631818</v>
      </c>
      <c r="H139" s="20">
        <v>3</v>
      </c>
      <c r="I139" s="20">
        <v>54.735660000000003</v>
      </c>
      <c r="J139" s="20">
        <v>73.264340000000004</v>
      </c>
      <c r="K139" s="20"/>
      <c r="L139" s="20"/>
      <c r="M139" s="20"/>
      <c r="N139" s="20"/>
      <c r="O139" s="20"/>
      <c r="P139" s="20">
        <v>58.971130000000002</v>
      </c>
      <c r="Q139" s="20"/>
      <c r="R139" s="19"/>
      <c r="S139" s="20">
        <v>75.962590000000006</v>
      </c>
      <c r="T139" s="20"/>
      <c r="U139" s="20"/>
      <c r="V139" s="20"/>
      <c r="W139" s="20">
        <v>56.241210000000002</v>
      </c>
      <c r="X139" s="19"/>
    </row>
    <row r="140" spans="1:24" s="15" customFormat="1" ht="15">
      <c r="A140" s="15" t="s">
        <v>80</v>
      </c>
      <c r="B140" s="19" t="s">
        <v>81</v>
      </c>
      <c r="C140" s="19">
        <v>2022</v>
      </c>
      <c r="D140" s="19" t="s">
        <v>234</v>
      </c>
      <c r="E140" s="16">
        <v>64</v>
      </c>
      <c r="F140" s="20">
        <v>30</v>
      </c>
      <c r="G140" s="21">
        <v>5.3180370000000003</v>
      </c>
      <c r="H140" s="20">
        <v>3</v>
      </c>
      <c r="I140" s="20">
        <v>55.278419999999997</v>
      </c>
      <c r="J140" s="20">
        <v>72.721580000000003</v>
      </c>
      <c r="K140" s="20" t="s">
        <v>557</v>
      </c>
      <c r="L140" s="20" t="s">
        <v>557</v>
      </c>
      <c r="M140" s="20" t="s">
        <v>557</v>
      </c>
      <c r="N140" s="20" t="s">
        <v>557</v>
      </c>
      <c r="O140" s="20" t="s">
        <v>557</v>
      </c>
      <c r="P140" s="20">
        <v>59</v>
      </c>
      <c r="Q140" s="20" t="s">
        <v>557</v>
      </c>
      <c r="R140" s="19" t="s">
        <v>557</v>
      </c>
      <c r="S140" s="20">
        <v>76</v>
      </c>
      <c r="T140" s="20" t="s">
        <v>557</v>
      </c>
      <c r="U140" s="20" t="s">
        <v>557</v>
      </c>
      <c r="V140" s="20" t="s">
        <v>557</v>
      </c>
      <c r="W140" s="20">
        <v>58</v>
      </c>
      <c r="X140" s="19"/>
    </row>
    <row r="141" spans="1:24" s="15" customFormat="1" ht="15">
      <c r="A141" s="15" t="s">
        <v>80</v>
      </c>
      <c r="B141" s="19" t="s">
        <v>81</v>
      </c>
      <c r="C141" s="19">
        <v>2023</v>
      </c>
      <c r="D141" s="19" t="s">
        <v>234</v>
      </c>
      <c r="E141" s="16">
        <v>64</v>
      </c>
      <c r="F141" s="20">
        <v>30</v>
      </c>
      <c r="G141" s="21">
        <v>5.4703499999999998</v>
      </c>
      <c r="H141" s="20">
        <v>3</v>
      </c>
      <c r="I141" s="20">
        <v>55.02863</v>
      </c>
      <c r="J141" s="20">
        <v>72.971369999999993</v>
      </c>
      <c r="K141" s="20"/>
      <c r="L141" s="20"/>
      <c r="M141" s="20"/>
      <c r="N141" s="20"/>
      <c r="O141" s="20"/>
      <c r="P141" s="20">
        <v>58.971130000000002</v>
      </c>
      <c r="Q141" s="20"/>
      <c r="R141" s="19"/>
      <c r="S141" s="20">
        <v>75.962590000000006</v>
      </c>
      <c r="T141" s="20"/>
      <c r="U141" s="20"/>
      <c r="V141" s="20"/>
      <c r="W141" s="20">
        <v>57.139479999999999</v>
      </c>
      <c r="X141" s="19"/>
    </row>
    <row r="142" spans="1:24" s="15" customFormat="1" ht="15">
      <c r="A142" s="15" t="s">
        <v>80</v>
      </c>
      <c r="B142" s="19" t="s">
        <v>81</v>
      </c>
      <c r="C142" s="19">
        <v>2024</v>
      </c>
      <c r="D142" s="19" t="s">
        <v>234</v>
      </c>
      <c r="E142" s="16">
        <v>65</v>
      </c>
      <c r="F142" s="20">
        <v>28</v>
      </c>
      <c r="G142" s="21">
        <v>6.2373380000000003</v>
      </c>
      <c r="H142" s="20">
        <v>3</v>
      </c>
      <c r="I142" s="20">
        <v>54.770769999999999</v>
      </c>
      <c r="J142" s="20">
        <v>75.229230000000001</v>
      </c>
      <c r="K142" s="20"/>
      <c r="L142" s="20"/>
      <c r="M142" s="20"/>
      <c r="N142" s="20"/>
      <c r="O142" s="20"/>
      <c r="P142" s="20">
        <v>58.851039999999998</v>
      </c>
      <c r="Q142" s="20"/>
      <c r="R142" s="19"/>
      <c r="S142" s="20">
        <v>78.153649999999999</v>
      </c>
      <c r="T142" s="20"/>
      <c r="U142" s="20"/>
      <c r="V142" s="20"/>
      <c r="W142" s="20">
        <v>56.639620000000001</v>
      </c>
      <c r="X142" s="19"/>
    </row>
    <row r="143" spans="1:24" s="15" customFormat="1">
      <c r="A143" s="68" t="s">
        <v>80</v>
      </c>
      <c r="B143" s="70" t="s">
        <v>81</v>
      </c>
      <c r="C143" s="70">
        <v>2025</v>
      </c>
      <c r="D143" s="73" t="str">
        <f>VLOOKUP(B143,'CPI Timeseries 2012 - 2025'!B:C,2,0)</f>
        <v>AME</v>
      </c>
      <c r="E143" s="16">
        <v>64</v>
      </c>
      <c r="F143" s="70">
        <v>29</v>
      </c>
      <c r="G143" s="74">
        <v>6.5608890000000004</v>
      </c>
      <c r="H143" s="70">
        <v>3</v>
      </c>
      <c r="I143" s="75">
        <v>53.240139999999997</v>
      </c>
      <c r="J143" s="75">
        <v>74.759860000000003</v>
      </c>
      <c r="K143" s="75"/>
      <c r="L143" s="75"/>
      <c r="M143" s="75"/>
      <c r="N143" s="75"/>
      <c r="O143" s="75"/>
      <c r="P143" s="75">
        <v>58.821210000000001</v>
      </c>
      <c r="Q143" s="75"/>
      <c r="R143" s="75"/>
      <c r="S143" s="75">
        <v>78.146100000000004</v>
      </c>
      <c r="T143" s="75"/>
      <c r="U143" s="75"/>
      <c r="V143" s="75"/>
      <c r="W143" s="75">
        <v>54.889519999999997</v>
      </c>
      <c r="X143" s="2"/>
    </row>
    <row r="144" spans="1:24" s="15" customFormat="1" ht="15">
      <c r="A144" s="15" t="s">
        <v>134</v>
      </c>
      <c r="B144" s="19" t="s">
        <v>135</v>
      </c>
      <c r="C144" s="19">
        <v>2012</v>
      </c>
      <c r="D144" s="19" t="s">
        <v>442</v>
      </c>
      <c r="E144" s="16">
        <v>51</v>
      </c>
      <c r="F144" s="20">
        <v>53</v>
      </c>
      <c r="G144" s="21">
        <v>4.0999999999999996</v>
      </c>
      <c r="H144" s="20">
        <v>5</v>
      </c>
      <c r="I144" s="20">
        <v>44</v>
      </c>
      <c r="J144" s="20">
        <v>58</v>
      </c>
      <c r="K144" s="20"/>
      <c r="L144" s="20"/>
      <c r="M144" s="20">
        <v>36</v>
      </c>
      <c r="N144" s="20">
        <v>54</v>
      </c>
      <c r="O144" s="20"/>
      <c r="P144" s="20">
        <v>52</v>
      </c>
      <c r="Q144" s="20"/>
      <c r="R144" s="19"/>
      <c r="S144" s="20">
        <v>50</v>
      </c>
      <c r="T144" s="20"/>
      <c r="U144" s="20"/>
      <c r="V144" s="20">
        <v>61</v>
      </c>
      <c r="W144" s="20"/>
      <c r="X144" s="19"/>
    </row>
    <row r="145" spans="1:24" s="15" customFormat="1" ht="15">
      <c r="A145" s="15" t="s">
        <v>134</v>
      </c>
      <c r="B145" s="19" t="s">
        <v>135</v>
      </c>
      <c r="C145" s="19">
        <v>2013</v>
      </c>
      <c r="D145" s="19" t="s">
        <v>442</v>
      </c>
      <c r="E145" s="16">
        <v>48</v>
      </c>
      <c r="F145" s="20">
        <v>57</v>
      </c>
      <c r="G145" s="21">
        <v>5.4</v>
      </c>
      <c r="H145" s="20">
        <v>5</v>
      </c>
      <c r="I145" s="20">
        <v>39</v>
      </c>
      <c r="J145" s="20">
        <v>57</v>
      </c>
      <c r="K145" s="20"/>
      <c r="L145" s="20"/>
      <c r="M145" s="20">
        <v>36</v>
      </c>
      <c r="N145" s="20">
        <v>38</v>
      </c>
      <c r="O145" s="20"/>
      <c r="P145" s="20">
        <v>52</v>
      </c>
      <c r="Q145" s="20"/>
      <c r="R145" s="19"/>
      <c r="S145" s="20">
        <v>50</v>
      </c>
      <c r="T145" s="20"/>
      <c r="U145" s="20"/>
      <c r="V145" s="20">
        <v>65</v>
      </c>
      <c r="W145" s="20"/>
      <c r="X145" s="19"/>
    </row>
    <row r="146" spans="1:24" s="15" customFormat="1" ht="15">
      <c r="A146" s="15" t="s">
        <v>134</v>
      </c>
      <c r="B146" s="19" t="s">
        <v>135</v>
      </c>
      <c r="C146" s="19">
        <v>2014</v>
      </c>
      <c r="D146" s="19" t="s">
        <v>442</v>
      </c>
      <c r="E146" s="16">
        <v>49</v>
      </c>
      <c r="F146" s="20">
        <v>55</v>
      </c>
      <c r="G146" s="21">
        <v>6.1100001335144043</v>
      </c>
      <c r="H146" s="20">
        <v>5</v>
      </c>
      <c r="I146" s="20">
        <v>39</v>
      </c>
      <c r="J146" s="20">
        <v>59</v>
      </c>
      <c r="K146" s="20"/>
      <c r="L146" s="20"/>
      <c r="M146" s="20">
        <v>36</v>
      </c>
      <c r="N146" s="20">
        <v>38</v>
      </c>
      <c r="O146" s="20"/>
      <c r="P146" s="20">
        <v>52</v>
      </c>
      <c r="Q146" s="20"/>
      <c r="R146" s="19"/>
      <c r="S146" s="20">
        <v>50</v>
      </c>
      <c r="T146" s="20"/>
      <c r="U146" s="20"/>
      <c r="V146" s="20">
        <v>70</v>
      </c>
      <c r="W146" s="20"/>
      <c r="X146" s="19"/>
    </row>
    <row r="147" spans="1:24" s="15" customFormat="1" ht="15">
      <c r="A147" s="15" t="s">
        <v>134</v>
      </c>
      <c r="B147" s="19" t="s">
        <v>135</v>
      </c>
      <c r="C147" s="19">
        <v>2015</v>
      </c>
      <c r="D147" s="19" t="s">
        <v>442</v>
      </c>
      <c r="E147" s="16">
        <v>51</v>
      </c>
      <c r="F147" s="20">
        <v>50</v>
      </c>
      <c r="G147" s="21">
        <v>7.8600001335144043</v>
      </c>
      <c r="H147" s="20">
        <v>5</v>
      </c>
      <c r="I147" s="20">
        <v>38</v>
      </c>
      <c r="J147" s="20">
        <v>64</v>
      </c>
      <c r="K147" s="20"/>
      <c r="L147" s="20"/>
      <c r="M147" s="20">
        <v>36</v>
      </c>
      <c r="N147" s="20">
        <v>38</v>
      </c>
      <c r="O147" s="20"/>
      <c r="P147" s="20">
        <v>52</v>
      </c>
      <c r="Q147" s="20"/>
      <c r="R147" s="19"/>
      <c r="S147" s="20">
        <v>50</v>
      </c>
      <c r="T147" s="20"/>
      <c r="U147" s="20"/>
      <c r="V147" s="20">
        <v>80</v>
      </c>
      <c r="W147" s="20"/>
      <c r="X147" s="19"/>
    </row>
    <row r="148" spans="1:24" s="15" customFormat="1" ht="15">
      <c r="A148" s="15" t="s">
        <v>134</v>
      </c>
      <c r="B148" s="19" t="s">
        <v>135</v>
      </c>
      <c r="C148" s="19">
        <v>2016</v>
      </c>
      <c r="D148" s="19" t="s">
        <v>442</v>
      </c>
      <c r="E148" s="16">
        <v>43</v>
      </c>
      <c r="F148" s="20">
        <v>70</v>
      </c>
      <c r="G148" s="21">
        <v>5.96</v>
      </c>
      <c r="H148" s="20">
        <v>5</v>
      </c>
      <c r="I148" s="20">
        <v>33</v>
      </c>
      <c r="J148" s="20">
        <v>53</v>
      </c>
      <c r="K148" s="20" t="s">
        <v>557</v>
      </c>
      <c r="L148" s="20" t="s">
        <v>557</v>
      </c>
      <c r="M148" s="20">
        <v>36</v>
      </c>
      <c r="N148" s="20">
        <v>37</v>
      </c>
      <c r="O148" s="20" t="s">
        <v>557</v>
      </c>
      <c r="P148" s="20">
        <v>34</v>
      </c>
      <c r="Q148" s="20" t="s">
        <v>557</v>
      </c>
      <c r="R148" s="19" t="s">
        <v>557</v>
      </c>
      <c r="S148" s="20">
        <v>41</v>
      </c>
      <c r="T148" s="20" t="s">
        <v>557</v>
      </c>
      <c r="U148" s="20" t="s">
        <v>557</v>
      </c>
      <c r="V148" s="20">
        <v>66</v>
      </c>
      <c r="W148" s="20" t="s">
        <v>557</v>
      </c>
      <c r="X148" s="19"/>
    </row>
    <row r="149" spans="1:24" s="15" customFormat="1" ht="15">
      <c r="A149" s="15" t="s">
        <v>134</v>
      </c>
      <c r="B149" s="19" t="s">
        <v>135</v>
      </c>
      <c r="C149" s="19">
        <v>2017</v>
      </c>
      <c r="D149" s="19" t="s">
        <v>442</v>
      </c>
      <c r="E149" s="16">
        <v>36</v>
      </c>
      <c r="F149" s="20">
        <v>103</v>
      </c>
      <c r="G149" s="21">
        <v>1.81</v>
      </c>
      <c r="H149" s="20">
        <v>4</v>
      </c>
      <c r="I149" s="20">
        <v>33</v>
      </c>
      <c r="J149" s="20">
        <v>39</v>
      </c>
      <c r="K149" s="20"/>
      <c r="L149" s="20"/>
      <c r="M149" s="20">
        <v>33</v>
      </c>
      <c r="N149" s="20">
        <v>37</v>
      </c>
      <c r="O149" s="20"/>
      <c r="P149" s="20">
        <v>35</v>
      </c>
      <c r="Q149" s="20"/>
      <c r="R149" s="19"/>
      <c r="S149" s="20">
        <v>41</v>
      </c>
      <c r="T149" s="20"/>
      <c r="U149" s="20"/>
      <c r="V149" s="20"/>
      <c r="W149" s="20"/>
      <c r="X149" s="19"/>
    </row>
    <row r="150" spans="1:24" s="15" customFormat="1" ht="15">
      <c r="A150" s="15" t="s">
        <v>134</v>
      </c>
      <c r="B150" s="19" t="s">
        <v>135</v>
      </c>
      <c r="C150" s="19">
        <v>2018</v>
      </c>
      <c r="D150" s="19" t="s">
        <v>442</v>
      </c>
      <c r="E150" s="16">
        <v>36</v>
      </c>
      <c r="F150" s="20">
        <v>99</v>
      </c>
      <c r="G150" s="21">
        <v>1.81</v>
      </c>
      <c r="H150" s="20">
        <v>4</v>
      </c>
      <c r="I150" s="20">
        <v>33</v>
      </c>
      <c r="J150" s="20">
        <v>39</v>
      </c>
      <c r="K150" s="20"/>
      <c r="L150" s="20"/>
      <c r="M150" s="20">
        <v>33</v>
      </c>
      <c r="N150" s="20">
        <v>37</v>
      </c>
      <c r="O150" s="20"/>
      <c r="P150" s="20">
        <v>35</v>
      </c>
      <c r="Q150" s="20"/>
      <c r="R150" s="19"/>
      <c r="S150" s="20">
        <v>41</v>
      </c>
      <c r="T150" s="20"/>
      <c r="U150" s="20"/>
      <c r="V150" s="20"/>
      <c r="W150" s="20"/>
      <c r="X150" s="19"/>
    </row>
    <row r="151" spans="1:24" s="15" customFormat="1" ht="15">
      <c r="A151" s="15" t="s">
        <v>134</v>
      </c>
      <c r="B151" s="19" t="s">
        <v>135</v>
      </c>
      <c r="C151" s="19">
        <v>2019</v>
      </c>
      <c r="D151" s="19" t="s">
        <v>442</v>
      </c>
      <c r="E151" s="16">
        <v>42</v>
      </c>
      <c r="F151" s="20">
        <v>77</v>
      </c>
      <c r="G151" s="21">
        <v>7.6457930000000003</v>
      </c>
      <c r="H151" s="20">
        <v>6</v>
      </c>
      <c r="I151" s="20">
        <v>29.460899999999999</v>
      </c>
      <c r="J151" s="20">
        <v>54.539099999999998</v>
      </c>
      <c r="K151" s="20" t="s">
        <v>557</v>
      </c>
      <c r="L151" s="20" t="s">
        <v>557</v>
      </c>
      <c r="M151" s="20">
        <v>33</v>
      </c>
      <c r="N151" s="20">
        <v>37</v>
      </c>
      <c r="O151" s="20" t="s">
        <v>557</v>
      </c>
      <c r="P151" s="20">
        <v>35</v>
      </c>
      <c r="Q151" s="20" t="s">
        <v>557</v>
      </c>
      <c r="R151" s="19" t="s">
        <v>557</v>
      </c>
      <c r="S151" s="20">
        <v>41</v>
      </c>
      <c r="T151" s="20">
        <v>27</v>
      </c>
      <c r="U151" s="20" t="s">
        <v>557</v>
      </c>
      <c r="V151" s="20">
        <v>79</v>
      </c>
      <c r="W151" s="20" t="s">
        <v>557</v>
      </c>
      <c r="X151" s="19"/>
    </row>
    <row r="152" spans="1:24" s="15" customFormat="1" ht="15">
      <c r="A152" s="15" t="s">
        <v>134</v>
      </c>
      <c r="B152" s="19" t="s">
        <v>135</v>
      </c>
      <c r="C152" s="19">
        <v>2020</v>
      </c>
      <c r="D152" s="19" t="s">
        <v>442</v>
      </c>
      <c r="E152" s="16">
        <v>42</v>
      </c>
      <c r="F152" s="20">
        <v>78</v>
      </c>
      <c r="G152" s="21">
        <v>5.9147230000000004</v>
      </c>
      <c r="H152" s="20">
        <v>6</v>
      </c>
      <c r="I152" s="20">
        <v>32.299849999999999</v>
      </c>
      <c r="J152" s="20">
        <v>51.700150000000001</v>
      </c>
      <c r="K152" s="20" t="s">
        <v>557</v>
      </c>
      <c r="L152" s="20" t="s">
        <v>557</v>
      </c>
      <c r="M152" s="20">
        <v>33</v>
      </c>
      <c r="N152" s="20">
        <v>37</v>
      </c>
      <c r="O152" s="20" t="s">
        <v>557</v>
      </c>
      <c r="P152" s="20">
        <v>35</v>
      </c>
      <c r="Q152" s="20" t="s">
        <v>557</v>
      </c>
      <c r="R152" s="19" t="s">
        <v>557</v>
      </c>
      <c r="S152" s="20">
        <v>41</v>
      </c>
      <c r="T152" s="20">
        <v>25</v>
      </c>
      <c r="U152" s="20" t="s">
        <v>557</v>
      </c>
      <c r="V152" s="20">
        <v>79</v>
      </c>
      <c r="W152" s="20" t="s">
        <v>557</v>
      </c>
      <c r="X152" s="19"/>
    </row>
    <row r="153" spans="1:24" s="15" customFormat="1" ht="15">
      <c r="A153" s="15" t="s">
        <v>134</v>
      </c>
      <c r="B153" s="19" t="s">
        <v>135</v>
      </c>
      <c r="C153" s="19">
        <v>2021</v>
      </c>
      <c r="D153" s="19" t="s">
        <v>442</v>
      </c>
      <c r="E153" s="16">
        <v>42</v>
      </c>
      <c r="F153" s="20">
        <v>78</v>
      </c>
      <c r="G153" s="21">
        <v>5.1953399999999998</v>
      </c>
      <c r="H153" s="20">
        <v>6</v>
      </c>
      <c r="I153" s="20">
        <v>33.453670000000002</v>
      </c>
      <c r="J153" s="20">
        <v>50.546329999999998</v>
      </c>
      <c r="K153" s="20"/>
      <c r="L153" s="20"/>
      <c r="M153" s="20">
        <v>32.845500000000001</v>
      </c>
      <c r="N153" s="20">
        <v>37.263190000000002</v>
      </c>
      <c r="O153" s="20"/>
      <c r="P153" s="20">
        <v>34.50329</v>
      </c>
      <c r="Q153" s="20"/>
      <c r="R153" s="19"/>
      <c r="S153" s="20">
        <v>45.481830000000002</v>
      </c>
      <c r="T153" s="20">
        <v>28.976559999999999</v>
      </c>
      <c r="U153" s="20"/>
      <c r="V153" s="20">
        <v>74.315340000000006</v>
      </c>
      <c r="W153" s="20"/>
      <c r="X153" s="19"/>
    </row>
    <row r="154" spans="1:24" s="15" customFormat="1" ht="15">
      <c r="A154" s="15" t="s">
        <v>134</v>
      </c>
      <c r="B154" s="19" t="s">
        <v>135</v>
      </c>
      <c r="C154" s="19">
        <v>2022</v>
      </c>
      <c r="D154" s="19" t="s">
        <v>442</v>
      </c>
      <c r="E154" s="16">
        <v>44</v>
      </c>
      <c r="F154" s="20">
        <v>69</v>
      </c>
      <c r="G154" s="21">
        <v>6.1863270000000004</v>
      </c>
      <c r="H154" s="20">
        <v>6</v>
      </c>
      <c r="I154" s="20">
        <v>33.854419999999998</v>
      </c>
      <c r="J154" s="20">
        <v>54.145580000000002</v>
      </c>
      <c r="K154" s="20" t="s">
        <v>557</v>
      </c>
      <c r="L154" s="20" t="s">
        <v>557</v>
      </c>
      <c r="M154" s="20">
        <v>33</v>
      </c>
      <c r="N154" s="20">
        <v>37</v>
      </c>
      <c r="O154" s="20" t="s">
        <v>557</v>
      </c>
      <c r="P154" s="20">
        <v>35</v>
      </c>
      <c r="Q154" s="20">
        <v>81</v>
      </c>
      <c r="R154" s="19" t="s">
        <v>557</v>
      </c>
      <c r="S154" s="20">
        <v>50</v>
      </c>
      <c r="T154" s="20">
        <v>28</v>
      </c>
      <c r="U154" s="20" t="s">
        <v>557</v>
      </c>
      <c r="V154" s="20" t="s">
        <v>557</v>
      </c>
      <c r="W154" s="20" t="s">
        <v>557</v>
      </c>
      <c r="X154" s="19"/>
    </row>
    <row r="155" spans="1:24" s="15" customFormat="1" ht="15">
      <c r="A155" s="15" t="s">
        <v>134</v>
      </c>
      <c r="B155" s="19" t="s">
        <v>135</v>
      </c>
      <c r="C155" s="19">
        <v>2023</v>
      </c>
      <c r="D155" s="19" t="s">
        <v>442</v>
      </c>
      <c r="E155" s="16">
        <v>42</v>
      </c>
      <c r="F155" s="20">
        <v>76</v>
      </c>
      <c r="G155" s="21">
        <v>5.3292539999999997</v>
      </c>
      <c r="H155" s="20">
        <v>6</v>
      </c>
      <c r="I155" s="20">
        <v>33.26003</v>
      </c>
      <c r="J155" s="20">
        <v>50.73997</v>
      </c>
      <c r="K155" s="20"/>
      <c r="L155" s="20"/>
      <c r="M155" s="20">
        <v>28.855989999999998</v>
      </c>
      <c r="N155" s="20">
        <v>37.263190000000002</v>
      </c>
      <c r="O155" s="20"/>
      <c r="P155" s="20">
        <v>34.50329</v>
      </c>
      <c r="Q155" s="20">
        <v>72.638810000000007</v>
      </c>
      <c r="R155" s="19"/>
      <c r="S155" s="20">
        <v>49.836219999999997</v>
      </c>
      <c r="T155" s="20">
        <v>27.52975</v>
      </c>
      <c r="U155" s="20"/>
      <c r="V155" s="20"/>
      <c r="W155" s="20"/>
      <c r="X155" s="19"/>
    </row>
    <row r="156" spans="1:24" s="15" customFormat="1" ht="15">
      <c r="A156" s="15" t="s">
        <v>134</v>
      </c>
      <c r="B156" s="19" t="s">
        <v>135</v>
      </c>
      <c r="C156" s="19">
        <v>2024</v>
      </c>
      <c r="D156" s="19" t="s">
        <v>442</v>
      </c>
      <c r="E156" s="16">
        <v>53</v>
      </c>
      <c r="F156" s="20">
        <v>53</v>
      </c>
      <c r="G156" s="21">
        <v>6.4436119999999999</v>
      </c>
      <c r="H156" s="20">
        <v>7</v>
      </c>
      <c r="I156" s="20">
        <v>42.432479999999998</v>
      </c>
      <c r="J156" s="20">
        <v>63.567520000000002</v>
      </c>
      <c r="K156" s="20"/>
      <c r="L156" s="20"/>
      <c r="M156" s="20">
        <v>29.937519999999999</v>
      </c>
      <c r="N156" s="20">
        <v>50.63015</v>
      </c>
      <c r="O156" s="20"/>
      <c r="P156" s="20">
        <v>32.267980000000001</v>
      </c>
      <c r="Q156" s="20">
        <v>81.810040000000001</v>
      </c>
      <c r="R156" s="19"/>
      <c r="S156" s="20">
        <v>50.930199999999999</v>
      </c>
      <c r="T156" s="20">
        <v>35.417189999999998</v>
      </c>
      <c r="U156" s="20"/>
      <c r="V156" s="20">
        <v>90.106930000000006</v>
      </c>
      <c r="W156" s="20"/>
      <c r="X156" s="19"/>
    </row>
    <row r="157" spans="1:24" s="15" customFormat="1">
      <c r="A157" s="68" t="s">
        <v>134</v>
      </c>
      <c r="B157" s="70" t="s">
        <v>135</v>
      </c>
      <c r="C157" s="70">
        <v>2025</v>
      </c>
      <c r="D157" s="73" t="str">
        <f>VLOOKUP(B157,'CPI Timeseries 2012 - 2025'!B:C,2,0)</f>
        <v>MENA</v>
      </c>
      <c r="E157" s="16">
        <v>50</v>
      </c>
      <c r="F157" s="70">
        <v>56</v>
      </c>
      <c r="G157" s="74">
        <v>6.2193670000000001</v>
      </c>
      <c r="H157" s="70">
        <v>7</v>
      </c>
      <c r="I157" s="75">
        <v>39.800240000000002</v>
      </c>
      <c r="J157" s="75">
        <v>60.199759999999998</v>
      </c>
      <c r="K157" s="75"/>
      <c r="L157" s="75"/>
      <c r="M157" s="75">
        <v>29.942820000000001</v>
      </c>
      <c r="N157" s="75">
        <v>34.494399999999999</v>
      </c>
      <c r="O157" s="75"/>
      <c r="P157" s="75">
        <v>32.214660000000002</v>
      </c>
      <c r="Q157" s="75">
        <v>78.342330000000004</v>
      </c>
      <c r="R157" s="75"/>
      <c r="S157" s="75">
        <v>50.91377</v>
      </c>
      <c r="T157" s="75">
        <v>40.215029999999999</v>
      </c>
      <c r="U157" s="75"/>
      <c r="V157" s="75">
        <v>87.308790000000002</v>
      </c>
      <c r="W157" s="75"/>
      <c r="X157" s="2"/>
    </row>
    <row r="158" spans="1:24" s="15" customFormat="1" ht="15">
      <c r="A158" s="15" t="s">
        <v>323</v>
      </c>
      <c r="B158" s="19" t="s">
        <v>324</v>
      </c>
      <c r="C158" s="19">
        <v>2012</v>
      </c>
      <c r="D158" s="19" t="s">
        <v>440</v>
      </c>
      <c r="E158" s="16">
        <v>26</v>
      </c>
      <c r="F158" s="20">
        <v>144</v>
      </c>
      <c r="G158" s="21">
        <v>4.0999999999999996</v>
      </c>
      <c r="H158" s="20">
        <v>7</v>
      </c>
      <c r="I158" s="20">
        <v>20</v>
      </c>
      <c r="J158" s="20">
        <v>33</v>
      </c>
      <c r="K158" s="20"/>
      <c r="L158" s="20"/>
      <c r="M158" s="20">
        <v>28</v>
      </c>
      <c r="N158" s="20">
        <v>21</v>
      </c>
      <c r="O158" s="20"/>
      <c r="P158" s="20">
        <v>22</v>
      </c>
      <c r="Q158" s="20"/>
      <c r="R158" s="19"/>
      <c r="S158" s="20">
        <v>50</v>
      </c>
      <c r="T158" s="20"/>
      <c r="U158" s="20">
        <v>23</v>
      </c>
      <c r="V158" s="20">
        <v>21</v>
      </c>
      <c r="W158" s="20">
        <v>21</v>
      </c>
      <c r="X158" s="19"/>
    </row>
    <row r="159" spans="1:24" s="15" customFormat="1" ht="15">
      <c r="A159" s="15" t="s">
        <v>323</v>
      </c>
      <c r="B159" s="19" t="s">
        <v>324</v>
      </c>
      <c r="C159" s="19">
        <v>2013</v>
      </c>
      <c r="D159" s="19" t="s">
        <v>440</v>
      </c>
      <c r="E159" s="16">
        <v>27</v>
      </c>
      <c r="F159" s="20">
        <v>136</v>
      </c>
      <c r="G159" s="21">
        <v>4.0999999999999996</v>
      </c>
      <c r="H159" s="20">
        <v>7</v>
      </c>
      <c r="I159" s="20">
        <v>20</v>
      </c>
      <c r="J159" s="20">
        <v>34</v>
      </c>
      <c r="K159" s="20"/>
      <c r="L159" s="20"/>
      <c r="M159" s="20">
        <v>23</v>
      </c>
      <c r="N159" s="20">
        <v>21</v>
      </c>
      <c r="O159" s="20"/>
      <c r="P159" s="20">
        <v>32</v>
      </c>
      <c r="Q159" s="20"/>
      <c r="R159" s="19"/>
      <c r="S159" s="20">
        <v>50</v>
      </c>
      <c r="T159" s="20"/>
      <c r="U159" s="20">
        <v>23</v>
      </c>
      <c r="V159" s="20">
        <v>21</v>
      </c>
      <c r="W159" s="20">
        <v>21</v>
      </c>
      <c r="X159" s="19"/>
    </row>
    <row r="160" spans="1:24" s="15" customFormat="1" ht="15">
      <c r="A160" s="15" t="s">
        <v>323</v>
      </c>
      <c r="B160" s="19" t="s">
        <v>324</v>
      </c>
      <c r="C160" s="19">
        <v>2014</v>
      </c>
      <c r="D160" s="19" t="s">
        <v>440</v>
      </c>
      <c r="E160" s="16">
        <v>25</v>
      </c>
      <c r="F160" s="20">
        <v>145</v>
      </c>
      <c r="G160" s="21">
        <v>4.2300000190734863</v>
      </c>
      <c r="H160" s="20">
        <v>7</v>
      </c>
      <c r="I160" s="20">
        <v>18</v>
      </c>
      <c r="J160" s="20">
        <v>32</v>
      </c>
      <c r="K160" s="20"/>
      <c r="L160" s="20"/>
      <c r="M160" s="20">
        <v>23</v>
      </c>
      <c r="N160" s="20">
        <v>21</v>
      </c>
      <c r="O160" s="20"/>
      <c r="P160" s="20">
        <v>22</v>
      </c>
      <c r="Q160" s="20"/>
      <c r="R160" s="19"/>
      <c r="S160" s="20">
        <v>50</v>
      </c>
      <c r="T160" s="20"/>
      <c r="U160" s="20">
        <v>23</v>
      </c>
      <c r="V160" s="20">
        <v>18</v>
      </c>
      <c r="W160" s="20">
        <v>19</v>
      </c>
      <c r="X160" s="19"/>
    </row>
    <row r="161" spans="1:24" s="15" customFormat="1" ht="15">
      <c r="A161" s="15" t="s">
        <v>323</v>
      </c>
      <c r="B161" s="19" t="s">
        <v>324</v>
      </c>
      <c r="C161" s="19">
        <v>2015</v>
      </c>
      <c r="D161" s="19" t="s">
        <v>440</v>
      </c>
      <c r="E161" s="16">
        <v>25</v>
      </c>
      <c r="F161" s="20">
        <v>139</v>
      </c>
      <c r="G161" s="21">
        <v>4.3000001907348633</v>
      </c>
      <c r="H161" s="20">
        <v>7</v>
      </c>
      <c r="I161" s="20">
        <v>18</v>
      </c>
      <c r="J161" s="20">
        <v>32</v>
      </c>
      <c r="K161" s="20"/>
      <c r="L161" s="20"/>
      <c r="M161" s="20">
        <v>23</v>
      </c>
      <c r="N161" s="20">
        <v>21</v>
      </c>
      <c r="O161" s="20"/>
      <c r="P161" s="20">
        <v>22</v>
      </c>
      <c r="Q161" s="20"/>
      <c r="R161" s="19"/>
      <c r="S161" s="20">
        <v>50</v>
      </c>
      <c r="T161" s="20"/>
      <c r="U161" s="20">
        <v>23</v>
      </c>
      <c r="V161" s="20">
        <v>19</v>
      </c>
      <c r="W161" s="20">
        <v>16</v>
      </c>
      <c r="X161" s="19"/>
    </row>
    <row r="162" spans="1:24" s="15" customFormat="1" ht="15">
      <c r="A162" s="15" t="s">
        <v>323</v>
      </c>
      <c r="B162" s="19" t="s">
        <v>324</v>
      </c>
      <c r="C162" s="19">
        <v>2016</v>
      </c>
      <c r="D162" s="19" t="s">
        <v>440</v>
      </c>
      <c r="E162" s="16">
        <v>26</v>
      </c>
      <c r="F162" s="20">
        <v>145</v>
      </c>
      <c r="G162" s="21">
        <v>4.13</v>
      </c>
      <c r="H162" s="20">
        <v>7</v>
      </c>
      <c r="I162" s="20">
        <v>19</v>
      </c>
      <c r="J162" s="20">
        <v>33</v>
      </c>
      <c r="K162" s="20" t="s">
        <v>557</v>
      </c>
      <c r="L162" s="20" t="s">
        <v>557</v>
      </c>
      <c r="M162" s="20">
        <v>24</v>
      </c>
      <c r="N162" s="20">
        <v>19</v>
      </c>
      <c r="O162" s="20" t="s">
        <v>557</v>
      </c>
      <c r="P162" s="20">
        <v>22</v>
      </c>
      <c r="Q162" s="20" t="s">
        <v>557</v>
      </c>
      <c r="R162" s="19" t="s">
        <v>557</v>
      </c>
      <c r="S162" s="20">
        <v>50</v>
      </c>
      <c r="T162" s="20" t="s">
        <v>557</v>
      </c>
      <c r="U162" s="20">
        <v>24</v>
      </c>
      <c r="V162" s="20">
        <v>17</v>
      </c>
      <c r="W162" s="20">
        <v>25</v>
      </c>
      <c r="X162" s="19"/>
    </row>
    <row r="163" spans="1:24" s="15" customFormat="1" ht="15">
      <c r="A163" s="15" t="s">
        <v>323</v>
      </c>
      <c r="B163" s="19" t="s">
        <v>324</v>
      </c>
      <c r="C163" s="19">
        <v>2017</v>
      </c>
      <c r="D163" s="19" t="s">
        <v>440</v>
      </c>
      <c r="E163" s="16">
        <v>28</v>
      </c>
      <c r="F163" s="20">
        <v>143</v>
      </c>
      <c r="G163" s="21">
        <v>3.19</v>
      </c>
      <c r="H163" s="20">
        <v>8</v>
      </c>
      <c r="I163" s="20">
        <v>23</v>
      </c>
      <c r="J163" s="20">
        <v>33</v>
      </c>
      <c r="K163" s="20"/>
      <c r="L163" s="20"/>
      <c r="M163" s="20">
        <v>25</v>
      </c>
      <c r="N163" s="20">
        <v>20</v>
      </c>
      <c r="O163" s="20"/>
      <c r="P163" s="20">
        <v>22</v>
      </c>
      <c r="Q163" s="20"/>
      <c r="R163" s="19"/>
      <c r="S163" s="20">
        <v>47</v>
      </c>
      <c r="T163" s="20">
        <v>21</v>
      </c>
      <c r="U163" s="20">
        <v>27</v>
      </c>
      <c r="V163" s="20">
        <v>35</v>
      </c>
      <c r="W163" s="20">
        <v>26</v>
      </c>
      <c r="X163" s="19"/>
    </row>
    <row r="164" spans="1:24" s="15" customFormat="1" ht="15">
      <c r="A164" s="15" t="s">
        <v>323</v>
      </c>
      <c r="B164" s="19" t="s">
        <v>324</v>
      </c>
      <c r="C164" s="19">
        <v>2018</v>
      </c>
      <c r="D164" s="19" t="s">
        <v>440</v>
      </c>
      <c r="E164" s="16">
        <v>26</v>
      </c>
      <c r="F164" s="20">
        <v>149</v>
      </c>
      <c r="G164" s="21">
        <v>2.63</v>
      </c>
      <c r="H164" s="20">
        <v>8</v>
      </c>
      <c r="I164" s="20">
        <v>22</v>
      </c>
      <c r="J164" s="20">
        <v>30</v>
      </c>
      <c r="K164" s="20"/>
      <c r="L164" s="20"/>
      <c r="M164" s="20">
        <v>25</v>
      </c>
      <c r="N164" s="20">
        <v>20</v>
      </c>
      <c r="O164" s="20"/>
      <c r="P164" s="20">
        <v>22</v>
      </c>
      <c r="Q164" s="20"/>
      <c r="R164" s="19"/>
      <c r="S164" s="20">
        <v>41</v>
      </c>
      <c r="T164" s="20">
        <v>17</v>
      </c>
      <c r="U164" s="20">
        <v>27</v>
      </c>
      <c r="V164" s="20">
        <v>30</v>
      </c>
      <c r="W164" s="20">
        <v>26</v>
      </c>
      <c r="X164" s="19"/>
    </row>
    <row r="165" spans="1:24" s="15" customFormat="1" ht="15">
      <c r="A165" s="15" t="s">
        <v>323</v>
      </c>
      <c r="B165" s="19" t="s">
        <v>324</v>
      </c>
      <c r="C165" s="19">
        <v>2019</v>
      </c>
      <c r="D165" s="19" t="s">
        <v>440</v>
      </c>
      <c r="E165" s="16">
        <v>26</v>
      </c>
      <c r="F165" s="20">
        <v>146</v>
      </c>
      <c r="G165" s="21">
        <v>2.6172819999999999</v>
      </c>
      <c r="H165" s="20">
        <v>8</v>
      </c>
      <c r="I165" s="20">
        <v>21.707660000000001</v>
      </c>
      <c r="J165" s="20">
        <v>30.292339999999999</v>
      </c>
      <c r="K165" s="20" t="s">
        <v>557</v>
      </c>
      <c r="L165" s="20" t="s">
        <v>557</v>
      </c>
      <c r="M165" s="20">
        <v>25</v>
      </c>
      <c r="N165" s="20">
        <v>20</v>
      </c>
      <c r="O165" s="20" t="s">
        <v>557</v>
      </c>
      <c r="P165" s="20">
        <v>22</v>
      </c>
      <c r="Q165" s="20" t="s">
        <v>557</v>
      </c>
      <c r="R165" s="19" t="s">
        <v>557</v>
      </c>
      <c r="S165" s="20">
        <v>41</v>
      </c>
      <c r="T165" s="20">
        <v>17</v>
      </c>
      <c r="U165" s="20">
        <v>27</v>
      </c>
      <c r="V165" s="20">
        <v>31</v>
      </c>
      <c r="W165" s="20">
        <v>27</v>
      </c>
      <c r="X165" s="19"/>
    </row>
    <row r="166" spans="1:24" s="15" customFormat="1" ht="15">
      <c r="A166" s="15" t="s">
        <v>323</v>
      </c>
      <c r="B166" s="19" t="s">
        <v>324</v>
      </c>
      <c r="C166" s="19">
        <v>2020</v>
      </c>
      <c r="D166" s="19" t="s">
        <v>440</v>
      </c>
      <c r="E166" s="16">
        <v>26</v>
      </c>
      <c r="F166" s="20">
        <v>146</v>
      </c>
      <c r="G166" s="21">
        <v>1.7156849999999999</v>
      </c>
      <c r="H166" s="20">
        <v>8</v>
      </c>
      <c r="I166" s="20">
        <v>23.18628</v>
      </c>
      <c r="J166" s="20">
        <v>28.81372</v>
      </c>
      <c r="K166" s="20" t="s">
        <v>557</v>
      </c>
      <c r="L166" s="20" t="s">
        <v>557</v>
      </c>
      <c r="M166" s="20">
        <v>25</v>
      </c>
      <c r="N166" s="20">
        <v>20</v>
      </c>
      <c r="O166" s="20" t="s">
        <v>557</v>
      </c>
      <c r="P166" s="20">
        <v>22</v>
      </c>
      <c r="Q166" s="20" t="s">
        <v>557</v>
      </c>
      <c r="R166" s="19" t="s">
        <v>557</v>
      </c>
      <c r="S166" s="20">
        <v>41</v>
      </c>
      <c r="T166" s="20">
        <v>17</v>
      </c>
      <c r="U166" s="20">
        <v>27</v>
      </c>
      <c r="V166" s="20">
        <v>31</v>
      </c>
      <c r="W166" s="20">
        <v>27</v>
      </c>
      <c r="X166" s="19"/>
    </row>
    <row r="167" spans="1:24" s="15" customFormat="1" ht="15">
      <c r="A167" s="15" t="s">
        <v>323</v>
      </c>
      <c r="B167" s="19" t="s">
        <v>324</v>
      </c>
      <c r="C167" s="19">
        <v>2021</v>
      </c>
      <c r="D167" s="19" t="s">
        <v>440</v>
      </c>
      <c r="E167" s="16">
        <v>26</v>
      </c>
      <c r="F167" s="20">
        <v>147</v>
      </c>
      <c r="G167" s="21">
        <v>1.7424839999999999</v>
      </c>
      <c r="H167" s="20">
        <v>8</v>
      </c>
      <c r="I167" s="20">
        <v>23.133610000000001</v>
      </c>
      <c r="J167" s="20">
        <v>28.866389999999999</v>
      </c>
      <c r="K167" s="20"/>
      <c r="L167" s="20"/>
      <c r="M167" s="20">
        <v>24.86647</v>
      </c>
      <c r="N167" s="20">
        <v>19.792760000000001</v>
      </c>
      <c r="O167" s="20"/>
      <c r="P167" s="20">
        <v>22.451969999999999</v>
      </c>
      <c r="Q167" s="20"/>
      <c r="R167" s="19"/>
      <c r="S167" s="20">
        <v>41.127429999999997</v>
      </c>
      <c r="T167" s="20">
        <v>15.231870000000001</v>
      </c>
      <c r="U167" s="20">
        <v>26.78049</v>
      </c>
      <c r="V167" s="20">
        <v>29.247</v>
      </c>
      <c r="W167" s="20">
        <v>24.801449999999999</v>
      </c>
      <c r="X167" s="19"/>
    </row>
    <row r="168" spans="1:24" s="15" customFormat="1" ht="15">
      <c r="A168" s="15" t="s">
        <v>323</v>
      </c>
      <c r="B168" s="19" t="s">
        <v>324</v>
      </c>
      <c r="C168" s="19">
        <v>2022</v>
      </c>
      <c r="D168" s="19" t="s">
        <v>440</v>
      </c>
      <c r="E168" s="16">
        <v>25</v>
      </c>
      <c r="F168" s="20">
        <v>147</v>
      </c>
      <c r="G168" s="21">
        <v>1.927162</v>
      </c>
      <c r="H168" s="20">
        <v>8</v>
      </c>
      <c r="I168" s="20">
        <v>21.839449999999999</v>
      </c>
      <c r="J168" s="20">
        <v>28.160550000000001</v>
      </c>
      <c r="K168" s="20" t="s">
        <v>557</v>
      </c>
      <c r="L168" s="20" t="s">
        <v>557</v>
      </c>
      <c r="M168" s="20">
        <v>25</v>
      </c>
      <c r="N168" s="20">
        <v>20</v>
      </c>
      <c r="O168" s="20" t="s">
        <v>557</v>
      </c>
      <c r="P168" s="20">
        <v>22</v>
      </c>
      <c r="Q168" s="20" t="s">
        <v>557</v>
      </c>
      <c r="R168" s="19" t="s">
        <v>557</v>
      </c>
      <c r="S168" s="20">
        <v>41</v>
      </c>
      <c r="T168" s="20">
        <v>13</v>
      </c>
      <c r="U168" s="20">
        <v>27</v>
      </c>
      <c r="V168" s="20">
        <v>33</v>
      </c>
      <c r="W168" s="20">
        <v>23</v>
      </c>
      <c r="X168" s="19"/>
    </row>
    <row r="169" spans="1:24" s="15" customFormat="1" ht="15">
      <c r="A169" s="15" t="s">
        <v>323</v>
      </c>
      <c r="B169" s="19" t="s">
        <v>324</v>
      </c>
      <c r="C169" s="19">
        <v>2023</v>
      </c>
      <c r="D169" s="19" t="s">
        <v>440</v>
      </c>
      <c r="E169" s="16">
        <v>24</v>
      </c>
      <c r="F169" s="20">
        <v>149</v>
      </c>
      <c r="G169" s="21">
        <v>1.5111920000000001</v>
      </c>
      <c r="H169" s="20">
        <v>8</v>
      </c>
      <c r="I169" s="20">
        <v>21.521640000000001</v>
      </c>
      <c r="J169" s="20">
        <v>26.478359999999999</v>
      </c>
      <c r="K169" s="20"/>
      <c r="L169" s="20"/>
      <c r="M169" s="20">
        <v>20.87696</v>
      </c>
      <c r="N169" s="20">
        <v>19.792760000000001</v>
      </c>
      <c r="O169" s="20"/>
      <c r="P169" s="20">
        <v>22.451969999999999</v>
      </c>
      <c r="Q169" s="20"/>
      <c r="R169" s="19"/>
      <c r="S169" s="20">
        <v>33.812049999999999</v>
      </c>
      <c r="T169" s="20">
        <v>12.33825</v>
      </c>
      <c r="U169" s="20">
        <v>26.78049</v>
      </c>
      <c r="V169" s="20">
        <v>29.948450000000001</v>
      </c>
      <c r="W169" s="20">
        <v>22.10661</v>
      </c>
      <c r="X169" s="19"/>
    </row>
    <row r="170" spans="1:24" s="15" customFormat="1" ht="15">
      <c r="A170" s="15" t="s">
        <v>323</v>
      </c>
      <c r="B170" s="19" t="s">
        <v>324</v>
      </c>
      <c r="C170" s="19">
        <v>2024</v>
      </c>
      <c r="D170" s="19" t="s">
        <v>440</v>
      </c>
      <c r="E170" s="16">
        <v>23</v>
      </c>
      <c r="F170" s="20">
        <v>151</v>
      </c>
      <c r="G170" s="21">
        <v>1.4642379999999999</v>
      </c>
      <c r="H170" s="20">
        <v>8</v>
      </c>
      <c r="I170" s="20">
        <v>20.598649999999999</v>
      </c>
      <c r="J170" s="20">
        <v>25.401350000000001</v>
      </c>
      <c r="K170" s="20"/>
      <c r="L170" s="20"/>
      <c r="M170" s="20">
        <v>21.3414</v>
      </c>
      <c r="N170" s="20">
        <v>18.412189999999999</v>
      </c>
      <c r="O170" s="20"/>
      <c r="P170" s="20">
        <v>19.17484</v>
      </c>
      <c r="Q170" s="20"/>
      <c r="R170" s="19"/>
      <c r="S170" s="20">
        <v>32.781230000000001</v>
      </c>
      <c r="T170" s="20">
        <v>12.830769999999999</v>
      </c>
      <c r="U170" s="20">
        <v>27.19303</v>
      </c>
      <c r="V170" s="20">
        <v>28.750830000000001</v>
      </c>
      <c r="W170" s="20">
        <v>22.773440000000001</v>
      </c>
      <c r="X170" s="19"/>
    </row>
    <row r="171" spans="1:24" s="15" customFormat="1">
      <c r="A171" s="68" t="s">
        <v>323</v>
      </c>
      <c r="B171" s="70" t="s">
        <v>324</v>
      </c>
      <c r="C171" s="70">
        <v>2025</v>
      </c>
      <c r="D171" s="73" t="str">
        <f>VLOOKUP(B171,'CPI Timeseries 2012 - 2025'!B:C,2,0)</f>
        <v>AP</v>
      </c>
      <c r="E171" s="16">
        <v>24</v>
      </c>
      <c r="F171" s="70">
        <v>150</v>
      </c>
      <c r="G171" s="74">
        <v>1.503636</v>
      </c>
      <c r="H171" s="70">
        <v>8</v>
      </c>
      <c r="I171" s="75">
        <v>21.534040000000001</v>
      </c>
      <c r="J171" s="75">
        <v>26.465959999999999</v>
      </c>
      <c r="K171" s="75"/>
      <c r="L171" s="75"/>
      <c r="M171" s="75">
        <v>29.942820000000001</v>
      </c>
      <c r="N171" s="75">
        <v>18.379660000000001</v>
      </c>
      <c r="O171" s="75"/>
      <c r="P171" s="75">
        <v>19.109950000000001</v>
      </c>
      <c r="Q171" s="75"/>
      <c r="R171" s="75"/>
      <c r="S171" s="75">
        <v>32.758890000000001</v>
      </c>
      <c r="T171" s="75">
        <v>12.83159</v>
      </c>
      <c r="U171" s="75">
        <v>27.196490000000001</v>
      </c>
      <c r="V171" s="75">
        <v>25.46454</v>
      </c>
      <c r="W171" s="75">
        <v>23.619679999999999</v>
      </c>
      <c r="X171" s="2"/>
    </row>
    <row r="172" spans="1:24" s="15" customFormat="1" ht="15">
      <c r="A172" s="15" t="s">
        <v>70</v>
      </c>
      <c r="B172" s="19" t="s">
        <v>71</v>
      </c>
      <c r="C172" s="19">
        <v>2012</v>
      </c>
      <c r="D172" s="19" t="s">
        <v>234</v>
      </c>
      <c r="E172" s="16">
        <v>76</v>
      </c>
      <c r="F172" s="20">
        <v>15</v>
      </c>
      <c r="G172" s="21">
        <v>6.7</v>
      </c>
      <c r="H172" s="20">
        <v>3</v>
      </c>
      <c r="I172" s="20">
        <v>65</v>
      </c>
      <c r="J172" s="20">
        <v>87</v>
      </c>
      <c r="K172" s="20"/>
      <c r="L172" s="20"/>
      <c r="M172" s="20"/>
      <c r="N172" s="20">
        <v>88</v>
      </c>
      <c r="O172" s="20"/>
      <c r="P172" s="20">
        <v>73</v>
      </c>
      <c r="Q172" s="20"/>
      <c r="R172" s="19"/>
      <c r="S172" s="20"/>
      <c r="T172" s="20"/>
      <c r="U172" s="20"/>
      <c r="V172" s="20">
        <v>66</v>
      </c>
      <c r="W172" s="20"/>
      <c r="X172" s="19"/>
    </row>
    <row r="173" spans="1:24" s="15" customFormat="1" ht="15">
      <c r="A173" s="15" t="s">
        <v>70</v>
      </c>
      <c r="B173" s="19" t="s">
        <v>71</v>
      </c>
      <c r="C173" s="19">
        <v>2013</v>
      </c>
      <c r="D173" s="19" t="s">
        <v>234</v>
      </c>
      <c r="E173" s="16">
        <v>75</v>
      </c>
      <c r="F173" s="20">
        <v>15</v>
      </c>
      <c r="G173" s="21">
        <v>7.1</v>
      </c>
      <c r="H173" s="20">
        <v>3</v>
      </c>
      <c r="I173" s="20">
        <v>63</v>
      </c>
      <c r="J173" s="20">
        <v>87</v>
      </c>
      <c r="K173" s="20"/>
      <c r="L173" s="20"/>
      <c r="M173" s="20"/>
      <c r="N173" s="20">
        <v>88</v>
      </c>
      <c r="O173" s="20"/>
      <c r="P173" s="20">
        <v>73</v>
      </c>
      <c r="Q173" s="20"/>
      <c r="R173" s="19"/>
      <c r="S173" s="20"/>
      <c r="T173" s="20"/>
      <c r="U173" s="20"/>
      <c r="V173" s="20">
        <v>64</v>
      </c>
      <c r="W173" s="20"/>
      <c r="X173" s="19"/>
    </row>
    <row r="174" spans="1:24" s="15" customFormat="1" ht="15">
      <c r="A174" s="15" t="s">
        <v>70</v>
      </c>
      <c r="B174" s="19" t="s">
        <v>71</v>
      </c>
      <c r="C174" s="19">
        <v>2014</v>
      </c>
      <c r="D174" s="19" t="s">
        <v>234</v>
      </c>
      <c r="E174" s="16">
        <v>74</v>
      </c>
      <c r="F174" s="20">
        <v>17</v>
      </c>
      <c r="G174" s="21">
        <v>8.0900001525878906</v>
      </c>
      <c r="H174" s="20">
        <v>3</v>
      </c>
      <c r="I174" s="20">
        <v>61</v>
      </c>
      <c r="J174" s="20">
        <v>87</v>
      </c>
      <c r="K174" s="20"/>
      <c r="L174" s="20"/>
      <c r="M174" s="20"/>
      <c r="N174" s="20">
        <v>88</v>
      </c>
      <c r="O174" s="20"/>
      <c r="P174" s="20">
        <v>73</v>
      </c>
      <c r="Q174" s="20"/>
      <c r="R174" s="19"/>
      <c r="S174" s="20"/>
      <c r="T174" s="20"/>
      <c r="U174" s="20"/>
      <c r="V174" s="20">
        <v>60</v>
      </c>
      <c r="W174" s="20"/>
      <c r="X174" s="19"/>
    </row>
    <row r="175" spans="1:24" s="15" customFormat="1" ht="15">
      <c r="A175" s="15" t="s">
        <v>70</v>
      </c>
      <c r="B175" s="19" t="s">
        <v>71</v>
      </c>
      <c r="C175" s="19">
        <v>2016</v>
      </c>
      <c r="D175" s="19" t="s">
        <v>234</v>
      </c>
      <c r="E175" s="16">
        <v>61</v>
      </c>
      <c r="F175" s="20">
        <v>31</v>
      </c>
      <c r="G175" s="21">
        <v>6.91</v>
      </c>
      <c r="H175" s="20">
        <v>3</v>
      </c>
      <c r="I175" s="20">
        <v>50</v>
      </c>
      <c r="J175" s="20">
        <v>73</v>
      </c>
      <c r="K175" s="20" t="s">
        <v>557</v>
      </c>
      <c r="L175" s="20" t="s">
        <v>557</v>
      </c>
      <c r="M175" s="20" t="s">
        <v>557</v>
      </c>
      <c r="N175" s="20" t="s">
        <v>557</v>
      </c>
      <c r="O175" s="20" t="s">
        <v>557</v>
      </c>
      <c r="P175" s="20">
        <v>71</v>
      </c>
      <c r="Q175" s="20" t="s">
        <v>557</v>
      </c>
      <c r="R175" s="19" t="s">
        <v>557</v>
      </c>
      <c r="S175" s="20" t="s">
        <v>557</v>
      </c>
      <c r="T175" s="20" t="s">
        <v>557</v>
      </c>
      <c r="U175" s="20" t="s">
        <v>557</v>
      </c>
      <c r="V175" s="20">
        <v>48</v>
      </c>
      <c r="W175" s="20">
        <v>65</v>
      </c>
      <c r="X175" s="19"/>
    </row>
    <row r="176" spans="1:24" s="15" customFormat="1" ht="15">
      <c r="A176" s="15" t="s">
        <v>70</v>
      </c>
      <c r="B176" s="19" t="s">
        <v>71</v>
      </c>
      <c r="C176" s="19">
        <v>2017</v>
      </c>
      <c r="D176" s="19" t="s">
        <v>234</v>
      </c>
      <c r="E176" s="16">
        <v>68</v>
      </c>
      <c r="F176" s="20">
        <v>25</v>
      </c>
      <c r="G176" s="21">
        <v>3.24</v>
      </c>
      <c r="H176" s="20">
        <v>3</v>
      </c>
      <c r="I176" s="20">
        <v>63</v>
      </c>
      <c r="J176" s="20">
        <v>73</v>
      </c>
      <c r="K176" s="20"/>
      <c r="L176" s="20"/>
      <c r="M176" s="20"/>
      <c r="N176" s="20"/>
      <c r="O176" s="20"/>
      <c r="P176" s="20">
        <v>71</v>
      </c>
      <c r="Q176" s="20"/>
      <c r="R176" s="19"/>
      <c r="S176" s="20"/>
      <c r="T176" s="20">
        <v>72</v>
      </c>
      <c r="U176" s="20"/>
      <c r="V176" s="20"/>
      <c r="W176" s="20">
        <v>62</v>
      </c>
      <c r="X176" s="19"/>
    </row>
    <row r="177" spans="1:24" s="15" customFormat="1" ht="15">
      <c r="A177" s="15" t="s">
        <v>70</v>
      </c>
      <c r="B177" s="19" t="s">
        <v>71</v>
      </c>
      <c r="C177" s="19">
        <v>2018</v>
      </c>
      <c r="D177" s="19" t="s">
        <v>234</v>
      </c>
      <c r="E177" s="16">
        <v>68</v>
      </c>
      <c r="F177" s="20">
        <v>25</v>
      </c>
      <c r="G177" s="21">
        <v>3.12</v>
      </c>
      <c r="H177" s="20">
        <v>3</v>
      </c>
      <c r="I177" s="20">
        <v>63</v>
      </c>
      <c r="J177" s="20">
        <v>73</v>
      </c>
      <c r="K177" s="20"/>
      <c r="L177" s="20"/>
      <c r="M177" s="20"/>
      <c r="N177" s="20"/>
      <c r="O177" s="20"/>
      <c r="P177" s="20">
        <v>71</v>
      </c>
      <c r="Q177" s="20"/>
      <c r="R177" s="19"/>
      <c r="S177" s="20"/>
      <c r="T177" s="20">
        <v>71</v>
      </c>
      <c r="U177" s="20"/>
      <c r="V177" s="20"/>
      <c r="W177" s="20">
        <v>62</v>
      </c>
      <c r="X177" s="19"/>
    </row>
    <row r="178" spans="1:24" s="15" customFormat="1" ht="15">
      <c r="A178" s="15" t="s">
        <v>70</v>
      </c>
      <c r="B178" s="19" t="s">
        <v>71</v>
      </c>
      <c r="C178" s="19">
        <v>2019</v>
      </c>
      <c r="D178" s="19" t="s">
        <v>234</v>
      </c>
      <c r="E178" s="16">
        <v>62</v>
      </c>
      <c r="F178" s="20">
        <v>30</v>
      </c>
      <c r="G178" s="21">
        <v>6.0596100000000002</v>
      </c>
      <c r="H178" s="20">
        <v>4</v>
      </c>
      <c r="I178" s="20">
        <v>52.062240000000003</v>
      </c>
      <c r="J178" s="20">
        <v>71.937759999999997</v>
      </c>
      <c r="K178" s="20" t="s">
        <v>557</v>
      </c>
      <c r="L178" s="20" t="s">
        <v>557</v>
      </c>
      <c r="M178" s="20" t="s">
        <v>557</v>
      </c>
      <c r="N178" s="20" t="s">
        <v>557</v>
      </c>
      <c r="O178" s="20" t="s">
        <v>557</v>
      </c>
      <c r="P178" s="20">
        <v>71</v>
      </c>
      <c r="Q178" s="20" t="s">
        <v>557</v>
      </c>
      <c r="R178" s="19" t="s">
        <v>557</v>
      </c>
      <c r="S178" s="20" t="s">
        <v>557</v>
      </c>
      <c r="T178" s="20">
        <v>72</v>
      </c>
      <c r="U178" s="20" t="s">
        <v>557</v>
      </c>
      <c r="V178" s="20">
        <v>46</v>
      </c>
      <c r="W178" s="20">
        <v>61</v>
      </c>
      <c r="X178" s="19"/>
    </row>
    <row r="179" spans="1:24" s="15" customFormat="1" ht="15">
      <c r="A179" s="15" t="s">
        <v>70</v>
      </c>
      <c r="B179" s="19" t="s">
        <v>71</v>
      </c>
      <c r="C179" s="19">
        <v>2020</v>
      </c>
      <c r="D179" s="19" t="s">
        <v>234</v>
      </c>
      <c r="E179" s="16">
        <v>64</v>
      </c>
      <c r="F179" s="20">
        <v>29</v>
      </c>
      <c r="G179" s="21">
        <v>5.4714369999999999</v>
      </c>
      <c r="H179" s="20">
        <v>4</v>
      </c>
      <c r="I179" s="20">
        <v>55.02684</v>
      </c>
      <c r="J179" s="20">
        <v>72.973159999999993</v>
      </c>
      <c r="K179" s="20" t="s">
        <v>557</v>
      </c>
      <c r="L179" s="20" t="s">
        <v>557</v>
      </c>
      <c r="M179" s="20" t="s">
        <v>557</v>
      </c>
      <c r="N179" s="20" t="s">
        <v>557</v>
      </c>
      <c r="O179" s="20" t="s">
        <v>557</v>
      </c>
      <c r="P179" s="20">
        <v>71</v>
      </c>
      <c r="Q179" s="20" t="s">
        <v>557</v>
      </c>
      <c r="R179" s="19" t="s">
        <v>557</v>
      </c>
      <c r="S179" s="20" t="s">
        <v>557</v>
      </c>
      <c r="T179" s="20">
        <v>74</v>
      </c>
      <c r="U179" s="20" t="s">
        <v>557</v>
      </c>
      <c r="V179" s="20">
        <v>46</v>
      </c>
      <c r="W179" s="20">
        <v>63</v>
      </c>
      <c r="X179" s="19"/>
    </row>
    <row r="180" spans="1:24" s="15" customFormat="1" ht="15">
      <c r="A180" s="15" t="s">
        <v>70</v>
      </c>
      <c r="B180" s="19" t="s">
        <v>71</v>
      </c>
      <c r="C180" s="19">
        <v>2021</v>
      </c>
      <c r="D180" s="19" t="s">
        <v>234</v>
      </c>
      <c r="E180" s="16">
        <v>65</v>
      </c>
      <c r="F180" s="20">
        <v>29</v>
      </c>
      <c r="G180" s="21">
        <v>3.0657890000000001</v>
      </c>
      <c r="H180" s="20">
        <v>4</v>
      </c>
      <c r="I180" s="20">
        <v>59.956780000000002</v>
      </c>
      <c r="J180" s="20">
        <v>70.043220000000005</v>
      </c>
      <c r="K180" s="20"/>
      <c r="L180" s="20"/>
      <c r="M180" s="20"/>
      <c r="N180" s="20"/>
      <c r="O180" s="20"/>
      <c r="P180" s="20">
        <v>71.022450000000006</v>
      </c>
      <c r="Q180" s="20"/>
      <c r="R180" s="19"/>
      <c r="S180" s="20"/>
      <c r="T180" s="20">
        <v>70.934060000000002</v>
      </c>
      <c r="U180" s="20"/>
      <c r="V180" s="20">
        <v>56.77901</v>
      </c>
      <c r="W180" s="20">
        <v>61.630879999999998</v>
      </c>
      <c r="X180" s="19"/>
    </row>
    <row r="181" spans="1:24" s="15" customFormat="1" ht="15">
      <c r="A181" s="15" t="s">
        <v>70</v>
      </c>
      <c r="B181" s="19" t="s">
        <v>71</v>
      </c>
      <c r="C181" s="19">
        <v>2022</v>
      </c>
      <c r="D181" s="19" t="s">
        <v>234</v>
      </c>
      <c r="E181" s="16">
        <v>65</v>
      </c>
      <c r="F181" s="20">
        <v>29</v>
      </c>
      <c r="G181" s="21">
        <v>3.2812950000000001</v>
      </c>
      <c r="H181" s="20">
        <v>4</v>
      </c>
      <c r="I181" s="20">
        <v>59.618679999999998</v>
      </c>
      <c r="J181" s="20">
        <v>70.381320000000002</v>
      </c>
      <c r="K181" s="20" t="s">
        <v>557</v>
      </c>
      <c r="L181" s="20" t="s">
        <v>557</v>
      </c>
      <c r="M181" s="20" t="s">
        <v>557</v>
      </c>
      <c r="N181" s="20" t="s">
        <v>557</v>
      </c>
      <c r="O181" s="20" t="s">
        <v>557</v>
      </c>
      <c r="P181" s="20">
        <v>71</v>
      </c>
      <c r="Q181" s="20" t="s">
        <v>557</v>
      </c>
      <c r="R181" s="19" t="s">
        <v>557</v>
      </c>
      <c r="S181" s="20" t="s">
        <v>557</v>
      </c>
      <c r="T181" s="20">
        <v>72</v>
      </c>
      <c r="U181" s="20" t="s">
        <v>557</v>
      </c>
      <c r="V181" s="20">
        <v>56</v>
      </c>
      <c r="W181" s="20">
        <v>61</v>
      </c>
      <c r="X181" s="19"/>
    </row>
    <row r="182" spans="1:24" s="15" customFormat="1" ht="15">
      <c r="A182" s="15" t="s">
        <v>70</v>
      </c>
      <c r="B182" s="19" t="s">
        <v>71</v>
      </c>
      <c r="C182" s="19">
        <v>2023</v>
      </c>
      <c r="D182" s="19" t="s">
        <v>234</v>
      </c>
      <c r="E182" s="16">
        <v>69</v>
      </c>
      <c r="F182" s="20">
        <v>24</v>
      </c>
      <c r="G182" s="21">
        <v>3.3667259999999999</v>
      </c>
      <c r="H182" s="20">
        <v>3</v>
      </c>
      <c r="I182" s="20">
        <v>63.478569999999998</v>
      </c>
      <c r="J182" s="20">
        <v>74.521429999999995</v>
      </c>
      <c r="K182" s="20"/>
      <c r="L182" s="20"/>
      <c r="M182" s="20"/>
      <c r="N182" s="20"/>
      <c r="O182" s="20"/>
      <c r="P182" s="20">
        <v>71.022450000000006</v>
      </c>
      <c r="Q182" s="20"/>
      <c r="R182" s="19"/>
      <c r="S182" s="20"/>
      <c r="T182" s="20">
        <v>73.827669999999998</v>
      </c>
      <c r="U182" s="20"/>
      <c r="V182" s="20"/>
      <c r="W182" s="20">
        <v>61.630879999999998</v>
      </c>
      <c r="X182" s="19"/>
    </row>
    <row r="183" spans="1:24" s="15" customFormat="1" ht="15">
      <c r="A183" s="15" t="s">
        <v>70</v>
      </c>
      <c r="B183" s="19" t="s">
        <v>71</v>
      </c>
      <c r="C183" s="19">
        <v>2024</v>
      </c>
      <c r="D183" s="19" t="s">
        <v>234</v>
      </c>
      <c r="E183" s="16">
        <v>68</v>
      </c>
      <c r="F183" s="20">
        <v>23</v>
      </c>
      <c r="G183" s="21">
        <v>3.1186579999999999</v>
      </c>
      <c r="H183" s="20">
        <v>3</v>
      </c>
      <c r="I183" s="20">
        <v>62.885399999999997</v>
      </c>
      <c r="J183" s="20">
        <v>73.114599999999996</v>
      </c>
      <c r="K183" s="20"/>
      <c r="L183" s="20"/>
      <c r="M183" s="20"/>
      <c r="N183" s="20"/>
      <c r="O183" s="20"/>
      <c r="P183" s="20">
        <v>71.944180000000003</v>
      </c>
      <c r="Q183" s="20"/>
      <c r="R183" s="19"/>
      <c r="S183" s="20"/>
      <c r="T183" s="20">
        <v>70.323480000000004</v>
      </c>
      <c r="U183" s="20"/>
      <c r="V183" s="20"/>
      <c r="W183" s="20">
        <v>60.981439999999999</v>
      </c>
      <c r="X183" s="19"/>
    </row>
    <row r="184" spans="1:24" s="15" customFormat="1">
      <c r="A184" s="68" t="s">
        <v>70</v>
      </c>
      <c r="B184" s="70" t="s">
        <v>71</v>
      </c>
      <c r="C184" s="70">
        <v>2025</v>
      </c>
      <c r="D184" s="73" t="str">
        <f>VLOOKUP(B184,'CPI Timeseries 2012 - 2025'!B:C,2,0)</f>
        <v>AME</v>
      </c>
      <c r="E184" s="16">
        <v>68</v>
      </c>
      <c r="F184" s="70">
        <v>24</v>
      </c>
      <c r="G184" s="74">
        <v>3.120304</v>
      </c>
      <c r="H184" s="70">
        <v>3</v>
      </c>
      <c r="I184" s="75">
        <v>62.8827</v>
      </c>
      <c r="J184" s="75">
        <v>73.1173</v>
      </c>
      <c r="K184" s="75"/>
      <c r="L184" s="75"/>
      <c r="M184" s="75"/>
      <c r="N184" s="75"/>
      <c r="O184" s="75"/>
      <c r="P184" s="75">
        <v>71.925920000000005</v>
      </c>
      <c r="Q184" s="75"/>
      <c r="R184" s="75"/>
      <c r="S184" s="75"/>
      <c r="T184" s="75">
        <v>70.33681</v>
      </c>
      <c r="U184" s="75"/>
      <c r="V184" s="75"/>
      <c r="W184" s="75">
        <v>60.969769999999997</v>
      </c>
      <c r="X184" s="2"/>
    </row>
    <row r="185" spans="1:24" s="15" customFormat="1" ht="15">
      <c r="A185" s="15" t="s">
        <v>271</v>
      </c>
      <c r="B185" s="19" t="s">
        <v>272</v>
      </c>
      <c r="C185" s="19">
        <v>2012</v>
      </c>
      <c r="D185" s="19" t="s">
        <v>441</v>
      </c>
      <c r="E185" s="16">
        <v>31</v>
      </c>
      <c r="F185" s="20">
        <v>123</v>
      </c>
      <c r="G185" s="21">
        <v>3.6</v>
      </c>
      <c r="H185" s="20">
        <v>5</v>
      </c>
      <c r="I185" s="20">
        <v>25</v>
      </c>
      <c r="J185" s="20">
        <v>37</v>
      </c>
      <c r="K185" s="20"/>
      <c r="L185" s="20"/>
      <c r="M185" s="20">
        <v>32</v>
      </c>
      <c r="N185" s="20"/>
      <c r="O185" s="20">
        <v>26</v>
      </c>
      <c r="P185" s="20">
        <v>22</v>
      </c>
      <c r="Q185" s="20"/>
      <c r="R185" s="19"/>
      <c r="S185" s="20">
        <v>31</v>
      </c>
      <c r="T185" s="20"/>
      <c r="U185" s="20"/>
      <c r="V185" s="20"/>
      <c r="W185" s="20">
        <v>43</v>
      </c>
      <c r="X185" s="19"/>
    </row>
    <row r="186" spans="1:24" s="15" customFormat="1" ht="15">
      <c r="A186" s="15" t="s">
        <v>271</v>
      </c>
      <c r="B186" s="19" t="s">
        <v>272</v>
      </c>
      <c r="C186" s="19">
        <v>2013</v>
      </c>
      <c r="D186" s="19" t="s">
        <v>441</v>
      </c>
      <c r="E186" s="16">
        <v>29</v>
      </c>
      <c r="F186" s="20">
        <v>123</v>
      </c>
      <c r="G186" s="21">
        <v>4</v>
      </c>
      <c r="H186" s="20">
        <v>5</v>
      </c>
      <c r="I186" s="20">
        <v>22</v>
      </c>
      <c r="J186" s="20">
        <v>36</v>
      </c>
      <c r="K186" s="20"/>
      <c r="L186" s="20"/>
      <c r="M186" s="20">
        <v>32</v>
      </c>
      <c r="N186" s="20"/>
      <c r="O186" s="20">
        <v>26</v>
      </c>
      <c r="P186" s="20">
        <v>22</v>
      </c>
      <c r="Q186" s="20"/>
      <c r="R186" s="19"/>
      <c r="S186" s="20">
        <v>21</v>
      </c>
      <c r="T186" s="20"/>
      <c r="U186" s="20"/>
      <c r="V186" s="20"/>
      <c r="W186" s="20">
        <v>43</v>
      </c>
      <c r="X186" s="19"/>
    </row>
    <row r="187" spans="1:24" s="15" customFormat="1" ht="15">
      <c r="A187" s="15" t="s">
        <v>271</v>
      </c>
      <c r="B187" s="19" t="s">
        <v>272</v>
      </c>
      <c r="C187" s="19">
        <v>2014</v>
      </c>
      <c r="D187" s="19" t="s">
        <v>441</v>
      </c>
      <c r="E187" s="16">
        <v>31</v>
      </c>
      <c r="F187" s="20">
        <v>119</v>
      </c>
      <c r="G187" s="21">
        <v>4.0399999618530273</v>
      </c>
      <c r="H187" s="20">
        <v>5</v>
      </c>
      <c r="I187" s="20">
        <v>24</v>
      </c>
      <c r="J187" s="20">
        <v>38</v>
      </c>
      <c r="K187" s="20"/>
      <c r="L187" s="20"/>
      <c r="M187" s="20">
        <v>32</v>
      </c>
      <c r="N187" s="20"/>
      <c r="O187" s="20">
        <v>26</v>
      </c>
      <c r="P187" s="20">
        <v>32</v>
      </c>
      <c r="Q187" s="20"/>
      <c r="R187" s="19"/>
      <c r="S187" s="20">
        <v>21</v>
      </c>
      <c r="T187" s="20"/>
      <c r="U187" s="20"/>
      <c r="V187" s="20"/>
      <c r="W187" s="20">
        <v>46</v>
      </c>
      <c r="X187" s="19"/>
    </row>
    <row r="188" spans="1:24" s="15" customFormat="1" ht="15">
      <c r="A188" s="15" t="s">
        <v>271</v>
      </c>
      <c r="B188" s="19" t="s">
        <v>272</v>
      </c>
      <c r="C188" s="19">
        <v>2015</v>
      </c>
      <c r="D188" s="19" t="s">
        <v>441</v>
      </c>
      <c r="E188" s="16">
        <v>32</v>
      </c>
      <c r="F188" s="20">
        <v>106</v>
      </c>
      <c r="G188" s="21">
        <v>4.369999885559082</v>
      </c>
      <c r="H188" s="20">
        <v>6</v>
      </c>
      <c r="I188" s="20">
        <v>25</v>
      </c>
      <c r="J188" s="20">
        <v>39</v>
      </c>
      <c r="K188" s="20"/>
      <c r="L188" s="20"/>
      <c r="M188" s="20">
        <v>28</v>
      </c>
      <c r="N188" s="20">
        <v>21</v>
      </c>
      <c r="O188" s="20">
        <v>26</v>
      </c>
      <c r="P188" s="20">
        <v>32</v>
      </c>
      <c r="Q188" s="20"/>
      <c r="R188" s="19"/>
      <c r="S188" s="20">
        <v>31</v>
      </c>
      <c r="T188" s="20"/>
      <c r="U188" s="20"/>
      <c r="V188" s="20"/>
      <c r="W188" s="20">
        <v>52</v>
      </c>
      <c r="X188" s="19"/>
    </row>
    <row r="189" spans="1:24" s="15" customFormat="1" ht="15">
      <c r="A189" s="15" t="s">
        <v>271</v>
      </c>
      <c r="B189" s="19" t="s">
        <v>272</v>
      </c>
      <c r="C189" s="19">
        <v>2016</v>
      </c>
      <c r="D189" s="19" t="s">
        <v>441</v>
      </c>
      <c r="E189" s="16">
        <v>40</v>
      </c>
      <c r="F189" s="20">
        <v>79</v>
      </c>
      <c r="G189" s="21">
        <v>3.93</v>
      </c>
      <c r="H189" s="20">
        <v>7</v>
      </c>
      <c r="I189" s="20">
        <v>33</v>
      </c>
      <c r="J189" s="20">
        <v>46</v>
      </c>
      <c r="K189" s="20" t="s">
        <v>557</v>
      </c>
      <c r="L189" s="20" t="s">
        <v>557</v>
      </c>
      <c r="M189" s="20">
        <v>28</v>
      </c>
      <c r="N189" s="20">
        <v>37</v>
      </c>
      <c r="O189" s="20">
        <v>30</v>
      </c>
      <c r="P189" s="20">
        <v>47</v>
      </c>
      <c r="Q189" s="20" t="s">
        <v>557</v>
      </c>
      <c r="R189" s="19" t="s">
        <v>557</v>
      </c>
      <c r="S189" s="20">
        <v>32</v>
      </c>
      <c r="T189" s="20">
        <v>46</v>
      </c>
      <c r="U189" s="20" t="s">
        <v>557</v>
      </c>
      <c r="V189" s="20" t="s">
        <v>557</v>
      </c>
      <c r="W189" s="20">
        <v>56</v>
      </c>
      <c r="X189" s="19"/>
    </row>
    <row r="190" spans="1:24" s="15" customFormat="1" ht="15">
      <c r="A190" s="15" t="s">
        <v>271</v>
      </c>
      <c r="B190" s="19" t="s">
        <v>272</v>
      </c>
      <c r="C190" s="19">
        <v>2017</v>
      </c>
      <c r="D190" s="19" t="s">
        <v>441</v>
      </c>
      <c r="E190" s="16">
        <v>44</v>
      </c>
      <c r="F190" s="20">
        <v>68</v>
      </c>
      <c r="G190" s="21">
        <v>4.12</v>
      </c>
      <c r="H190" s="20">
        <v>7</v>
      </c>
      <c r="I190" s="20">
        <v>37</v>
      </c>
      <c r="J190" s="20">
        <v>51</v>
      </c>
      <c r="K190" s="20"/>
      <c r="L190" s="20"/>
      <c r="M190" s="20">
        <v>37</v>
      </c>
      <c r="N190" s="20">
        <v>55</v>
      </c>
      <c r="O190" s="20">
        <v>30</v>
      </c>
      <c r="P190" s="20">
        <v>47</v>
      </c>
      <c r="Q190" s="20"/>
      <c r="R190" s="19"/>
      <c r="S190" s="20">
        <v>32</v>
      </c>
      <c r="T190" s="20">
        <v>49</v>
      </c>
      <c r="U190" s="20"/>
      <c r="V190" s="20"/>
      <c r="W190" s="20">
        <v>57</v>
      </c>
      <c r="X190" s="19"/>
    </row>
    <row r="191" spans="1:24" s="15" customFormat="1" ht="15">
      <c r="A191" s="15" t="s">
        <v>271</v>
      </c>
      <c r="B191" s="19" t="s">
        <v>272</v>
      </c>
      <c r="C191" s="19">
        <v>2018</v>
      </c>
      <c r="D191" s="19" t="s">
        <v>441</v>
      </c>
      <c r="E191" s="16">
        <v>44</v>
      </c>
      <c r="F191" s="20">
        <v>70</v>
      </c>
      <c r="G191" s="21">
        <v>3.92</v>
      </c>
      <c r="H191" s="20">
        <v>7</v>
      </c>
      <c r="I191" s="20">
        <v>38</v>
      </c>
      <c r="J191" s="20">
        <v>50</v>
      </c>
      <c r="K191" s="20"/>
      <c r="L191" s="20"/>
      <c r="M191" s="20">
        <v>37</v>
      </c>
      <c r="N191" s="20">
        <v>55</v>
      </c>
      <c r="O191" s="20">
        <v>33</v>
      </c>
      <c r="P191" s="20">
        <v>47</v>
      </c>
      <c r="Q191" s="20"/>
      <c r="R191" s="19"/>
      <c r="S191" s="20">
        <v>32</v>
      </c>
      <c r="T191" s="20">
        <v>50</v>
      </c>
      <c r="U191" s="20"/>
      <c r="V191" s="20"/>
      <c r="W191" s="20">
        <v>57</v>
      </c>
      <c r="X191" s="19"/>
    </row>
    <row r="192" spans="1:24" s="15" customFormat="1" ht="15">
      <c r="A192" s="15" t="s">
        <v>271</v>
      </c>
      <c r="B192" s="19" t="s">
        <v>272</v>
      </c>
      <c r="C192" s="19">
        <v>2019</v>
      </c>
      <c r="D192" s="19" t="s">
        <v>441</v>
      </c>
      <c r="E192" s="16">
        <v>45</v>
      </c>
      <c r="F192" s="20">
        <v>66</v>
      </c>
      <c r="G192" s="21">
        <v>4.2004599999999996</v>
      </c>
      <c r="H192" s="20">
        <v>7</v>
      </c>
      <c r="I192" s="20">
        <v>38.111240000000002</v>
      </c>
      <c r="J192" s="20">
        <v>51.888759999999998</v>
      </c>
      <c r="K192" s="20" t="s">
        <v>557</v>
      </c>
      <c r="L192" s="20" t="s">
        <v>557</v>
      </c>
      <c r="M192" s="20">
        <v>37</v>
      </c>
      <c r="N192" s="20">
        <v>55</v>
      </c>
      <c r="O192" s="20">
        <v>33</v>
      </c>
      <c r="P192" s="20">
        <v>47</v>
      </c>
      <c r="Q192" s="20" t="s">
        <v>557</v>
      </c>
      <c r="R192" s="19" t="s">
        <v>557</v>
      </c>
      <c r="S192" s="20">
        <v>32</v>
      </c>
      <c r="T192" s="20">
        <v>49</v>
      </c>
      <c r="U192" s="20" t="s">
        <v>557</v>
      </c>
      <c r="V192" s="20" t="s">
        <v>557</v>
      </c>
      <c r="W192" s="20">
        <v>61</v>
      </c>
      <c r="X192" s="19"/>
    </row>
    <row r="193" spans="1:24" s="15" customFormat="1" ht="15">
      <c r="A193" s="15" t="s">
        <v>271</v>
      </c>
      <c r="B193" s="19" t="s">
        <v>272</v>
      </c>
      <c r="C193" s="19">
        <v>2020</v>
      </c>
      <c r="D193" s="19" t="s">
        <v>441</v>
      </c>
      <c r="E193" s="16">
        <v>47</v>
      </c>
      <c r="F193" s="20">
        <v>63</v>
      </c>
      <c r="G193" s="21">
        <v>3.3760539999999999</v>
      </c>
      <c r="H193" s="20">
        <v>7</v>
      </c>
      <c r="I193" s="20">
        <v>41.463270000000001</v>
      </c>
      <c r="J193" s="20">
        <v>52.536729999999999</v>
      </c>
      <c r="K193" s="20" t="s">
        <v>557</v>
      </c>
      <c r="L193" s="20" t="s">
        <v>557</v>
      </c>
      <c r="M193" s="20">
        <v>37</v>
      </c>
      <c r="N193" s="20">
        <v>55</v>
      </c>
      <c r="O193" s="20">
        <v>33</v>
      </c>
      <c r="P193" s="20">
        <v>59</v>
      </c>
      <c r="Q193" s="20" t="s">
        <v>557</v>
      </c>
      <c r="R193" s="19" t="s">
        <v>557</v>
      </c>
      <c r="S193" s="20">
        <v>32</v>
      </c>
      <c r="T193" s="20">
        <v>56</v>
      </c>
      <c r="U193" s="20" t="s">
        <v>557</v>
      </c>
      <c r="V193" s="20"/>
      <c r="W193" s="20">
        <v>59</v>
      </c>
      <c r="X193" s="19"/>
    </row>
    <row r="194" spans="1:24" s="15" customFormat="1" ht="15">
      <c r="A194" s="15" t="s">
        <v>271</v>
      </c>
      <c r="B194" s="19" t="s">
        <v>272</v>
      </c>
      <c r="C194" s="19">
        <v>2021</v>
      </c>
      <c r="D194" s="19" t="s">
        <v>441</v>
      </c>
      <c r="E194" s="16">
        <v>41</v>
      </c>
      <c r="F194" s="20">
        <v>82</v>
      </c>
      <c r="G194" s="21">
        <v>2.3458350000000001</v>
      </c>
      <c r="H194" s="20">
        <v>8</v>
      </c>
      <c r="I194" s="20">
        <v>37.141100000000002</v>
      </c>
      <c r="J194" s="20">
        <v>44.858899999999998</v>
      </c>
      <c r="K194" s="20"/>
      <c r="L194" s="20"/>
      <c r="M194" s="20">
        <v>32.845500000000001</v>
      </c>
      <c r="N194" s="20">
        <v>37.263190000000002</v>
      </c>
      <c r="O194" s="20">
        <v>29.650790000000001</v>
      </c>
      <c r="P194" s="20">
        <v>46.737209999999997</v>
      </c>
      <c r="Q194" s="20"/>
      <c r="R194" s="19"/>
      <c r="S194" s="20">
        <v>29.457650000000001</v>
      </c>
      <c r="T194" s="20">
        <v>51.402119999999996</v>
      </c>
      <c r="U194" s="20"/>
      <c r="V194" s="20">
        <v>49.764490000000002</v>
      </c>
      <c r="W194" s="20">
        <v>54.444650000000003</v>
      </c>
      <c r="X194" s="19"/>
    </row>
    <row r="195" spans="1:24" s="15" customFormat="1" ht="15">
      <c r="A195" s="15" t="s">
        <v>271</v>
      </c>
      <c r="B195" s="19" t="s">
        <v>272</v>
      </c>
      <c r="C195" s="19">
        <v>2022</v>
      </c>
      <c r="D195" s="19" t="s">
        <v>441</v>
      </c>
      <c r="E195" s="16">
        <v>39</v>
      </c>
      <c r="F195" s="20">
        <v>91</v>
      </c>
      <c r="G195" s="21">
        <v>3.1356470000000001</v>
      </c>
      <c r="H195" s="20">
        <v>7</v>
      </c>
      <c r="I195" s="20">
        <v>33.85754</v>
      </c>
      <c r="J195" s="20">
        <v>44.14246</v>
      </c>
      <c r="K195" s="20" t="s">
        <v>557</v>
      </c>
      <c r="L195" s="20" t="s">
        <v>557</v>
      </c>
      <c r="M195" s="20">
        <v>33</v>
      </c>
      <c r="N195" s="20">
        <v>37</v>
      </c>
      <c r="O195" s="20">
        <v>27</v>
      </c>
      <c r="P195" s="20">
        <v>47</v>
      </c>
      <c r="Q195" s="20" t="s">
        <v>557</v>
      </c>
      <c r="R195" s="19" t="s">
        <v>557</v>
      </c>
      <c r="S195" s="20">
        <v>24</v>
      </c>
      <c r="T195" s="20">
        <v>51</v>
      </c>
      <c r="U195" s="20" t="s">
        <v>557</v>
      </c>
      <c r="V195" s="20" t="s">
        <v>557</v>
      </c>
      <c r="W195" s="20">
        <v>53</v>
      </c>
      <c r="X195" s="19"/>
    </row>
    <row r="196" spans="1:24" s="15" customFormat="1" ht="15">
      <c r="A196" s="15" t="s">
        <v>271</v>
      </c>
      <c r="B196" s="19" t="s">
        <v>272</v>
      </c>
      <c r="C196" s="19">
        <v>2023</v>
      </c>
      <c r="D196" s="19" t="s">
        <v>441</v>
      </c>
      <c r="E196" s="16">
        <v>37</v>
      </c>
      <c r="F196" s="20">
        <v>98</v>
      </c>
      <c r="G196" s="21">
        <v>3.3375560000000002</v>
      </c>
      <c r="H196" s="20">
        <v>7</v>
      </c>
      <c r="I196" s="20">
        <v>31.526409999999998</v>
      </c>
      <c r="J196" s="20">
        <v>42.473590000000002</v>
      </c>
      <c r="K196" s="20"/>
      <c r="L196" s="20"/>
      <c r="M196" s="20">
        <v>24.86647</v>
      </c>
      <c r="N196" s="20">
        <v>37.263190000000002</v>
      </c>
      <c r="O196" s="20">
        <v>23.715979999999998</v>
      </c>
      <c r="P196" s="20">
        <v>46.737209999999997</v>
      </c>
      <c r="Q196" s="20"/>
      <c r="R196" s="19"/>
      <c r="S196" s="20">
        <v>23.709849999999999</v>
      </c>
      <c r="T196" s="20">
        <v>49.231909999999999</v>
      </c>
      <c r="U196" s="20"/>
      <c r="V196" s="20"/>
      <c r="W196" s="20">
        <v>50.851529999999997</v>
      </c>
      <c r="X196" s="19"/>
    </row>
    <row r="197" spans="1:24" s="15" customFormat="1" ht="15">
      <c r="A197" s="15" t="s">
        <v>271</v>
      </c>
      <c r="B197" s="19" t="s">
        <v>272</v>
      </c>
      <c r="C197" s="19">
        <v>2024</v>
      </c>
      <c r="D197" s="19" t="s">
        <v>441</v>
      </c>
      <c r="E197" s="16">
        <v>33</v>
      </c>
      <c r="F197" s="20">
        <v>114</v>
      </c>
      <c r="G197" s="21">
        <v>3.178518</v>
      </c>
      <c r="H197" s="20">
        <v>7</v>
      </c>
      <c r="I197" s="20">
        <v>27.787230000000001</v>
      </c>
      <c r="J197" s="20">
        <v>38.212769999999999</v>
      </c>
      <c r="K197" s="20"/>
      <c r="L197" s="20"/>
      <c r="M197" s="20">
        <v>25.63946</v>
      </c>
      <c r="N197" s="20">
        <v>34.521169999999998</v>
      </c>
      <c r="O197" s="20">
        <v>18.229399999999998</v>
      </c>
      <c r="P197" s="20">
        <v>32.267980000000001</v>
      </c>
      <c r="Q197" s="20"/>
      <c r="R197" s="19"/>
      <c r="S197" s="20">
        <v>23.70675</v>
      </c>
      <c r="T197" s="20">
        <v>46.368180000000002</v>
      </c>
      <c r="U197" s="20"/>
      <c r="V197" s="20"/>
      <c r="W197" s="20">
        <v>50.561079999999997</v>
      </c>
      <c r="X197" s="19"/>
    </row>
    <row r="198" spans="1:24" s="15" customFormat="1">
      <c r="A198" s="68" t="s">
        <v>271</v>
      </c>
      <c r="B198" s="70" t="s">
        <v>272</v>
      </c>
      <c r="C198" s="70">
        <v>2025</v>
      </c>
      <c r="D198" s="73" t="str">
        <f>VLOOKUP(B198,'CPI Timeseries 2012 - 2025'!B:C,2,0)</f>
        <v>ECA</v>
      </c>
      <c r="E198" s="16">
        <v>31</v>
      </c>
      <c r="F198" s="70">
        <v>124</v>
      </c>
      <c r="G198" s="74">
        <v>3.491905</v>
      </c>
      <c r="H198" s="70">
        <v>7</v>
      </c>
      <c r="I198" s="75">
        <v>25.27328</v>
      </c>
      <c r="J198" s="75">
        <v>36.72672</v>
      </c>
      <c r="K198" s="75"/>
      <c r="L198" s="75"/>
      <c r="M198" s="75">
        <v>25.644259999999999</v>
      </c>
      <c r="N198" s="75">
        <v>18.379660000000001</v>
      </c>
      <c r="O198" s="75">
        <v>18.221440000000001</v>
      </c>
      <c r="P198" s="75">
        <v>32.214660000000002</v>
      </c>
      <c r="Q198" s="75"/>
      <c r="R198" s="75"/>
      <c r="S198" s="75">
        <v>23.681450000000002</v>
      </c>
      <c r="T198" s="75">
        <v>46.376300000000001</v>
      </c>
      <c r="U198" s="75"/>
      <c r="V198" s="75"/>
      <c r="W198" s="75">
        <v>50.546489999999999</v>
      </c>
      <c r="X198" s="2"/>
    </row>
    <row r="199" spans="1:24" s="15" customFormat="1" ht="15">
      <c r="A199" s="15" t="s">
        <v>66</v>
      </c>
      <c r="B199" s="19" t="s">
        <v>67</v>
      </c>
      <c r="C199" s="19">
        <v>2012</v>
      </c>
      <c r="D199" s="19" t="s">
        <v>444</v>
      </c>
      <c r="E199" s="16">
        <v>75</v>
      </c>
      <c r="F199" s="20">
        <v>16</v>
      </c>
      <c r="G199" s="21">
        <v>2.4</v>
      </c>
      <c r="H199" s="20">
        <v>7</v>
      </c>
      <c r="I199" s="20">
        <v>71</v>
      </c>
      <c r="J199" s="20">
        <v>78</v>
      </c>
      <c r="K199" s="20"/>
      <c r="L199" s="20">
        <v>73</v>
      </c>
      <c r="M199" s="20"/>
      <c r="N199" s="20">
        <v>71</v>
      </c>
      <c r="O199" s="20"/>
      <c r="P199" s="20">
        <v>73</v>
      </c>
      <c r="Q199" s="20">
        <v>73</v>
      </c>
      <c r="R199" s="19"/>
      <c r="S199" s="20">
        <v>89</v>
      </c>
      <c r="T199" s="20"/>
      <c r="U199" s="20"/>
      <c r="V199" s="20">
        <v>71</v>
      </c>
      <c r="W199" s="20">
        <v>72</v>
      </c>
      <c r="X199" s="19"/>
    </row>
    <row r="200" spans="1:24" s="15" customFormat="1" ht="15">
      <c r="A200" s="15" t="s">
        <v>66</v>
      </c>
      <c r="B200" s="19" t="s">
        <v>67</v>
      </c>
      <c r="C200" s="19">
        <v>2013</v>
      </c>
      <c r="D200" s="19" t="s">
        <v>444</v>
      </c>
      <c r="E200" s="16">
        <v>75</v>
      </c>
      <c r="F200" s="20">
        <v>15</v>
      </c>
      <c r="G200" s="21">
        <v>2.2999999999999998</v>
      </c>
      <c r="H200" s="20">
        <v>7</v>
      </c>
      <c r="I200" s="20">
        <v>71</v>
      </c>
      <c r="J200" s="20">
        <v>79</v>
      </c>
      <c r="K200" s="20"/>
      <c r="L200" s="20">
        <v>73</v>
      </c>
      <c r="M200" s="20"/>
      <c r="N200" s="20">
        <v>71</v>
      </c>
      <c r="O200" s="20"/>
      <c r="P200" s="20">
        <v>73</v>
      </c>
      <c r="Q200" s="20">
        <v>74</v>
      </c>
      <c r="R200" s="19"/>
      <c r="S200" s="20">
        <v>89</v>
      </c>
      <c r="T200" s="20"/>
      <c r="U200" s="20"/>
      <c r="V200" s="20">
        <v>76</v>
      </c>
      <c r="W200" s="20">
        <v>72</v>
      </c>
      <c r="X200" s="19"/>
    </row>
    <row r="201" spans="1:24" s="15" customFormat="1" ht="15">
      <c r="A201" s="15" t="s">
        <v>66</v>
      </c>
      <c r="B201" s="19" t="s">
        <v>67</v>
      </c>
      <c r="C201" s="19">
        <v>2014</v>
      </c>
      <c r="D201" s="19" t="s">
        <v>444</v>
      </c>
      <c r="E201" s="16">
        <v>76</v>
      </c>
      <c r="F201" s="20">
        <v>15</v>
      </c>
      <c r="G201" s="21">
        <v>2.2599999904632568</v>
      </c>
      <c r="H201" s="20">
        <v>7</v>
      </c>
      <c r="I201" s="20">
        <v>72</v>
      </c>
      <c r="J201" s="20">
        <v>80</v>
      </c>
      <c r="K201" s="20"/>
      <c r="L201" s="20">
        <v>73</v>
      </c>
      <c r="M201" s="20"/>
      <c r="N201" s="20">
        <v>71</v>
      </c>
      <c r="O201" s="20"/>
      <c r="P201" s="20">
        <v>73</v>
      </c>
      <c r="Q201" s="20">
        <v>73</v>
      </c>
      <c r="R201" s="19"/>
      <c r="S201" s="20">
        <v>89</v>
      </c>
      <c r="T201" s="20"/>
      <c r="U201" s="20"/>
      <c r="V201" s="20">
        <v>79</v>
      </c>
      <c r="W201" s="20">
        <v>75</v>
      </c>
      <c r="X201" s="19"/>
    </row>
    <row r="202" spans="1:24" s="15" customFormat="1" ht="15">
      <c r="A202" s="15" t="s">
        <v>66</v>
      </c>
      <c r="B202" s="19" t="s">
        <v>67</v>
      </c>
      <c r="C202" s="19">
        <v>2015</v>
      </c>
      <c r="D202" s="19" t="s">
        <v>444</v>
      </c>
      <c r="E202" s="16">
        <v>77</v>
      </c>
      <c r="F202" s="20">
        <v>15</v>
      </c>
      <c r="G202" s="21">
        <v>1.3400000333786011</v>
      </c>
      <c r="H202" s="20">
        <v>7</v>
      </c>
      <c r="I202" s="20">
        <v>75</v>
      </c>
      <c r="J202" s="20">
        <v>79</v>
      </c>
      <c r="K202" s="20"/>
      <c r="L202" s="20">
        <v>81</v>
      </c>
      <c r="M202" s="20"/>
      <c r="N202" s="20">
        <v>71</v>
      </c>
      <c r="O202" s="20"/>
      <c r="P202" s="20">
        <v>73</v>
      </c>
      <c r="Q202" s="20">
        <v>77</v>
      </c>
      <c r="R202" s="19"/>
      <c r="S202" s="20">
        <v>79</v>
      </c>
      <c r="T202" s="20"/>
      <c r="U202" s="20"/>
      <c r="V202" s="20">
        <v>79</v>
      </c>
      <c r="W202" s="20">
        <v>76</v>
      </c>
      <c r="X202" s="19"/>
    </row>
    <row r="203" spans="1:24" s="15" customFormat="1" ht="15">
      <c r="A203" s="15" t="s">
        <v>66</v>
      </c>
      <c r="B203" s="19" t="s">
        <v>67</v>
      </c>
      <c r="C203" s="19">
        <v>2016</v>
      </c>
      <c r="D203" s="19" t="s">
        <v>444</v>
      </c>
      <c r="E203" s="16">
        <v>77</v>
      </c>
      <c r="F203" s="20">
        <v>15</v>
      </c>
      <c r="G203" s="21">
        <v>1.55</v>
      </c>
      <c r="H203" s="20">
        <v>7</v>
      </c>
      <c r="I203" s="20">
        <v>74</v>
      </c>
      <c r="J203" s="20">
        <v>79</v>
      </c>
      <c r="K203" s="20" t="s">
        <v>557</v>
      </c>
      <c r="L203" s="20">
        <v>80</v>
      </c>
      <c r="M203" s="20" t="s">
        <v>557</v>
      </c>
      <c r="N203" s="20">
        <v>72</v>
      </c>
      <c r="O203" s="20" t="s">
        <v>557</v>
      </c>
      <c r="P203" s="20">
        <v>83</v>
      </c>
      <c r="Q203" s="20">
        <v>79</v>
      </c>
      <c r="R203" s="19" t="s">
        <v>557</v>
      </c>
      <c r="S203" s="20">
        <v>76</v>
      </c>
      <c r="T203" s="20" t="s">
        <v>557</v>
      </c>
      <c r="U203" s="20" t="s">
        <v>557</v>
      </c>
      <c r="V203" s="20">
        <v>73</v>
      </c>
      <c r="W203" s="20">
        <v>74</v>
      </c>
      <c r="X203" s="19"/>
    </row>
    <row r="204" spans="1:24" s="15" customFormat="1" ht="15">
      <c r="A204" s="15" t="s">
        <v>66</v>
      </c>
      <c r="B204" s="19" t="s">
        <v>67</v>
      </c>
      <c r="C204" s="19">
        <v>2017</v>
      </c>
      <c r="D204" s="19" t="s">
        <v>444</v>
      </c>
      <c r="E204" s="16">
        <v>75</v>
      </c>
      <c r="F204" s="20">
        <v>16</v>
      </c>
      <c r="G204" s="21">
        <v>1.63</v>
      </c>
      <c r="H204" s="20">
        <v>8</v>
      </c>
      <c r="I204" s="20">
        <v>72</v>
      </c>
      <c r="J204" s="20">
        <v>78</v>
      </c>
      <c r="K204" s="20"/>
      <c r="L204" s="20">
        <v>79</v>
      </c>
      <c r="M204" s="20"/>
      <c r="N204" s="20">
        <v>72</v>
      </c>
      <c r="O204" s="20"/>
      <c r="P204" s="20">
        <v>83</v>
      </c>
      <c r="Q204" s="20">
        <v>75</v>
      </c>
      <c r="R204" s="19"/>
      <c r="S204" s="20">
        <v>76</v>
      </c>
      <c r="T204" s="20">
        <v>76</v>
      </c>
      <c r="U204" s="20"/>
      <c r="V204" s="20">
        <v>68</v>
      </c>
      <c r="W204" s="20">
        <v>74</v>
      </c>
      <c r="X204" s="19"/>
    </row>
    <row r="205" spans="1:24" s="15" customFormat="1" ht="15">
      <c r="A205" s="15" t="s">
        <v>66</v>
      </c>
      <c r="B205" s="19" t="s">
        <v>67</v>
      </c>
      <c r="C205" s="19">
        <v>2018</v>
      </c>
      <c r="D205" s="19" t="s">
        <v>444</v>
      </c>
      <c r="E205" s="16">
        <v>75</v>
      </c>
      <c r="F205" s="20">
        <v>17</v>
      </c>
      <c r="G205" s="21">
        <v>1.0900000000000001</v>
      </c>
      <c r="H205" s="20">
        <v>8</v>
      </c>
      <c r="I205" s="20">
        <v>73</v>
      </c>
      <c r="J205" s="20">
        <v>77</v>
      </c>
      <c r="K205" s="20"/>
      <c r="L205" s="20">
        <v>79</v>
      </c>
      <c r="M205" s="20"/>
      <c r="N205" s="20">
        <v>72</v>
      </c>
      <c r="O205" s="20"/>
      <c r="P205" s="20">
        <v>71</v>
      </c>
      <c r="Q205" s="20">
        <v>77</v>
      </c>
      <c r="R205" s="19"/>
      <c r="S205" s="20">
        <v>76</v>
      </c>
      <c r="T205" s="20">
        <v>77</v>
      </c>
      <c r="U205" s="20"/>
      <c r="V205" s="20">
        <v>71</v>
      </c>
      <c r="W205" s="20">
        <v>74</v>
      </c>
      <c r="X205" s="19"/>
    </row>
    <row r="206" spans="1:24" s="15" customFormat="1" ht="15">
      <c r="A206" s="15" t="s">
        <v>66</v>
      </c>
      <c r="B206" s="19" t="s">
        <v>67</v>
      </c>
      <c r="C206" s="19">
        <v>2019</v>
      </c>
      <c r="D206" s="19" t="s">
        <v>444</v>
      </c>
      <c r="E206" s="16">
        <v>75</v>
      </c>
      <c r="F206" s="20">
        <v>17</v>
      </c>
      <c r="G206" s="21">
        <v>1.094819</v>
      </c>
      <c r="H206" s="20">
        <v>7</v>
      </c>
      <c r="I206" s="20">
        <v>73.204499999999996</v>
      </c>
      <c r="J206" s="20">
        <v>76.795500000000004</v>
      </c>
      <c r="K206" s="20" t="s">
        <v>557</v>
      </c>
      <c r="L206" s="20">
        <v>79</v>
      </c>
      <c r="M206" s="20" t="s">
        <v>557</v>
      </c>
      <c r="N206" s="20">
        <v>72</v>
      </c>
      <c r="O206" s="20" t="s">
        <v>557</v>
      </c>
      <c r="P206" s="20">
        <v>71</v>
      </c>
      <c r="Q206" s="20">
        <v>74</v>
      </c>
      <c r="R206" s="19" t="s">
        <v>557</v>
      </c>
      <c r="S206" s="20">
        <v>76</v>
      </c>
      <c r="T206" s="20">
        <v>77</v>
      </c>
      <c r="U206" s="20" t="s">
        <v>557</v>
      </c>
      <c r="V206" s="20" t="s">
        <v>557</v>
      </c>
      <c r="W206" s="20">
        <v>76</v>
      </c>
      <c r="X206" s="19"/>
    </row>
    <row r="207" spans="1:24" s="15" customFormat="1" ht="15">
      <c r="A207" s="15" t="s">
        <v>66</v>
      </c>
      <c r="B207" s="19" t="s">
        <v>67</v>
      </c>
      <c r="C207" s="19">
        <v>2020</v>
      </c>
      <c r="D207" s="19" t="s">
        <v>444</v>
      </c>
      <c r="E207" s="16">
        <v>76</v>
      </c>
      <c r="F207" s="20">
        <v>15</v>
      </c>
      <c r="G207" s="21">
        <v>1.0537559999999999</v>
      </c>
      <c r="H207" s="20">
        <v>7</v>
      </c>
      <c r="I207" s="20">
        <v>74.271839999999997</v>
      </c>
      <c r="J207" s="20">
        <v>77.728160000000003</v>
      </c>
      <c r="K207" s="20" t="s">
        <v>557</v>
      </c>
      <c r="L207" s="20">
        <v>79</v>
      </c>
      <c r="M207" s="20" t="s">
        <v>557</v>
      </c>
      <c r="N207" s="20">
        <v>72</v>
      </c>
      <c r="O207" s="20" t="s">
        <v>557</v>
      </c>
      <c r="P207" s="20">
        <v>71</v>
      </c>
      <c r="Q207" s="20">
        <v>83</v>
      </c>
      <c r="R207" s="19" t="s">
        <v>557</v>
      </c>
      <c r="S207" s="20">
        <v>76</v>
      </c>
      <c r="T207" s="20">
        <v>77</v>
      </c>
      <c r="U207" s="20" t="s">
        <v>557</v>
      </c>
      <c r="V207" s="20" t="s">
        <v>557</v>
      </c>
      <c r="W207" s="20">
        <v>77</v>
      </c>
      <c r="X207" s="19"/>
    </row>
    <row r="208" spans="1:24" s="15" customFormat="1" ht="15">
      <c r="A208" s="15" t="s">
        <v>66</v>
      </c>
      <c r="B208" s="19" t="s">
        <v>67</v>
      </c>
      <c r="C208" s="19">
        <v>2021</v>
      </c>
      <c r="D208" s="19" t="s">
        <v>444</v>
      </c>
      <c r="E208" s="16">
        <v>73</v>
      </c>
      <c r="F208" s="20">
        <v>18</v>
      </c>
      <c r="G208" s="21">
        <v>1.435341</v>
      </c>
      <c r="H208" s="20">
        <v>8</v>
      </c>
      <c r="I208" s="20">
        <v>70.638859999999994</v>
      </c>
      <c r="J208" s="20">
        <v>75.361140000000006</v>
      </c>
      <c r="K208" s="20"/>
      <c r="L208" s="20">
        <v>79.255899999999997</v>
      </c>
      <c r="M208" s="20"/>
      <c r="N208" s="20">
        <v>72.204040000000006</v>
      </c>
      <c r="O208" s="20"/>
      <c r="P208" s="20">
        <v>71.022450000000006</v>
      </c>
      <c r="Q208" s="20">
        <v>73.494820000000004</v>
      </c>
      <c r="R208" s="19"/>
      <c r="S208" s="20">
        <v>75.962590000000006</v>
      </c>
      <c r="T208" s="20">
        <v>77.444699999999997</v>
      </c>
      <c r="U208" s="20"/>
      <c r="V208" s="20">
        <v>59.234099999999998</v>
      </c>
      <c r="W208" s="20">
        <v>76.901619999999994</v>
      </c>
      <c r="X208" s="19"/>
    </row>
    <row r="209" spans="1:24" s="15" customFormat="1" ht="15">
      <c r="A209" s="15" t="s">
        <v>66</v>
      </c>
      <c r="B209" s="19" t="s">
        <v>67</v>
      </c>
      <c r="C209" s="19">
        <v>2022</v>
      </c>
      <c r="D209" s="19" t="s">
        <v>444</v>
      </c>
      <c r="E209" s="16">
        <v>73</v>
      </c>
      <c r="F209" s="20">
        <v>18</v>
      </c>
      <c r="G209" s="21">
        <v>1.515366</v>
      </c>
      <c r="H209" s="20">
        <v>8</v>
      </c>
      <c r="I209" s="20">
        <v>70.514799999999994</v>
      </c>
      <c r="J209" s="20">
        <v>75.485200000000006</v>
      </c>
      <c r="K209" s="20" t="s">
        <v>557</v>
      </c>
      <c r="L209" s="20">
        <v>79</v>
      </c>
      <c r="M209" s="20" t="s">
        <v>557</v>
      </c>
      <c r="N209" s="20">
        <v>72</v>
      </c>
      <c r="O209" s="20" t="s">
        <v>557</v>
      </c>
      <c r="P209" s="20">
        <v>71</v>
      </c>
      <c r="Q209" s="20">
        <v>76</v>
      </c>
      <c r="R209" s="19" t="s">
        <v>557</v>
      </c>
      <c r="S209" s="20">
        <v>76</v>
      </c>
      <c r="T209" s="20">
        <v>77</v>
      </c>
      <c r="U209" s="20" t="s">
        <v>557</v>
      </c>
      <c r="V209" s="20">
        <v>58</v>
      </c>
      <c r="W209" s="20">
        <v>77</v>
      </c>
      <c r="X209" s="19"/>
    </row>
    <row r="210" spans="1:24" s="15" customFormat="1" ht="15">
      <c r="A210" s="15" t="s">
        <v>66</v>
      </c>
      <c r="B210" s="19" t="s">
        <v>67</v>
      </c>
      <c r="C210" s="19">
        <v>2023</v>
      </c>
      <c r="D210" s="19" t="s">
        <v>444</v>
      </c>
      <c r="E210" s="16">
        <v>73</v>
      </c>
      <c r="F210" s="20">
        <v>16</v>
      </c>
      <c r="G210" s="21">
        <v>2.133975</v>
      </c>
      <c r="H210" s="20">
        <v>8</v>
      </c>
      <c r="I210" s="20">
        <v>69.500280000000004</v>
      </c>
      <c r="J210" s="20">
        <v>76.499719999999996</v>
      </c>
      <c r="K210" s="20"/>
      <c r="L210" s="20">
        <v>79.255899999999997</v>
      </c>
      <c r="M210" s="20"/>
      <c r="N210" s="20">
        <v>72.204040000000006</v>
      </c>
      <c r="O210" s="20"/>
      <c r="P210" s="20">
        <v>71.022450000000006</v>
      </c>
      <c r="Q210" s="20">
        <v>81.370130000000003</v>
      </c>
      <c r="R210" s="19"/>
      <c r="S210" s="20">
        <v>73.872489999999999</v>
      </c>
      <c r="T210" s="20">
        <v>77.444699999999997</v>
      </c>
      <c r="U210" s="20"/>
      <c r="V210" s="20">
        <v>51.342759999999998</v>
      </c>
      <c r="W210" s="20">
        <v>76.003339999999994</v>
      </c>
      <c r="X210" s="19"/>
    </row>
    <row r="211" spans="1:24" s="15" customFormat="1" ht="15">
      <c r="A211" s="15" t="s">
        <v>66</v>
      </c>
      <c r="B211" s="19" t="s">
        <v>67</v>
      </c>
      <c r="C211" s="19">
        <v>2024</v>
      </c>
      <c r="D211" s="19" t="s">
        <v>444</v>
      </c>
      <c r="E211" s="16">
        <v>69</v>
      </c>
      <c r="F211" s="20">
        <v>22</v>
      </c>
      <c r="G211" s="21">
        <v>1.6583289999999999</v>
      </c>
      <c r="H211" s="20">
        <v>8</v>
      </c>
      <c r="I211" s="20">
        <v>66.280339999999995</v>
      </c>
      <c r="J211" s="20">
        <v>71.719660000000005</v>
      </c>
      <c r="K211" s="20"/>
      <c r="L211" s="20">
        <v>66.907420000000002</v>
      </c>
      <c r="M211" s="20"/>
      <c r="N211" s="20">
        <v>66.739130000000003</v>
      </c>
      <c r="O211" s="20"/>
      <c r="P211" s="20">
        <v>71.944180000000003</v>
      </c>
      <c r="Q211" s="20">
        <v>79.472970000000004</v>
      </c>
      <c r="R211" s="19"/>
      <c r="S211" s="20">
        <v>69.079160000000002</v>
      </c>
      <c r="T211" s="20">
        <v>73.061229999999995</v>
      </c>
      <c r="U211" s="20"/>
      <c r="V211" s="20">
        <v>54.78069</v>
      </c>
      <c r="W211" s="20">
        <v>74.006889999999999</v>
      </c>
      <c r="X211" s="19"/>
    </row>
    <row r="212" spans="1:24" s="15" customFormat="1">
      <c r="A212" s="68" t="s">
        <v>66</v>
      </c>
      <c r="B212" s="70" t="s">
        <v>67</v>
      </c>
      <c r="C212" s="70">
        <v>2025</v>
      </c>
      <c r="D212" s="73" t="str">
        <f>VLOOKUP(B212,'CPI Timeseries 2012 - 2025'!B:C,2,0)</f>
        <v>WE/EU</v>
      </c>
      <c r="E212" s="16">
        <v>69</v>
      </c>
      <c r="F212" s="70">
        <v>21</v>
      </c>
      <c r="G212" s="74">
        <v>1.4145369999999999</v>
      </c>
      <c r="H212" s="70">
        <v>8</v>
      </c>
      <c r="I212" s="75">
        <v>66.680160000000001</v>
      </c>
      <c r="J212" s="75">
        <v>71.319839999999999</v>
      </c>
      <c r="K212" s="75"/>
      <c r="L212" s="75">
        <v>66.826779999999999</v>
      </c>
      <c r="M212" s="75"/>
      <c r="N212" s="75">
        <v>66.723879999999994</v>
      </c>
      <c r="O212" s="75"/>
      <c r="P212" s="75">
        <v>71.925920000000005</v>
      </c>
      <c r="Q212" s="75">
        <v>76.919110000000003</v>
      </c>
      <c r="R212" s="75"/>
      <c r="S212" s="75">
        <v>69.068659999999994</v>
      </c>
      <c r="T212" s="75">
        <v>73.075159999999997</v>
      </c>
      <c r="U212" s="75"/>
      <c r="V212" s="75">
        <v>56.851660000000003</v>
      </c>
      <c r="W212" s="75">
        <v>73.998869999999997</v>
      </c>
      <c r="X212" s="2"/>
    </row>
    <row r="213" spans="1:24" s="15" customFormat="1">
      <c r="A213" s="68" t="s">
        <v>232</v>
      </c>
      <c r="B213" s="70" t="s">
        <v>233</v>
      </c>
      <c r="C213" s="70">
        <v>2025</v>
      </c>
      <c r="D213" s="73" t="s">
        <v>234</v>
      </c>
      <c r="E213" s="16">
        <v>36</v>
      </c>
      <c r="F213" s="70">
        <v>104</v>
      </c>
      <c r="G213" s="74">
        <v>1.9166479999999999</v>
      </c>
      <c r="H213" s="70">
        <v>3</v>
      </c>
      <c r="I213" s="75">
        <v>32.856699999999996</v>
      </c>
      <c r="J213" s="75">
        <v>39.143300000000004</v>
      </c>
      <c r="K213" s="75"/>
      <c r="L213" s="75"/>
      <c r="M213" s="75"/>
      <c r="N213" s="75"/>
      <c r="O213" s="75"/>
      <c r="P213" s="75">
        <v>32.214660000000002</v>
      </c>
      <c r="Q213" s="75"/>
      <c r="R213" s="75"/>
      <c r="S213" s="75"/>
      <c r="T213" s="75"/>
      <c r="U213" s="75">
        <v>39.177059999999997</v>
      </c>
      <c r="V213" s="75"/>
      <c r="W213" s="75">
        <v>37.517389999999999</v>
      </c>
      <c r="X213" s="2"/>
    </row>
    <row r="214" spans="1:24" s="15" customFormat="1" ht="15">
      <c r="A214" s="15" t="s">
        <v>162</v>
      </c>
      <c r="B214" s="19" t="s">
        <v>163</v>
      </c>
      <c r="C214" s="19">
        <v>2012</v>
      </c>
      <c r="D214" s="19" t="s">
        <v>443</v>
      </c>
      <c r="E214" s="16">
        <v>36</v>
      </c>
      <c r="F214" s="20">
        <v>94</v>
      </c>
      <c r="G214" s="21">
        <v>4.3</v>
      </c>
      <c r="H214" s="20">
        <v>6</v>
      </c>
      <c r="I214" s="20">
        <v>29</v>
      </c>
      <c r="J214" s="20">
        <v>44</v>
      </c>
      <c r="K214" s="20">
        <v>47</v>
      </c>
      <c r="L214" s="20"/>
      <c r="M214" s="20">
        <v>36</v>
      </c>
      <c r="N214" s="20">
        <v>38</v>
      </c>
      <c r="O214" s="20"/>
      <c r="P214" s="20">
        <v>32</v>
      </c>
      <c r="Q214" s="20"/>
      <c r="R214" s="19"/>
      <c r="S214" s="20"/>
      <c r="T214" s="20"/>
      <c r="U214" s="20">
        <v>47</v>
      </c>
      <c r="V214" s="20">
        <v>18</v>
      </c>
      <c r="W214" s="20"/>
      <c r="X214" s="19"/>
    </row>
    <row r="215" spans="1:24" s="15" customFormat="1" ht="15">
      <c r="A215" s="15" t="s">
        <v>162</v>
      </c>
      <c r="B215" s="19" t="s">
        <v>163</v>
      </c>
      <c r="C215" s="19">
        <v>2013</v>
      </c>
      <c r="D215" s="19" t="s">
        <v>443</v>
      </c>
      <c r="E215" s="16">
        <v>36</v>
      </c>
      <c r="F215" s="20">
        <v>94</v>
      </c>
      <c r="G215" s="21">
        <v>3.4</v>
      </c>
      <c r="H215" s="20">
        <v>6</v>
      </c>
      <c r="I215" s="20">
        <v>30</v>
      </c>
      <c r="J215" s="20">
        <v>42</v>
      </c>
      <c r="K215" s="20">
        <v>45</v>
      </c>
      <c r="L215" s="20"/>
      <c r="M215" s="20">
        <v>32</v>
      </c>
      <c r="N215" s="20">
        <v>38</v>
      </c>
      <c r="O215" s="20"/>
      <c r="P215" s="20">
        <v>32</v>
      </c>
      <c r="Q215" s="20"/>
      <c r="R215" s="19"/>
      <c r="S215" s="20"/>
      <c r="T215" s="20"/>
      <c r="U215" s="20">
        <v>47</v>
      </c>
      <c r="V215" s="20">
        <v>25</v>
      </c>
      <c r="W215" s="20"/>
      <c r="X215" s="19"/>
    </row>
    <row r="216" spans="1:24" s="15" customFormat="1" ht="15">
      <c r="A216" s="15" t="s">
        <v>162</v>
      </c>
      <c r="B216" s="19" t="s">
        <v>163</v>
      </c>
      <c r="C216" s="19">
        <v>2014</v>
      </c>
      <c r="D216" s="19" t="s">
        <v>443</v>
      </c>
      <c r="E216" s="16">
        <v>39</v>
      </c>
      <c r="F216" s="20">
        <v>80</v>
      </c>
      <c r="G216" s="21">
        <v>4.380000114440918</v>
      </c>
      <c r="H216" s="20">
        <v>4</v>
      </c>
      <c r="I216" s="20">
        <v>32</v>
      </c>
      <c r="J216" s="20">
        <v>46</v>
      </c>
      <c r="K216" s="20">
        <v>47</v>
      </c>
      <c r="L216" s="20"/>
      <c r="M216" s="20">
        <v>32</v>
      </c>
      <c r="N216" s="20"/>
      <c r="O216" s="20"/>
      <c r="P216" s="20">
        <v>32</v>
      </c>
      <c r="Q216" s="20"/>
      <c r="R216" s="19"/>
      <c r="S216" s="20"/>
      <c r="T216" s="20"/>
      <c r="U216" s="20">
        <v>47</v>
      </c>
      <c r="V216" s="20"/>
      <c r="W216" s="20"/>
      <c r="X216" s="19"/>
    </row>
    <row r="217" spans="1:24" s="15" customFormat="1" ht="15">
      <c r="A217" s="15" t="s">
        <v>162</v>
      </c>
      <c r="B217" s="19" t="s">
        <v>163</v>
      </c>
      <c r="C217" s="19">
        <v>2015</v>
      </c>
      <c r="D217" s="19" t="s">
        <v>443</v>
      </c>
      <c r="E217" s="16">
        <v>37</v>
      </c>
      <c r="F217" s="20">
        <v>83</v>
      </c>
      <c r="G217" s="21">
        <v>4.429999828338623</v>
      </c>
      <c r="H217" s="20">
        <v>5</v>
      </c>
      <c r="I217" s="20">
        <v>30</v>
      </c>
      <c r="J217" s="20">
        <v>44</v>
      </c>
      <c r="K217" s="20">
        <v>47</v>
      </c>
      <c r="L217" s="20"/>
      <c r="M217" s="20">
        <v>32</v>
      </c>
      <c r="N217" s="20"/>
      <c r="O217" s="20"/>
      <c r="P217" s="20">
        <v>32</v>
      </c>
      <c r="Q217" s="20"/>
      <c r="R217" s="19"/>
      <c r="S217" s="20"/>
      <c r="T217" s="20"/>
      <c r="U217" s="20">
        <v>47</v>
      </c>
      <c r="V217" s="20">
        <v>25</v>
      </c>
      <c r="W217" s="20"/>
      <c r="X217" s="19"/>
    </row>
    <row r="218" spans="1:24" s="15" customFormat="1" ht="15">
      <c r="A218" s="15" t="s">
        <v>162</v>
      </c>
      <c r="B218" s="19" t="s">
        <v>163</v>
      </c>
      <c r="C218" s="19">
        <v>2016</v>
      </c>
      <c r="D218" s="19" t="s">
        <v>443</v>
      </c>
      <c r="E218" s="16">
        <v>36</v>
      </c>
      <c r="F218" s="20">
        <v>95</v>
      </c>
      <c r="G218" s="21">
        <v>3.8</v>
      </c>
      <c r="H218" s="20">
        <v>6</v>
      </c>
      <c r="I218" s="20">
        <v>29</v>
      </c>
      <c r="J218" s="20">
        <v>42</v>
      </c>
      <c r="K218" s="20">
        <v>44</v>
      </c>
      <c r="L218" s="20" t="s">
        <v>557</v>
      </c>
      <c r="M218" s="20">
        <v>32</v>
      </c>
      <c r="N218" s="20" t="s">
        <v>557</v>
      </c>
      <c r="O218" s="20" t="s">
        <v>557</v>
      </c>
      <c r="P218" s="20">
        <v>34</v>
      </c>
      <c r="Q218" s="20" t="s">
        <v>557</v>
      </c>
      <c r="R218" s="19" t="s">
        <v>557</v>
      </c>
      <c r="S218" s="20" t="s">
        <v>557</v>
      </c>
      <c r="T218" s="20">
        <v>36</v>
      </c>
      <c r="U218" s="20">
        <v>47</v>
      </c>
      <c r="V218" s="20">
        <v>20</v>
      </c>
      <c r="W218" s="20" t="s">
        <v>557</v>
      </c>
      <c r="X218" s="19"/>
    </row>
    <row r="219" spans="1:24" s="15" customFormat="1" ht="15">
      <c r="A219" s="15" t="s">
        <v>162</v>
      </c>
      <c r="B219" s="19" t="s">
        <v>163</v>
      </c>
      <c r="C219" s="19">
        <v>2017</v>
      </c>
      <c r="D219" s="19" t="s">
        <v>443</v>
      </c>
      <c r="E219" s="16">
        <v>39</v>
      </c>
      <c r="F219" s="20">
        <v>85</v>
      </c>
      <c r="G219" s="21">
        <v>4.17</v>
      </c>
      <c r="H219" s="20">
        <v>6</v>
      </c>
      <c r="I219" s="20">
        <v>32</v>
      </c>
      <c r="J219" s="20">
        <v>46</v>
      </c>
      <c r="K219" s="20">
        <v>44</v>
      </c>
      <c r="L219" s="20"/>
      <c r="M219" s="20">
        <v>33</v>
      </c>
      <c r="N219" s="20"/>
      <c r="O219" s="20"/>
      <c r="P219" s="20">
        <v>35</v>
      </c>
      <c r="Q219" s="20"/>
      <c r="R219" s="19"/>
      <c r="S219" s="20"/>
      <c r="T219" s="20">
        <v>54</v>
      </c>
      <c r="U219" s="20">
        <v>43</v>
      </c>
      <c r="V219" s="20">
        <v>26</v>
      </c>
      <c r="W219" s="20"/>
      <c r="X219" s="19"/>
    </row>
    <row r="220" spans="1:24" s="15" customFormat="1" ht="15">
      <c r="A220" s="15" t="s">
        <v>162</v>
      </c>
      <c r="B220" s="19" t="s">
        <v>163</v>
      </c>
      <c r="C220" s="19">
        <v>2018</v>
      </c>
      <c r="D220" s="19" t="s">
        <v>443</v>
      </c>
      <c r="E220" s="16">
        <v>40</v>
      </c>
      <c r="F220" s="20">
        <v>85</v>
      </c>
      <c r="G220" s="21">
        <v>3.14</v>
      </c>
      <c r="H220" s="20">
        <v>6</v>
      </c>
      <c r="I220" s="20">
        <v>35</v>
      </c>
      <c r="J220" s="20">
        <v>45</v>
      </c>
      <c r="K220" s="20">
        <v>44</v>
      </c>
      <c r="L220" s="20"/>
      <c r="M220" s="20">
        <v>33</v>
      </c>
      <c r="N220" s="20"/>
      <c r="O220" s="20"/>
      <c r="P220" s="20">
        <v>35</v>
      </c>
      <c r="Q220" s="20"/>
      <c r="R220" s="19"/>
      <c r="S220" s="20"/>
      <c r="T220" s="20">
        <v>52</v>
      </c>
      <c r="U220" s="20">
        <v>43</v>
      </c>
      <c r="V220" s="20">
        <v>34</v>
      </c>
      <c r="W220" s="20"/>
      <c r="X220" s="19"/>
    </row>
    <row r="221" spans="1:24" s="15" customFormat="1" ht="15">
      <c r="A221" s="15" t="s">
        <v>162</v>
      </c>
      <c r="B221" s="19" t="s">
        <v>163</v>
      </c>
      <c r="C221" s="19">
        <v>2019</v>
      </c>
      <c r="D221" s="19" t="s">
        <v>443</v>
      </c>
      <c r="E221" s="16">
        <v>41</v>
      </c>
      <c r="F221" s="20">
        <v>80</v>
      </c>
      <c r="G221" s="21">
        <v>2.6392449999999998</v>
      </c>
      <c r="H221" s="20">
        <v>7</v>
      </c>
      <c r="I221" s="20">
        <v>36.671639999999996</v>
      </c>
      <c r="J221" s="20">
        <v>45.328360000000004</v>
      </c>
      <c r="K221" s="20">
        <v>42</v>
      </c>
      <c r="L221" s="20" t="s">
        <v>557</v>
      </c>
      <c r="M221" s="20">
        <v>41</v>
      </c>
      <c r="N221" s="20" t="s">
        <v>557</v>
      </c>
      <c r="O221" s="20" t="s">
        <v>557</v>
      </c>
      <c r="P221" s="20">
        <v>35</v>
      </c>
      <c r="Q221" s="20" t="s">
        <v>557</v>
      </c>
      <c r="R221" s="19" t="s">
        <v>557</v>
      </c>
      <c r="S221" s="20" t="s">
        <v>557</v>
      </c>
      <c r="T221" s="20">
        <v>54</v>
      </c>
      <c r="U221" s="20">
        <v>43</v>
      </c>
      <c r="V221" s="20">
        <v>40</v>
      </c>
      <c r="W221" s="20">
        <v>33</v>
      </c>
      <c r="X221" s="19"/>
    </row>
    <row r="222" spans="1:24" s="15" customFormat="1" ht="15">
      <c r="A222" s="15" t="s">
        <v>162</v>
      </c>
      <c r="B222" s="19" t="s">
        <v>163</v>
      </c>
      <c r="C222" s="19">
        <v>2020</v>
      </c>
      <c r="D222" s="19" t="s">
        <v>443</v>
      </c>
      <c r="E222" s="16">
        <v>41</v>
      </c>
      <c r="F222" s="20">
        <v>83</v>
      </c>
      <c r="G222" s="21">
        <v>1.7970360000000001</v>
      </c>
      <c r="H222" s="20">
        <v>7</v>
      </c>
      <c r="I222" s="20">
        <v>38.052860000000003</v>
      </c>
      <c r="J222" s="20">
        <v>43.947139999999997</v>
      </c>
      <c r="K222" s="20">
        <v>42</v>
      </c>
      <c r="L222" s="20" t="s">
        <v>557</v>
      </c>
      <c r="M222" s="20">
        <v>41</v>
      </c>
      <c r="N222" s="20" t="s">
        <v>557</v>
      </c>
      <c r="O222" s="20" t="s">
        <v>557</v>
      </c>
      <c r="P222" s="20">
        <v>35</v>
      </c>
      <c r="Q222" s="20" t="s">
        <v>557</v>
      </c>
      <c r="R222" s="19" t="s">
        <v>557</v>
      </c>
      <c r="S222" s="20" t="s">
        <v>557</v>
      </c>
      <c r="T222" s="20">
        <v>53</v>
      </c>
      <c r="U222" s="20">
        <v>43</v>
      </c>
      <c r="V222" s="20">
        <v>40</v>
      </c>
      <c r="W222" s="20">
        <v>32</v>
      </c>
      <c r="X222" s="19"/>
    </row>
    <row r="223" spans="1:24" s="15" customFormat="1" ht="15">
      <c r="A223" s="15" t="s">
        <v>162</v>
      </c>
      <c r="B223" s="19" t="s">
        <v>163</v>
      </c>
      <c r="C223" s="19">
        <v>2021</v>
      </c>
      <c r="D223" s="19" t="s">
        <v>443</v>
      </c>
      <c r="E223" s="16">
        <v>42</v>
      </c>
      <c r="F223" s="20">
        <v>78</v>
      </c>
      <c r="G223" s="21">
        <v>2.3486419999999999</v>
      </c>
      <c r="H223" s="20">
        <v>7</v>
      </c>
      <c r="I223" s="20">
        <v>38.136479999999999</v>
      </c>
      <c r="J223" s="20">
        <v>45.863520000000001</v>
      </c>
      <c r="K223" s="20">
        <v>39.229219999999998</v>
      </c>
      <c r="L223" s="20"/>
      <c r="M223" s="20">
        <v>40.824530000000003</v>
      </c>
      <c r="N223" s="20"/>
      <c r="O223" s="20"/>
      <c r="P223" s="20">
        <v>34.50329</v>
      </c>
      <c r="Q223" s="20"/>
      <c r="R223" s="19"/>
      <c r="S223" s="20"/>
      <c r="T223" s="20">
        <v>60.082979999999999</v>
      </c>
      <c r="U223" s="20">
        <v>43.443260000000002</v>
      </c>
      <c r="V223" s="20">
        <v>40.645600000000002</v>
      </c>
      <c r="W223" s="20">
        <v>33.784239999999997</v>
      </c>
      <c r="X223" s="19"/>
    </row>
    <row r="224" spans="1:24" s="15" customFormat="1" ht="15">
      <c r="A224" s="15" t="s">
        <v>162</v>
      </c>
      <c r="B224" s="19" t="s">
        <v>163</v>
      </c>
      <c r="C224" s="19">
        <v>2022</v>
      </c>
      <c r="D224" s="19" t="s">
        <v>443</v>
      </c>
      <c r="E224" s="16">
        <v>43</v>
      </c>
      <c r="F224" s="20">
        <v>72</v>
      </c>
      <c r="G224" s="21">
        <v>2.416439</v>
      </c>
      <c r="H224" s="20">
        <v>7</v>
      </c>
      <c r="I224" s="20">
        <v>39.037039999999998</v>
      </c>
      <c r="J224" s="20">
        <v>46.962960000000002</v>
      </c>
      <c r="K224" s="20">
        <v>39</v>
      </c>
      <c r="L224" s="20" t="s">
        <v>557</v>
      </c>
      <c r="M224" s="20">
        <v>41</v>
      </c>
      <c r="N224" s="20" t="s">
        <v>557</v>
      </c>
      <c r="O224" s="20" t="s">
        <v>557</v>
      </c>
      <c r="P224" s="20">
        <v>35</v>
      </c>
      <c r="Q224" s="20" t="s">
        <v>557</v>
      </c>
      <c r="R224" s="19" t="s">
        <v>557</v>
      </c>
      <c r="S224" s="20" t="s">
        <v>557</v>
      </c>
      <c r="T224" s="20">
        <v>61</v>
      </c>
      <c r="U224" s="20">
        <v>43</v>
      </c>
      <c r="V224" s="20">
        <v>47</v>
      </c>
      <c r="W224" s="20">
        <v>35</v>
      </c>
      <c r="X224" s="19"/>
    </row>
    <row r="225" spans="1:24" s="15" customFormat="1" ht="15">
      <c r="A225" s="15" t="s">
        <v>162</v>
      </c>
      <c r="B225" s="19" t="s">
        <v>163</v>
      </c>
      <c r="C225" s="19">
        <v>2023</v>
      </c>
      <c r="D225" s="19" t="s">
        <v>443</v>
      </c>
      <c r="E225" s="16">
        <v>43</v>
      </c>
      <c r="F225" s="20">
        <v>70</v>
      </c>
      <c r="G225" s="21">
        <v>3.1310579999999999</v>
      </c>
      <c r="H225" s="20">
        <v>6</v>
      </c>
      <c r="I225" s="20">
        <v>37.865070000000003</v>
      </c>
      <c r="J225" s="20">
        <v>48.134929999999997</v>
      </c>
      <c r="K225" s="20">
        <v>41.833849999999998</v>
      </c>
      <c r="L225" s="20"/>
      <c r="M225" s="20">
        <v>40.824530000000003</v>
      </c>
      <c r="N225" s="20"/>
      <c r="O225" s="20"/>
      <c r="P225" s="20">
        <v>34.50329</v>
      </c>
      <c r="Q225" s="20"/>
      <c r="R225" s="19"/>
      <c r="S225" s="20"/>
      <c r="T225" s="20">
        <v>62.2532</v>
      </c>
      <c r="U225" s="20">
        <v>43.443260000000002</v>
      </c>
      <c r="V225" s="20"/>
      <c r="W225" s="20">
        <v>35.58079</v>
      </c>
      <c r="X225" s="19"/>
    </row>
    <row r="226" spans="1:24" s="15" customFormat="1" ht="15">
      <c r="A226" s="15" t="s">
        <v>162</v>
      </c>
      <c r="B226" s="19" t="s">
        <v>163</v>
      </c>
      <c r="C226" s="19">
        <v>2024</v>
      </c>
      <c r="D226" s="19" t="s">
        <v>443</v>
      </c>
      <c r="E226" s="16">
        <v>45</v>
      </c>
      <c r="F226" s="20">
        <v>69</v>
      </c>
      <c r="G226" s="21">
        <v>3.395473</v>
      </c>
      <c r="H226" s="20">
        <v>6</v>
      </c>
      <c r="I226" s="20">
        <v>39.431420000000003</v>
      </c>
      <c r="J226" s="20">
        <v>50.568579999999997</v>
      </c>
      <c r="K226" s="20">
        <v>48.46904</v>
      </c>
      <c r="L226" s="20"/>
      <c r="M226" s="20">
        <v>42.831699999999998</v>
      </c>
      <c r="N226" s="20"/>
      <c r="O226" s="20"/>
      <c r="P226" s="20">
        <v>32.267980000000001</v>
      </c>
      <c r="Q226" s="20"/>
      <c r="R226" s="19"/>
      <c r="S226" s="20"/>
      <c r="T226" s="20">
        <v>62.110230000000001</v>
      </c>
      <c r="U226" s="20">
        <v>51.150010000000002</v>
      </c>
      <c r="V226" s="20"/>
      <c r="W226" s="20">
        <v>35.79889</v>
      </c>
      <c r="X226" s="19"/>
    </row>
    <row r="227" spans="1:24" s="15" customFormat="1">
      <c r="A227" s="68" t="s">
        <v>162</v>
      </c>
      <c r="B227" s="70" t="s">
        <v>163</v>
      </c>
      <c r="C227" s="70">
        <v>2025</v>
      </c>
      <c r="D227" s="73" t="str">
        <f>VLOOKUP(B227,'CPI Timeseries 2012 - 2025'!B:C,2,0)</f>
        <v>SSA</v>
      </c>
      <c r="E227" s="16">
        <v>45</v>
      </c>
      <c r="F227" s="70">
        <v>70</v>
      </c>
      <c r="G227" s="74">
        <v>3.401294</v>
      </c>
      <c r="H227" s="70">
        <v>6</v>
      </c>
      <c r="I227" s="75">
        <v>39.421880000000002</v>
      </c>
      <c r="J227" s="75">
        <v>50.578119999999998</v>
      </c>
      <c r="K227" s="75">
        <v>48.440930000000002</v>
      </c>
      <c r="L227" s="75"/>
      <c r="M227" s="75">
        <v>42.838509999999999</v>
      </c>
      <c r="N227" s="75"/>
      <c r="O227" s="75"/>
      <c r="P227" s="75">
        <v>32.214660000000002</v>
      </c>
      <c r="Q227" s="75"/>
      <c r="R227" s="75"/>
      <c r="S227" s="75"/>
      <c r="T227" s="75">
        <v>62.121780000000001</v>
      </c>
      <c r="U227" s="75">
        <v>51.157629999999997</v>
      </c>
      <c r="V227" s="75"/>
      <c r="W227" s="75">
        <v>35.780169999999998</v>
      </c>
      <c r="X227" s="2"/>
    </row>
    <row r="228" spans="1:24" s="15" customFormat="1" ht="15">
      <c r="A228" s="15" t="s">
        <v>58</v>
      </c>
      <c r="B228" s="19" t="s">
        <v>59</v>
      </c>
      <c r="C228" s="19">
        <v>2012</v>
      </c>
      <c r="D228" s="19" t="s">
        <v>440</v>
      </c>
      <c r="E228" s="16">
        <v>63</v>
      </c>
      <c r="F228" s="20">
        <v>33</v>
      </c>
      <c r="G228" s="21">
        <v>3.6</v>
      </c>
      <c r="H228" s="20">
        <v>3</v>
      </c>
      <c r="I228" s="20">
        <v>57</v>
      </c>
      <c r="J228" s="20">
        <v>69</v>
      </c>
      <c r="K228" s="20"/>
      <c r="L228" s="20"/>
      <c r="M228" s="20">
        <v>58</v>
      </c>
      <c r="N228" s="20"/>
      <c r="O228" s="20"/>
      <c r="P228" s="20">
        <v>63</v>
      </c>
      <c r="Q228" s="20"/>
      <c r="R228" s="19"/>
      <c r="S228" s="20"/>
      <c r="T228" s="20"/>
      <c r="U228" s="20">
        <v>70</v>
      </c>
      <c r="V228" s="20"/>
      <c r="W228" s="20"/>
      <c r="X228" s="19"/>
    </row>
    <row r="229" spans="1:24" s="15" customFormat="1" ht="15">
      <c r="A229" s="15" t="s">
        <v>58</v>
      </c>
      <c r="B229" s="19" t="s">
        <v>59</v>
      </c>
      <c r="C229" s="19">
        <v>2013</v>
      </c>
      <c r="D229" s="19" t="s">
        <v>440</v>
      </c>
      <c r="E229" s="16">
        <v>63</v>
      </c>
      <c r="F229" s="20">
        <v>31</v>
      </c>
      <c r="G229" s="21">
        <v>2.6</v>
      </c>
      <c r="H229" s="20">
        <v>4</v>
      </c>
      <c r="I229" s="20">
        <v>59</v>
      </c>
      <c r="J229" s="20">
        <v>67</v>
      </c>
      <c r="K229" s="20"/>
      <c r="L229" s="20"/>
      <c r="M229" s="20">
        <v>62</v>
      </c>
      <c r="N229" s="20"/>
      <c r="O229" s="20"/>
      <c r="P229" s="20">
        <v>63</v>
      </c>
      <c r="Q229" s="20"/>
      <c r="R229" s="19"/>
      <c r="S229" s="20"/>
      <c r="T229" s="20"/>
      <c r="U229" s="20">
        <v>70</v>
      </c>
      <c r="V229" s="20">
        <v>57</v>
      </c>
      <c r="W229" s="20"/>
      <c r="X229" s="19"/>
    </row>
    <row r="230" spans="1:24" s="15" customFormat="1" ht="15">
      <c r="A230" s="15" t="s">
        <v>58</v>
      </c>
      <c r="B230" s="19" t="s">
        <v>59</v>
      </c>
      <c r="C230" s="19">
        <v>2014</v>
      </c>
      <c r="D230" s="19" t="s">
        <v>440</v>
      </c>
      <c r="E230" s="16">
        <v>65</v>
      </c>
      <c r="F230" s="20">
        <v>30</v>
      </c>
      <c r="G230" s="21">
        <v>1.809999942779541</v>
      </c>
      <c r="H230" s="20">
        <v>4</v>
      </c>
      <c r="I230" s="20">
        <v>62</v>
      </c>
      <c r="J230" s="20">
        <v>68</v>
      </c>
      <c r="K230" s="20"/>
      <c r="L230" s="20"/>
      <c r="M230" s="20">
        <v>62</v>
      </c>
      <c r="N230" s="20"/>
      <c r="O230" s="20"/>
      <c r="P230" s="20">
        <v>63</v>
      </c>
      <c r="Q230" s="20"/>
      <c r="R230" s="19"/>
      <c r="S230" s="20"/>
      <c r="T230" s="20"/>
      <c r="U230" s="20">
        <v>70</v>
      </c>
      <c r="V230" s="20">
        <v>65</v>
      </c>
      <c r="W230" s="20"/>
      <c r="X230" s="19"/>
    </row>
    <row r="231" spans="1:24" s="15" customFormat="1" ht="15">
      <c r="A231" s="15" t="s">
        <v>58</v>
      </c>
      <c r="B231" s="19" t="s">
        <v>59</v>
      </c>
      <c r="C231" s="19">
        <v>2015</v>
      </c>
      <c r="D231" s="19" t="s">
        <v>440</v>
      </c>
      <c r="E231" s="16">
        <v>65</v>
      </c>
      <c r="F231" s="20">
        <v>27</v>
      </c>
      <c r="G231" s="21">
        <v>2.1400001049041748</v>
      </c>
      <c r="H231" s="20">
        <v>4</v>
      </c>
      <c r="I231" s="20">
        <v>61</v>
      </c>
      <c r="J231" s="20">
        <v>69</v>
      </c>
      <c r="K231" s="20"/>
      <c r="L231" s="20"/>
      <c r="M231" s="20">
        <v>66</v>
      </c>
      <c r="N231" s="20"/>
      <c r="O231" s="20"/>
      <c r="P231" s="20">
        <v>63</v>
      </c>
      <c r="Q231" s="20"/>
      <c r="R231" s="19"/>
      <c r="S231" s="20"/>
      <c r="T231" s="20"/>
      <c r="U231" s="20">
        <v>70</v>
      </c>
      <c r="V231" s="20">
        <v>60</v>
      </c>
      <c r="W231" s="20"/>
      <c r="X231" s="19"/>
    </row>
    <row r="232" spans="1:24" s="15" customFormat="1" ht="15">
      <c r="A232" s="15" t="s">
        <v>58</v>
      </c>
      <c r="B232" s="19" t="s">
        <v>59</v>
      </c>
      <c r="C232" s="19">
        <v>2016</v>
      </c>
      <c r="D232" s="19" t="s">
        <v>440</v>
      </c>
      <c r="E232" s="16">
        <v>65</v>
      </c>
      <c r="F232" s="20">
        <v>27</v>
      </c>
      <c r="G232" s="21">
        <v>2.12</v>
      </c>
      <c r="H232" s="20">
        <v>5</v>
      </c>
      <c r="I232" s="20">
        <v>62</v>
      </c>
      <c r="J232" s="20">
        <v>69</v>
      </c>
      <c r="K232" s="20" t="s">
        <v>557</v>
      </c>
      <c r="L232" s="20" t="s">
        <v>557</v>
      </c>
      <c r="M232" s="20">
        <v>65</v>
      </c>
      <c r="N232" s="20" t="s">
        <v>557</v>
      </c>
      <c r="O232" s="20" t="s">
        <v>557</v>
      </c>
      <c r="P232" s="20">
        <v>71</v>
      </c>
      <c r="Q232" s="20" t="s">
        <v>557</v>
      </c>
      <c r="R232" s="19" t="s">
        <v>557</v>
      </c>
      <c r="S232" s="20" t="s">
        <v>557</v>
      </c>
      <c r="T232" s="20">
        <v>64</v>
      </c>
      <c r="U232" s="20">
        <v>69</v>
      </c>
      <c r="V232" s="20">
        <v>59</v>
      </c>
      <c r="W232" s="20" t="s">
        <v>557</v>
      </c>
      <c r="X232" s="19"/>
    </row>
    <row r="233" spans="1:24" s="15" customFormat="1" ht="15">
      <c r="A233" s="15" t="s">
        <v>58</v>
      </c>
      <c r="B233" s="19" t="s">
        <v>59</v>
      </c>
      <c r="C233" s="19">
        <v>2017</v>
      </c>
      <c r="D233" s="19" t="s">
        <v>440</v>
      </c>
      <c r="E233" s="16">
        <v>67</v>
      </c>
      <c r="F233" s="20">
        <v>26</v>
      </c>
      <c r="G233" s="21">
        <v>1.83</v>
      </c>
      <c r="H233" s="20">
        <v>5</v>
      </c>
      <c r="I233" s="20">
        <v>64</v>
      </c>
      <c r="J233" s="20">
        <v>70</v>
      </c>
      <c r="K233" s="20"/>
      <c r="L233" s="20"/>
      <c r="M233" s="20">
        <v>69</v>
      </c>
      <c r="N233" s="20"/>
      <c r="O233" s="20"/>
      <c r="P233" s="20">
        <v>71</v>
      </c>
      <c r="Q233" s="20"/>
      <c r="R233" s="19"/>
      <c r="S233" s="20"/>
      <c r="T233" s="20">
        <v>67</v>
      </c>
      <c r="U233" s="20">
        <v>60</v>
      </c>
      <c r="V233" s="20">
        <v>67</v>
      </c>
      <c r="W233" s="20"/>
      <c r="X233" s="19"/>
    </row>
    <row r="234" spans="1:24" s="15" customFormat="1" ht="15">
      <c r="A234" s="15" t="s">
        <v>58</v>
      </c>
      <c r="B234" s="19" t="s">
        <v>59</v>
      </c>
      <c r="C234" s="19">
        <v>2018</v>
      </c>
      <c r="D234" s="19" t="s">
        <v>440</v>
      </c>
      <c r="E234" s="16">
        <v>68</v>
      </c>
      <c r="F234" s="20">
        <v>25</v>
      </c>
      <c r="G234" s="21">
        <v>2.86</v>
      </c>
      <c r="H234" s="20">
        <v>4</v>
      </c>
      <c r="I234" s="20">
        <v>63</v>
      </c>
      <c r="J234" s="20">
        <v>73</v>
      </c>
      <c r="K234" s="20"/>
      <c r="L234" s="20"/>
      <c r="M234" s="20">
        <v>69</v>
      </c>
      <c r="N234" s="20"/>
      <c r="O234" s="20"/>
      <c r="P234" s="20">
        <v>71</v>
      </c>
      <c r="Q234" s="20"/>
      <c r="R234" s="19"/>
      <c r="S234" s="20"/>
      <c r="T234" s="20">
        <v>73</v>
      </c>
      <c r="U234" s="20">
        <v>60</v>
      </c>
      <c r="V234" s="20"/>
      <c r="W234" s="20"/>
      <c r="X234" s="19"/>
    </row>
    <row r="235" spans="1:24" s="15" customFormat="1" ht="15">
      <c r="A235" s="15" t="s">
        <v>58</v>
      </c>
      <c r="B235" s="19" t="s">
        <v>59</v>
      </c>
      <c r="C235" s="19">
        <v>2019</v>
      </c>
      <c r="D235" s="19" t="s">
        <v>440</v>
      </c>
      <c r="E235" s="16">
        <v>68</v>
      </c>
      <c r="F235" s="20">
        <v>25</v>
      </c>
      <c r="G235" s="21">
        <v>2.7566459999999999</v>
      </c>
      <c r="H235" s="20">
        <v>4</v>
      </c>
      <c r="I235" s="20">
        <v>63.479100000000003</v>
      </c>
      <c r="J235" s="20">
        <v>72.520899999999997</v>
      </c>
      <c r="K235" s="20" t="s">
        <v>557</v>
      </c>
      <c r="L235" s="20" t="s">
        <v>557</v>
      </c>
      <c r="M235" s="20">
        <v>69</v>
      </c>
      <c r="N235" s="20" t="s">
        <v>557</v>
      </c>
      <c r="O235" s="20" t="s">
        <v>557</v>
      </c>
      <c r="P235" s="20">
        <v>71</v>
      </c>
      <c r="Q235" s="20" t="s">
        <v>557</v>
      </c>
      <c r="R235" s="19" t="s">
        <v>557</v>
      </c>
      <c r="S235" s="20" t="s">
        <v>557</v>
      </c>
      <c r="T235" s="20">
        <v>72</v>
      </c>
      <c r="U235" s="20">
        <v>60</v>
      </c>
      <c r="V235" s="20" t="s">
        <v>557</v>
      </c>
      <c r="W235" s="20" t="s">
        <v>557</v>
      </c>
      <c r="X235" s="19"/>
    </row>
    <row r="236" spans="1:24" s="15" customFormat="1" ht="15">
      <c r="A236" s="15" t="s">
        <v>58</v>
      </c>
      <c r="B236" s="19" t="s">
        <v>59</v>
      </c>
      <c r="C236" s="19">
        <v>2020</v>
      </c>
      <c r="D236" s="19" t="s">
        <v>440</v>
      </c>
      <c r="E236" s="16">
        <v>68</v>
      </c>
      <c r="F236" s="20">
        <v>24</v>
      </c>
      <c r="G236" s="21">
        <v>2.3873259999999998</v>
      </c>
      <c r="H236" s="20">
        <v>4</v>
      </c>
      <c r="I236" s="20">
        <v>64.084789999999998</v>
      </c>
      <c r="J236" s="20">
        <v>71.915210000000002</v>
      </c>
      <c r="K236" s="20" t="s">
        <v>557</v>
      </c>
      <c r="L236" s="20" t="s">
        <v>557</v>
      </c>
      <c r="M236" s="20">
        <v>69</v>
      </c>
      <c r="N236" s="20" t="s">
        <v>557</v>
      </c>
      <c r="O236" s="20" t="s">
        <v>557</v>
      </c>
      <c r="P236" s="20">
        <v>71</v>
      </c>
      <c r="Q236" s="20" t="s">
        <v>557</v>
      </c>
      <c r="R236" s="19" t="s">
        <v>557</v>
      </c>
      <c r="S236" s="20" t="s">
        <v>557</v>
      </c>
      <c r="T236" s="20">
        <v>72</v>
      </c>
      <c r="U236" s="20">
        <v>60</v>
      </c>
      <c r="V236" s="20" t="s">
        <v>557</v>
      </c>
      <c r="W236" s="20" t="s">
        <v>557</v>
      </c>
      <c r="X236" s="19"/>
    </row>
    <row r="237" spans="1:24" s="15" customFormat="1" ht="15">
      <c r="A237" s="15" t="s">
        <v>58</v>
      </c>
      <c r="B237" s="19" t="s">
        <v>59</v>
      </c>
      <c r="C237" s="19">
        <v>2021</v>
      </c>
      <c r="D237" s="19" t="s">
        <v>440</v>
      </c>
      <c r="E237" s="16">
        <v>68</v>
      </c>
      <c r="F237" s="20">
        <v>25</v>
      </c>
      <c r="G237" s="21">
        <v>2.239852</v>
      </c>
      <c r="H237" s="20">
        <v>4</v>
      </c>
      <c r="I237" s="20">
        <v>64.315439999999995</v>
      </c>
      <c r="J237" s="20">
        <v>71.684560000000005</v>
      </c>
      <c r="K237" s="20"/>
      <c r="L237" s="20"/>
      <c r="M237" s="20">
        <v>68.751140000000007</v>
      </c>
      <c r="N237" s="20"/>
      <c r="O237" s="20"/>
      <c r="P237" s="20">
        <v>71.022450000000006</v>
      </c>
      <c r="Q237" s="20"/>
      <c r="R237" s="19"/>
      <c r="S237" s="20"/>
      <c r="T237" s="20">
        <v>70.934060000000002</v>
      </c>
      <c r="U237" s="20">
        <v>60.106029999999997</v>
      </c>
      <c r="V237" s="20"/>
      <c r="W237" s="20"/>
      <c r="X237" s="19"/>
    </row>
    <row r="238" spans="1:24" s="15" customFormat="1" ht="15">
      <c r="A238" s="15" t="s">
        <v>58</v>
      </c>
      <c r="B238" s="19" t="s">
        <v>59</v>
      </c>
      <c r="C238" s="19">
        <v>2022</v>
      </c>
      <c r="D238" s="19" t="s">
        <v>440</v>
      </c>
      <c r="E238" s="16">
        <v>68</v>
      </c>
      <c r="F238" s="20">
        <v>25</v>
      </c>
      <c r="G238" s="21">
        <v>2.179297</v>
      </c>
      <c r="H238" s="20">
        <v>4</v>
      </c>
      <c r="I238" s="20">
        <v>64.42595</v>
      </c>
      <c r="J238" s="20">
        <v>71.57405</v>
      </c>
      <c r="K238" s="20" t="s">
        <v>557</v>
      </c>
      <c r="L238" s="20" t="s">
        <v>557</v>
      </c>
      <c r="M238" s="20">
        <v>69</v>
      </c>
      <c r="N238" s="20" t="s">
        <v>557</v>
      </c>
      <c r="O238" s="20" t="s">
        <v>557</v>
      </c>
      <c r="P238" s="20">
        <v>71</v>
      </c>
      <c r="Q238" s="20" t="s">
        <v>557</v>
      </c>
      <c r="R238" s="19" t="s">
        <v>557</v>
      </c>
      <c r="S238" s="20" t="s">
        <v>557</v>
      </c>
      <c r="T238" s="20">
        <v>70</v>
      </c>
      <c r="U238" s="20">
        <v>60</v>
      </c>
      <c r="V238" s="20" t="s">
        <v>557</v>
      </c>
      <c r="W238" s="20" t="s">
        <v>557</v>
      </c>
      <c r="X238" s="19"/>
    </row>
    <row r="239" spans="1:24" s="15" customFormat="1" ht="15">
      <c r="A239" s="15" t="s">
        <v>58</v>
      </c>
      <c r="B239" s="19" t="s">
        <v>59</v>
      </c>
      <c r="C239" s="19">
        <v>2023</v>
      </c>
      <c r="D239" s="19" t="s">
        <v>440</v>
      </c>
      <c r="E239" s="16">
        <v>68</v>
      </c>
      <c r="F239" s="20">
        <v>26</v>
      </c>
      <c r="G239" s="21">
        <v>2.179297</v>
      </c>
      <c r="H239" s="20">
        <v>4</v>
      </c>
      <c r="I239" s="20">
        <v>64.42595</v>
      </c>
      <c r="J239" s="20">
        <v>71.57405</v>
      </c>
      <c r="K239" s="20"/>
      <c r="L239" s="20"/>
      <c r="M239" s="20">
        <v>68.751140000000007</v>
      </c>
      <c r="N239" s="20"/>
      <c r="O239" s="20"/>
      <c r="P239" s="20">
        <v>71.022450000000006</v>
      </c>
      <c r="Q239" s="20"/>
      <c r="R239" s="19"/>
      <c r="S239" s="20"/>
      <c r="T239" s="20">
        <v>70.210660000000004</v>
      </c>
      <c r="U239" s="20">
        <v>60.106029999999997</v>
      </c>
      <c r="V239" s="20"/>
      <c r="W239" s="20"/>
      <c r="X239" s="19"/>
    </row>
    <row r="240" spans="1:24" s="15" customFormat="1" ht="15">
      <c r="A240" s="15" t="s">
        <v>58</v>
      </c>
      <c r="B240" s="19" t="s">
        <v>59</v>
      </c>
      <c r="C240" s="19">
        <v>2024</v>
      </c>
      <c r="D240" s="19" t="s">
        <v>440</v>
      </c>
      <c r="E240" s="16">
        <v>72</v>
      </c>
      <c r="F240" s="20">
        <v>18</v>
      </c>
      <c r="G240" s="21">
        <v>1.6416770000000001</v>
      </c>
      <c r="H240" s="20">
        <v>4</v>
      </c>
      <c r="I240" s="20">
        <v>69.307649999999995</v>
      </c>
      <c r="J240" s="20">
        <v>74.692350000000005</v>
      </c>
      <c r="K240" s="20"/>
      <c r="L240" s="20"/>
      <c r="M240" s="20">
        <v>72.918109999999999</v>
      </c>
      <c r="N240" s="20"/>
      <c r="O240" s="20"/>
      <c r="P240" s="20">
        <v>71.944180000000003</v>
      </c>
      <c r="Q240" s="20"/>
      <c r="R240" s="19"/>
      <c r="S240" s="20"/>
      <c r="T240" s="20">
        <v>66.216859999999997</v>
      </c>
      <c r="U240" s="20">
        <v>75.106989999999996</v>
      </c>
      <c r="V240" s="20"/>
      <c r="W240" s="20"/>
      <c r="X240" s="19"/>
    </row>
    <row r="241" spans="1:24" s="15" customFormat="1">
      <c r="A241" s="68" t="s">
        <v>58</v>
      </c>
      <c r="B241" s="70" t="s">
        <v>59</v>
      </c>
      <c r="C241" s="70">
        <v>2025</v>
      </c>
      <c r="D241" s="73" t="str">
        <f>VLOOKUP(B241,'CPI Timeseries 2012 - 2025'!B:C,2,0)</f>
        <v>AP</v>
      </c>
      <c r="E241" s="16">
        <v>71</v>
      </c>
      <c r="F241" s="70">
        <v>18</v>
      </c>
      <c r="G241" s="74">
        <v>2.0631940000000002</v>
      </c>
      <c r="H241" s="70">
        <v>4</v>
      </c>
      <c r="I241" s="75">
        <v>67.61636</v>
      </c>
      <c r="J241" s="75">
        <v>74.38364</v>
      </c>
      <c r="K241" s="75"/>
      <c r="L241" s="75"/>
      <c r="M241" s="75">
        <v>72.928449999999998</v>
      </c>
      <c r="N241" s="75"/>
      <c r="O241" s="75"/>
      <c r="P241" s="75">
        <v>71.925920000000005</v>
      </c>
      <c r="Q241" s="75"/>
      <c r="R241" s="75"/>
      <c r="S241" s="75"/>
      <c r="T241" s="75">
        <v>64.175539999999998</v>
      </c>
      <c r="U241" s="75">
        <v>75.118769999999998</v>
      </c>
      <c r="V241" s="75"/>
      <c r="W241" s="75"/>
      <c r="X241" s="2"/>
    </row>
    <row r="242" spans="1:24" s="15" customFormat="1" ht="15">
      <c r="A242" s="15" t="s">
        <v>295</v>
      </c>
      <c r="B242" s="19" t="s">
        <v>296</v>
      </c>
      <c r="C242" s="19">
        <v>2012</v>
      </c>
      <c r="D242" s="19" t="s">
        <v>234</v>
      </c>
      <c r="E242" s="16">
        <v>34</v>
      </c>
      <c r="F242" s="20">
        <v>105</v>
      </c>
      <c r="G242" s="21">
        <v>3.7</v>
      </c>
      <c r="H242" s="20">
        <v>7</v>
      </c>
      <c r="I242" s="20">
        <v>28</v>
      </c>
      <c r="J242" s="20">
        <v>40</v>
      </c>
      <c r="K242" s="20"/>
      <c r="L242" s="20"/>
      <c r="M242" s="20">
        <v>36</v>
      </c>
      <c r="N242" s="20">
        <v>38</v>
      </c>
      <c r="O242" s="20"/>
      <c r="P242" s="20">
        <v>42</v>
      </c>
      <c r="Q242" s="20"/>
      <c r="R242" s="19"/>
      <c r="S242" s="20">
        <v>31</v>
      </c>
      <c r="T242" s="20"/>
      <c r="U242" s="20">
        <v>47</v>
      </c>
      <c r="V242" s="20">
        <v>29</v>
      </c>
      <c r="W242" s="20">
        <v>17</v>
      </c>
      <c r="X242" s="19"/>
    </row>
    <row r="243" spans="1:24" s="15" customFormat="1" ht="15">
      <c r="A243" s="15" t="s">
        <v>295</v>
      </c>
      <c r="B243" s="19" t="s">
        <v>296</v>
      </c>
      <c r="C243" s="19">
        <v>2013</v>
      </c>
      <c r="D243" s="19" t="s">
        <v>234</v>
      </c>
      <c r="E243" s="16">
        <v>34</v>
      </c>
      <c r="F243" s="20">
        <v>106</v>
      </c>
      <c r="G243" s="21">
        <v>3.7</v>
      </c>
      <c r="H243" s="20">
        <v>7</v>
      </c>
      <c r="I243" s="20">
        <v>28</v>
      </c>
      <c r="J243" s="20">
        <v>40</v>
      </c>
      <c r="K243" s="20"/>
      <c r="L243" s="20"/>
      <c r="M243" s="20">
        <v>36</v>
      </c>
      <c r="N243" s="20">
        <v>38</v>
      </c>
      <c r="O243" s="20"/>
      <c r="P243" s="20">
        <v>42</v>
      </c>
      <c r="Q243" s="20"/>
      <c r="R243" s="19"/>
      <c r="S243" s="20">
        <v>31</v>
      </c>
      <c r="T243" s="20"/>
      <c r="U243" s="20">
        <v>47</v>
      </c>
      <c r="V243" s="20">
        <v>29</v>
      </c>
      <c r="W243" s="20">
        <v>17</v>
      </c>
      <c r="X243" s="19"/>
    </row>
    <row r="244" spans="1:24" s="15" customFormat="1" ht="15">
      <c r="A244" s="15" t="s">
        <v>295</v>
      </c>
      <c r="B244" s="19" t="s">
        <v>296</v>
      </c>
      <c r="C244" s="19">
        <v>2014</v>
      </c>
      <c r="D244" s="19" t="s">
        <v>234</v>
      </c>
      <c r="E244" s="16">
        <v>35</v>
      </c>
      <c r="F244" s="20">
        <v>103</v>
      </c>
      <c r="G244" s="21">
        <v>2.9800000190734863</v>
      </c>
      <c r="H244" s="20">
        <v>7</v>
      </c>
      <c r="I244" s="20">
        <v>30</v>
      </c>
      <c r="J244" s="20">
        <v>40</v>
      </c>
      <c r="K244" s="20"/>
      <c r="L244" s="20"/>
      <c r="M244" s="20">
        <v>36</v>
      </c>
      <c r="N244" s="20">
        <v>38</v>
      </c>
      <c r="O244" s="20"/>
      <c r="P244" s="20">
        <v>42</v>
      </c>
      <c r="Q244" s="20"/>
      <c r="R244" s="19"/>
      <c r="S244" s="20">
        <v>31</v>
      </c>
      <c r="T244" s="20"/>
      <c r="U244" s="20">
        <v>47</v>
      </c>
      <c r="V244" s="20">
        <v>28</v>
      </c>
      <c r="W244" s="20">
        <v>24</v>
      </c>
      <c r="X244" s="19"/>
    </row>
    <row r="245" spans="1:24" s="15" customFormat="1" ht="15">
      <c r="A245" s="15" t="s">
        <v>295</v>
      </c>
      <c r="B245" s="19" t="s">
        <v>296</v>
      </c>
      <c r="C245" s="19">
        <v>2015</v>
      </c>
      <c r="D245" s="19" t="s">
        <v>234</v>
      </c>
      <c r="E245" s="16">
        <v>34</v>
      </c>
      <c r="F245" s="20">
        <v>98</v>
      </c>
      <c r="G245" s="21">
        <v>3.5799999237060547</v>
      </c>
      <c r="H245" s="20">
        <v>7</v>
      </c>
      <c r="I245" s="20">
        <v>28</v>
      </c>
      <c r="J245" s="20">
        <v>40</v>
      </c>
      <c r="K245" s="20"/>
      <c r="L245" s="20"/>
      <c r="M245" s="20">
        <v>36</v>
      </c>
      <c r="N245" s="20">
        <v>38</v>
      </c>
      <c r="O245" s="20"/>
      <c r="P245" s="20">
        <v>42</v>
      </c>
      <c r="Q245" s="20"/>
      <c r="R245" s="19"/>
      <c r="S245" s="20">
        <v>31</v>
      </c>
      <c r="T245" s="20"/>
      <c r="U245" s="20">
        <v>47</v>
      </c>
      <c r="V245" s="20">
        <v>25</v>
      </c>
      <c r="W245" s="20">
        <v>20</v>
      </c>
      <c r="X245" s="19"/>
    </row>
    <row r="246" spans="1:24" s="15" customFormat="1" ht="15">
      <c r="A246" s="15" t="s">
        <v>295</v>
      </c>
      <c r="B246" s="19" t="s">
        <v>296</v>
      </c>
      <c r="C246" s="19">
        <v>2016</v>
      </c>
      <c r="D246" s="19" t="s">
        <v>234</v>
      </c>
      <c r="E246" s="16">
        <v>33</v>
      </c>
      <c r="F246" s="20">
        <v>113</v>
      </c>
      <c r="G246" s="21">
        <v>2.85</v>
      </c>
      <c r="H246" s="20">
        <v>8</v>
      </c>
      <c r="I246" s="20">
        <v>28</v>
      </c>
      <c r="J246" s="20">
        <v>37</v>
      </c>
      <c r="K246" s="20" t="s">
        <v>557</v>
      </c>
      <c r="L246" s="20" t="s">
        <v>557</v>
      </c>
      <c r="M246" s="20">
        <v>36</v>
      </c>
      <c r="N246" s="20">
        <v>37</v>
      </c>
      <c r="O246" s="20" t="s">
        <v>557</v>
      </c>
      <c r="P246" s="20">
        <v>34</v>
      </c>
      <c r="Q246" s="20" t="s">
        <v>557</v>
      </c>
      <c r="R246" s="19" t="s">
        <v>557</v>
      </c>
      <c r="S246" s="20">
        <v>32</v>
      </c>
      <c r="T246" s="20">
        <v>44</v>
      </c>
      <c r="U246" s="20">
        <v>35</v>
      </c>
      <c r="V246" s="20">
        <v>18</v>
      </c>
      <c r="W246" s="20">
        <v>25</v>
      </c>
      <c r="X246" s="19"/>
    </row>
    <row r="247" spans="1:24" s="15" customFormat="1" ht="15">
      <c r="A247" s="15" t="s">
        <v>295</v>
      </c>
      <c r="B247" s="19" t="s">
        <v>296</v>
      </c>
      <c r="C247" s="19">
        <v>2017</v>
      </c>
      <c r="D247" s="19" t="s">
        <v>234</v>
      </c>
      <c r="E247" s="16">
        <v>33</v>
      </c>
      <c r="F247" s="20">
        <v>112</v>
      </c>
      <c r="G247" s="21">
        <v>2.98</v>
      </c>
      <c r="H247" s="20">
        <v>6</v>
      </c>
      <c r="I247" s="20">
        <v>28</v>
      </c>
      <c r="J247" s="20">
        <v>38</v>
      </c>
      <c r="K247" s="20"/>
      <c r="L247" s="20"/>
      <c r="M247" s="20">
        <v>37</v>
      </c>
      <c r="N247" s="20">
        <v>37</v>
      </c>
      <c r="O247" s="20"/>
      <c r="P247" s="20">
        <v>35</v>
      </c>
      <c r="Q247" s="20"/>
      <c r="R247" s="19"/>
      <c r="S247" s="20">
        <v>32</v>
      </c>
      <c r="T247" s="20">
        <v>38</v>
      </c>
      <c r="U247" s="20"/>
      <c r="V247" s="20"/>
      <c r="W247" s="20">
        <v>19</v>
      </c>
      <c r="X247" s="19"/>
    </row>
    <row r="248" spans="1:24" s="15" customFormat="1" ht="15">
      <c r="A248" s="15" t="s">
        <v>295</v>
      </c>
      <c r="B248" s="19" t="s">
        <v>296</v>
      </c>
      <c r="C248" s="19">
        <v>2018</v>
      </c>
      <c r="D248" s="19" t="s">
        <v>234</v>
      </c>
      <c r="E248" s="16">
        <v>29</v>
      </c>
      <c r="F248" s="20">
        <v>132</v>
      </c>
      <c r="G248" s="21">
        <v>3.6</v>
      </c>
      <c r="H248" s="20">
        <v>7</v>
      </c>
      <c r="I248" s="20">
        <v>23</v>
      </c>
      <c r="J248" s="20">
        <v>35</v>
      </c>
      <c r="K248" s="20"/>
      <c r="L248" s="20"/>
      <c r="M248" s="20">
        <v>37</v>
      </c>
      <c r="N248" s="20">
        <v>37</v>
      </c>
      <c r="O248" s="20"/>
      <c r="P248" s="20">
        <v>35</v>
      </c>
      <c r="Q248" s="20"/>
      <c r="R248" s="19"/>
      <c r="S248" s="20">
        <v>32</v>
      </c>
      <c r="T248" s="20">
        <v>33</v>
      </c>
      <c r="U248" s="20"/>
      <c r="V248" s="20">
        <v>13</v>
      </c>
      <c r="W248" s="20">
        <v>19</v>
      </c>
      <c r="X248" s="19"/>
    </row>
    <row r="249" spans="1:24" s="15" customFormat="1" ht="15">
      <c r="A249" s="15" t="s">
        <v>295</v>
      </c>
      <c r="B249" s="19" t="s">
        <v>296</v>
      </c>
      <c r="C249" s="19">
        <v>2019</v>
      </c>
      <c r="D249" s="19" t="s">
        <v>234</v>
      </c>
      <c r="E249" s="16">
        <v>31</v>
      </c>
      <c r="F249" s="20">
        <v>123</v>
      </c>
      <c r="G249" s="21">
        <v>2.9965609999999998</v>
      </c>
      <c r="H249" s="20">
        <v>7</v>
      </c>
      <c r="I249" s="20">
        <v>26.085640000000001</v>
      </c>
      <c r="J249" s="20">
        <v>35.914360000000002</v>
      </c>
      <c r="K249" s="20" t="s">
        <v>557</v>
      </c>
      <c r="L249" s="20" t="s">
        <v>557</v>
      </c>
      <c r="M249" s="20">
        <v>37</v>
      </c>
      <c r="N249" s="20">
        <v>37</v>
      </c>
      <c r="O249" s="20" t="s">
        <v>557</v>
      </c>
      <c r="P249" s="20">
        <v>35</v>
      </c>
      <c r="Q249" s="20" t="s">
        <v>557</v>
      </c>
      <c r="R249" s="19" t="s">
        <v>557</v>
      </c>
      <c r="S249" s="20">
        <v>32</v>
      </c>
      <c r="T249" s="20">
        <v>35</v>
      </c>
      <c r="U249" s="20" t="s">
        <v>557</v>
      </c>
      <c r="V249" s="20">
        <v>19</v>
      </c>
      <c r="W249" s="20">
        <v>19</v>
      </c>
      <c r="X249" s="19"/>
    </row>
    <row r="250" spans="1:24" s="15" customFormat="1" ht="15">
      <c r="A250" s="15" t="s">
        <v>295</v>
      </c>
      <c r="B250" s="19" t="s">
        <v>296</v>
      </c>
      <c r="C250" s="19">
        <v>2020</v>
      </c>
      <c r="D250" s="19" t="s">
        <v>234</v>
      </c>
      <c r="E250" s="16">
        <v>31</v>
      </c>
      <c r="F250" s="20">
        <v>124</v>
      </c>
      <c r="G250" s="21">
        <v>2.0480290000000001</v>
      </c>
      <c r="H250" s="20">
        <v>7</v>
      </c>
      <c r="I250" s="20">
        <v>27.64123</v>
      </c>
      <c r="J250" s="20">
        <v>34.35877</v>
      </c>
      <c r="K250" s="20" t="s">
        <v>557</v>
      </c>
      <c r="L250" s="20" t="s">
        <v>557</v>
      </c>
      <c r="M250" s="20">
        <v>37</v>
      </c>
      <c r="N250" s="20">
        <v>37</v>
      </c>
      <c r="O250" s="20" t="s">
        <v>557</v>
      </c>
      <c r="P250" s="20">
        <v>35</v>
      </c>
      <c r="Q250" s="20" t="s">
        <v>557</v>
      </c>
      <c r="R250" s="19" t="s">
        <v>557</v>
      </c>
      <c r="S250" s="20">
        <v>32</v>
      </c>
      <c r="T250" s="20">
        <v>34</v>
      </c>
      <c r="U250" s="20" t="s">
        <v>557</v>
      </c>
      <c r="V250" s="20">
        <v>19</v>
      </c>
      <c r="W250" s="20">
        <v>20</v>
      </c>
      <c r="X250" s="19"/>
    </row>
    <row r="251" spans="1:24" s="15" customFormat="1" ht="15">
      <c r="A251" s="15" t="s">
        <v>295</v>
      </c>
      <c r="B251" s="19" t="s">
        <v>296</v>
      </c>
      <c r="C251" s="19">
        <v>2021</v>
      </c>
      <c r="D251" s="19" t="s">
        <v>234</v>
      </c>
      <c r="E251" s="16">
        <v>30</v>
      </c>
      <c r="F251" s="20">
        <v>128</v>
      </c>
      <c r="G251" s="21">
        <v>1.684876</v>
      </c>
      <c r="H251" s="20">
        <v>7</v>
      </c>
      <c r="I251" s="20">
        <v>27.228380000000001</v>
      </c>
      <c r="J251" s="20">
        <v>32.771619999999999</v>
      </c>
      <c r="K251" s="20"/>
      <c r="L251" s="20"/>
      <c r="M251" s="20">
        <v>36.83502</v>
      </c>
      <c r="N251" s="20">
        <v>37.263190000000002</v>
      </c>
      <c r="O251" s="20"/>
      <c r="P251" s="20">
        <v>34.50329</v>
      </c>
      <c r="Q251" s="20"/>
      <c r="R251" s="19"/>
      <c r="S251" s="20">
        <v>30.328530000000001</v>
      </c>
      <c r="T251" s="20">
        <v>29.69997</v>
      </c>
      <c r="U251" s="20"/>
      <c r="V251" s="20">
        <v>23.46001</v>
      </c>
      <c r="W251" s="20">
        <v>21.20833</v>
      </c>
      <c r="X251" s="19"/>
    </row>
    <row r="252" spans="1:24" s="15" customFormat="1" ht="15">
      <c r="A252" s="15" t="s">
        <v>295</v>
      </c>
      <c r="B252" s="19" t="s">
        <v>296</v>
      </c>
      <c r="C252" s="19">
        <v>2022</v>
      </c>
      <c r="D252" s="19" t="s">
        <v>234</v>
      </c>
      <c r="E252" s="16">
        <v>31</v>
      </c>
      <c r="F252" s="20">
        <v>126</v>
      </c>
      <c r="G252" s="21">
        <v>2.4132500000000001</v>
      </c>
      <c r="H252" s="20">
        <v>6</v>
      </c>
      <c r="I252" s="20">
        <v>27.042269999999998</v>
      </c>
      <c r="J252" s="20">
        <v>34.957729999999998</v>
      </c>
      <c r="K252" s="20" t="s">
        <v>557</v>
      </c>
      <c r="L252" s="20" t="s">
        <v>557</v>
      </c>
      <c r="M252" s="20">
        <v>37</v>
      </c>
      <c r="N252" s="20">
        <v>37</v>
      </c>
      <c r="O252" s="20" t="s">
        <v>557</v>
      </c>
      <c r="P252" s="20">
        <v>35</v>
      </c>
      <c r="Q252" s="20" t="s">
        <v>557</v>
      </c>
      <c r="R252" s="19" t="s">
        <v>557</v>
      </c>
      <c r="S252" s="20">
        <v>24</v>
      </c>
      <c r="T252" s="20">
        <v>36</v>
      </c>
      <c r="U252" s="20" t="s">
        <v>557</v>
      </c>
      <c r="V252" s="20" t="s">
        <v>557</v>
      </c>
      <c r="W252" s="20">
        <v>19</v>
      </c>
      <c r="X252" s="19"/>
    </row>
    <row r="253" spans="1:24" s="15" customFormat="1" ht="15">
      <c r="A253" s="15" t="s">
        <v>295</v>
      </c>
      <c r="B253" s="19" t="s">
        <v>296</v>
      </c>
      <c r="C253" s="19">
        <v>2023</v>
      </c>
      <c r="D253" s="19" t="s">
        <v>234</v>
      </c>
      <c r="E253" s="16">
        <v>29</v>
      </c>
      <c r="F253" s="20">
        <v>133</v>
      </c>
      <c r="G253" s="21">
        <v>2.3104450000000001</v>
      </c>
      <c r="H253" s="20">
        <v>7</v>
      </c>
      <c r="I253" s="20">
        <v>25.21087</v>
      </c>
      <c r="J253" s="20">
        <v>32.78913</v>
      </c>
      <c r="K253" s="20"/>
      <c r="L253" s="20"/>
      <c r="M253" s="20">
        <v>36.83502</v>
      </c>
      <c r="N253" s="20">
        <v>37.263190000000002</v>
      </c>
      <c r="O253" s="20"/>
      <c r="P253" s="20">
        <v>34.50329</v>
      </c>
      <c r="Q253" s="20"/>
      <c r="R253" s="19"/>
      <c r="S253" s="20">
        <v>30.328530000000001</v>
      </c>
      <c r="T253" s="20">
        <v>28.976559999999999</v>
      </c>
      <c r="U253" s="20"/>
      <c r="V253" s="20">
        <v>15.04257</v>
      </c>
      <c r="W253" s="20">
        <v>19.411770000000001</v>
      </c>
      <c r="X253" s="19"/>
    </row>
    <row r="254" spans="1:24" s="15" customFormat="1" ht="15">
      <c r="A254" s="15" t="s">
        <v>295</v>
      </c>
      <c r="B254" s="19" t="s">
        <v>296</v>
      </c>
      <c r="C254" s="19">
        <v>2024</v>
      </c>
      <c r="D254" s="19" t="s">
        <v>234</v>
      </c>
      <c r="E254" s="16">
        <v>28</v>
      </c>
      <c r="F254" s="20">
        <v>133</v>
      </c>
      <c r="G254" s="21">
        <v>3.1010059999999999</v>
      </c>
      <c r="H254" s="20">
        <v>7</v>
      </c>
      <c r="I254" s="20">
        <v>22.914349999999999</v>
      </c>
      <c r="J254" s="20">
        <v>33.085650000000001</v>
      </c>
      <c r="K254" s="20"/>
      <c r="L254" s="20"/>
      <c r="M254" s="20">
        <v>38.533639999999998</v>
      </c>
      <c r="N254" s="20">
        <v>34.521169999999998</v>
      </c>
      <c r="O254" s="20"/>
      <c r="P254" s="20">
        <v>32.267980000000001</v>
      </c>
      <c r="Q254" s="20"/>
      <c r="R254" s="19"/>
      <c r="S254" s="20">
        <v>32.781230000000001</v>
      </c>
      <c r="T254" s="20">
        <v>34.048310000000001</v>
      </c>
      <c r="U254" s="20"/>
      <c r="V254" s="20">
        <v>5.9747019999999997</v>
      </c>
      <c r="W254" s="20">
        <v>18.431619999999999</v>
      </c>
      <c r="X254" s="19"/>
    </row>
    <row r="255" spans="1:24" s="15" customFormat="1">
      <c r="A255" s="68" t="s">
        <v>295</v>
      </c>
      <c r="B255" s="70" t="s">
        <v>296</v>
      </c>
      <c r="C255" s="70">
        <v>2025</v>
      </c>
      <c r="D255" s="73" t="str">
        <f>VLOOKUP(B255,'CPI Timeseries 2012 - 2025'!B:C,2,0)</f>
        <v>AME</v>
      </c>
      <c r="E255" s="16">
        <v>28</v>
      </c>
      <c r="F255" s="70">
        <v>136</v>
      </c>
      <c r="G255" s="74">
        <v>2.9971100000000002</v>
      </c>
      <c r="H255" s="70">
        <v>7</v>
      </c>
      <c r="I255" s="75">
        <v>23.08474</v>
      </c>
      <c r="J255" s="75">
        <v>32.915260000000004</v>
      </c>
      <c r="K255" s="75"/>
      <c r="L255" s="75"/>
      <c r="M255" s="75">
        <v>38.539949999999997</v>
      </c>
      <c r="N255" s="75">
        <v>34.494399999999999</v>
      </c>
      <c r="O255" s="75"/>
      <c r="P255" s="75">
        <v>32.214660000000002</v>
      </c>
      <c r="Q255" s="75"/>
      <c r="R255" s="75"/>
      <c r="S255" s="75">
        <v>32.758890000000001</v>
      </c>
      <c r="T255" s="75">
        <v>29.94624</v>
      </c>
      <c r="U255" s="75"/>
      <c r="V255" s="75">
        <v>6.3997659999999996</v>
      </c>
      <c r="W255" s="75">
        <v>18.40804</v>
      </c>
      <c r="X255" s="2"/>
    </row>
    <row r="256" spans="1:24" s="15" customFormat="1" ht="15">
      <c r="A256" s="15" t="s">
        <v>243</v>
      </c>
      <c r="B256" s="19" t="s">
        <v>244</v>
      </c>
      <c r="C256" s="19">
        <v>2012</v>
      </c>
      <c r="D256" s="19" t="s">
        <v>441</v>
      </c>
      <c r="E256" s="16">
        <v>42</v>
      </c>
      <c r="F256" s="20">
        <v>72</v>
      </c>
      <c r="G256" s="21">
        <v>2.2999999999999998</v>
      </c>
      <c r="H256" s="20">
        <v>7</v>
      </c>
      <c r="I256" s="20">
        <v>38</v>
      </c>
      <c r="J256" s="20">
        <v>46</v>
      </c>
      <c r="K256" s="20"/>
      <c r="L256" s="20"/>
      <c r="M256" s="20">
        <v>40</v>
      </c>
      <c r="N256" s="20">
        <v>38</v>
      </c>
      <c r="O256" s="20">
        <v>44</v>
      </c>
      <c r="P256" s="20">
        <v>42</v>
      </c>
      <c r="Q256" s="20"/>
      <c r="R256" s="19"/>
      <c r="S256" s="20"/>
      <c r="T256" s="20"/>
      <c r="U256" s="20">
        <v>35</v>
      </c>
      <c r="V256" s="20">
        <v>54</v>
      </c>
      <c r="W256" s="20">
        <v>39</v>
      </c>
      <c r="X256" s="19"/>
    </row>
    <row r="257" spans="1:24" s="15" customFormat="1" ht="15">
      <c r="A257" s="15" t="s">
        <v>243</v>
      </c>
      <c r="B257" s="19" t="s">
        <v>244</v>
      </c>
      <c r="C257" s="19">
        <v>2013</v>
      </c>
      <c r="D257" s="19" t="s">
        <v>441</v>
      </c>
      <c r="E257" s="16">
        <v>42</v>
      </c>
      <c r="F257" s="20">
        <v>72</v>
      </c>
      <c r="G257" s="21">
        <v>2.9</v>
      </c>
      <c r="H257" s="20">
        <v>7</v>
      </c>
      <c r="I257" s="20">
        <v>37</v>
      </c>
      <c r="J257" s="20">
        <v>47</v>
      </c>
      <c r="K257" s="20"/>
      <c r="L257" s="20"/>
      <c r="M257" s="20">
        <v>40</v>
      </c>
      <c r="N257" s="20">
        <v>38</v>
      </c>
      <c r="O257" s="20">
        <v>42</v>
      </c>
      <c r="P257" s="20">
        <v>42</v>
      </c>
      <c r="Q257" s="20"/>
      <c r="R257" s="19"/>
      <c r="S257" s="20"/>
      <c r="T257" s="20"/>
      <c r="U257" s="20">
        <v>35</v>
      </c>
      <c r="V257" s="20">
        <v>59</v>
      </c>
      <c r="W257" s="20">
        <v>39</v>
      </c>
      <c r="X257" s="19"/>
    </row>
    <row r="258" spans="1:24" s="15" customFormat="1" ht="15">
      <c r="A258" s="15" t="s">
        <v>243</v>
      </c>
      <c r="B258" s="19" t="s">
        <v>244</v>
      </c>
      <c r="C258" s="19">
        <v>2014</v>
      </c>
      <c r="D258" s="19" t="s">
        <v>441</v>
      </c>
      <c r="E258" s="16">
        <v>39</v>
      </c>
      <c r="F258" s="20">
        <v>80</v>
      </c>
      <c r="G258" s="21">
        <v>1.1499999761581421</v>
      </c>
      <c r="H258" s="20">
        <v>6</v>
      </c>
      <c r="I258" s="20">
        <v>37</v>
      </c>
      <c r="J258" s="20">
        <v>41</v>
      </c>
      <c r="K258" s="20"/>
      <c r="L258" s="20"/>
      <c r="M258" s="20">
        <v>40</v>
      </c>
      <c r="N258" s="20">
        <v>38</v>
      </c>
      <c r="O258" s="20">
        <v>42</v>
      </c>
      <c r="P258" s="20">
        <v>42</v>
      </c>
      <c r="Q258" s="20"/>
      <c r="R258" s="19"/>
      <c r="S258" s="20"/>
      <c r="T258" s="20"/>
      <c r="U258" s="20">
        <v>35</v>
      </c>
      <c r="V258" s="20"/>
      <c r="W258" s="20">
        <v>38</v>
      </c>
      <c r="X258" s="19"/>
    </row>
    <row r="259" spans="1:24" s="15" customFormat="1" ht="15">
      <c r="A259" s="15" t="s">
        <v>243</v>
      </c>
      <c r="B259" s="19" t="s">
        <v>244</v>
      </c>
      <c r="C259" s="19">
        <v>2015</v>
      </c>
      <c r="D259" s="19" t="s">
        <v>441</v>
      </c>
      <c r="E259" s="16">
        <v>38</v>
      </c>
      <c r="F259" s="20">
        <v>76</v>
      </c>
      <c r="G259" s="21">
        <v>1.7100000381469727</v>
      </c>
      <c r="H259" s="20">
        <v>6</v>
      </c>
      <c r="I259" s="20">
        <v>35</v>
      </c>
      <c r="J259" s="20">
        <v>41</v>
      </c>
      <c r="K259" s="20"/>
      <c r="L259" s="20"/>
      <c r="M259" s="20">
        <v>40</v>
      </c>
      <c r="N259" s="20">
        <v>38</v>
      </c>
      <c r="O259" s="20">
        <v>42</v>
      </c>
      <c r="P259" s="20">
        <v>42</v>
      </c>
      <c r="Q259" s="20"/>
      <c r="R259" s="19"/>
      <c r="S259" s="20"/>
      <c r="T259" s="20"/>
      <c r="U259" s="20"/>
      <c r="V259" s="20">
        <v>32</v>
      </c>
      <c r="W259" s="20">
        <v>34</v>
      </c>
      <c r="X259" s="19"/>
    </row>
    <row r="260" spans="1:24" s="15" customFormat="1" ht="15">
      <c r="A260" s="15" t="s">
        <v>243</v>
      </c>
      <c r="B260" s="19" t="s">
        <v>244</v>
      </c>
      <c r="C260" s="19">
        <v>2016</v>
      </c>
      <c r="D260" s="19" t="s">
        <v>441</v>
      </c>
      <c r="E260" s="16">
        <v>39</v>
      </c>
      <c r="F260" s="20">
        <v>83</v>
      </c>
      <c r="G260" s="21">
        <v>1.7</v>
      </c>
      <c r="H260" s="20">
        <v>7</v>
      </c>
      <c r="I260" s="20">
        <v>37</v>
      </c>
      <c r="J260" s="20">
        <v>42</v>
      </c>
      <c r="K260" s="20" t="s">
        <v>557</v>
      </c>
      <c r="L260" s="20" t="s">
        <v>557</v>
      </c>
      <c r="M260" s="20">
        <v>40</v>
      </c>
      <c r="N260" s="20">
        <v>37</v>
      </c>
      <c r="O260" s="20">
        <v>44</v>
      </c>
      <c r="P260" s="20">
        <v>47</v>
      </c>
      <c r="Q260" s="20" t="s">
        <v>557</v>
      </c>
      <c r="R260" s="19" t="s">
        <v>557</v>
      </c>
      <c r="S260" s="20" t="s">
        <v>557</v>
      </c>
      <c r="T260" s="20">
        <v>37</v>
      </c>
      <c r="U260" s="20" t="s">
        <v>557</v>
      </c>
      <c r="V260" s="20">
        <v>34</v>
      </c>
      <c r="W260" s="20">
        <v>37</v>
      </c>
      <c r="X260" s="19"/>
    </row>
    <row r="261" spans="1:24" s="15" customFormat="1" ht="15">
      <c r="A261" s="15" t="s">
        <v>243</v>
      </c>
      <c r="B261" s="19" t="s">
        <v>244</v>
      </c>
      <c r="C261" s="19">
        <v>2017</v>
      </c>
      <c r="D261" s="19" t="s">
        <v>441</v>
      </c>
      <c r="E261" s="16">
        <v>38</v>
      </c>
      <c r="F261" s="20">
        <v>91</v>
      </c>
      <c r="G261" s="21">
        <v>2.56</v>
      </c>
      <c r="H261" s="20">
        <v>7</v>
      </c>
      <c r="I261" s="20">
        <v>34</v>
      </c>
      <c r="J261" s="20">
        <v>42</v>
      </c>
      <c r="K261" s="20"/>
      <c r="L261" s="20"/>
      <c r="M261" s="20">
        <v>41</v>
      </c>
      <c r="N261" s="20">
        <v>37</v>
      </c>
      <c r="O261" s="20">
        <v>44</v>
      </c>
      <c r="P261" s="20">
        <v>47</v>
      </c>
      <c r="Q261" s="20"/>
      <c r="R261" s="19"/>
      <c r="S261" s="20"/>
      <c r="T261" s="20">
        <v>32</v>
      </c>
      <c r="U261" s="20"/>
      <c r="V261" s="20">
        <v>27</v>
      </c>
      <c r="W261" s="20">
        <v>39</v>
      </c>
      <c r="X261" s="19"/>
    </row>
    <row r="262" spans="1:24" s="15" customFormat="1" ht="15">
      <c r="A262" s="15" t="s">
        <v>243</v>
      </c>
      <c r="B262" s="19" t="s">
        <v>244</v>
      </c>
      <c r="C262" s="19">
        <v>2018</v>
      </c>
      <c r="D262" s="19" t="s">
        <v>441</v>
      </c>
      <c r="E262" s="16">
        <v>38</v>
      </c>
      <c r="F262" s="20">
        <v>89</v>
      </c>
      <c r="G262" s="21">
        <v>1.86</v>
      </c>
      <c r="H262" s="20">
        <v>7</v>
      </c>
      <c r="I262" s="20">
        <v>35</v>
      </c>
      <c r="J262" s="20">
        <v>41</v>
      </c>
      <c r="K262" s="20"/>
      <c r="L262" s="20"/>
      <c r="M262" s="20">
        <v>41</v>
      </c>
      <c r="N262" s="20">
        <v>37</v>
      </c>
      <c r="O262" s="20">
        <v>44</v>
      </c>
      <c r="P262" s="20">
        <v>35</v>
      </c>
      <c r="Q262" s="20"/>
      <c r="R262" s="19"/>
      <c r="S262" s="20"/>
      <c r="T262" s="20">
        <v>38</v>
      </c>
      <c r="U262" s="20"/>
      <c r="V262" s="20">
        <v>29</v>
      </c>
      <c r="W262" s="20">
        <v>39</v>
      </c>
      <c r="X262" s="19"/>
    </row>
    <row r="263" spans="1:24" s="15" customFormat="1" ht="15">
      <c r="A263" s="15" t="s">
        <v>243</v>
      </c>
      <c r="B263" s="19" t="s">
        <v>244</v>
      </c>
      <c r="C263" s="19">
        <v>2019</v>
      </c>
      <c r="D263" s="19" t="s">
        <v>441</v>
      </c>
      <c r="E263" s="16">
        <v>36</v>
      </c>
      <c r="F263" s="20">
        <v>101</v>
      </c>
      <c r="G263" s="21">
        <v>1.9526920000000001</v>
      </c>
      <c r="H263" s="20">
        <v>7</v>
      </c>
      <c r="I263" s="20">
        <v>32.797580000000004</v>
      </c>
      <c r="J263" s="20">
        <v>39.202419999999996</v>
      </c>
      <c r="K263" s="20" t="s">
        <v>557</v>
      </c>
      <c r="L263" s="20" t="s">
        <v>557</v>
      </c>
      <c r="M263" s="20">
        <v>37</v>
      </c>
      <c r="N263" s="20">
        <v>37</v>
      </c>
      <c r="O263" s="20">
        <v>44</v>
      </c>
      <c r="P263" s="20">
        <v>35</v>
      </c>
      <c r="Q263" s="20" t="s">
        <v>557</v>
      </c>
      <c r="R263" s="19" t="s">
        <v>557</v>
      </c>
      <c r="S263" s="20" t="s">
        <v>557</v>
      </c>
      <c r="T263" s="20">
        <v>32</v>
      </c>
      <c r="U263" s="20" t="s">
        <v>557</v>
      </c>
      <c r="V263" s="20">
        <v>29</v>
      </c>
      <c r="W263" s="20">
        <v>40</v>
      </c>
      <c r="X263" s="19"/>
    </row>
    <row r="264" spans="1:24" s="15" customFormat="1" ht="15">
      <c r="A264" s="15" t="s">
        <v>243</v>
      </c>
      <c r="B264" s="19" t="s">
        <v>244</v>
      </c>
      <c r="C264" s="19">
        <v>2020</v>
      </c>
      <c r="D264" s="19" t="s">
        <v>441</v>
      </c>
      <c r="E264" s="16">
        <v>35</v>
      </c>
      <c r="F264" s="20">
        <v>111</v>
      </c>
      <c r="G264" s="21">
        <v>1.867208</v>
      </c>
      <c r="H264" s="20">
        <v>7</v>
      </c>
      <c r="I264" s="20">
        <v>31.93778</v>
      </c>
      <c r="J264" s="20">
        <v>38.062220000000003</v>
      </c>
      <c r="K264" s="20" t="s">
        <v>557</v>
      </c>
      <c r="L264" s="20" t="s">
        <v>557</v>
      </c>
      <c r="M264" s="20">
        <v>37</v>
      </c>
      <c r="N264" s="20">
        <v>37</v>
      </c>
      <c r="O264" s="20">
        <v>44</v>
      </c>
      <c r="P264" s="20">
        <v>35</v>
      </c>
      <c r="Q264" s="20" t="s">
        <v>557</v>
      </c>
      <c r="R264" s="19" t="s">
        <v>557</v>
      </c>
      <c r="S264" s="20" t="s">
        <v>557</v>
      </c>
      <c r="T264" s="20">
        <v>23</v>
      </c>
      <c r="U264" s="20" t="s">
        <v>557</v>
      </c>
      <c r="V264" s="20">
        <v>29</v>
      </c>
      <c r="W264" s="20">
        <v>39</v>
      </c>
      <c r="X264" s="19"/>
    </row>
    <row r="265" spans="1:24" s="15" customFormat="1" ht="15">
      <c r="A265" s="15" t="s">
        <v>243</v>
      </c>
      <c r="B265" s="19" t="s">
        <v>244</v>
      </c>
      <c r="C265" s="19">
        <v>2021</v>
      </c>
      <c r="D265" s="19" t="s">
        <v>441</v>
      </c>
      <c r="E265" s="16">
        <v>35</v>
      </c>
      <c r="F265" s="20">
        <v>110</v>
      </c>
      <c r="G265" s="21">
        <v>1.8010269999999999</v>
      </c>
      <c r="H265" s="20">
        <v>7</v>
      </c>
      <c r="I265" s="20">
        <v>32.037309999999998</v>
      </c>
      <c r="J265" s="20">
        <v>37.962690000000002</v>
      </c>
      <c r="K265" s="20"/>
      <c r="L265" s="20"/>
      <c r="M265" s="20">
        <v>36.83502</v>
      </c>
      <c r="N265" s="20">
        <v>37.263190000000002</v>
      </c>
      <c r="O265" s="20">
        <v>44.487819999999999</v>
      </c>
      <c r="P265" s="20">
        <v>34.50329</v>
      </c>
      <c r="Q265" s="20"/>
      <c r="R265" s="19"/>
      <c r="S265" s="20"/>
      <c r="T265" s="20">
        <v>24.636130000000001</v>
      </c>
      <c r="U265" s="20"/>
      <c r="V265" s="20">
        <v>27.14264</v>
      </c>
      <c r="W265" s="20">
        <v>37.37735</v>
      </c>
      <c r="X265" s="19"/>
    </row>
    <row r="266" spans="1:24" s="15" customFormat="1" ht="15">
      <c r="A266" s="15" t="s">
        <v>243</v>
      </c>
      <c r="B266" s="19" t="s">
        <v>244</v>
      </c>
      <c r="C266" s="19">
        <v>2022</v>
      </c>
      <c r="D266" s="19" t="s">
        <v>441</v>
      </c>
      <c r="E266" s="16">
        <v>34</v>
      </c>
      <c r="F266" s="20">
        <v>110</v>
      </c>
      <c r="G266" s="21">
        <v>2.1846359999999998</v>
      </c>
      <c r="H266" s="20">
        <v>7</v>
      </c>
      <c r="I266" s="20">
        <v>30.417200000000001</v>
      </c>
      <c r="J266" s="20">
        <v>37.582799999999999</v>
      </c>
      <c r="K266" s="20" t="s">
        <v>557</v>
      </c>
      <c r="L266" s="20" t="s">
        <v>557</v>
      </c>
      <c r="M266" s="20">
        <v>37</v>
      </c>
      <c r="N266" s="20">
        <v>37</v>
      </c>
      <c r="O266" s="20">
        <v>44</v>
      </c>
      <c r="P266" s="20">
        <v>35</v>
      </c>
      <c r="Q266" s="20" t="s">
        <v>557</v>
      </c>
      <c r="R266" s="19" t="s">
        <v>557</v>
      </c>
      <c r="S266" s="20" t="s">
        <v>557</v>
      </c>
      <c r="T266" s="20">
        <v>22</v>
      </c>
      <c r="U266" s="20" t="s">
        <v>557</v>
      </c>
      <c r="V266" s="20">
        <v>23</v>
      </c>
      <c r="W266" s="20">
        <v>37</v>
      </c>
      <c r="X266" s="19"/>
    </row>
    <row r="267" spans="1:24" s="15" customFormat="1" ht="15">
      <c r="A267" s="15" t="s">
        <v>243</v>
      </c>
      <c r="B267" s="19" t="s">
        <v>244</v>
      </c>
      <c r="C267" s="19">
        <v>2023</v>
      </c>
      <c r="D267" s="19" t="s">
        <v>441</v>
      </c>
      <c r="E267" s="16">
        <v>35</v>
      </c>
      <c r="F267" s="20">
        <v>108</v>
      </c>
      <c r="G267" s="21">
        <v>1.953783</v>
      </c>
      <c r="H267" s="20">
        <v>6</v>
      </c>
      <c r="I267" s="20">
        <v>31.7958</v>
      </c>
      <c r="J267" s="20">
        <v>38.2042</v>
      </c>
      <c r="K267" s="20"/>
      <c r="L267" s="20"/>
      <c r="M267" s="20">
        <v>36.83502</v>
      </c>
      <c r="N267" s="20">
        <v>37.263190000000002</v>
      </c>
      <c r="O267" s="20">
        <v>41.520409999999998</v>
      </c>
      <c r="P267" s="20">
        <v>34.50329</v>
      </c>
      <c r="Q267" s="20"/>
      <c r="R267" s="19"/>
      <c r="S267" s="20"/>
      <c r="T267" s="20">
        <v>23.189330000000002</v>
      </c>
      <c r="U267" s="20"/>
      <c r="V267" s="20"/>
      <c r="W267" s="20">
        <v>37.37735</v>
      </c>
      <c r="X267" s="19"/>
    </row>
    <row r="268" spans="1:24" s="15" customFormat="1" ht="15">
      <c r="A268" s="15" t="s">
        <v>243</v>
      </c>
      <c r="B268" s="19" t="s">
        <v>244</v>
      </c>
      <c r="C268" s="19">
        <v>2024</v>
      </c>
      <c r="D268" s="19" t="s">
        <v>441</v>
      </c>
      <c r="E268" s="16">
        <v>33</v>
      </c>
      <c r="F268" s="20">
        <v>114</v>
      </c>
      <c r="G268" s="21">
        <v>2.043418</v>
      </c>
      <c r="H268" s="20">
        <v>7</v>
      </c>
      <c r="I268" s="20">
        <v>29.648790000000002</v>
      </c>
      <c r="J268" s="20">
        <v>36.351199999999999</v>
      </c>
      <c r="K268" s="20"/>
      <c r="L268" s="20"/>
      <c r="M268" s="20">
        <v>38.533639999999998</v>
      </c>
      <c r="N268" s="20">
        <v>34.521169999999998</v>
      </c>
      <c r="O268" s="20">
        <v>40.561300000000003</v>
      </c>
      <c r="P268" s="20">
        <v>32.267980000000001</v>
      </c>
      <c r="Q268" s="20"/>
      <c r="R268" s="19"/>
      <c r="S268" s="20"/>
      <c r="T268" s="20">
        <v>25.15063</v>
      </c>
      <c r="U268" s="20"/>
      <c r="V268" s="20">
        <v>20.38409</v>
      </c>
      <c r="W268" s="20">
        <v>39.272350000000003</v>
      </c>
      <c r="X268" s="19"/>
    </row>
    <row r="269" spans="1:24" s="15" customFormat="1">
      <c r="A269" s="68" t="s">
        <v>243</v>
      </c>
      <c r="B269" s="70" t="s">
        <v>244</v>
      </c>
      <c r="C269" s="70">
        <v>2025</v>
      </c>
      <c r="D269" s="73" t="str">
        <f>VLOOKUP(B269,'CPI Timeseries 2012 - 2025'!B:C,2,0)</f>
        <v>ECA</v>
      </c>
      <c r="E269" s="16">
        <v>34</v>
      </c>
      <c r="F269" s="70">
        <v>109</v>
      </c>
      <c r="G269" s="74">
        <v>2.6016889999999999</v>
      </c>
      <c r="H269" s="70">
        <v>7</v>
      </c>
      <c r="I269" s="75">
        <v>29.733229999999999</v>
      </c>
      <c r="J269" s="75">
        <v>38.266770000000001</v>
      </c>
      <c r="K269" s="75"/>
      <c r="L269" s="75"/>
      <c r="M269" s="75">
        <v>47.137070000000001</v>
      </c>
      <c r="N269" s="75">
        <v>34.494399999999999</v>
      </c>
      <c r="O269" s="75">
        <v>40.555340000000001</v>
      </c>
      <c r="P269" s="75">
        <v>32.214660000000002</v>
      </c>
      <c r="Q269" s="75"/>
      <c r="R269" s="75"/>
      <c r="S269" s="75"/>
      <c r="T269" s="75">
        <v>23.100380000000001</v>
      </c>
      <c r="U269" s="75"/>
      <c r="V269" s="75">
        <v>19.419609999999999</v>
      </c>
      <c r="W269" s="75">
        <v>38.38599</v>
      </c>
      <c r="X269" s="2"/>
    </row>
    <row r="270" spans="1:24" s="15" customFormat="1" ht="15">
      <c r="A270" s="15" t="s">
        <v>104</v>
      </c>
      <c r="B270" s="19" t="s">
        <v>105</v>
      </c>
      <c r="C270" s="19">
        <v>2012</v>
      </c>
      <c r="D270" s="19" t="s">
        <v>443</v>
      </c>
      <c r="E270" s="16">
        <v>65</v>
      </c>
      <c r="F270" s="20">
        <v>30</v>
      </c>
      <c r="G270" s="21">
        <v>1.9</v>
      </c>
      <c r="H270" s="20">
        <v>7</v>
      </c>
      <c r="I270" s="20">
        <v>62</v>
      </c>
      <c r="J270" s="20">
        <v>68</v>
      </c>
      <c r="K270" s="20">
        <v>62</v>
      </c>
      <c r="L270" s="20"/>
      <c r="M270" s="20">
        <v>66</v>
      </c>
      <c r="N270" s="20">
        <v>71</v>
      </c>
      <c r="O270" s="20"/>
      <c r="P270" s="20">
        <v>63</v>
      </c>
      <c r="Q270" s="20"/>
      <c r="R270" s="19"/>
      <c r="S270" s="20">
        <v>60</v>
      </c>
      <c r="T270" s="20"/>
      <c r="U270" s="20"/>
      <c r="V270" s="20">
        <v>60</v>
      </c>
      <c r="W270" s="20">
        <v>72</v>
      </c>
      <c r="X270" s="19"/>
    </row>
    <row r="271" spans="1:24" s="15" customFormat="1" ht="15">
      <c r="A271" s="15" t="s">
        <v>104</v>
      </c>
      <c r="B271" s="19" t="s">
        <v>105</v>
      </c>
      <c r="C271" s="19">
        <v>2013</v>
      </c>
      <c r="D271" s="19" t="s">
        <v>443</v>
      </c>
      <c r="E271" s="16">
        <v>64</v>
      </c>
      <c r="F271" s="20">
        <v>30</v>
      </c>
      <c r="G271" s="21">
        <v>1.6</v>
      </c>
      <c r="H271" s="20">
        <v>7</v>
      </c>
      <c r="I271" s="20">
        <v>61</v>
      </c>
      <c r="J271" s="20">
        <v>67</v>
      </c>
      <c r="K271" s="20">
        <v>65</v>
      </c>
      <c r="L271" s="20"/>
      <c r="M271" s="20">
        <v>62</v>
      </c>
      <c r="N271" s="20">
        <v>71</v>
      </c>
      <c r="O271" s="20"/>
      <c r="P271" s="20">
        <v>63</v>
      </c>
      <c r="Q271" s="20"/>
      <c r="R271" s="19"/>
      <c r="S271" s="20">
        <v>60</v>
      </c>
      <c r="T271" s="20"/>
      <c r="U271" s="20"/>
      <c r="V271" s="20">
        <v>60</v>
      </c>
      <c r="W271" s="20">
        <v>69</v>
      </c>
      <c r="X271" s="19"/>
    </row>
    <row r="272" spans="1:24" s="15" customFormat="1" ht="15">
      <c r="A272" s="15" t="s">
        <v>104</v>
      </c>
      <c r="B272" s="19" t="s">
        <v>105</v>
      </c>
      <c r="C272" s="19">
        <v>2014</v>
      </c>
      <c r="D272" s="19" t="s">
        <v>443</v>
      </c>
      <c r="E272" s="16">
        <v>63</v>
      </c>
      <c r="F272" s="20">
        <v>31</v>
      </c>
      <c r="G272" s="21">
        <v>1.9299999475479126</v>
      </c>
      <c r="H272" s="20">
        <v>6</v>
      </c>
      <c r="I272" s="20">
        <v>60</v>
      </c>
      <c r="J272" s="20">
        <v>66</v>
      </c>
      <c r="K272" s="20"/>
      <c r="L272" s="20"/>
      <c r="M272" s="20">
        <v>62</v>
      </c>
      <c r="N272" s="20">
        <v>71</v>
      </c>
      <c r="O272" s="20"/>
      <c r="P272" s="20">
        <v>63</v>
      </c>
      <c r="Q272" s="20"/>
      <c r="R272" s="19"/>
      <c r="S272" s="20">
        <v>60</v>
      </c>
      <c r="T272" s="20"/>
      <c r="U272" s="20"/>
      <c r="V272" s="20">
        <v>58</v>
      </c>
      <c r="W272" s="20">
        <v>66</v>
      </c>
      <c r="X272" s="19"/>
    </row>
    <row r="273" spans="1:24" s="15" customFormat="1" ht="15">
      <c r="A273" s="15" t="s">
        <v>104</v>
      </c>
      <c r="B273" s="19" t="s">
        <v>105</v>
      </c>
      <c r="C273" s="19">
        <v>2015</v>
      </c>
      <c r="D273" s="19" t="s">
        <v>443</v>
      </c>
      <c r="E273" s="16">
        <v>63</v>
      </c>
      <c r="F273" s="20">
        <v>29</v>
      </c>
      <c r="G273" s="21">
        <v>2.3499999046325684</v>
      </c>
      <c r="H273" s="20">
        <v>6</v>
      </c>
      <c r="I273" s="20">
        <v>59</v>
      </c>
      <c r="J273" s="20">
        <v>67</v>
      </c>
      <c r="K273" s="20"/>
      <c r="L273" s="20"/>
      <c r="M273" s="20">
        <v>58</v>
      </c>
      <c r="N273" s="20">
        <v>71</v>
      </c>
      <c r="O273" s="20"/>
      <c r="P273" s="20">
        <v>63</v>
      </c>
      <c r="Q273" s="20"/>
      <c r="R273" s="19"/>
      <c r="S273" s="20">
        <v>69</v>
      </c>
      <c r="T273" s="20"/>
      <c r="U273" s="20"/>
      <c r="V273" s="20">
        <v>59</v>
      </c>
      <c r="W273" s="20">
        <v>58</v>
      </c>
      <c r="X273" s="19"/>
    </row>
    <row r="274" spans="1:24" s="15" customFormat="1" ht="15">
      <c r="A274" s="15" t="s">
        <v>104</v>
      </c>
      <c r="B274" s="19" t="s">
        <v>105</v>
      </c>
      <c r="C274" s="19">
        <v>2016</v>
      </c>
      <c r="D274" s="19" t="s">
        <v>443</v>
      </c>
      <c r="E274" s="16">
        <v>60</v>
      </c>
      <c r="F274" s="20">
        <v>35</v>
      </c>
      <c r="G274" s="21">
        <v>3.1</v>
      </c>
      <c r="H274" s="20">
        <v>6</v>
      </c>
      <c r="I274" s="20">
        <v>55</v>
      </c>
      <c r="J274" s="20">
        <v>66</v>
      </c>
      <c r="K274" s="20" t="s">
        <v>557</v>
      </c>
      <c r="L274" s="20" t="s">
        <v>557</v>
      </c>
      <c r="M274" s="20">
        <v>57</v>
      </c>
      <c r="N274" s="20">
        <v>72</v>
      </c>
      <c r="O274" s="20" t="s">
        <v>557</v>
      </c>
      <c r="P274" s="20">
        <v>59</v>
      </c>
      <c r="Q274" s="20" t="s">
        <v>557</v>
      </c>
      <c r="R274" s="19" t="s">
        <v>557</v>
      </c>
      <c r="S274" s="20">
        <v>67</v>
      </c>
      <c r="T274" s="20" t="s">
        <v>557</v>
      </c>
      <c r="U274" s="20" t="s">
        <v>557</v>
      </c>
      <c r="V274" s="20">
        <v>52</v>
      </c>
      <c r="W274" s="20">
        <v>55</v>
      </c>
      <c r="X274" s="19"/>
    </row>
    <row r="275" spans="1:24" s="15" customFormat="1" ht="15">
      <c r="A275" s="15" t="s">
        <v>104</v>
      </c>
      <c r="B275" s="19" t="s">
        <v>105</v>
      </c>
      <c r="C275" s="19">
        <v>2017</v>
      </c>
      <c r="D275" s="19" t="s">
        <v>443</v>
      </c>
      <c r="E275" s="16">
        <v>61</v>
      </c>
      <c r="F275" s="20">
        <v>34</v>
      </c>
      <c r="G275" s="21">
        <v>2.74</v>
      </c>
      <c r="H275" s="20">
        <v>7</v>
      </c>
      <c r="I275" s="20">
        <v>57</v>
      </c>
      <c r="J275" s="20">
        <v>65</v>
      </c>
      <c r="K275" s="20"/>
      <c r="L275" s="20"/>
      <c r="M275" s="20">
        <v>61</v>
      </c>
      <c r="N275" s="20">
        <v>72</v>
      </c>
      <c r="O275" s="20"/>
      <c r="P275" s="20">
        <v>59</v>
      </c>
      <c r="Q275" s="20"/>
      <c r="R275" s="19"/>
      <c r="S275" s="20">
        <v>64</v>
      </c>
      <c r="T275" s="20">
        <v>67</v>
      </c>
      <c r="U275" s="20"/>
      <c r="V275" s="20">
        <v>50</v>
      </c>
      <c r="W275" s="20">
        <v>55</v>
      </c>
      <c r="X275" s="19"/>
    </row>
    <row r="276" spans="1:24" s="15" customFormat="1" ht="15">
      <c r="A276" s="15" t="s">
        <v>104</v>
      </c>
      <c r="B276" s="19" t="s">
        <v>105</v>
      </c>
      <c r="C276" s="19">
        <v>2018</v>
      </c>
      <c r="D276" s="19" t="s">
        <v>443</v>
      </c>
      <c r="E276" s="16">
        <v>61</v>
      </c>
      <c r="F276" s="20">
        <v>34</v>
      </c>
      <c r="G276" s="21">
        <v>2.76</v>
      </c>
      <c r="H276" s="20">
        <v>7</v>
      </c>
      <c r="I276" s="20">
        <v>56</v>
      </c>
      <c r="J276" s="20">
        <v>66</v>
      </c>
      <c r="K276" s="20"/>
      <c r="L276" s="20"/>
      <c r="M276" s="20">
        <v>61</v>
      </c>
      <c r="N276" s="20">
        <v>72</v>
      </c>
      <c r="O276" s="20"/>
      <c r="P276" s="20">
        <v>59</v>
      </c>
      <c r="Q276" s="20"/>
      <c r="R276" s="19"/>
      <c r="S276" s="20">
        <v>59</v>
      </c>
      <c r="T276" s="20">
        <v>69</v>
      </c>
      <c r="U276" s="20"/>
      <c r="V276" s="20">
        <v>52</v>
      </c>
      <c r="W276" s="20">
        <v>55</v>
      </c>
      <c r="X276" s="19"/>
    </row>
    <row r="277" spans="1:24" s="15" customFormat="1" ht="15">
      <c r="A277" s="15" t="s">
        <v>104</v>
      </c>
      <c r="B277" s="19" t="s">
        <v>105</v>
      </c>
      <c r="C277" s="19">
        <v>2019</v>
      </c>
      <c r="D277" s="19" t="s">
        <v>443</v>
      </c>
      <c r="E277" s="16">
        <v>61</v>
      </c>
      <c r="F277" s="20">
        <v>34</v>
      </c>
      <c r="G277" s="21">
        <v>3.7319270000000002</v>
      </c>
      <c r="H277" s="20">
        <v>7</v>
      </c>
      <c r="I277" s="20">
        <v>54.879640000000002</v>
      </c>
      <c r="J277" s="20">
        <v>67.120360000000005</v>
      </c>
      <c r="K277" s="20" t="s">
        <v>557</v>
      </c>
      <c r="L277" s="20" t="s">
        <v>557</v>
      </c>
      <c r="M277" s="20">
        <v>61</v>
      </c>
      <c r="N277" s="20">
        <v>72</v>
      </c>
      <c r="O277" s="20" t="s">
        <v>557</v>
      </c>
      <c r="P277" s="20">
        <v>71</v>
      </c>
      <c r="Q277" s="20" t="s">
        <v>557</v>
      </c>
      <c r="R277" s="19" t="s">
        <v>557</v>
      </c>
      <c r="S277" s="20">
        <v>54</v>
      </c>
      <c r="T277" s="20">
        <v>67</v>
      </c>
      <c r="U277" s="20" t="s">
        <v>557</v>
      </c>
      <c r="V277" s="20">
        <v>45</v>
      </c>
      <c r="W277" s="20">
        <v>57</v>
      </c>
      <c r="X277" s="19"/>
    </row>
    <row r="278" spans="1:24" s="15" customFormat="1" ht="15">
      <c r="A278" s="15" t="s">
        <v>104</v>
      </c>
      <c r="B278" s="19" t="s">
        <v>105</v>
      </c>
      <c r="C278" s="19">
        <v>2020</v>
      </c>
      <c r="D278" s="19" t="s">
        <v>443</v>
      </c>
      <c r="E278" s="16">
        <v>60</v>
      </c>
      <c r="F278" s="20">
        <v>35</v>
      </c>
      <c r="G278" s="21">
        <v>2.8761930000000002</v>
      </c>
      <c r="H278" s="20">
        <v>7</v>
      </c>
      <c r="I278" s="20">
        <v>55.28304</v>
      </c>
      <c r="J278" s="20">
        <v>64.71696</v>
      </c>
      <c r="K278" s="20" t="s">
        <v>557</v>
      </c>
      <c r="L278" s="20" t="s">
        <v>557</v>
      </c>
      <c r="M278" s="20">
        <v>61</v>
      </c>
      <c r="N278" s="20">
        <v>72</v>
      </c>
      <c r="O278" s="20" t="s">
        <v>557</v>
      </c>
      <c r="P278" s="20">
        <v>71</v>
      </c>
      <c r="Q278" s="20" t="s">
        <v>557</v>
      </c>
      <c r="R278" s="19" t="s">
        <v>557</v>
      </c>
      <c r="S278" s="20">
        <v>50</v>
      </c>
      <c r="T278" s="20">
        <v>68</v>
      </c>
      <c r="U278" s="20" t="s">
        <v>557</v>
      </c>
      <c r="V278" s="20">
        <v>45</v>
      </c>
      <c r="W278" s="20">
        <v>55</v>
      </c>
      <c r="X278" s="19"/>
    </row>
    <row r="279" spans="1:24" s="15" customFormat="1" ht="15">
      <c r="A279" s="15" t="s">
        <v>104</v>
      </c>
      <c r="B279" s="19" t="s">
        <v>105</v>
      </c>
      <c r="C279" s="19">
        <v>2021</v>
      </c>
      <c r="D279" s="19" t="s">
        <v>443</v>
      </c>
      <c r="E279" s="16">
        <v>55</v>
      </c>
      <c r="F279" s="20">
        <v>45</v>
      </c>
      <c r="G279" s="21">
        <v>3.1917420000000001</v>
      </c>
      <c r="H279" s="20">
        <v>8</v>
      </c>
      <c r="I279" s="20">
        <v>49.749580000000002</v>
      </c>
      <c r="J279" s="20">
        <v>60.250419999999998</v>
      </c>
      <c r="K279" s="20"/>
      <c r="L279" s="20"/>
      <c r="M279" s="20">
        <v>56.782600000000002</v>
      </c>
      <c r="N279" s="20">
        <v>72.204040000000006</v>
      </c>
      <c r="O279" s="20"/>
      <c r="P279" s="20">
        <v>58.971130000000002</v>
      </c>
      <c r="Q279" s="20">
        <v>31.63579</v>
      </c>
      <c r="R279" s="19"/>
      <c r="S279" s="20">
        <v>51.22963</v>
      </c>
      <c r="T279" s="20">
        <v>71.65746</v>
      </c>
      <c r="U279" s="20"/>
      <c r="V279" s="20">
        <v>40.294879999999999</v>
      </c>
      <c r="W279" s="20">
        <v>53.546370000000003</v>
      </c>
      <c r="X279" s="19"/>
    </row>
    <row r="280" spans="1:24" s="15" customFormat="1" ht="15">
      <c r="A280" s="15" t="s">
        <v>104</v>
      </c>
      <c r="B280" s="19" t="s">
        <v>105</v>
      </c>
      <c r="C280" s="19">
        <v>2022</v>
      </c>
      <c r="D280" s="19" t="s">
        <v>443</v>
      </c>
      <c r="E280" s="16">
        <v>60</v>
      </c>
      <c r="F280" s="20">
        <v>35</v>
      </c>
      <c r="G280" s="21">
        <v>2.6306129999999999</v>
      </c>
      <c r="H280" s="20">
        <v>8</v>
      </c>
      <c r="I280" s="20">
        <v>55.685789999999997</v>
      </c>
      <c r="J280" s="20">
        <v>64.314210000000003</v>
      </c>
      <c r="K280" s="20" t="s">
        <v>557</v>
      </c>
      <c r="L280" s="20" t="s">
        <v>557</v>
      </c>
      <c r="M280" s="20">
        <v>57</v>
      </c>
      <c r="N280" s="20">
        <v>72</v>
      </c>
      <c r="O280" s="20" t="s">
        <v>557</v>
      </c>
      <c r="P280" s="20">
        <v>71</v>
      </c>
      <c r="Q280" s="20">
        <v>37</v>
      </c>
      <c r="R280" s="19" t="s">
        <v>557</v>
      </c>
      <c r="S280" s="20">
        <v>59</v>
      </c>
      <c r="T280" s="20">
        <v>67</v>
      </c>
      <c r="U280" s="20" t="s">
        <v>557</v>
      </c>
      <c r="V280" s="20">
        <v>63</v>
      </c>
      <c r="W280" s="20">
        <v>53</v>
      </c>
      <c r="X280" s="19"/>
    </row>
    <row r="281" spans="1:24" s="15" customFormat="1" ht="15">
      <c r="A281" s="15" t="s">
        <v>104</v>
      </c>
      <c r="B281" s="19" t="s">
        <v>105</v>
      </c>
      <c r="C281" s="19">
        <v>2023</v>
      </c>
      <c r="D281" s="19" t="s">
        <v>443</v>
      </c>
      <c r="E281" s="16">
        <v>59</v>
      </c>
      <c r="F281" s="20">
        <v>39</v>
      </c>
      <c r="G281" s="21">
        <v>3.0421939999999998</v>
      </c>
      <c r="H281" s="20">
        <v>7</v>
      </c>
      <c r="I281" s="20">
        <v>54.010800000000003</v>
      </c>
      <c r="J281" s="20">
        <v>63.989199999999997</v>
      </c>
      <c r="K281" s="20"/>
      <c r="L281" s="20"/>
      <c r="M281" s="20">
        <v>52.793080000000003</v>
      </c>
      <c r="N281" s="20">
        <v>72.204040000000006</v>
      </c>
      <c r="O281" s="20"/>
      <c r="P281" s="20">
        <v>71.022450000000006</v>
      </c>
      <c r="Q281" s="20">
        <v>40.79513</v>
      </c>
      <c r="R281" s="19"/>
      <c r="S281" s="20">
        <v>65.860399999999998</v>
      </c>
      <c r="T281" s="20">
        <v>57.912770000000002</v>
      </c>
      <c r="U281" s="20"/>
      <c r="V281" s="20"/>
      <c r="W281" s="20">
        <v>52.648090000000003</v>
      </c>
      <c r="X281" s="19"/>
    </row>
    <row r="282" spans="1:24" s="15" customFormat="1" ht="15">
      <c r="A282" s="15" t="s">
        <v>104</v>
      </c>
      <c r="B282" s="19" t="s">
        <v>105</v>
      </c>
      <c r="C282" s="19">
        <v>2024</v>
      </c>
      <c r="D282" s="19" t="s">
        <v>443</v>
      </c>
      <c r="E282" s="16">
        <v>57</v>
      </c>
      <c r="F282" s="20">
        <v>43</v>
      </c>
      <c r="G282" s="21">
        <v>2.4061979999999998</v>
      </c>
      <c r="H282" s="20">
        <v>9</v>
      </c>
      <c r="I282" s="20">
        <v>53.053840000000001</v>
      </c>
      <c r="J282" s="20">
        <v>60.946159999999999</v>
      </c>
      <c r="K282" s="20">
        <v>58.924860000000002</v>
      </c>
      <c r="L282" s="20"/>
      <c r="M282" s="20">
        <v>55.725879999999997</v>
      </c>
      <c r="N282" s="20">
        <v>66.739130000000003</v>
      </c>
      <c r="O282" s="20"/>
      <c r="P282" s="20">
        <v>71.944180000000003</v>
      </c>
      <c r="Q282" s="20">
        <v>29.785</v>
      </c>
      <c r="R282" s="19"/>
      <c r="S282" s="20">
        <v>69.079160000000002</v>
      </c>
      <c r="T282" s="20">
        <v>58.688049999999997</v>
      </c>
      <c r="U282" s="20"/>
      <c r="V282" s="20">
        <v>52.921410000000002</v>
      </c>
      <c r="W282" s="20">
        <v>52.297800000000002</v>
      </c>
      <c r="X282" s="19"/>
    </row>
    <row r="283" spans="1:24" s="15" customFormat="1">
      <c r="A283" s="68" t="s">
        <v>104</v>
      </c>
      <c r="B283" s="70" t="s">
        <v>105</v>
      </c>
      <c r="C283" s="70">
        <v>2025</v>
      </c>
      <c r="D283" s="73" t="str">
        <f>VLOOKUP(B283,'CPI Timeseries 2012 - 2025'!B:C,2,0)</f>
        <v>SSA</v>
      </c>
      <c r="E283" s="16">
        <v>58</v>
      </c>
      <c r="F283" s="70">
        <v>41</v>
      </c>
      <c r="G283" s="74">
        <v>1.9932620000000001</v>
      </c>
      <c r="H283" s="70">
        <v>9</v>
      </c>
      <c r="I283" s="75">
        <v>54.731050000000003</v>
      </c>
      <c r="J283" s="75">
        <v>61.268949999999997</v>
      </c>
      <c r="K283" s="75">
        <v>58.896740000000001</v>
      </c>
      <c r="L283" s="75"/>
      <c r="M283" s="75">
        <v>55.734200000000001</v>
      </c>
      <c r="N283" s="75">
        <v>66.723879999999994</v>
      </c>
      <c r="O283" s="75"/>
      <c r="P283" s="75">
        <v>71.925920000000005</v>
      </c>
      <c r="Q283" s="75">
        <v>39.305349999999997</v>
      </c>
      <c r="R283" s="75"/>
      <c r="S283" s="75">
        <v>69.068659999999994</v>
      </c>
      <c r="T283" s="75">
        <v>58.69885</v>
      </c>
      <c r="U283" s="75"/>
      <c r="V283" s="75">
        <v>48.714260000000003</v>
      </c>
      <c r="W283" s="75">
        <v>53.15231</v>
      </c>
      <c r="X283" s="2"/>
    </row>
    <row r="284" spans="1:24" s="15" customFormat="1" ht="15">
      <c r="A284" s="15" t="s">
        <v>237</v>
      </c>
      <c r="B284" s="19" t="s">
        <v>238</v>
      </c>
      <c r="C284" s="19">
        <v>2012</v>
      </c>
      <c r="D284" s="19" t="s">
        <v>234</v>
      </c>
      <c r="E284" s="16">
        <v>43</v>
      </c>
      <c r="F284" s="20">
        <v>69</v>
      </c>
      <c r="G284" s="21">
        <v>3.3</v>
      </c>
      <c r="H284" s="20">
        <v>8</v>
      </c>
      <c r="I284" s="20">
        <v>38</v>
      </c>
      <c r="J284" s="20">
        <v>49</v>
      </c>
      <c r="K284" s="20"/>
      <c r="L284" s="20"/>
      <c r="M284" s="20">
        <v>58</v>
      </c>
      <c r="N284" s="20">
        <v>38</v>
      </c>
      <c r="O284" s="20"/>
      <c r="P284" s="20">
        <v>52</v>
      </c>
      <c r="Q284" s="20">
        <v>31</v>
      </c>
      <c r="R284" s="19"/>
      <c r="S284" s="20">
        <v>50</v>
      </c>
      <c r="T284" s="20"/>
      <c r="U284" s="20"/>
      <c r="V284" s="20">
        <v>35</v>
      </c>
      <c r="W284" s="20">
        <v>45</v>
      </c>
      <c r="X284" s="19">
        <v>37</v>
      </c>
    </row>
    <row r="285" spans="1:24" s="15" customFormat="1" ht="15">
      <c r="A285" s="15" t="s">
        <v>237</v>
      </c>
      <c r="B285" s="19" t="s">
        <v>238</v>
      </c>
      <c r="C285" s="19">
        <v>2013</v>
      </c>
      <c r="D285" s="19" t="s">
        <v>234</v>
      </c>
      <c r="E285" s="16">
        <v>42</v>
      </c>
      <c r="F285" s="20">
        <v>72</v>
      </c>
      <c r="G285" s="21">
        <v>3.7</v>
      </c>
      <c r="H285" s="20">
        <v>8</v>
      </c>
      <c r="I285" s="20">
        <v>36</v>
      </c>
      <c r="J285" s="20">
        <v>48</v>
      </c>
      <c r="K285" s="20"/>
      <c r="L285" s="20"/>
      <c r="M285" s="20">
        <v>62</v>
      </c>
      <c r="N285" s="20">
        <v>38</v>
      </c>
      <c r="O285" s="20"/>
      <c r="P285" s="20">
        <v>52</v>
      </c>
      <c r="Q285" s="20">
        <v>35</v>
      </c>
      <c r="R285" s="19"/>
      <c r="S285" s="20">
        <v>41</v>
      </c>
      <c r="T285" s="20"/>
      <c r="U285" s="20"/>
      <c r="V285" s="20">
        <v>30</v>
      </c>
      <c r="W285" s="20">
        <v>45</v>
      </c>
      <c r="X285" s="19">
        <v>37</v>
      </c>
    </row>
    <row r="286" spans="1:24" s="15" customFormat="1" ht="15">
      <c r="A286" s="15" t="s">
        <v>237</v>
      </c>
      <c r="B286" s="19" t="s">
        <v>238</v>
      </c>
      <c r="C286" s="19">
        <v>2014</v>
      </c>
      <c r="D286" s="19" t="s">
        <v>234</v>
      </c>
      <c r="E286" s="16">
        <v>43</v>
      </c>
      <c r="F286" s="20">
        <v>69</v>
      </c>
      <c r="G286" s="21">
        <v>4.0100002288818359</v>
      </c>
      <c r="H286" s="20">
        <v>7</v>
      </c>
      <c r="I286" s="20">
        <v>36</v>
      </c>
      <c r="J286" s="20">
        <v>50</v>
      </c>
      <c r="K286" s="20"/>
      <c r="L286" s="20"/>
      <c r="M286" s="20">
        <v>62</v>
      </c>
      <c r="N286" s="20">
        <v>38</v>
      </c>
      <c r="O286" s="20"/>
      <c r="P286" s="20">
        <v>52</v>
      </c>
      <c r="Q286" s="20">
        <v>32</v>
      </c>
      <c r="R286" s="19"/>
      <c r="S286" s="20">
        <v>41</v>
      </c>
      <c r="T286" s="20"/>
      <c r="U286" s="20"/>
      <c r="V286" s="20">
        <v>35</v>
      </c>
      <c r="W286" s="20">
        <v>42</v>
      </c>
      <c r="X286" s="19"/>
    </row>
    <row r="287" spans="1:24" s="15" customFormat="1" ht="15">
      <c r="A287" s="15" t="s">
        <v>237</v>
      </c>
      <c r="B287" s="19" t="s">
        <v>238</v>
      </c>
      <c r="C287" s="19">
        <v>2015</v>
      </c>
      <c r="D287" s="19" t="s">
        <v>234</v>
      </c>
      <c r="E287" s="16">
        <v>38</v>
      </c>
      <c r="F287" s="20">
        <v>76</v>
      </c>
      <c r="G287" s="21">
        <v>5.2899999618530273</v>
      </c>
      <c r="H287" s="20">
        <v>7</v>
      </c>
      <c r="I287" s="20">
        <v>29</v>
      </c>
      <c r="J287" s="20">
        <v>47</v>
      </c>
      <c r="K287" s="20"/>
      <c r="L287" s="20"/>
      <c r="M287" s="20">
        <v>62</v>
      </c>
      <c r="N287" s="20">
        <v>38</v>
      </c>
      <c r="O287" s="20"/>
      <c r="P287" s="20">
        <v>52</v>
      </c>
      <c r="Q287" s="20">
        <v>25</v>
      </c>
      <c r="R287" s="19"/>
      <c r="S287" s="20">
        <v>31</v>
      </c>
      <c r="T287" s="20"/>
      <c r="U287" s="20"/>
      <c r="V287" s="20">
        <v>25</v>
      </c>
      <c r="W287" s="20">
        <v>34</v>
      </c>
      <c r="X287" s="19"/>
    </row>
    <row r="288" spans="1:24" s="15" customFormat="1" ht="15">
      <c r="A288" s="15" t="s">
        <v>237</v>
      </c>
      <c r="B288" s="19" t="s">
        <v>238</v>
      </c>
      <c r="C288" s="19">
        <v>2016</v>
      </c>
      <c r="D288" s="19" t="s">
        <v>234</v>
      </c>
      <c r="E288" s="16">
        <v>40</v>
      </c>
      <c r="F288" s="20">
        <v>79</v>
      </c>
      <c r="G288" s="21">
        <v>4.34</v>
      </c>
      <c r="H288" s="20">
        <v>8</v>
      </c>
      <c r="I288" s="20">
        <v>33</v>
      </c>
      <c r="J288" s="20">
        <v>47</v>
      </c>
      <c r="K288" s="20" t="s">
        <v>557</v>
      </c>
      <c r="L288" s="20" t="s">
        <v>557</v>
      </c>
      <c r="M288" s="20">
        <v>61</v>
      </c>
      <c r="N288" s="20">
        <v>37</v>
      </c>
      <c r="O288" s="20" t="s">
        <v>557</v>
      </c>
      <c r="P288" s="20">
        <v>47</v>
      </c>
      <c r="Q288" s="20">
        <v>25</v>
      </c>
      <c r="R288" s="19" t="s">
        <v>557</v>
      </c>
      <c r="S288" s="20">
        <v>32</v>
      </c>
      <c r="T288" s="20">
        <v>51</v>
      </c>
      <c r="U288" s="20" t="s">
        <v>557</v>
      </c>
      <c r="V288" s="20">
        <v>28</v>
      </c>
      <c r="W288" s="20">
        <v>37</v>
      </c>
      <c r="X288" s="19"/>
    </row>
    <row r="289" spans="1:24" s="15" customFormat="1" ht="15">
      <c r="A289" s="15" t="s">
        <v>237</v>
      </c>
      <c r="B289" s="19" t="s">
        <v>238</v>
      </c>
      <c r="C289" s="19">
        <v>2017</v>
      </c>
      <c r="D289" s="19" t="s">
        <v>234</v>
      </c>
      <c r="E289" s="16">
        <v>37</v>
      </c>
      <c r="F289" s="20">
        <v>96</v>
      </c>
      <c r="G289" s="21">
        <v>4.24</v>
      </c>
      <c r="H289" s="20">
        <v>8</v>
      </c>
      <c r="I289" s="20">
        <v>30</v>
      </c>
      <c r="J289" s="20">
        <v>44</v>
      </c>
      <c r="K289" s="20"/>
      <c r="L289" s="20"/>
      <c r="M289" s="20">
        <v>57</v>
      </c>
      <c r="N289" s="20">
        <v>37</v>
      </c>
      <c r="O289" s="20"/>
      <c r="P289" s="20">
        <v>47</v>
      </c>
      <c r="Q289" s="20">
        <v>24</v>
      </c>
      <c r="R289" s="19"/>
      <c r="S289" s="20">
        <v>32</v>
      </c>
      <c r="T289" s="20">
        <v>38</v>
      </c>
      <c r="U289" s="20"/>
      <c r="V289" s="20">
        <v>19</v>
      </c>
      <c r="W289" s="20">
        <v>39</v>
      </c>
      <c r="X289" s="19"/>
    </row>
    <row r="290" spans="1:24" s="15" customFormat="1" ht="15">
      <c r="A290" s="15" t="s">
        <v>237</v>
      </c>
      <c r="B290" s="19" t="s">
        <v>238</v>
      </c>
      <c r="C290" s="19">
        <v>2018</v>
      </c>
      <c r="D290" s="19" t="s">
        <v>234</v>
      </c>
      <c r="E290" s="16">
        <v>35</v>
      </c>
      <c r="F290" s="20">
        <v>105</v>
      </c>
      <c r="G290" s="21">
        <v>4.05</v>
      </c>
      <c r="H290" s="20">
        <v>8</v>
      </c>
      <c r="I290" s="20">
        <v>28</v>
      </c>
      <c r="J290" s="20">
        <v>42</v>
      </c>
      <c r="K290" s="20"/>
      <c r="L290" s="20"/>
      <c r="M290" s="20">
        <v>57</v>
      </c>
      <c r="N290" s="20">
        <v>37</v>
      </c>
      <c r="O290" s="20"/>
      <c r="P290" s="20">
        <v>35</v>
      </c>
      <c r="Q290" s="20">
        <v>24</v>
      </c>
      <c r="R290" s="19"/>
      <c r="S290" s="20">
        <v>32</v>
      </c>
      <c r="T290" s="20">
        <v>38</v>
      </c>
      <c r="U290" s="20"/>
      <c r="V290" s="20">
        <v>18</v>
      </c>
      <c r="W290" s="20">
        <v>39</v>
      </c>
      <c r="X290" s="19"/>
    </row>
    <row r="291" spans="1:24" s="15" customFormat="1" ht="15">
      <c r="A291" s="15" t="s">
        <v>237</v>
      </c>
      <c r="B291" s="19" t="s">
        <v>238</v>
      </c>
      <c r="C291" s="19">
        <v>2019</v>
      </c>
      <c r="D291" s="19" t="s">
        <v>234</v>
      </c>
      <c r="E291" s="16">
        <v>35</v>
      </c>
      <c r="F291" s="20">
        <v>106</v>
      </c>
      <c r="G291" s="21">
        <v>4.0602879999999999</v>
      </c>
      <c r="H291" s="20">
        <v>8</v>
      </c>
      <c r="I291" s="20">
        <v>28.34113</v>
      </c>
      <c r="J291" s="20">
        <v>41.65887</v>
      </c>
      <c r="K291" s="20" t="s">
        <v>557</v>
      </c>
      <c r="L291" s="20" t="s">
        <v>557</v>
      </c>
      <c r="M291" s="20">
        <v>61</v>
      </c>
      <c r="N291" s="20">
        <v>37</v>
      </c>
      <c r="O291" s="20" t="s">
        <v>557</v>
      </c>
      <c r="P291" s="20">
        <v>35</v>
      </c>
      <c r="Q291" s="20">
        <v>28</v>
      </c>
      <c r="R291" s="19" t="s">
        <v>557</v>
      </c>
      <c r="S291" s="20">
        <v>32</v>
      </c>
      <c r="T291" s="20">
        <v>31</v>
      </c>
      <c r="U291" s="20" t="s">
        <v>557</v>
      </c>
      <c r="V291" s="20">
        <v>22</v>
      </c>
      <c r="W291" s="20">
        <v>38</v>
      </c>
      <c r="X291" s="19"/>
    </row>
    <row r="292" spans="1:24" s="15" customFormat="1" ht="15">
      <c r="A292" s="15" t="s">
        <v>237</v>
      </c>
      <c r="B292" s="19" t="s">
        <v>238</v>
      </c>
      <c r="C292" s="19">
        <v>2020</v>
      </c>
      <c r="D292" s="19" t="s">
        <v>234</v>
      </c>
      <c r="E292" s="16">
        <v>38</v>
      </c>
      <c r="F292" s="20">
        <v>94</v>
      </c>
      <c r="G292" s="21">
        <v>2.4993750000000001</v>
      </c>
      <c r="H292" s="20">
        <v>8</v>
      </c>
      <c r="I292" s="20">
        <v>33.901020000000003</v>
      </c>
      <c r="J292" s="20">
        <v>42.098979999999997</v>
      </c>
      <c r="K292" s="20" t="s">
        <v>557</v>
      </c>
      <c r="L292" s="20" t="s">
        <v>557</v>
      </c>
      <c r="M292" s="20">
        <v>61</v>
      </c>
      <c r="N292" s="20">
        <v>37</v>
      </c>
      <c r="O292" s="20" t="s">
        <v>557</v>
      </c>
      <c r="P292" s="20">
        <v>35</v>
      </c>
      <c r="Q292" s="20">
        <v>35</v>
      </c>
      <c r="R292" s="19" t="s">
        <v>557</v>
      </c>
      <c r="S292" s="20">
        <v>32</v>
      </c>
      <c r="T292" s="20">
        <v>42</v>
      </c>
      <c r="U292" s="20" t="s">
        <v>557</v>
      </c>
      <c r="V292" s="20">
        <v>22</v>
      </c>
      <c r="W292" s="20">
        <v>37</v>
      </c>
      <c r="X292" s="19"/>
    </row>
    <row r="293" spans="1:24" s="15" customFormat="1" ht="15">
      <c r="A293" s="15" t="s">
        <v>237</v>
      </c>
      <c r="B293" s="19" t="s">
        <v>238</v>
      </c>
      <c r="C293" s="19">
        <v>2021</v>
      </c>
      <c r="D293" s="19" t="s">
        <v>234</v>
      </c>
      <c r="E293" s="16">
        <v>38</v>
      </c>
      <c r="F293" s="20">
        <v>96</v>
      </c>
      <c r="G293" s="21">
        <v>1.6139920000000001</v>
      </c>
      <c r="H293" s="20">
        <v>8</v>
      </c>
      <c r="I293" s="20">
        <v>35.34498</v>
      </c>
      <c r="J293" s="20">
        <v>40.65502</v>
      </c>
      <c r="K293" s="20"/>
      <c r="L293" s="20"/>
      <c r="M293" s="20">
        <v>52.793080000000003</v>
      </c>
      <c r="N293" s="20">
        <v>37.263190000000002</v>
      </c>
      <c r="O293" s="20"/>
      <c r="P293" s="20">
        <v>34.50329</v>
      </c>
      <c r="Q293" s="20">
        <v>34.631839999999997</v>
      </c>
      <c r="R293" s="19"/>
      <c r="S293" s="20">
        <v>32.418640000000003</v>
      </c>
      <c r="T293" s="20">
        <v>43.444659999999999</v>
      </c>
      <c r="U293" s="20"/>
      <c r="V293" s="20">
        <v>31.35135</v>
      </c>
      <c r="W293" s="20">
        <v>36.47907</v>
      </c>
      <c r="X293" s="19"/>
    </row>
    <row r="294" spans="1:24" s="15" customFormat="1" ht="15">
      <c r="A294" s="15" t="s">
        <v>237</v>
      </c>
      <c r="B294" s="19" t="s">
        <v>238</v>
      </c>
      <c r="C294" s="19">
        <v>2022</v>
      </c>
      <c r="D294" s="19" t="s">
        <v>234</v>
      </c>
      <c r="E294" s="16">
        <v>38</v>
      </c>
      <c r="F294" s="20">
        <v>94</v>
      </c>
      <c r="G294" s="21">
        <v>1.576192</v>
      </c>
      <c r="H294" s="20">
        <v>8</v>
      </c>
      <c r="I294" s="20">
        <v>35.415050000000001</v>
      </c>
      <c r="J294" s="20">
        <v>40.584949999999999</v>
      </c>
      <c r="K294" s="20" t="s">
        <v>557</v>
      </c>
      <c r="L294" s="20" t="s">
        <v>557</v>
      </c>
      <c r="M294" s="20">
        <v>53</v>
      </c>
      <c r="N294" s="20">
        <v>37</v>
      </c>
      <c r="O294" s="20" t="s">
        <v>557</v>
      </c>
      <c r="P294" s="20">
        <v>35</v>
      </c>
      <c r="Q294" s="20">
        <v>34</v>
      </c>
      <c r="R294" s="19" t="s">
        <v>557</v>
      </c>
      <c r="S294" s="20">
        <v>32</v>
      </c>
      <c r="T294" s="20">
        <v>43</v>
      </c>
      <c r="U294" s="20" t="s">
        <v>557</v>
      </c>
      <c r="V294" s="20">
        <v>34</v>
      </c>
      <c r="W294" s="20">
        <v>35</v>
      </c>
      <c r="X294" s="19"/>
    </row>
    <row r="295" spans="1:24" s="15" customFormat="1" ht="15">
      <c r="A295" s="15" t="s">
        <v>237</v>
      </c>
      <c r="B295" s="19" t="s">
        <v>238</v>
      </c>
      <c r="C295" s="19">
        <v>2023</v>
      </c>
      <c r="D295" s="19" t="s">
        <v>234</v>
      </c>
      <c r="E295" s="16">
        <v>36</v>
      </c>
      <c r="F295" s="20">
        <v>104</v>
      </c>
      <c r="G295" s="21">
        <v>1.466162</v>
      </c>
      <c r="H295" s="20">
        <v>8</v>
      </c>
      <c r="I295" s="20">
        <v>33.595489999999998</v>
      </c>
      <c r="J295" s="20">
        <v>38.404510000000002</v>
      </c>
      <c r="K295" s="20"/>
      <c r="L295" s="20"/>
      <c r="M295" s="20">
        <v>48.803570000000001</v>
      </c>
      <c r="N295" s="20">
        <v>37.263190000000002</v>
      </c>
      <c r="O295" s="20"/>
      <c r="P295" s="20">
        <v>34.50329</v>
      </c>
      <c r="Q295" s="20">
        <v>32.748609999999999</v>
      </c>
      <c r="R295" s="19"/>
      <c r="S295" s="20">
        <v>32.418640000000003</v>
      </c>
      <c r="T295" s="20">
        <v>39.104230000000001</v>
      </c>
      <c r="U295" s="20"/>
      <c r="V295" s="20">
        <v>26.61655</v>
      </c>
      <c r="W295" s="20">
        <v>35.58079</v>
      </c>
      <c r="X295" s="19"/>
    </row>
    <row r="296" spans="1:24" s="15" customFormat="1" ht="15">
      <c r="A296" s="15" t="s">
        <v>237</v>
      </c>
      <c r="B296" s="19" t="s">
        <v>238</v>
      </c>
      <c r="C296" s="19">
        <v>2024</v>
      </c>
      <c r="D296" s="19" t="s">
        <v>234</v>
      </c>
      <c r="E296" s="16">
        <v>34</v>
      </c>
      <c r="F296" s="20">
        <v>107</v>
      </c>
      <c r="G296" s="21">
        <v>2.4138679999999999</v>
      </c>
      <c r="H296" s="20">
        <v>8</v>
      </c>
      <c r="I296" s="20">
        <v>30.041260000000001</v>
      </c>
      <c r="J296" s="20">
        <v>37.958739999999999</v>
      </c>
      <c r="K296" s="20"/>
      <c r="L296" s="20"/>
      <c r="M296" s="20">
        <v>51.427819999999997</v>
      </c>
      <c r="N296" s="20">
        <v>34.521169999999998</v>
      </c>
      <c r="O296" s="20"/>
      <c r="P296" s="20">
        <v>32.267980000000001</v>
      </c>
      <c r="Q296" s="20">
        <v>23.180250000000001</v>
      </c>
      <c r="R296" s="19"/>
      <c r="S296" s="20">
        <v>32.781230000000001</v>
      </c>
      <c r="T296" s="20">
        <v>44.314869999999999</v>
      </c>
      <c r="U296" s="20"/>
      <c r="V296" s="20">
        <v>18.524809999999999</v>
      </c>
      <c r="W296" s="20">
        <v>37.535620000000002</v>
      </c>
      <c r="X296" s="19"/>
    </row>
    <row r="297" spans="1:24" s="15" customFormat="1">
      <c r="A297" s="68" t="s">
        <v>237</v>
      </c>
      <c r="B297" s="70" t="s">
        <v>238</v>
      </c>
      <c r="C297" s="70">
        <v>2025</v>
      </c>
      <c r="D297" s="73" t="str">
        <f>VLOOKUP(B297,'CPI Timeseries 2012 - 2025'!B:C,2,0)</f>
        <v>AME</v>
      </c>
      <c r="E297" s="16">
        <v>35</v>
      </c>
      <c r="F297" s="70">
        <v>107</v>
      </c>
      <c r="G297" s="74">
        <v>2.7585500000000001</v>
      </c>
      <c r="H297" s="70">
        <v>8</v>
      </c>
      <c r="I297" s="75">
        <v>30.47598</v>
      </c>
      <c r="J297" s="75">
        <v>39.52402</v>
      </c>
      <c r="K297" s="75"/>
      <c r="L297" s="75"/>
      <c r="M297" s="75">
        <v>55.734200000000001</v>
      </c>
      <c r="N297" s="75">
        <v>34.494399999999999</v>
      </c>
      <c r="O297" s="75"/>
      <c r="P297" s="75">
        <v>32.214660000000002</v>
      </c>
      <c r="Q297" s="75">
        <v>23.446570000000001</v>
      </c>
      <c r="R297" s="75"/>
      <c r="S297" s="75">
        <v>33.485080000000004</v>
      </c>
      <c r="T297" s="75">
        <v>45.007129999999997</v>
      </c>
      <c r="U297" s="75"/>
      <c r="V297" s="75">
        <v>16.629639999999998</v>
      </c>
      <c r="W297" s="75">
        <v>38.38599</v>
      </c>
      <c r="X297" s="2"/>
    </row>
    <row r="298" spans="1:24" s="15" customFormat="1" ht="15">
      <c r="A298" s="15" t="s">
        <v>84</v>
      </c>
      <c r="B298" s="19" t="s">
        <v>85</v>
      </c>
      <c r="C298" s="19">
        <v>2012</v>
      </c>
      <c r="D298" s="19" t="s">
        <v>440</v>
      </c>
      <c r="E298" s="16">
        <v>55</v>
      </c>
      <c r="F298" s="20">
        <v>46</v>
      </c>
      <c r="G298" s="21">
        <v>9.1</v>
      </c>
      <c r="H298" s="20">
        <v>3</v>
      </c>
      <c r="I298" s="20">
        <v>40</v>
      </c>
      <c r="J298" s="20">
        <v>70</v>
      </c>
      <c r="K298" s="20"/>
      <c r="L298" s="20"/>
      <c r="M298" s="20"/>
      <c r="N298" s="20"/>
      <c r="O298" s="20"/>
      <c r="P298" s="20">
        <v>52</v>
      </c>
      <c r="Q298" s="20"/>
      <c r="R298" s="19"/>
      <c r="S298" s="20">
        <v>41</v>
      </c>
      <c r="T298" s="20"/>
      <c r="U298" s="20"/>
      <c r="V298" s="20">
        <v>72</v>
      </c>
      <c r="W298" s="20"/>
      <c r="X298" s="19"/>
    </row>
    <row r="299" spans="1:24" s="15" customFormat="1" ht="15">
      <c r="A299" s="15" t="s">
        <v>84</v>
      </c>
      <c r="B299" s="19" t="s">
        <v>85</v>
      </c>
      <c r="C299" s="19">
        <v>2013</v>
      </c>
      <c r="D299" s="19" t="s">
        <v>440</v>
      </c>
      <c r="E299" s="16">
        <v>60</v>
      </c>
      <c r="F299" s="20">
        <v>38</v>
      </c>
      <c r="G299" s="21">
        <v>10.4</v>
      </c>
      <c r="H299" s="20">
        <v>3</v>
      </c>
      <c r="I299" s="20">
        <v>43</v>
      </c>
      <c r="J299" s="20">
        <v>77</v>
      </c>
      <c r="K299" s="20"/>
      <c r="L299" s="20"/>
      <c r="M299" s="20"/>
      <c r="N299" s="20"/>
      <c r="O299" s="20"/>
      <c r="P299" s="20">
        <v>63</v>
      </c>
      <c r="Q299" s="20"/>
      <c r="R299" s="19"/>
      <c r="S299" s="20">
        <v>41</v>
      </c>
      <c r="T299" s="20"/>
      <c r="U299" s="20"/>
      <c r="V299" s="20">
        <v>76</v>
      </c>
      <c r="W299" s="20"/>
      <c r="X299" s="19"/>
    </row>
    <row r="300" spans="1:24" s="15" customFormat="1" ht="15">
      <c r="A300" s="15" t="s">
        <v>84</v>
      </c>
      <c r="B300" s="19" t="s">
        <v>85</v>
      </c>
      <c r="C300" s="19">
        <v>2016</v>
      </c>
      <c r="D300" s="19" t="s">
        <v>440</v>
      </c>
      <c r="E300" s="16">
        <v>58</v>
      </c>
      <c r="F300" s="20">
        <v>41</v>
      </c>
      <c r="G300" s="21">
        <v>8.85</v>
      </c>
      <c r="H300" s="20">
        <v>3</v>
      </c>
      <c r="I300" s="20">
        <v>43</v>
      </c>
      <c r="J300" s="20">
        <v>72</v>
      </c>
      <c r="K300" s="20" t="s">
        <v>557</v>
      </c>
      <c r="L300" s="20" t="s">
        <v>557</v>
      </c>
      <c r="M300" s="20" t="s">
        <v>557</v>
      </c>
      <c r="N300" s="20" t="s">
        <v>557</v>
      </c>
      <c r="O300" s="20" t="s">
        <v>557</v>
      </c>
      <c r="P300" s="20">
        <v>71</v>
      </c>
      <c r="Q300" s="20" t="s">
        <v>557</v>
      </c>
      <c r="R300" s="19" t="s">
        <v>557</v>
      </c>
      <c r="S300" s="20">
        <v>41</v>
      </c>
      <c r="T300" s="20" t="s">
        <v>557</v>
      </c>
      <c r="U300" s="20" t="s">
        <v>557</v>
      </c>
      <c r="V300" s="20">
        <v>61</v>
      </c>
      <c r="W300" s="20" t="s">
        <v>557</v>
      </c>
      <c r="X300" s="19"/>
    </row>
    <row r="301" spans="1:24" s="15" customFormat="1" ht="15">
      <c r="A301" s="15" t="s">
        <v>84</v>
      </c>
      <c r="B301" s="19" t="s">
        <v>85</v>
      </c>
      <c r="C301" s="19">
        <v>2017</v>
      </c>
      <c r="D301" s="19" t="s">
        <v>440</v>
      </c>
      <c r="E301" s="16">
        <v>62</v>
      </c>
      <c r="F301" s="20">
        <v>32</v>
      </c>
      <c r="G301" s="21">
        <v>8.7200000000000006</v>
      </c>
      <c r="H301" s="20">
        <v>3</v>
      </c>
      <c r="I301" s="20">
        <v>48</v>
      </c>
      <c r="J301" s="20">
        <v>76</v>
      </c>
      <c r="K301" s="20"/>
      <c r="L301" s="20"/>
      <c r="M301" s="20"/>
      <c r="N301" s="20"/>
      <c r="O301" s="20"/>
      <c r="P301" s="20">
        <v>71</v>
      </c>
      <c r="Q301" s="20"/>
      <c r="R301" s="19"/>
      <c r="S301" s="20">
        <v>44</v>
      </c>
      <c r="T301" s="20"/>
      <c r="U301" s="20"/>
      <c r="V301" s="20">
        <v>69</v>
      </c>
      <c r="W301" s="20"/>
      <c r="X301" s="19"/>
    </row>
    <row r="302" spans="1:24" s="15" customFormat="1" ht="15">
      <c r="A302" s="15" t="s">
        <v>84</v>
      </c>
      <c r="B302" s="19" t="s">
        <v>85</v>
      </c>
      <c r="C302" s="19">
        <v>2018</v>
      </c>
      <c r="D302" s="19" t="s">
        <v>440</v>
      </c>
      <c r="E302" s="16">
        <v>63</v>
      </c>
      <c r="F302" s="20">
        <v>31</v>
      </c>
      <c r="G302" s="21">
        <v>6.62</v>
      </c>
      <c r="H302" s="20">
        <v>3</v>
      </c>
      <c r="I302" s="20">
        <v>52</v>
      </c>
      <c r="J302" s="20">
        <v>74</v>
      </c>
      <c r="K302" s="20"/>
      <c r="L302" s="20"/>
      <c r="M302" s="20"/>
      <c r="N302" s="20"/>
      <c r="O302" s="20"/>
      <c r="P302" s="20">
        <v>71</v>
      </c>
      <c r="Q302" s="20"/>
      <c r="R302" s="19"/>
      <c r="S302" s="20">
        <v>50</v>
      </c>
      <c r="T302" s="20"/>
      <c r="U302" s="20"/>
      <c r="V302" s="20">
        <v>68</v>
      </c>
      <c r="W302" s="20"/>
      <c r="X302" s="19"/>
    </row>
    <row r="303" spans="1:24" s="15" customFormat="1" ht="15">
      <c r="A303" s="15" t="s">
        <v>84</v>
      </c>
      <c r="B303" s="19" t="s">
        <v>85</v>
      </c>
      <c r="C303" s="19">
        <v>2019</v>
      </c>
      <c r="D303" s="19" t="s">
        <v>440</v>
      </c>
      <c r="E303" s="16">
        <v>60</v>
      </c>
      <c r="F303" s="20">
        <v>35</v>
      </c>
      <c r="G303" s="21">
        <v>6.1181520000000003</v>
      </c>
      <c r="H303" s="20">
        <v>3</v>
      </c>
      <c r="I303" s="20">
        <v>49.966230000000003</v>
      </c>
      <c r="J303" s="20">
        <v>70.033770000000004</v>
      </c>
      <c r="K303" s="20" t="s">
        <v>557</v>
      </c>
      <c r="L303" s="20" t="s">
        <v>557</v>
      </c>
      <c r="M303" s="20" t="s">
        <v>557</v>
      </c>
      <c r="N303" s="20" t="s">
        <v>557</v>
      </c>
      <c r="O303" s="20" t="s">
        <v>557</v>
      </c>
      <c r="P303" s="20">
        <v>71</v>
      </c>
      <c r="Q303" s="20" t="s">
        <v>557</v>
      </c>
      <c r="R303" s="19" t="s">
        <v>557</v>
      </c>
      <c r="S303" s="20">
        <v>50</v>
      </c>
      <c r="T303" s="20" t="s">
        <v>557</v>
      </c>
      <c r="U303" s="20" t="s">
        <v>557</v>
      </c>
      <c r="V303" s="20">
        <v>60</v>
      </c>
      <c r="W303" s="20" t="s">
        <v>557</v>
      </c>
      <c r="X303" s="19"/>
    </row>
    <row r="304" spans="1:24" s="15" customFormat="1" ht="15">
      <c r="A304" s="15" t="s">
        <v>84</v>
      </c>
      <c r="B304" s="19" t="s">
        <v>85</v>
      </c>
      <c r="C304" s="19">
        <v>2020</v>
      </c>
      <c r="D304" s="19" t="s">
        <v>440</v>
      </c>
      <c r="E304" s="16">
        <v>60</v>
      </c>
      <c r="F304" s="20">
        <v>35</v>
      </c>
      <c r="G304" s="21">
        <v>5.585083</v>
      </c>
      <c r="H304" s="20">
        <v>3</v>
      </c>
      <c r="I304" s="20">
        <v>50.84046</v>
      </c>
      <c r="J304" s="20">
        <v>69.159540000000007</v>
      </c>
      <c r="K304" s="20" t="s">
        <v>557</v>
      </c>
      <c r="L304" s="20" t="s">
        <v>557</v>
      </c>
      <c r="M304" s="20" t="s">
        <v>557</v>
      </c>
      <c r="N304" s="20" t="s">
        <v>557</v>
      </c>
      <c r="O304" s="20" t="s">
        <v>557</v>
      </c>
      <c r="P304" s="20">
        <v>71</v>
      </c>
      <c r="Q304" s="20" t="s">
        <v>557</v>
      </c>
      <c r="R304" s="19" t="s">
        <v>557</v>
      </c>
      <c r="S304" s="20">
        <v>50</v>
      </c>
      <c r="T304" s="20" t="s">
        <v>557</v>
      </c>
      <c r="U304" s="20" t="s">
        <v>557</v>
      </c>
      <c r="V304" s="20">
        <v>60</v>
      </c>
      <c r="W304" s="20" t="s">
        <v>557</v>
      </c>
      <c r="X304" s="19"/>
    </row>
    <row r="305" spans="1:24" s="15" customFormat="1">
      <c r="A305" s="68" t="s">
        <v>84</v>
      </c>
      <c r="B305" s="70" t="s">
        <v>85</v>
      </c>
      <c r="C305" s="70">
        <v>2025</v>
      </c>
      <c r="D305" s="73" t="str">
        <f>VLOOKUP(B305,'CPI Timeseries 2012 - 2025'!B:C,2,0)</f>
        <v>AP</v>
      </c>
      <c r="E305" s="16">
        <v>63</v>
      </c>
      <c r="F305" s="70">
        <v>31</v>
      </c>
      <c r="G305" s="74">
        <v>5.6295060000000001</v>
      </c>
      <c r="H305" s="70">
        <v>3</v>
      </c>
      <c r="I305" s="75">
        <v>53.767609999999998</v>
      </c>
      <c r="J305" s="75">
        <v>72.232389999999995</v>
      </c>
      <c r="K305" s="75"/>
      <c r="L305" s="75"/>
      <c r="M305" s="75"/>
      <c r="N305" s="75"/>
      <c r="O305" s="75"/>
      <c r="P305" s="75">
        <v>71.925920000000005</v>
      </c>
      <c r="Q305" s="75"/>
      <c r="R305" s="75"/>
      <c r="S305" s="75">
        <v>50.91377</v>
      </c>
      <c r="T305" s="75"/>
      <c r="U305" s="75"/>
      <c r="V305" s="75">
        <v>64.756569999999996</v>
      </c>
      <c r="W305" s="75"/>
      <c r="X305" s="2"/>
    </row>
    <row r="306" spans="1:24" s="15" customFormat="1" ht="15">
      <c r="A306" s="15" t="s">
        <v>190</v>
      </c>
      <c r="B306" s="19" t="s">
        <v>191</v>
      </c>
      <c r="C306" s="19">
        <v>2012</v>
      </c>
      <c r="D306" s="19" t="s">
        <v>444</v>
      </c>
      <c r="E306" s="16">
        <v>41</v>
      </c>
      <c r="F306" s="20">
        <v>75</v>
      </c>
      <c r="G306" s="21">
        <v>3.8</v>
      </c>
      <c r="H306" s="20">
        <v>8</v>
      </c>
      <c r="I306" s="20">
        <v>35</v>
      </c>
      <c r="J306" s="20">
        <v>47</v>
      </c>
      <c r="K306" s="20"/>
      <c r="L306" s="20"/>
      <c r="M306" s="20">
        <v>62</v>
      </c>
      <c r="N306" s="20">
        <v>38</v>
      </c>
      <c r="O306" s="20">
        <v>50</v>
      </c>
      <c r="P306" s="20">
        <v>42</v>
      </c>
      <c r="Q306" s="20">
        <v>29</v>
      </c>
      <c r="R306" s="19"/>
      <c r="S306" s="20">
        <v>31</v>
      </c>
      <c r="T306" s="20"/>
      <c r="U306" s="20"/>
      <c r="V306" s="20">
        <v>38</v>
      </c>
      <c r="W306" s="20">
        <v>38</v>
      </c>
      <c r="X306" s="19"/>
    </row>
    <row r="307" spans="1:24" s="15" customFormat="1" ht="15">
      <c r="A307" s="15" t="s">
        <v>190</v>
      </c>
      <c r="B307" s="19" t="s">
        <v>191</v>
      </c>
      <c r="C307" s="19">
        <v>2013</v>
      </c>
      <c r="D307" s="19" t="s">
        <v>444</v>
      </c>
      <c r="E307" s="16">
        <v>41</v>
      </c>
      <c r="F307" s="20">
        <v>77</v>
      </c>
      <c r="G307" s="21">
        <v>3.3</v>
      </c>
      <c r="H307" s="20">
        <v>9</v>
      </c>
      <c r="I307" s="20">
        <v>36</v>
      </c>
      <c r="J307" s="20">
        <v>46</v>
      </c>
      <c r="K307" s="20"/>
      <c r="L307" s="20">
        <v>49</v>
      </c>
      <c r="M307" s="20">
        <v>58</v>
      </c>
      <c r="N307" s="20">
        <v>38</v>
      </c>
      <c r="O307" s="20">
        <v>50</v>
      </c>
      <c r="P307" s="20">
        <v>42</v>
      </c>
      <c r="Q307" s="20">
        <v>26</v>
      </c>
      <c r="R307" s="19"/>
      <c r="S307" s="20">
        <v>31</v>
      </c>
      <c r="T307" s="20"/>
      <c r="U307" s="20"/>
      <c r="V307" s="20">
        <v>39</v>
      </c>
      <c r="W307" s="20">
        <v>38</v>
      </c>
      <c r="X307" s="19"/>
    </row>
    <row r="308" spans="1:24" s="15" customFormat="1" ht="15">
      <c r="A308" s="15" t="s">
        <v>190</v>
      </c>
      <c r="B308" s="19" t="s">
        <v>191</v>
      </c>
      <c r="C308" s="19">
        <v>2014</v>
      </c>
      <c r="D308" s="19" t="s">
        <v>444</v>
      </c>
      <c r="E308" s="16">
        <v>43</v>
      </c>
      <c r="F308" s="20">
        <v>69</v>
      </c>
      <c r="G308" s="21">
        <v>2.8199999332427979</v>
      </c>
      <c r="H308" s="20">
        <v>9</v>
      </c>
      <c r="I308" s="20">
        <v>38</v>
      </c>
      <c r="J308" s="20">
        <v>48</v>
      </c>
      <c r="K308" s="20"/>
      <c r="L308" s="20">
        <v>49</v>
      </c>
      <c r="M308" s="20">
        <v>58</v>
      </c>
      <c r="N308" s="20">
        <v>38</v>
      </c>
      <c r="O308" s="20">
        <v>47</v>
      </c>
      <c r="P308" s="20">
        <v>42</v>
      </c>
      <c r="Q308" s="20">
        <v>36</v>
      </c>
      <c r="R308" s="19"/>
      <c r="S308" s="20">
        <v>31</v>
      </c>
      <c r="T308" s="20"/>
      <c r="U308" s="20"/>
      <c r="V308" s="20">
        <v>47</v>
      </c>
      <c r="W308" s="20">
        <v>35</v>
      </c>
      <c r="X308" s="19"/>
    </row>
    <row r="309" spans="1:24" s="15" customFormat="1" ht="15">
      <c r="A309" s="15" t="s">
        <v>190</v>
      </c>
      <c r="B309" s="19" t="s">
        <v>191</v>
      </c>
      <c r="C309" s="19">
        <v>2015</v>
      </c>
      <c r="D309" s="19" t="s">
        <v>444</v>
      </c>
      <c r="E309" s="16">
        <v>41</v>
      </c>
      <c r="F309" s="20">
        <v>69</v>
      </c>
      <c r="G309" s="21">
        <v>2.4300000667572021</v>
      </c>
      <c r="H309" s="20">
        <v>9</v>
      </c>
      <c r="I309" s="20">
        <v>37</v>
      </c>
      <c r="J309" s="20">
        <v>45</v>
      </c>
      <c r="K309" s="20"/>
      <c r="L309" s="20">
        <v>49</v>
      </c>
      <c r="M309" s="20">
        <v>53</v>
      </c>
      <c r="N309" s="20">
        <v>38</v>
      </c>
      <c r="O309" s="20">
        <v>47</v>
      </c>
      <c r="P309" s="20">
        <v>42</v>
      </c>
      <c r="Q309" s="20">
        <v>32</v>
      </c>
      <c r="R309" s="19"/>
      <c r="S309" s="20">
        <v>41</v>
      </c>
      <c r="T309" s="20"/>
      <c r="U309" s="20"/>
      <c r="V309" s="20">
        <v>38</v>
      </c>
      <c r="W309" s="20">
        <v>32</v>
      </c>
      <c r="X309" s="19"/>
    </row>
    <row r="310" spans="1:24" s="15" customFormat="1" ht="15">
      <c r="A310" s="15" t="s">
        <v>190</v>
      </c>
      <c r="B310" s="19" t="s">
        <v>191</v>
      </c>
      <c r="C310" s="19">
        <v>2016</v>
      </c>
      <c r="D310" s="19" t="s">
        <v>444</v>
      </c>
      <c r="E310" s="16">
        <v>41</v>
      </c>
      <c r="F310" s="20">
        <v>75</v>
      </c>
      <c r="G310" s="21">
        <v>2.2000000000000002</v>
      </c>
      <c r="H310" s="20">
        <v>9</v>
      </c>
      <c r="I310" s="20">
        <v>38</v>
      </c>
      <c r="J310" s="20">
        <v>45</v>
      </c>
      <c r="K310" s="20" t="s">
        <v>557</v>
      </c>
      <c r="L310" s="20">
        <v>42</v>
      </c>
      <c r="M310" s="20">
        <v>53</v>
      </c>
      <c r="N310" s="20">
        <v>37</v>
      </c>
      <c r="O310" s="20">
        <v>52</v>
      </c>
      <c r="P310" s="20">
        <v>34</v>
      </c>
      <c r="Q310" s="20">
        <v>37</v>
      </c>
      <c r="R310" s="19" t="s">
        <v>557</v>
      </c>
      <c r="S310" s="20">
        <v>42</v>
      </c>
      <c r="T310" s="20" t="s">
        <v>557</v>
      </c>
      <c r="U310" s="20" t="s">
        <v>557</v>
      </c>
      <c r="V310" s="20">
        <v>38</v>
      </c>
      <c r="W310" s="20">
        <v>38</v>
      </c>
      <c r="X310" s="19"/>
    </row>
    <row r="311" spans="1:24" s="15" customFormat="1" ht="15">
      <c r="A311" s="15" t="s">
        <v>190</v>
      </c>
      <c r="B311" s="19" t="s">
        <v>191</v>
      </c>
      <c r="C311" s="19">
        <v>2017</v>
      </c>
      <c r="D311" s="19" t="s">
        <v>444</v>
      </c>
      <c r="E311" s="16">
        <v>43</v>
      </c>
      <c r="F311" s="20">
        <v>71</v>
      </c>
      <c r="G311" s="21">
        <v>2.66</v>
      </c>
      <c r="H311" s="20">
        <v>10</v>
      </c>
      <c r="I311" s="20">
        <v>39</v>
      </c>
      <c r="J311" s="20">
        <v>47</v>
      </c>
      <c r="K311" s="20"/>
      <c r="L311" s="20">
        <v>44</v>
      </c>
      <c r="M311" s="20">
        <v>53</v>
      </c>
      <c r="N311" s="20">
        <v>37</v>
      </c>
      <c r="O311" s="20">
        <v>53</v>
      </c>
      <c r="P311" s="20">
        <v>35</v>
      </c>
      <c r="Q311" s="20">
        <v>36</v>
      </c>
      <c r="R311" s="19"/>
      <c r="S311" s="20">
        <v>50</v>
      </c>
      <c r="T311" s="20">
        <v>51</v>
      </c>
      <c r="U311" s="20"/>
      <c r="V311" s="20">
        <v>31</v>
      </c>
      <c r="W311" s="20">
        <v>36</v>
      </c>
      <c r="X311" s="19"/>
    </row>
    <row r="312" spans="1:24" s="15" customFormat="1" ht="15">
      <c r="A312" s="15" t="s">
        <v>190</v>
      </c>
      <c r="B312" s="19" t="s">
        <v>191</v>
      </c>
      <c r="C312" s="19">
        <v>2018</v>
      </c>
      <c r="D312" s="19" t="s">
        <v>444</v>
      </c>
      <c r="E312" s="16">
        <v>42</v>
      </c>
      <c r="F312" s="20">
        <v>77</v>
      </c>
      <c r="G312" s="21">
        <v>2.41</v>
      </c>
      <c r="H312" s="20">
        <v>10</v>
      </c>
      <c r="I312" s="20">
        <v>38</v>
      </c>
      <c r="J312" s="20">
        <v>46</v>
      </c>
      <c r="K312" s="20"/>
      <c r="L312" s="20">
        <v>44</v>
      </c>
      <c r="M312" s="20">
        <v>53</v>
      </c>
      <c r="N312" s="20">
        <v>37</v>
      </c>
      <c r="O312" s="20">
        <v>53</v>
      </c>
      <c r="P312" s="20">
        <v>35</v>
      </c>
      <c r="Q312" s="20">
        <v>33</v>
      </c>
      <c r="R312" s="19"/>
      <c r="S312" s="20">
        <v>50</v>
      </c>
      <c r="T312" s="20">
        <v>43</v>
      </c>
      <c r="U312" s="20"/>
      <c r="V312" s="20">
        <v>37</v>
      </c>
      <c r="W312" s="20">
        <v>36</v>
      </c>
      <c r="X312" s="19"/>
    </row>
    <row r="313" spans="1:24" s="15" customFormat="1" ht="15">
      <c r="A313" s="15" t="s">
        <v>190</v>
      </c>
      <c r="B313" s="19" t="s">
        <v>191</v>
      </c>
      <c r="C313" s="19">
        <v>2019</v>
      </c>
      <c r="D313" s="19" t="s">
        <v>444</v>
      </c>
      <c r="E313" s="16">
        <v>43</v>
      </c>
      <c r="F313" s="20">
        <v>74</v>
      </c>
      <c r="G313" s="21">
        <v>2.768014</v>
      </c>
      <c r="H313" s="20">
        <v>10</v>
      </c>
      <c r="I313" s="20">
        <v>38.460459999999998</v>
      </c>
      <c r="J313" s="20">
        <v>47.539540000000002</v>
      </c>
      <c r="K313" s="20" t="s">
        <v>557</v>
      </c>
      <c r="L313" s="20">
        <v>44</v>
      </c>
      <c r="M313" s="20">
        <v>57</v>
      </c>
      <c r="N313" s="20">
        <v>37</v>
      </c>
      <c r="O313" s="20">
        <v>53</v>
      </c>
      <c r="P313" s="20">
        <v>47</v>
      </c>
      <c r="Q313" s="20">
        <v>32</v>
      </c>
      <c r="R313" s="19" t="s">
        <v>557</v>
      </c>
      <c r="S313" s="20">
        <v>50</v>
      </c>
      <c r="T313" s="20">
        <v>33</v>
      </c>
      <c r="U313" s="20" t="s">
        <v>557</v>
      </c>
      <c r="V313" s="20">
        <v>40</v>
      </c>
      <c r="W313" s="20">
        <v>36</v>
      </c>
      <c r="X313" s="19"/>
    </row>
    <row r="314" spans="1:24" s="15" customFormat="1" ht="15">
      <c r="A314" s="15" t="s">
        <v>190</v>
      </c>
      <c r="B314" s="19" t="s">
        <v>191</v>
      </c>
      <c r="C314" s="19">
        <v>2020</v>
      </c>
      <c r="D314" s="19" t="s">
        <v>444</v>
      </c>
      <c r="E314" s="16">
        <v>44</v>
      </c>
      <c r="F314" s="20">
        <v>69</v>
      </c>
      <c r="G314" s="21">
        <v>1.290551</v>
      </c>
      <c r="H314" s="20">
        <v>10</v>
      </c>
      <c r="I314" s="20">
        <v>41.883499999999998</v>
      </c>
      <c r="J314" s="20">
        <v>46.116500000000002</v>
      </c>
      <c r="K314" s="20" t="s">
        <v>557</v>
      </c>
      <c r="L314" s="20">
        <v>44</v>
      </c>
      <c r="M314" s="20">
        <v>57</v>
      </c>
      <c r="N314" s="20">
        <v>37</v>
      </c>
      <c r="O314" s="20">
        <v>53</v>
      </c>
      <c r="P314" s="20">
        <v>47</v>
      </c>
      <c r="Q314" s="20">
        <v>41</v>
      </c>
      <c r="R314" s="19" t="s">
        <v>557</v>
      </c>
      <c r="S314" s="20">
        <v>50</v>
      </c>
      <c r="T314" s="20">
        <v>31</v>
      </c>
      <c r="U314" s="20" t="s">
        <v>557</v>
      </c>
      <c r="V314" s="20">
        <v>40</v>
      </c>
      <c r="W314" s="20">
        <v>36</v>
      </c>
      <c r="X314" s="19"/>
    </row>
    <row r="315" spans="1:24" s="15" customFormat="1" ht="15">
      <c r="A315" s="15" t="s">
        <v>190</v>
      </c>
      <c r="B315" s="19" t="s">
        <v>191</v>
      </c>
      <c r="C315" s="19">
        <v>2021</v>
      </c>
      <c r="D315" s="19" t="s">
        <v>444</v>
      </c>
      <c r="E315" s="16">
        <v>42</v>
      </c>
      <c r="F315" s="20">
        <v>78</v>
      </c>
      <c r="G315" s="21">
        <v>1.1768559999999999</v>
      </c>
      <c r="H315" s="20">
        <v>10</v>
      </c>
      <c r="I315" s="20">
        <v>40.064070000000001</v>
      </c>
      <c r="J315" s="20">
        <v>43.935929999999999</v>
      </c>
      <c r="K315" s="20"/>
      <c r="L315" s="20">
        <v>43.780419999999999</v>
      </c>
      <c r="M315" s="20">
        <v>52.793080000000003</v>
      </c>
      <c r="N315" s="20">
        <v>37.263190000000002</v>
      </c>
      <c r="O315" s="20">
        <v>53.390039999999999</v>
      </c>
      <c r="P315" s="20">
        <v>34.50329</v>
      </c>
      <c r="Q315" s="20">
        <v>33.519019999999998</v>
      </c>
      <c r="R315" s="19"/>
      <c r="S315" s="20">
        <v>47.746110000000002</v>
      </c>
      <c r="T315" s="20">
        <v>37.657420000000002</v>
      </c>
      <c r="U315" s="20"/>
      <c r="V315" s="20">
        <v>39.242690000000003</v>
      </c>
      <c r="W315" s="20">
        <v>35.58079</v>
      </c>
      <c r="X315" s="19"/>
    </row>
    <row r="316" spans="1:24" s="15" customFormat="1" ht="15">
      <c r="A316" s="15" t="s">
        <v>190</v>
      </c>
      <c r="B316" s="19" t="s">
        <v>191</v>
      </c>
      <c r="C316" s="19">
        <v>2022</v>
      </c>
      <c r="D316" s="19" t="s">
        <v>444</v>
      </c>
      <c r="E316" s="16">
        <v>43</v>
      </c>
      <c r="F316" s="20">
        <v>72</v>
      </c>
      <c r="G316" s="21">
        <v>1.062506</v>
      </c>
      <c r="H316" s="20">
        <v>10</v>
      </c>
      <c r="I316" s="20">
        <v>41.257489999999997</v>
      </c>
      <c r="J316" s="20">
        <v>44.742510000000003</v>
      </c>
      <c r="K316" s="20" t="s">
        <v>557</v>
      </c>
      <c r="L316" s="20">
        <v>44</v>
      </c>
      <c r="M316" s="20">
        <v>53</v>
      </c>
      <c r="N316" s="20">
        <v>37</v>
      </c>
      <c r="O316" s="20">
        <v>53</v>
      </c>
      <c r="P316" s="20">
        <v>35</v>
      </c>
      <c r="Q316" s="20">
        <v>40</v>
      </c>
      <c r="R316" s="19" t="s">
        <v>557</v>
      </c>
      <c r="S316" s="20">
        <v>48</v>
      </c>
      <c r="T316" s="20">
        <v>45</v>
      </c>
      <c r="U316" s="20" t="s">
        <v>557</v>
      </c>
      <c r="V316" s="20">
        <v>39</v>
      </c>
      <c r="W316" s="20">
        <v>36</v>
      </c>
      <c r="X316" s="19"/>
    </row>
    <row r="317" spans="1:24" s="15" customFormat="1" ht="15">
      <c r="A317" s="15" t="s">
        <v>190</v>
      </c>
      <c r="B317" s="19" t="s">
        <v>191</v>
      </c>
      <c r="C317" s="19">
        <v>2023</v>
      </c>
      <c r="D317" s="19" t="s">
        <v>444</v>
      </c>
      <c r="E317" s="16">
        <v>45</v>
      </c>
      <c r="F317" s="20">
        <v>67</v>
      </c>
      <c r="G317" s="21">
        <v>1.1612560000000001</v>
      </c>
      <c r="H317" s="20">
        <v>10</v>
      </c>
      <c r="I317" s="20">
        <v>43.09554</v>
      </c>
      <c r="J317" s="20">
        <v>46.90446</v>
      </c>
      <c r="K317" s="20"/>
      <c r="L317" s="20">
        <v>43.780419999999999</v>
      </c>
      <c r="M317" s="20">
        <v>48.803570000000001</v>
      </c>
      <c r="N317" s="20">
        <v>37.263190000000002</v>
      </c>
      <c r="O317" s="20">
        <v>53.390039999999999</v>
      </c>
      <c r="P317" s="20">
        <v>46.737209999999997</v>
      </c>
      <c r="Q317" s="20">
        <v>35.659050000000001</v>
      </c>
      <c r="R317" s="19"/>
      <c r="S317" s="20">
        <v>49.836219999999997</v>
      </c>
      <c r="T317" s="20">
        <v>57.189360000000001</v>
      </c>
      <c r="U317" s="20"/>
      <c r="V317" s="20">
        <v>40.645600000000002</v>
      </c>
      <c r="W317" s="20">
        <v>37.37735</v>
      </c>
      <c r="X317" s="19"/>
    </row>
    <row r="318" spans="1:24" s="15" customFormat="1" ht="15">
      <c r="A318" s="15" t="s">
        <v>190</v>
      </c>
      <c r="B318" s="19" t="s">
        <v>191</v>
      </c>
      <c r="C318" s="19">
        <v>2024</v>
      </c>
      <c r="D318" s="19" t="s">
        <v>444</v>
      </c>
      <c r="E318" s="16">
        <v>43</v>
      </c>
      <c r="F318" s="20">
        <v>76</v>
      </c>
      <c r="G318" s="21">
        <v>1.9246179999999999</v>
      </c>
      <c r="H318" s="20">
        <v>9</v>
      </c>
      <c r="I318" s="20">
        <v>39.843629999999997</v>
      </c>
      <c r="J318" s="20">
        <v>46.156370000000003</v>
      </c>
      <c r="K318" s="20"/>
      <c r="L318" s="20"/>
      <c r="M318" s="20">
        <v>51.427819999999997</v>
      </c>
      <c r="N318" s="20">
        <v>34.521169999999998</v>
      </c>
      <c r="O318" s="20">
        <v>55.44923</v>
      </c>
      <c r="P318" s="20">
        <v>32.267980000000001</v>
      </c>
      <c r="Q318" s="20">
        <v>29.378550000000001</v>
      </c>
      <c r="R318" s="19"/>
      <c r="S318" s="20">
        <v>50.930199999999999</v>
      </c>
      <c r="T318" s="20">
        <v>52.528109999999998</v>
      </c>
      <c r="U318" s="20"/>
      <c r="V318" s="20">
        <v>38.51202</v>
      </c>
      <c r="W318" s="20">
        <v>37.535620000000002</v>
      </c>
      <c r="X318" s="19"/>
    </row>
    <row r="319" spans="1:24" s="15" customFormat="1">
      <c r="A319" s="68" t="s">
        <v>190</v>
      </c>
      <c r="B319" s="70" t="s">
        <v>191</v>
      </c>
      <c r="C319" s="70">
        <v>2025</v>
      </c>
      <c r="D319" s="73" t="str">
        <f>VLOOKUP(B319,'CPI Timeseries 2012 - 2025'!B:C,2,0)</f>
        <v>WE/EU</v>
      </c>
      <c r="E319" s="16">
        <v>40</v>
      </c>
      <c r="F319" s="70">
        <v>84</v>
      </c>
      <c r="G319" s="74">
        <v>1.956796</v>
      </c>
      <c r="H319" s="70">
        <v>9</v>
      </c>
      <c r="I319" s="75">
        <v>36.790860000000002</v>
      </c>
      <c r="J319" s="75">
        <v>43.209139999999998</v>
      </c>
      <c r="K319" s="75"/>
      <c r="L319" s="75"/>
      <c r="M319" s="75">
        <v>51.435630000000003</v>
      </c>
      <c r="N319" s="75">
        <v>34.494399999999999</v>
      </c>
      <c r="O319" s="75">
        <v>55.44462</v>
      </c>
      <c r="P319" s="75">
        <v>32.214660000000002</v>
      </c>
      <c r="Q319" s="75">
        <v>25.174769999999999</v>
      </c>
      <c r="R319" s="75"/>
      <c r="S319" s="75">
        <v>50.91377</v>
      </c>
      <c r="T319" s="75">
        <v>35.422930000000001</v>
      </c>
      <c r="U319" s="75"/>
      <c r="V319" s="75">
        <v>38.949379999999998</v>
      </c>
      <c r="W319" s="75">
        <v>37.517389999999999</v>
      </c>
      <c r="X319" s="2"/>
    </row>
    <row r="320" spans="1:24" s="15" customFormat="1" ht="15">
      <c r="A320" s="15" t="s">
        <v>192</v>
      </c>
      <c r="B320" s="19" t="s">
        <v>193</v>
      </c>
      <c r="C320" s="19">
        <v>2012</v>
      </c>
      <c r="D320" s="19" t="s">
        <v>443</v>
      </c>
      <c r="E320" s="16">
        <v>38</v>
      </c>
      <c r="F320" s="20">
        <v>83</v>
      </c>
      <c r="G320" s="21">
        <v>4.4000000000000004</v>
      </c>
      <c r="H320" s="20">
        <v>7</v>
      </c>
      <c r="I320" s="20">
        <v>31</v>
      </c>
      <c r="J320" s="20">
        <v>45</v>
      </c>
      <c r="K320" s="20">
        <v>55</v>
      </c>
      <c r="L320" s="20"/>
      <c r="M320" s="20">
        <v>23</v>
      </c>
      <c r="N320" s="20"/>
      <c r="O320" s="20"/>
      <c r="P320" s="20">
        <v>42</v>
      </c>
      <c r="Q320" s="20"/>
      <c r="R320" s="19"/>
      <c r="S320" s="20">
        <v>31</v>
      </c>
      <c r="T320" s="20"/>
      <c r="U320" s="20">
        <v>47</v>
      </c>
      <c r="V320" s="20">
        <v>26</v>
      </c>
      <c r="W320" s="20">
        <v>42</v>
      </c>
      <c r="X320" s="19"/>
    </row>
    <row r="321" spans="1:24" s="15" customFormat="1" ht="15">
      <c r="A321" s="15" t="s">
        <v>192</v>
      </c>
      <c r="B321" s="19" t="s">
        <v>193</v>
      </c>
      <c r="C321" s="19">
        <v>2013</v>
      </c>
      <c r="D321" s="19" t="s">
        <v>443</v>
      </c>
      <c r="E321" s="16">
        <v>38</v>
      </c>
      <c r="F321" s="20">
        <v>83</v>
      </c>
      <c r="G321" s="21">
        <v>3.9</v>
      </c>
      <c r="H321" s="20">
        <v>7</v>
      </c>
      <c r="I321" s="20">
        <v>32</v>
      </c>
      <c r="J321" s="20">
        <v>44</v>
      </c>
      <c r="K321" s="20">
        <v>50</v>
      </c>
      <c r="L321" s="20"/>
      <c r="M321" s="20">
        <v>32</v>
      </c>
      <c r="N321" s="20"/>
      <c r="O321" s="20"/>
      <c r="P321" s="20">
        <v>42</v>
      </c>
      <c r="Q321" s="20"/>
      <c r="R321" s="19"/>
      <c r="S321" s="20">
        <v>31</v>
      </c>
      <c r="T321" s="20"/>
      <c r="U321" s="20">
        <v>47</v>
      </c>
      <c r="V321" s="20">
        <v>20</v>
      </c>
      <c r="W321" s="20">
        <v>42</v>
      </c>
      <c r="X321" s="19"/>
    </row>
    <row r="322" spans="1:24" s="15" customFormat="1" ht="15">
      <c r="A322" s="15" t="s">
        <v>192</v>
      </c>
      <c r="B322" s="19" t="s">
        <v>193</v>
      </c>
      <c r="C322" s="19">
        <v>2014</v>
      </c>
      <c r="D322" s="19" t="s">
        <v>443</v>
      </c>
      <c r="E322" s="16">
        <v>38</v>
      </c>
      <c r="F322" s="20">
        <v>85</v>
      </c>
      <c r="G322" s="21">
        <v>2.6700000762939453</v>
      </c>
      <c r="H322" s="20">
        <v>7</v>
      </c>
      <c r="I322" s="20">
        <v>34</v>
      </c>
      <c r="J322" s="20">
        <v>42</v>
      </c>
      <c r="K322" s="20">
        <v>45</v>
      </c>
      <c r="L322" s="20"/>
      <c r="M322" s="20">
        <v>32</v>
      </c>
      <c r="N322" s="20"/>
      <c r="O322" s="20"/>
      <c r="P322" s="20">
        <v>42</v>
      </c>
      <c r="Q322" s="20"/>
      <c r="R322" s="19"/>
      <c r="S322" s="20">
        <v>31</v>
      </c>
      <c r="T322" s="20"/>
      <c r="U322" s="20">
        <v>47</v>
      </c>
      <c r="V322" s="20">
        <v>29</v>
      </c>
      <c r="W322" s="20">
        <v>38</v>
      </c>
      <c r="X322" s="19"/>
    </row>
    <row r="323" spans="1:24" s="15" customFormat="1" ht="15">
      <c r="A323" s="15" t="s">
        <v>192</v>
      </c>
      <c r="B323" s="19" t="s">
        <v>193</v>
      </c>
      <c r="C323" s="19">
        <v>2015</v>
      </c>
      <c r="D323" s="19" t="s">
        <v>443</v>
      </c>
      <c r="E323" s="16">
        <v>38</v>
      </c>
      <c r="F323" s="20">
        <v>76</v>
      </c>
      <c r="G323" s="21">
        <v>2.9700000286102295</v>
      </c>
      <c r="H323" s="20">
        <v>7</v>
      </c>
      <c r="I323" s="20">
        <v>33</v>
      </c>
      <c r="J323" s="20">
        <v>43</v>
      </c>
      <c r="K323" s="20">
        <v>45</v>
      </c>
      <c r="L323" s="20"/>
      <c r="M323" s="20">
        <v>32</v>
      </c>
      <c r="N323" s="20"/>
      <c r="O323" s="20"/>
      <c r="P323" s="20">
        <v>42</v>
      </c>
      <c r="Q323" s="20"/>
      <c r="R323" s="19"/>
      <c r="S323" s="20">
        <v>41</v>
      </c>
      <c r="T323" s="20"/>
      <c r="U323" s="20">
        <v>47</v>
      </c>
      <c r="V323" s="20">
        <v>29</v>
      </c>
      <c r="W323" s="20">
        <v>28</v>
      </c>
      <c r="X323" s="19"/>
    </row>
    <row r="324" spans="1:24" s="15" customFormat="1" ht="15">
      <c r="A324" s="15" t="s">
        <v>192</v>
      </c>
      <c r="B324" s="19" t="s">
        <v>193</v>
      </c>
      <c r="C324" s="19">
        <v>2016</v>
      </c>
      <c r="D324" s="19" t="s">
        <v>443</v>
      </c>
      <c r="E324" s="16">
        <v>42</v>
      </c>
      <c r="F324" s="20">
        <v>72</v>
      </c>
      <c r="G324" s="21">
        <v>2.4700000000000002</v>
      </c>
      <c r="H324" s="20">
        <v>7</v>
      </c>
      <c r="I324" s="20">
        <v>38</v>
      </c>
      <c r="J324" s="20">
        <v>46</v>
      </c>
      <c r="K324" s="20">
        <v>44</v>
      </c>
      <c r="L324" s="20" t="s">
        <v>557</v>
      </c>
      <c r="M324" s="20">
        <v>32</v>
      </c>
      <c r="N324" s="20" t="s">
        <v>557</v>
      </c>
      <c r="O324" s="20" t="s">
        <v>557</v>
      </c>
      <c r="P324" s="20">
        <v>47</v>
      </c>
      <c r="Q324" s="20" t="s">
        <v>557</v>
      </c>
      <c r="R324" s="19" t="s">
        <v>557</v>
      </c>
      <c r="S324" s="20">
        <v>41</v>
      </c>
      <c r="T324" s="20">
        <v>49</v>
      </c>
      <c r="U324" s="20">
        <v>47</v>
      </c>
      <c r="V324" s="20" t="s">
        <v>557</v>
      </c>
      <c r="W324" s="20">
        <v>34</v>
      </c>
      <c r="X324" s="19"/>
    </row>
    <row r="325" spans="1:24" s="15" customFormat="1" ht="15">
      <c r="A325" s="15" t="s">
        <v>192</v>
      </c>
      <c r="B325" s="19" t="s">
        <v>193</v>
      </c>
      <c r="C325" s="19">
        <v>2017</v>
      </c>
      <c r="D325" s="19" t="s">
        <v>443</v>
      </c>
      <c r="E325" s="16">
        <v>42</v>
      </c>
      <c r="F325" s="20">
        <v>74</v>
      </c>
      <c r="G325" s="21">
        <v>2.1800000000000002</v>
      </c>
      <c r="H325" s="20">
        <v>7</v>
      </c>
      <c r="I325" s="20">
        <v>38</v>
      </c>
      <c r="J325" s="20">
        <v>46</v>
      </c>
      <c r="K325" s="20">
        <v>44</v>
      </c>
      <c r="L325" s="20"/>
      <c r="M325" s="20">
        <v>33</v>
      </c>
      <c r="N325" s="20"/>
      <c r="O325" s="20"/>
      <c r="P325" s="20">
        <v>47</v>
      </c>
      <c r="Q325" s="20"/>
      <c r="R325" s="19"/>
      <c r="S325" s="20">
        <v>41</v>
      </c>
      <c r="T325" s="20">
        <v>50</v>
      </c>
      <c r="U325" s="20">
        <v>43</v>
      </c>
      <c r="V325" s="20"/>
      <c r="W325" s="20">
        <v>37</v>
      </c>
      <c r="X325" s="19"/>
    </row>
    <row r="326" spans="1:24" s="15" customFormat="1" ht="15">
      <c r="A326" s="15" t="s">
        <v>192</v>
      </c>
      <c r="B326" s="19" t="s">
        <v>193</v>
      </c>
      <c r="C326" s="19">
        <v>2018</v>
      </c>
      <c r="D326" s="19" t="s">
        <v>443</v>
      </c>
      <c r="E326" s="16">
        <v>41</v>
      </c>
      <c r="F326" s="20">
        <v>78</v>
      </c>
      <c r="G326" s="21">
        <v>1.81</v>
      </c>
      <c r="H326" s="20">
        <v>8</v>
      </c>
      <c r="I326" s="20">
        <v>38</v>
      </c>
      <c r="J326" s="20">
        <v>44</v>
      </c>
      <c r="K326" s="20">
        <v>44</v>
      </c>
      <c r="L326" s="20"/>
      <c r="M326" s="20">
        <v>33</v>
      </c>
      <c r="N326" s="20"/>
      <c r="O326" s="20"/>
      <c r="P326" s="20">
        <v>47</v>
      </c>
      <c r="Q326" s="20"/>
      <c r="R326" s="19"/>
      <c r="S326" s="20">
        <v>41</v>
      </c>
      <c r="T326" s="20">
        <v>44</v>
      </c>
      <c r="U326" s="20">
        <v>43</v>
      </c>
      <c r="V326" s="20">
        <v>34</v>
      </c>
      <c r="W326" s="20">
        <v>37</v>
      </c>
      <c r="X326" s="19"/>
    </row>
    <row r="327" spans="1:24" s="15" customFormat="1" ht="15">
      <c r="A327" s="15" t="s">
        <v>192</v>
      </c>
      <c r="B327" s="19" t="s">
        <v>193</v>
      </c>
      <c r="C327" s="19">
        <v>2019</v>
      </c>
      <c r="D327" s="19" t="s">
        <v>443</v>
      </c>
      <c r="E327" s="16">
        <v>40</v>
      </c>
      <c r="F327" s="20">
        <v>85</v>
      </c>
      <c r="G327" s="21">
        <v>2.5428519999999999</v>
      </c>
      <c r="H327" s="20">
        <v>8</v>
      </c>
      <c r="I327" s="20">
        <v>35.829720000000002</v>
      </c>
      <c r="J327" s="20">
        <v>44.170279999999998</v>
      </c>
      <c r="K327" s="20">
        <v>44</v>
      </c>
      <c r="L327" s="20" t="s">
        <v>557</v>
      </c>
      <c r="M327" s="20">
        <v>33</v>
      </c>
      <c r="N327" s="20" t="s">
        <v>557</v>
      </c>
      <c r="O327" s="20" t="s">
        <v>557</v>
      </c>
      <c r="P327" s="20">
        <v>47</v>
      </c>
      <c r="Q327" s="20" t="s">
        <v>557</v>
      </c>
      <c r="R327" s="19" t="s">
        <v>557</v>
      </c>
      <c r="S327" s="20">
        <v>41</v>
      </c>
      <c r="T327" s="20">
        <v>48</v>
      </c>
      <c r="U327" s="20">
        <v>43</v>
      </c>
      <c r="V327" s="20">
        <v>27</v>
      </c>
      <c r="W327" s="20">
        <v>37</v>
      </c>
      <c r="X327" s="19"/>
    </row>
    <row r="328" spans="1:24" s="15" customFormat="1" ht="15">
      <c r="A328" s="15" t="s">
        <v>192</v>
      </c>
      <c r="B328" s="19" t="s">
        <v>193</v>
      </c>
      <c r="C328" s="19">
        <v>2020</v>
      </c>
      <c r="D328" s="19" t="s">
        <v>443</v>
      </c>
      <c r="E328" s="16">
        <v>40</v>
      </c>
      <c r="F328" s="20">
        <v>86</v>
      </c>
      <c r="G328" s="21">
        <v>1.622322</v>
      </c>
      <c r="H328" s="20">
        <v>8</v>
      </c>
      <c r="I328" s="20">
        <v>37.339390000000002</v>
      </c>
      <c r="J328" s="20">
        <v>42.660609999999998</v>
      </c>
      <c r="K328" s="20">
        <v>44</v>
      </c>
      <c r="L328" s="20" t="s">
        <v>557</v>
      </c>
      <c r="M328" s="20">
        <v>33</v>
      </c>
      <c r="N328" s="20" t="s">
        <v>557</v>
      </c>
      <c r="O328" s="20" t="s">
        <v>557</v>
      </c>
      <c r="P328" s="20">
        <v>47</v>
      </c>
      <c r="Q328" s="20" t="s">
        <v>557</v>
      </c>
      <c r="R328" s="19" t="s">
        <v>557</v>
      </c>
      <c r="S328" s="20">
        <v>41</v>
      </c>
      <c r="T328" s="20">
        <v>46</v>
      </c>
      <c r="U328" s="20">
        <v>43</v>
      </c>
      <c r="V328" s="20">
        <v>27</v>
      </c>
      <c r="W328" s="20">
        <v>36</v>
      </c>
      <c r="X328" s="19"/>
    </row>
    <row r="329" spans="1:24" s="15" customFormat="1" ht="15">
      <c r="A329" s="15" t="s">
        <v>192</v>
      </c>
      <c r="B329" s="19" t="s">
        <v>193</v>
      </c>
      <c r="C329" s="19">
        <v>2021</v>
      </c>
      <c r="D329" s="19" t="s">
        <v>443</v>
      </c>
      <c r="E329" s="16">
        <v>42</v>
      </c>
      <c r="F329" s="20">
        <v>78</v>
      </c>
      <c r="G329" s="21">
        <v>1.3671990000000001</v>
      </c>
      <c r="H329" s="20">
        <v>7</v>
      </c>
      <c r="I329" s="20">
        <v>39.750959999999999</v>
      </c>
      <c r="J329" s="20">
        <v>44.249040000000001</v>
      </c>
      <c r="K329" s="20">
        <v>44.438479999999998</v>
      </c>
      <c r="L329" s="20"/>
      <c r="M329" s="20">
        <v>32.845500000000001</v>
      </c>
      <c r="N329" s="20"/>
      <c r="O329" s="20"/>
      <c r="P329" s="20">
        <v>46.737209999999997</v>
      </c>
      <c r="Q329" s="20"/>
      <c r="R329" s="19"/>
      <c r="S329" s="20">
        <v>41.127429999999997</v>
      </c>
      <c r="T329" s="20">
        <v>45.614879999999999</v>
      </c>
      <c r="U329" s="20">
        <v>43.443260000000002</v>
      </c>
      <c r="V329" s="20"/>
      <c r="W329" s="20">
        <v>36.47907</v>
      </c>
      <c r="X329" s="19"/>
    </row>
    <row r="330" spans="1:24" s="15" customFormat="1" ht="15">
      <c r="A330" s="15" t="s">
        <v>192</v>
      </c>
      <c r="B330" s="19" t="s">
        <v>193</v>
      </c>
      <c r="C330" s="19">
        <v>2022</v>
      </c>
      <c r="D330" s="19" t="s">
        <v>443</v>
      </c>
      <c r="E330" s="16">
        <v>42</v>
      </c>
      <c r="F330" s="20">
        <v>77</v>
      </c>
      <c r="G330" s="21">
        <v>1.3671990000000001</v>
      </c>
      <c r="H330" s="20">
        <v>7</v>
      </c>
      <c r="I330" s="20">
        <v>39.75779</v>
      </c>
      <c r="J330" s="20">
        <v>44.24221</v>
      </c>
      <c r="K330" s="20">
        <v>44</v>
      </c>
      <c r="L330" s="20" t="s">
        <v>557</v>
      </c>
      <c r="M330" s="20">
        <v>33</v>
      </c>
      <c r="N330" s="20" t="s">
        <v>557</v>
      </c>
      <c r="O330" s="20" t="s">
        <v>557</v>
      </c>
      <c r="P330" s="20">
        <v>47</v>
      </c>
      <c r="Q330" s="20" t="s">
        <v>557</v>
      </c>
      <c r="R330" s="19" t="s">
        <v>557</v>
      </c>
      <c r="S330" s="20">
        <v>41</v>
      </c>
      <c r="T330" s="20">
        <v>46</v>
      </c>
      <c r="U330" s="20">
        <v>43</v>
      </c>
      <c r="V330" s="20" t="s">
        <v>557</v>
      </c>
      <c r="W330" s="20">
        <v>36</v>
      </c>
      <c r="X330" s="19"/>
    </row>
    <row r="331" spans="1:24" s="15" customFormat="1" ht="15">
      <c r="A331" s="15" t="s">
        <v>192</v>
      </c>
      <c r="B331" s="19" t="s">
        <v>193</v>
      </c>
      <c r="C331" s="19">
        <v>2023</v>
      </c>
      <c r="D331" s="19" t="s">
        <v>443</v>
      </c>
      <c r="E331" s="16">
        <v>41</v>
      </c>
      <c r="F331" s="20">
        <v>83</v>
      </c>
      <c r="G331" s="21">
        <v>1.7826139999999999</v>
      </c>
      <c r="H331" s="20">
        <v>7</v>
      </c>
      <c r="I331" s="20">
        <v>38.076520000000002</v>
      </c>
      <c r="J331" s="20">
        <v>43.923479999999998</v>
      </c>
      <c r="K331" s="20">
        <v>44.438479999999998</v>
      </c>
      <c r="L331" s="20"/>
      <c r="M331" s="20">
        <v>28.855989999999998</v>
      </c>
      <c r="N331" s="20"/>
      <c r="O331" s="20"/>
      <c r="P331" s="20">
        <v>46.737209999999997</v>
      </c>
      <c r="Q331" s="20"/>
      <c r="R331" s="19"/>
      <c r="S331" s="20">
        <v>37.469740000000002</v>
      </c>
      <c r="T331" s="20">
        <v>47.061689999999999</v>
      </c>
      <c r="U331" s="20">
        <v>43.443260000000002</v>
      </c>
      <c r="V331" s="20"/>
      <c r="W331" s="20">
        <v>36.47907</v>
      </c>
      <c r="X331" s="19"/>
    </row>
    <row r="332" spans="1:24" s="15" customFormat="1" ht="15">
      <c r="A332" s="15" t="s">
        <v>192</v>
      </c>
      <c r="B332" s="19" t="s">
        <v>193</v>
      </c>
      <c r="C332" s="19">
        <v>2024</v>
      </c>
      <c r="D332" s="19" t="s">
        <v>443</v>
      </c>
      <c r="E332" s="16">
        <v>41</v>
      </c>
      <c r="F332" s="20">
        <v>82</v>
      </c>
      <c r="G332" s="21">
        <v>2.2993570000000001</v>
      </c>
      <c r="H332" s="20">
        <v>7</v>
      </c>
      <c r="I332" s="20">
        <v>37.229050000000001</v>
      </c>
      <c r="J332" s="20">
        <v>44.770949999999999</v>
      </c>
      <c r="K332" s="20">
        <v>52.02402</v>
      </c>
      <c r="L332" s="20"/>
      <c r="M332" s="20">
        <v>29.937519999999999</v>
      </c>
      <c r="N332" s="20"/>
      <c r="O332" s="20"/>
      <c r="P332" s="20">
        <v>45.559510000000003</v>
      </c>
      <c r="Q332" s="20"/>
      <c r="R332" s="19"/>
      <c r="S332" s="20">
        <v>32.781230000000001</v>
      </c>
      <c r="T332" s="20">
        <v>50.474800000000002</v>
      </c>
      <c r="U332" s="20">
        <v>39.171520000000001</v>
      </c>
      <c r="V332" s="20"/>
      <c r="W332" s="20">
        <v>36.667259999999999</v>
      </c>
      <c r="X332" s="19"/>
    </row>
    <row r="333" spans="1:24" s="15" customFormat="1">
      <c r="A333" s="68" t="s">
        <v>192</v>
      </c>
      <c r="B333" s="70" t="s">
        <v>193</v>
      </c>
      <c r="C333" s="70">
        <v>2025</v>
      </c>
      <c r="D333" s="73" t="str">
        <f>VLOOKUP(B333,'CPI Timeseries 2012 - 2025'!B:C,2,0)</f>
        <v>SSA</v>
      </c>
      <c r="E333" s="16">
        <v>40</v>
      </c>
      <c r="F333" s="70">
        <v>84</v>
      </c>
      <c r="G333" s="74">
        <v>2.4936850000000002</v>
      </c>
      <c r="H333" s="70">
        <v>7</v>
      </c>
      <c r="I333" s="75">
        <v>35.910350000000001</v>
      </c>
      <c r="J333" s="75">
        <v>44.089649999999999</v>
      </c>
      <c r="K333" s="75">
        <v>51.995899999999999</v>
      </c>
      <c r="L333" s="75"/>
      <c r="M333" s="75">
        <v>25.644259999999999</v>
      </c>
      <c r="N333" s="75"/>
      <c r="O333" s="75"/>
      <c r="P333" s="75">
        <v>45.51793</v>
      </c>
      <c r="Q333" s="75"/>
      <c r="R333" s="75"/>
      <c r="S333" s="75">
        <v>32.758890000000001</v>
      </c>
      <c r="T333" s="75">
        <v>48.430059999999997</v>
      </c>
      <c r="U333" s="75">
        <v>39.177059999999997</v>
      </c>
      <c r="V333" s="75"/>
      <c r="W333" s="75">
        <v>35.780169999999998</v>
      </c>
      <c r="X333" s="2"/>
    </row>
    <row r="334" spans="1:24" s="15" customFormat="1" ht="15">
      <c r="A334" s="15" t="s">
        <v>357</v>
      </c>
      <c r="B334" s="19" t="s">
        <v>358</v>
      </c>
      <c r="C334" s="19">
        <v>2012</v>
      </c>
      <c r="D334" s="19" t="s">
        <v>443</v>
      </c>
      <c r="E334" s="16">
        <v>19</v>
      </c>
      <c r="F334" s="20">
        <v>165</v>
      </c>
      <c r="G334" s="21">
        <v>2.8</v>
      </c>
      <c r="H334" s="20">
        <v>5</v>
      </c>
      <c r="I334" s="20">
        <v>14</v>
      </c>
      <c r="J334" s="20">
        <v>23</v>
      </c>
      <c r="K334" s="20">
        <v>17</v>
      </c>
      <c r="L334" s="20"/>
      <c r="M334" s="20">
        <v>28</v>
      </c>
      <c r="N334" s="20"/>
      <c r="O334" s="20"/>
      <c r="P334" s="20">
        <v>22</v>
      </c>
      <c r="Q334" s="20"/>
      <c r="R334" s="19"/>
      <c r="S334" s="20"/>
      <c r="T334" s="20"/>
      <c r="U334" s="20">
        <v>12</v>
      </c>
      <c r="V334" s="20">
        <v>15</v>
      </c>
      <c r="W334" s="20"/>
      <c r="X334" s="19"/>
    </row>
    <row r="335" spans="1:24" s="15" customFormat="1" ht="15">
      <c r="A335" s="15" t="s">
        <v>357</v>
      </c>
      <c r="B335" s="19" t="s">
        <v>358</v>
      </c>
      <c r="C335" s="19">
        <v>2013</v>
      </c>
      <c r="D335" s="19" t="s">
        <v>443</v>
      </c>
      <c r="E335" s="16">
        <v>21</v>
      </c>
      <c r="F335" s="20">
        <v>157</v>
      </c>
      <c r="G335" s="21">
        <v>2.6</v>
      </c>
      <c r="H335" s="20">
        <v>5</v>
      </c>
      <c r="I335" s="20">
        <v>17</v>
      </c>
      <c r="J335" s="20">
        <v>25</v>
      </c>
      <c r="K335" s="20">
        <v>27</v>
      </c>
      <c r="L335" s="20"/>
      <c r="M335" s="20">
        <v>23</v>
      </c>
      <c r="N335" s="20"/>
      <c r="O335" s="20"/>
      <c r="P335" s="20">
        <v>22</v>
      </c>
      <c r="Q335" s="20"/>
      <c r="R335" s="19"/>
      <c r="S335" s="20"/>
      <c r="T335" s="20"/>
      <c r="U335" s="20">
        <v>12</v>
      </c>
      <c r="V335" s="20">
        <v>22</v>
      </c>
      <c r="W335" s="20"/>
      <c r="X335" s="19"/>
    </row>
    <row r="336" spans="1:24" s="15" customFormat="1" ht="15">
      <c r="A336" s="15" t="s">
        <v>357</v>
      </c>
      <c r="B336" s="19" t="s">
        <v>358</v>
      </c>
      <c r="C336" s="19">
        <v>2014</v>
      </c>
      <c r="D336" s="19" t="s">
        <v>443</v>
      </c>
      <c r="E336" s="16">
        <v>20</v>
      </c>
      <c r="F336" s="20">
        <v>159</v>
      </c>
      <c r="G336" s="21">
        <v>3.6500000953674316</v>
      </c>
      <c r="H336" s="20">
        <v>5</v>
      </c>
      <c r="I336" s="20">
        <v>14</v>
      </c>
      <c r="J336" s="20">
        <v>26</v>
      </c>
      <c r="K336" s="20">
        <v>27</v>
      </c>
      <c r="L336" s="20"/>
      <c r="M336" s="20">
        <v>23</v>
      </c>
      <c r="N336" s="20"/>
      <c r="O336" s="20"/>
      <c r="P336" s="20">
        <v>11</v>
      </c>
      <c r="Q336" s="20"/>
      <c r="R336" s="19"/>
      <c r="S336" s="20"/>
      <c r="T336" s="20"/>
      <c r="U336" s="20">
        <v>12</v>
      </c>
      <c r="V336" s="20">
        <v>28</v>
      </c>
      <c r="W336" s="20"/>
      <c r="X336" s="19"/>
    </row>
    <row r="337" spans="1:24" s="15" customFormat="1" ht="15">
      <c r="A337" s="15" t="s">
        <v>357</v>
      </c>
      <c r="B337" s="19" t="s">
        <v>358</v>
      </c>
      <c r="C337" s="19">
        <v>2015</v>
      </c>
      <c r="D337" s="19" t="s">
        <v>443</v>
      </c>
      <c r="E337" s="16">
        <v>21</v>
      </c>
      <c r="F337" s="20">
        <v>150</v>
      </c>
      <c r="G337" s="21">
        <v>2.940000057220459</v>
      </c>
      <c r="H337" s="20">
        <v>5</v>
      </c>
      <c r="I337" s="20">
        <v>16</v>
      </c>
      <c r="J337" s="20">
        <v>26</v>
      </c>
      <c r="K337" s="20">
        <v>25</v>
      </c>
      <c r="L337" s="20"/>
      <c r="M337" s="20">
        <v>19</v>
      </c>
      <c r="N337" s="20"/>
      <c r="O337" s="20"/>
      <c r="P337" s="20">
        <v>11</v>
      </c>
      <c r="Q337" s="20"/>
      <c r="R337" s="19"/>
      <c r="S337" s="20"/>
      <c r="T337" s="20"/>
      <c r="U337" s="20">
        <v>23</v>
      </c>
      <c r="V337" s="20">
        <v>28</v>
      </c>
      <c r="W337" s="20"/>
      <c r="X337" s="19"/>
    </row>
    <row r="338" spans="1:24" s="15" customFormat="1" ht="15">
      <c r="A338" s="15" t="s">
        <v>357</v>
      </c>
      <c r="B338" s="19" t="s">
        <v>358</v>
      </c>
      <c r="C338" s="19">
        <v>2016</v>
      </c>
      <c r="D338" s="19" t="s">
        <v>443</v>
      </c>
      <c r="E338" s="16">
        <v>20</v>
      </c>
      <c r="F338" s="20">
        <v>159</v>
      </c>
      <c r="G338" s="21">
        <v>1.53</v>
      </c>
      <c r="H338" s="20">
        <v>6</v>
      </c>
      <c r="I338" s="20">
        <v>18</v>
      </c>
      <c r="J338" s="20">
        <v>23</v>
      </c>
      <c r="K338" s="20">
        <v>20</v>
      </c>
      <c r="L338" s="20" t="s">
        <v>557</v>
      </c>
      <c r="M338" s="20">
        <v>20</v>
      </c>
      <c r="N338" s="20" t="s">
        <v>557</v>
      </c>
      <c r="O338" s="20" t="s">
        <v>557</v>
      </c>
      <c r="P338" s="20">
        <v>22</v>
      </c>
      <c r="Q338" s="20" t="s">
        <v>557</v>
      </c>
      <c r="R338" s="19" t="s">
        <v>557</v>
      </c>
      <c r="S338" s="20" t="s">
        <v>557</v>
      </c>
      <c r="T338" s="20">
        <v>20</v>
      </c>
      <c r="U338" s="20">
        <v>13</v>
      </c>
      <c r="V338" s="20">
        <v>24</v>
      </c>
      <c r="W338" s="20" t="s">
        <v>557</v>
      </c>
      <c r="X338" s="19"/>
    </row>
    <row r="339" spans="1:24" s="15" customFormat="1" ht="15">
      <c r="A339" s="15" t="s">
        <v>357</v>
      </c>
      <c r="B339" s="19" t="s">
        <v>358</v>
      </c>
      <c r="C339" s="19">
        <v>2017</v>
      </c>
      <c r="D339" s="19" t="s">
        <v>443</v>
      </c>
      <c r="E339" s="16">
        <v>22</v>
      </c>
      <c r="F339" s="20">
        <v>157</v>
      </c>
      <c r="G339" s="21">
        <v>3.29</v>
      </c>
      <c r="H339" s="20">
        <v>6</v>
      </c>
      <c r="I339" s="20">
        <v>17</v>
      </c>
      <c r="J339" s="20">
        <v>27</v>
      </c>
      <c r="K339" s="20">
        <v>21</v>
      </c>
      <c r="L339" s="20"/>
      <c r="M339" s="20">
        <v>21</v>
      </c>
      <c r="N339" s="20"/>
      <c r="O339" s="20"/>
      <c r="P339" s="20">
        <v>22</v>
      </c>
      <c r="Q339" s="20"/>
      <c r="R339" s="19"/>
      <c r="S339" s="20"/>
      <c r="T339" s="20">
        <v>12</v>
      </c>
      <c r="U339" s="20">
        <v>18</v>
      </c>
      <c r="V339" s="20">
        <v>36</v>
      </c>
      <c r="W339" s="20"/>
      <c r="X339" s="19"/>
    </row>
    <row r="340" spans="1:24" s="15" customFormat="1" ht="15">
      <c r="A340" s="15" t="s">
        <v>357</v>
      </c>
      <c r="B340" s="19" t="s">
        <v>358</v>
      </c>
      <c r="C340" s="19">
        <v>2018</v>
      </c>
      <c r="D340" s="19" t="s">
        <v>443</v>
      </c>
      <c r="E340" s="16">
        <v>17</v>
      </c>
      <c r="F340" s="20">
        <v>170</v>
      </c>
      <c r="G340" s="21">
        <v>2.65</v>
      </c>
      <c r="H340" s="20">
        <v>5</v>
      </c>
      <c r="I340" s="20">
        <v>13</v>
      </c>
      <c r="J340" s="20">
        <v>21</v>
      </c>
      <c r="K340" s="20">
        <v>21</v>
      </c>
      <c r="L340" s="20"/>
      <c r="M340" s="20">
        <v>21</v>
      </c>
      <c r="N340" s="20"/>
      <c r="O340" s="20"/>
      <c r="P340" s="20">
        <v>22</v>
      </c>
      <c r="Q340" s="20"/>
      <c r="R340" s="19"/>
      <c r="S340" s="20"/>
      <c r="T340" s="20">
        <v>12</v>
      </c>
      <c r="U340" s="20">
        <v>10</v>
      </c>
      <c r="V340" s="20"/>
      <c r="W340" s="20"/>
      <c r="X340" s="19"/>
    </row>
    <row r="341" spans="1:24" s="15" customFormat="1" ht="15">
      <c r="A341" s="15" t="s">
        <v>357</v>
      </c>
      <c r="B341" s="19" t="s">
        <v>358</v>
      </c>
      <c r="C341" s="19">
        <v>2019</v>
      </c>
      <c r="D341" s="19" t="s">
        <v>443</v>
      </c>
      <c r="E341" s="16">
        <v>19</v>
      </c>
      <c r="F341" s="20">
        <v>165</v>
      </c>
      <c r="G341" s="21">
        <v>4.8940060000000001</v>
      </c>
      <c r="H341" s="20">
        <v>6</v>
      </c>
      <c r="I341" s="20">
        <v>10.97383</v>
      </c>
      <c r="J341" s="20">
        <v>27.02617</v>
      </c>
      <c r="K341" s="20">
        <v>14</v>
      </c>
      <c r="L341" s="20" t="s">
        <v>557</v>
      </c>
      <c r="M341" s="20">
        <v>17</v>
      </c>
      <c r="N341" s="20" t="s">
        <v>557</v>
      </c>
      <c r="O341" s="20" t="s">
        <v>557</v>
      </c>
      <c r="P341" s="20">
        <v>22</v>
      </c>
      <c r="Q341" s="20" t="s">
        <v>557</v>
      </c>
      <c r="R341" s="19" t="s">
        <v>557</v>
      </c>
      <c r="S341" s="20" t="s">
        <v>557</v>
      </c>
      <c r="T341" s="20">
        <v>11</v>
      </c>
      <c r="U341" s="20">
        <v>10</v>
      </c>
      <c r="V341" s="20">
        <v>42</v>
      </c>
      <c r="W341" s="20" t="s">
        <v>557</v>
      </c>
      <c r="X341" s="19"/>
    </row>
    <row r="342" spans="1:24" s="15" customFormat="1" ht="15">
      <c r="A342" s="15" t="s">
        <v>357</v>
      </c>
      <c r="B342" s="19" t="s">
        <v>358</v>
      </c>
      <c r="C342" s="19">
        <v>2020</v>
      </c>
      <c r="D342" s="19" t="s">
        <v>443</v>
      </c>
      <c r="E342" s="16">
        <v>19</v>
      </c>
      <c r="F342" s="20">
        <v>165</v>
      </c>
      <c r="G342" s="21">
        <v>3.7378589999999998</v>
      </c>
      <c r="H342" s="20">
        <v>6</v>
      </c>
      <c r="I342" s="20">
        <v>12.869910000000001</v>
      </c>
      <c r="J342" s="20">
        <v>25.130089999999999</v>
      </c>
      <c r="K342" s="20">
        <v>14</v>
      </c>
      <c r="L342" s="20" t="s">
        <v>557</v>
      </c>
      <c r="M342" s="20">
        <v>17</v>
      </c>
      <c r="N342" s="20" t="s">
        <v>557</v>
      </c>
      <c r="O342" s="20" t="s">
        <v>557</v>
      </c>
      <c r="P342" s="20">
        <v>22</v>
      </c>
      <c r="Q342" s="20" t="s">
        <v>557</v>
      </c>
      <c r="R342" s="19" t="s">
        <v>557</v>
      </c>
      <c r="S342" s="20" t="s">
        <v>557</v>
      </c>
      <c r="T342" s="20">
        <v>11</v>
      </c>
      <c r="U342" s="20">
        <v>10</v>
      </c>
      <c r="V342" s="20">
        <v>42</v>
      </c>
      <c r="W342" s="20" t="s">
        <v>557</v>
      </c>
      <c r="X342" s="19"/>
    </row>
    <row r="343" spans="1:24" s="15" customFormat="1" ht="15">
      <c r="A343" s="15" t="s">
        <v>357</v>
      </c>
      <c r="B343" s="19" t="s">
        <v>358</v>
      </c>
      <c r="C343" s="19">
        <v>2021</v>
      </c>
      <c r="D343" s="19" t="s">
        <v>443</v>
      </c>
      <c r="E343" s="16">
        <v>19</v>
      </c>
      <c r="F343" s="20">
        <v>169</v>
      </c>
      <c r="G343" s="21">
        <v>3.2682470000000001</v>
      </c>
      <c r="H343" s="20">
        <v>6</v>
      </c>
      <c r="I343" s="20">
        <v>13.62373</v>
      </c>
      <c r="J343" s="20">
        <v>24.376270000000002</v>
      </c>
      <c r="K343" s="20">
        <v>13.79579</v>
      </c>
      <c r="L343" s="20"/>
      <c r="M343" s="20">
        <v>12.897919999999999</v>
      </c>
      <c r="N343" s="20"/>
      <c r="O343" s="20"/>
      <c r="P343" s="20">
        <v>22.451969999999999</v>
      </c>
      <c r="Q343" s="20"/>
      <c r="R343" s="19"/>
      <c r="S343" s="20"/>
      <c r="T343" s="20">
        <v>13.78506</v>
      </c>
      <c r="U343" s="20">
        <v>10.11772</v>
      </c>
      <c r="V343" s="20">
        <v>38.190519999999999</v>
      </c>
      <c r="W343" s="20"/>
      <c r="X343" s="19"/>
    </row>
    <row r="344" spans="1:24" s="15" customFormat="1" ht="15">
      <c r="A344" s="15" t="s">
        <v>357</v>
      </c>
      <c r="B344" s="19" t="s">
        <v>358</v>
      </c>
      <c r="C344" s="19">
        <v>2022</v>
      </c>
      <c r="D344" s="19" t="s">
        <v>443</v>
      </c>
      <c r="E344" s="16">
        <v>17</v>
      </c>
      <c r="F344" s="20">
        <v>171</v>
      </c>
      <c r="G344" s="21">
        <v>2.3255970000000001</v>
      </c>
      <c r="H344" s="20">
        <v>5</v>
      </c>
      <c r="I344" s="20">
        <v>13.186019999999999</v>
      </c>
      <c r="J344" s="20">
        <v>20.813980000000001</v>
      </c>
      <c r="K344" s="20">
        <v>14</v>
      </c>
      <c r="L344" s="20" t="s">
        <v>557</v>
      </c>
      <c r="M344" s="20">
        <v>13</v>
      </c>
      <c r="N344" s="20" t="s">
        <v>557</v>
      </c>
      <c r="O344" s="20" t="s">
        <v>557</v>
      </c>
      <c r="P344" s="20">
        <v>22</v>
      </c>
      <c r="Q344" s="20" t="s">
        <v>557</v>
      </c>
      <c r="R344" s="19" t="s">
        <v>557</v>
      </c>
      <c r="S344" s="20" t="s">
        <v>557</v>
      </c>
      <c r="T344" s="20">
        <v>25</v>
      </c>
      <c r="U344" s="20">
        <v>10</v>
      </c>
      <c r="V344" s="20" t="s">
        <v>557</v>
      </c>
      <c r="W344" s="20" t="s">
        <v>557</v>
      </c>
      <c r="X344" s="19"/>
    </row>
    <row r="345" spans="1:24" s="15" customFormat="1" ht="15">
      <c r="A345" s="15" t="s">
        <v>357</v>
      </c>
      <c r="B345" s="19" t="s">
        <v>358</v>
      </c>
      <c r="C345" s="19">
        <v>2023</v>
      </c>
      <c r="D345" s="19" t="s">
        <v>443</v>
      </c>
      <c r="E345" s="16">
        <v>20</v>
      </c>
      <c r="F345" s="20">
        <v>162</v>
      </c>
      <c r="G345" s="21">
        <v>1.7968189999999999</v>
      </c>
      <c r="H345" s="20">
        <v>5</v>
      </c>
      <c r="I345" s="20">
        <v>17.05322</v>
      </c>
      <c r="J345" s="20">
        <v>22.94678</v>
      </c>
      <c r="K345" s="20">
        <v>18.85183</v>
      </c>
      <c r="L345" s="20"/>
      <c r="M345" s="20">
        <v>12.897919999999999</v>
      </c>
      <c r="N345" s="20"/>
      <c r="O345" s="20"/>
      <c r="P345" s="20">
        <v>22.451969999999999</v>
      </c>
      <c r="Q345" s="20"/>
      <c r="R345" s="19"/>
      <c r="S345" s="20"/>
      <c r="T345" s="20">
        <v>26.082940000000001</v>
      </c>
      <c r="U345" s="20">
        <v>18.449110000000001</v>
      </c>
      <c r="V345" s="20"/>
      <c r="W345" s="20"/>
      <c r="X345" s="19"/>
    </row>
    <row r="346" spans="1:24" s="15" customFormat="1" ht="15">
      <c r="A346" s="15" t="s">
        <v>357</v>
      </c>
      <c r="B346" s="19" t="s">
        <v>358</v>
      </c>
      <c r="C346" s="19">
        <v>2024</v>
      </c>
      <c r="D346" s="19" t="s">
        <v>443</v>
      </c>
      <c r="E346" s="16">
        <v>17</v>
      </c>
      <c r="F346" s="20">
        <v>165</v>
      </c>
      <c r="G346" s="21">
        <v>3.3654259999999998</v>
      </c>
      <c r="H346" s="20">
        <v>5</v>
      </c>
      <c r="I346" s="20">
        <v>11.480700000000001</v>
      </c>
      <c r="J346" s="20">
        <v>22.519300000000001</v>
      </c>
      <c r="K346" s="20">
        <v>27.557400000000001</v>
      </c>
      <c r="L346" s="20"/>
      <c r="M346" s="20">
        <v>12.745279999999999</v>
      </c>
      <c r="N346" s="20"/>
      <c r="O346" s="20"/>
      <c r="P346" s="20">
        <v>19.17484</v>
      </c>
      <c r="Q346" s="20"/>
      <c r="R346" s="19"/>
      <c r="S346" s="20"/>
      <c r="T346" s="20">
        <v>21.04401</v>
      </c>
      <c r="U346" s="20">
        <v>3.2360509999999998</v>
      </c>
      <c r="V346" s="20"/>
      <c r="W346" s="20"/>
      <c r="X346" s="19"/>
    </row>
    <row r="347" spans="1:24" s="15" customFormat="1">
      <c r="A347" s="68" t="s">
        <v>357</v>
      </c>
      <c r="B347" s="70" t="s">
        <v>358</v>
      </c>
      <c r="C347" s="70">
        <v>2025</v>
      </c>
      <c r="D347" s="73" t="str">
        <f>VLOOKUP(B347,'CPI Timeseries 2012 - 2025'!B:C,2,0)</f>
        <v>SSA</v>
      </c>
      <c r="E347" s="16">
        <v>17</v>
      </c>
      <c r="F347" s="70">
        <v>167</v>
      </c>
      <c r="G347" s="74">
        <v>3.3919480000000002</v>
      </c>
      <c r="H347" s="70">
        <v>5</v>
      </c>
      <c r="I347" s="75">
        <v>11.43721</v>
      </c>
      <c r="J347" s="75">
        <v>22.562799999999999</v>
      </c>
      <c r="K347" s="75">
        <v>27.529299999999999</v>
      </c>
      <c r="L347" s="75"/>
      <c r="M347" s="75">
        <v>12.748570000000001</v>
      </c>
      <c r="N347" s="75"/>
      <c r="O347" s="75"/>
      <c r="P347" s="75">
        <v>19.109950000000001</v>
      </c>
      <c r="Q347" s="75"/>
      <c r="R347" s="75"/>
      <c r="S347" s="75"/>
      <c r="T347" s="75">
        <v>21.731210000000001</v>
      </c>
      <c r="U347" s="75">
        <v>3.2353480000000001</v>
      </c>
      <c r="V347" s="75"/>
      <c r="W347" s="75"/>
      <c r="X347" s="2"/>
    </row>
    <row r="348" spans="1:24" s="15" customFormat="1" ht="15">
      <c r="A348" s="15" t="s">
        <v>92</v>
      </c>
      <c r="B348" s="19" t="s">
        <v>93</v>
      </c>
      <c r="C348" s="19">
        <v>2012</v>
      </c>
      <c r="D348" s="19" t="s">
        <v>443</v>
      </c>
      <c r="E348" s="16">
        <v>60</v>
      </c>
      <c r="F348" s="20">
        <v>39</v>
      </c>
      <c r="G348" s="21">
        <v>3.8</v>
      </c>
      <c r="H348" s="20">
        <v>4</v>
      </c>
      <c r="I348" s="20">
        <v>54</v>
      </c>
      <c r="J348" s="20">
        <v>67</v>
      </c>
      <c r="K348" s="20">
        <v>62</v>
      </c>
      <c r="L348" s="20"/>
      <c r="M348" s="20"/>
      <c r="N348" s="20"/>
      <c r="O348" s="20"/>
      <c r="P348" s="20">
        <v>52</v>
      </c>
      <c r="Q348" s="20"/>
      <c r="R348" s="19"/>
      <c r="S348" s="20"/>
      <c r="T348" s="20"/>
      <c r="U348" s="20">
        <v>70</v>
      </c>
      <c r="V348" s="20">
        <v>57</v>
      </c>
      <c r="W348" s="20"/>
      <c r="X348" s="19"/>
    </row>
    <row r="349" spans="1:24" s="15" customFormat="1" ht="15">
      <c r="A349" s="15" t="s">
        <v>92</v>
      </c>
      <c r="B349" s="19" t="s">
        <v>93</v>
      </c>
      <c r="C349" s="19">
        <v>2013</v>
      </c>
      <c r="D349" s="19" t="s">
        <v>443</v>
      </c>
      <c r="E349" s="16">
        <v>58</v>
      </c>
      <c r="F349" s="20">
        <v>41</v>
      </c>
      <c r="G349" s="21">
        <v>4.8</v>
      </c>
      <c r="H349" s="20">
        <v>4</v>
      </c>
      <c r="I349" s="20">
        <v>50</v>
      </c>
      <c r="J349" s="20">
        <v>66</v>
      </c>
      <c r="K349" s="20">
        <v>62</v>
      </c>
      <c r="L349" s="20"/>
      <c r="M349" s="20"/>
      <c r="N349" s="20"/>
      <c r="O349" s="20"/>
      <c r="P349" s="20">
        <v>52</v>
      </c>
      <c r="Q349" s="20"/>
      <c r="R349" s="19"/>
      <c r="S349" s="20"/>
      <c r="T349" s="20"/>
      <c r="U349" s="20">
        <v>70</v>
      </c>
      <c r="V349" s="20">
        <v>49</v>
      </c>
      <c r="W349" s="20"/>
      <c r="X349" s="19"/>
    </row>
    <row r="350" spans="1:24" s="15" customFormat="1" ht="15">
      <c r="A350" s="15" t="s">
        <v>92</v>
      </c>
      <c r="B350" s="19" t="s">
        <v>93</v>
      </c>
      <c r="C350" s="19">
        <v>2014</v>
      </c>
      <c r="D350" s="19" t="s">
        <v>443</v>
      </c>
      <c r="E350" s="16">
        <v>57</v>
      </c>
      <c r="F350" s="20">
        <v>43</v>
      </c>
      <c r="G350" s="21">
        <v>5.940000057220459</v>
      </c>
      <c r="H350" s="20">
        <v>4</v>
      </c>
      <c r="I350" s="20">
        <v>47</v>
      </c>
      <c r="J350" s="20">
        <v>67</v>
      </c>
      <c r="K350" s="20">
        <v>62</v>
      </c>
      <c r="L350" s="20"/>
      <c r="M350" s="20"/>
      <c r="N350" s="20"/>
      <c r="O350" s="20"/>
      <c r="P350" s="20">
        <v>42</v>
      </c>
      <c r="Q350" s="20"/>
      <c r="R350" s="19"/>
      <c r="S350" s="20"/>
      <c r="T350" s="20"/>
      <c r="U350" s="20">
        <v>70</v>
      </c>
      <c r="V350" s="20">
        <v>55</v>
      </c>
      <c r="W350" s="20"/>
      <c r="X350" s="19"/>
    </row>
    <row r="351" spans="1:24" s="15" customFormat="1" ht="15">
      <c r="A351" s="15" t="s">
        <v>92</v>
      </c>
      <c r="B351" s="19" t="s">
        <v>93</v>
      </c>
      <c r="C351" s="19">
        <v>2015</v>
      </c>
      <c r="D351" s="19" t="s">
        <v>443</v>
      </c>
      <c r="E351" s="16">
        <v>55</v>
      </c>
      <c r="F351" s="20">
        <v>40</v>
      </c>
      <c r="G351" s="21">
        <v>6.1599998474121094</v>
      </c>
      <c r="H351" s="20">
        <v>4</v>
      </c>
      <c r="I351" s="20">
        <v>45</v>
      </c>
      <c r="J351" s="20">
        <v>65</v>
      </c>
      <c r="K351" s="20">
        <v>60</v>
      </c>
      <c r="L351" s="20"/>
      <c r="M351" s="20"/>
      <c r="N351" s="20"/>
      <c r="O351" s="20"/>
      <c r="P351" s="20">
        <v>42</v>
      </c>
      <c r="Q351" s="20"/>
      <c r="R351" s="19"/>
      <c r="S351" s="20"/>
      <c r="T351" s="20"/>
      <c r="U351" s="20">
        <v>70</v>
      </c>
      <c r="V351" s="20">
        <v>49</v>
      </c>
      <c r="W351" s="20"/>
      <c r="X351" s="19"/>
    </row>
    <row r="352" spans="1:24" s="15" customFormat="1" ht="15">
      <c r="A352" s="15" t="s">
        <v>92</v>
      </c>
      <c r="B352" s="19" t="s">
        <v>93</v>
      </c>
      <c r="C352" s="19">
        <v>2016</v>
      </c>
      <c r="D352" s="19" t="s">
        <v>443</v>
      </c>
      <c r="E352" s="16">
        <v>59</v>
      </c>
      <c r="F352" s="20">
        <v>38</v>
      </c>
      <c r="G352" s="21">
        <v>5.72</v>
      </c>
      <c r="H352" s="20">
        <v>3</v>
      </c>
      <c r="I352" s="20">
        <v>50</v>
      </c>
      <c r="J352" s="20">
        <v>68</v>
      </c>
      <c r="K352" s="20" t="s">
        <v>557</v>
      </c>
      <c r="L352" s="20" t="s">
        <v>557</v>
      </c>
      <c r="M352" s="20" t="s">
        <v>557</v>
      </c>
      <c r="N352" s="20" t="s">
        <v>557</v>
      </c>
      <c r="O352" s="20" t="s">
        <v>557</v>
      </c>
      <c r="P352" s="20">
        <v>59</v>
      </c>
      <c r="Q352" s="20" t="s">
        <v>557</v>
      </c>
      <c r="R352" s="19" t="s">
        <v>557</v>
      </c>
      <c r="S352" s="20" t="s">
        <v>557</v>
      </c>
      <c r="T352" s="20" t="s">
        <v>557</v>
      </c>
      <c r="U352" s="20">
        <v>69</v>
      </c>
      <c r="V352" s="20">
        <v>49</v>
      </c>
      <c r="W352" s="20" t="s">
        <v>557</v>
      </c>
      <c r="X352" s="19"/>
    </row>
    <row r="353" spans="1:24" s="15" customFormat="1" ht="15">
      <c r="A353" s="15" t="s">
        <v>92</v>
      </c>
      <c r="B353" s="19" t="s">
        <v>93</v>
      </c>
      <c r="C353" s="19">
        <v>2017</v>
      </c>
      <c r="D353" s="19" t="s">
        <v>443</v>
      </c>
      <c r="E353" s="16">
        <v>55</v>
      </c>
      <c r="F353" s="20">
        <v>48</v>
      </c>
      <c r="G353" s="21">
        <v>4.1900000000000004</v>
      </c>
      <c r="H353" s="20">
        <v>4</v>
      </c>
      <c r="I353" s="20">
        <v>48</v>
      </c>
      <c r="J353" s="20">
        <v>62</v>
      </c>
      <c r="K353" s="20"/>
      <c r="L353" s="20"/>
      <c r="M353" s="20"/>
      <c r="N353" s="20"/>
      <c r="O353" s="20"/>
      <c r="P353" s="20">
        <v>59</v>
      </c>
      <c r="Q353" s="20"/>
      <c r="R353" s="19"/>
      <c r="S353" s="20"/>
      <c r="T353" s="20">
        <v>64</v>
      </c>
      <c r="U353" s="20">
        <v>52</v>
      </c>
      <c r="V353" s="20">
        <v>45</v>
      </c>
      <c r="W353" s="20"/>
      <c r="X353" s="19"/>
    </row>
    <row r="354" spans="1:24" s="15" customFormat="1" ht="15">
      <c r="A354" s="15" t="s">
        <v>92</v>
      </c>
      <c r="B354" s="19" t="s">
        <v>93</v>
      </c>
      <c r="C354" s="19">
        <v>2018</v>
      </c>
      <c r="D354" s="19" t="s">
        <v>443</v>
      </c>
      <c r="E354" s="16">
        <v>57</v>
      </c>
      <c r="F354" s="20">
        <v>45</v>
      </c>
      <c r="G354" s="21">
        <v>4.22</v>
      </c>
      <c r="H354" s="20">
        <v>4</v>
      </c>
      <c r="I354" s="20">
        <v>50</v>
      </c>
      <c r="J354" s="20">
        <v>64</v>
      </c>
      <c r="K354" s="20"/>
      <c r="L354" s="20"/>
      <c r="M354" s="20"/>
      <c r="N354" s="20"/>
      <c r="O354" s="20"/>
      <c r="P354" s="20">
        <v>59</v>
      </c>
      <c r="Q354" s="20"/>
      <c r="R354" s="19"/>
      <c r="S354" s="20"/>
      <c r="T354" s="20">
        <v>68</v>
      </c>
      <c r="U354" s="20">
        <v>52</v>
      </c>
      <c r="V354" s="20">
        <v>49</v>
      </c>
      <c r="W354" s="20"/>
      <c r="X354" s="19"/>
    </row>
    <row r="355" spans="1:24" s="15" customFormat="1" ht="15">
      <c r="A355" s="15" t="s">
        <v>92</v>
      </c>
      <c r="B355" s="19" t="s">
        <v>93</v>
      </c>
      <c r="C355" s="19">
        <v>2019</v>
      </c>
      <c r="D355" s="19" t="s">
        <v>443</v>
      </c>
      <c r="E355" s="16">
        <v>58</v>
      </c>
      <c r="F355" s="20">
        <v>41</v>
      </c>
      <c r="G355" s="21">
        <v>4.2983840000000004</v>
      </c>
      <c r="H355" s="20">
        <v>4</v>
      </c>
      <c r="I355" s="20">
        <v>50.950650000000003</v>
      </c>
      <c r="J355" s="20">
        <v>65.049350000000004</v>
      </c>
      <c r="K355" s="20" t="s">
        <v>557</v>
      </c>
      <c r="L355" s="20" t="s">
        <v>557</v>
      </c>
      <c r="M355" s="20" t="s">
        <v>557</v>
      </c>
      <c r="N355" s="20" t="s">
        <v>557</v>
      </c>
      <c r="O355" s="20" t="s">
        <v>557</v>
      </c>
      <c r="P355" s="20">
        <v>59</v>
      </c>
      <c r="Q355" s="20" t="s">
        <v>557</v>
      </c>
      <c r="R355" s="19" t="s">
        <v>557</v>
      </c>
      <c r="S355" s="20" t="s">
        <v>557</v>
      </c>
      <c r="T355" s="20">
        <v>67</v>
      </c>
      <c r="U355" s="20">
        <v>60</v>
      </c>
      <c r="V355" s="20">
        <v>47</v>
      </c>
      <c r="W355" s="20" t="s">
        <v>557</v>
      </c>
      <c r="X355" s="19"/>
    </row>
    <row r="356" spans="1:24" s="15" customFormat="1" ht="15">
      <c r="A356" s="15" t="s">
        <v>92</v>
      </c>
      <c r="B356" s="19" t="s">
        <v>93</v>
      </c>
      <c r="C356" s="19">
        <v>2020</v>
      </c>
      <c r="D356" s="19" t="s">
        <v>443</v>
      </c>
      <c r="E356" s="16">
        <v>58</v>
      </c>
      <c r="F356" s="20">
        <v>41</v>
      </c>
      <c r="G356" s="21">
        <v>3.7225090000000001</v>
      </c>
      <c r="H356" s="20">
        <v>4</v>
      </c>
      <c r="I356" s="20">
        <v>51.89508</v>
      </c>
      <c r="J356" s="20">
        <v>64.104910000000004</v>
      </c>
      <c r="K356" s="20" t="s">
        <v>557</v>
      </c>
      <c r="L356" s="20" t="s">
        <v>557</v>
      </c>
      <c r="M356" s="20" t="s">
        <v>557</v>
      </c>
      <c r="N356" s="20" t="s">
        <v>557</v>
      </c>
      <c r="O356" s="20" t="s">
        <v>557</v>
      </c>
      <c r="P356" s="20">
        <v>59</v>
      </c>
      <c r="Q356" s="20" t="s">
        <v>557</v>
      </c>
      <c r="R356" s="19" t="s">
        <v>557</v>
      </c>
      <c r="S356" s="20" t="s">
        <v>557</v>
      </c>
      <c r="T356" s="20">
        <v>67</v>
      </c>
      <c r="U356" s="20">
        <v>60</v>
      </c>
      <c r="V356" s="20">
        <v>47</v>
      </c>
      <c r="W356" s="20" t="s">
        <v>557</v>
      </c>
      <c r="X356" s="19"/>
    </row>
    <row r="357" spans="1:24" s="15" customFormat="1" ht="15">
      <c r="A357" s="15" t="s">
        <v>92</v>
      </c>
      <c r="B357" s="19" t="s">
        <v>93</v>
      </c>
      <c r="C357" s="19">
        <v>2021</v>
      </c>
      <c r="D357" s="19" t="s">
        <v>443</v>
      </c>
      <c r="E357" s="16">
        <v>58</v>
      </c>
      <c r="F357" s="20">
        <v>39</v>
      </c>
      <c r="G357" s="21">
        <v>2.9654739999999999</v>
      </c>
      <c r="H357" s="20">
        <v>4</v>
      </c>
      <c r="I357" s="20">
        <v>53.1218</v>
      </c>
      <c r="J357" s="20">
        <v>62.8782</v>
      </c>
      <c r="K357" s="20"/>
      <c r="L357" s="20"/>
      <c r="M357" s="20"/>
      <c r="N357" s="20"/>
      <c r="O357" s="20"/>
      <c r="P357" s="20">
        <v>58.971130000000002</v>
      </c>
      <c r="Q357" s="20"/>
      <c r="R357" s="19"/>
      <c r="S357" s="20"/>
      <c r="T357" s="20">
        <v>63.700009999999999</v>
      </c>
      <c r="U357" s="20">
        <v>60.106029999999997</v>
      </c>
      <c r="V357" s="20">
        <v>47.83549</v>
      </c>
      <c r="W357" s="20"/>
      <c r="X357" s="19"/>
    </row>
    <row r="358" spans="1:24" s="15" customFormat="1" ht="15">
      <c r="A358" s="15" t="s">
        <v>92</v>
      </c>
      <c r="B358" s="19" t="s">
        <v>93</v>
      </c>
      <c r="C358" s="19">
        <v>2022</v>
      </c>
      <c r="D358" s="19" t="s">
        <v>443</v>
      </c>
      <c r="E358" s="16">
        <v>60</v>
      </c>
      <c r="F358" s="20">
        <v>35</v>
      </c>
      <c r="G358" s="21">
        <v>4.8115930000000002</v>
      </c>
      <c r="H358" s="20">
        <v>4</v>
      </c>
      <c r="I358" s="20">
        <v>52.108989999999999</v>
      </c>
      <c r="J358" s="20">
        <v>67.891009999999994</v>
      </c>
      <c r="K358" s="20" t="s">
        <v>557</v>
      </c>
      <c r="L358" s="20" t="s">
        <v>557</v>
      </c>
      <c r="M358" s="20" t="s">
        <v>557</v>
      </c>
      <c r="N358" s="20" t="s">
        <v>557</v>
      </c>
      <c r="O358" s="20" t="s">
        <v>557</v>
      </c>
      <c r="P358" s="20">
        <v>71</v>
      </c>
      <c r="Q358" s="20" t="s">
        <v>557</v>
      </c>
      <c r="R358" s="19" t="s">
        <v>557</v>
      </c>
      <c r="S358" s="20" t="s">
        <v>557</v>
      </c>
      <c r="T358" s="20">
        <v>64</v>
      </c>
      <c r="U358" s="20">
        <v>60</v>
      </c>
      <c r="V358" s="20">
        <v>45</v>
      </c>
      <c r="W358" s="20" t="s">
        <v>557</v>
      </c>
      <c r="X358" s="19"/>
    </row>
    <row r="359" spans="1:24" s="15" customFormat="1" ht="15">
      <c r="A359" s="15" t="s">
        <v>92</v>
      </c>
      <c r="B359" s="19" t="s">
        <v>93</v>
      </c>
      <c r="C359" s="19">
        <v>2023</v>
      </c>
      <c r="D359" s="19" t="s">
        <v>443</v>
      </c>
      <c r="E359" s="16">
        <v>64</v>
      </c>
      <c r="F359" s="20">
        <v>30</v>
      </c>
      <c r="G359" s="21">
        <v>3.0480589999999999</v>
      </c>
      <c r="H359" s="20">
        <v>3</v>
      </c>
      <c r="I359" s="20">
        <v>59.001179999999998</v>
      </c>
      <c r="J359" s="20">
        <v>68.998819999999995</v>
      </c>
      <c r="K359" s="20"/>
      <c r="L359" s="20"/>
      <c r="M359" s="20"/>
      <c r="N359" s="20"/>
      <c r="O359" s="20"/>
      <c r="P359" s="20">
        <v>71.022450000000006</v>
      </c>
      <c r="Q359" s="20"/>
      <c r="R359" s="19"/>
      <c r="S359" s="20"/>
      <c r="T359" s="20">
        <v>62.2532</v>
      </c>
      <c r="U359" s="20">
        <v>60.106029999999997</v>
      </c>
      <c r="V359" s="20"/>
      <c r="W359" s="20"/>
      <c r="X359" s="19"/>
    </row>
    <row r="360" spans="1:24" s="15" customFormat="1" ht="15">
      <c r="A360" s="15" t="s">
        <v>92</v>
      </c>
      <c r="B360" s="19" t="s">
        <v>93</v>
      </c>
      <c r="C360" s="19">
        <v>2024</v>
      </c>
      <c r="D360" s="19" t="s">
        <v>443</v>
      </c>
      <c r="E360" s="16">
        <v>62</v>
      </c>
      <c r="F360" s="20">
        <v>35</v>
      </c>
      <c r="G360" s="21">
        <v>3.8553519999999999</v>
      </c>
      <c r="H360" s="20">
        <v>5</v>
      </c>
      <c r="I360" s="20">
        <v>55.677219999999998</v>
      </c>
      <c r="J360" s="20">
        <v>68.322779999999995</v>
      </c>
      <c r="K360" s="20">
        <v>55.369880000000002</v>
      </c>
      <c r="L360" s="20"/>
      <c r="M360" s="20"/>
      <c r="N360" s="20"/>
      <c r="O360" s="20"/>
      <c r="P360" s="20">
        <v>71.944180000000003</v>
      </c>
      <c r="Q360" s="20"/>
      <c r="R360" s="19"/>
      <c r="S360" s="20"/>
      <c r="T360" s="20">
        <v>57.319180000000003</v>
      </c>
      <c r="U360" s="20">
        <v>75.106989999999996</v>
      </c>
      <c r="V360" s="20">
        <v>51.526949999999999</v>
      </c>
      <c r="W360" s="20"/>
      <c r="X360" s="19"/>
    </row>
    <row r="361" spans="1:24" s="15" customFormat="1">
      <c r="A361" s="68" t="s">
        <v>92</v>
      </c>
      <c r="B361" s="70" t="s">
        <v>93</v>
      </c>
      <c r="C361" s="70">
        <v>2025</v>
      </c>
      <c r="D361" s="73" t="str">
        <f>VLOOKUP(B361,'CPI Timeseries 2012 - 2025'!B:C,2,0)</f>
        <v>SSA</v>
      </c>
      <c r="E361" s="16">
        <v>62</v>
      </c>
      <c r="F361" s="70">
        <v>35</v>
      </c>
      <c r="G361" s="74">
        <v>4.2332320000000001</v>
      </c>
      <c r="H361" s="70">
        <v>5</v>
      </c>
      <c r="I361" s="75">
        <v>55.057499999999997</v>
      </c>
      <c r="J361" s="75">
        <v>68.942499999999995</v>
      </c>
      <c r="K361" s="75">
        <v>55.341760000000001</v>
      </c>
      <c r="L361" s="75"/>
      <c r="M361" s="75"/>
      <c r="N361" s="75"/>
      <c r="O361" s="75"/>
      <c r="P361" s="75">
        <v>71.925920000000005</v>
      </c>
      <c r="Q361" s="75"/>
      <c r="R361" s="75"/>
      <c r="S361" s="75"/>
      <c r="T361" s="75">
        <v>57.329680000000003</v>
      </c>
      <c r="U361" s="75">
        <v>75.118769999999998</v>
      </c>
      <c r="V361" s="75">
        <v>47.784269999999999</v>
      </c>
      <c r="W361" s="75"/>
      <c r="X361" s="2"/>
    </row>
    <row r="362" spans="1:24" s="15" customFormat="1" ht="15">
      <c r="A362" s="15" t="s">
        <v>349</v>
      </c>
      <c r="B362" s="19" t="s">
        <v>350</v>
      </c>
      <c r="C362" s="19">
        <v>2012</v>
      </c>
      <c r="D362" s="19" t="s">
        <v>440</v>
      </c>
      <c r="E362" s="16">
        <v>22</v>
      </c>
      <c r="F362" s="20">
        <v>157</v>
      </c>
      <c r="G362" s="21">
        <v>3.1</v>
      </c>
      <c r="H362" s="20">
        <v>7</v>
      </c>
      <c r="I362" s="20">
        <v>17</v>
      </c>
      <c r="J362" s="20">
        <v>27</v>
      </c>
      <c r="K362" s="20"/>
      <c r="L362" s="20"/>
      <c r="M362" s="20">
        <v>15</v>
      </c>
      <c r="N362" s="20">
        <v>21</v>
      </c>
      <c r="O362" s="20"/>
      <c r="P362" s="20">
        <v>22</v>
      </c>
      <c r="Q362" s="20"/>
      <c r="R362" s="19">
        <v>25</v>
      </c>
      <c r="S362" s="20"/>
      <c r="T362" s="20"/>
      <c r="U362" s="20">
        <v>12</v>
      </c>
      <c r="V362" s="20">
        <v>37</v>
      </c>
      <c r="W362" s="20">
        <v>23</v>
      </c>
      <c r="X362" s="19"/>
    </row>
    <row r="363" spans="1:24" s="15" customFormat="1" ht="15">
      <c r="A363" s="15" t="s">
        <v>349</v>
      </c>
      <c r="B363" s="19" t="s">
        <v>350</v>
      </c>
      <c r="C363" s="19">
        <v>2013</v>
      </c>
      <c r="D363" s="19" t="s">
        <v>440</v>
      </c>
      <c r="E363" s="16">
        <v>20</v>
      </c>
      <c r="F363" s="20">
        <v>160</v>
      </c>
      <c r="G363" s="21">
        <v>3</v>
      </c>
      <c r="H363" s="20">
        <v>7</v>
      </c>
      <c r="I363" s="20">
        <v>15</v>
      </c>
      <c r="J363" s="20">
        <v>25</v>
      </c>
      <c r="K363" s="20"/>
      <c r="L363" s="20"/>
      <c r="M363" s="20">
        <v>15</v>
      </c>
      <c r="N363" s="20">
        <v>21</v>
      </c>
      <c r="O363" s="20"/>
      <c r="P363" s="20">
        <v>11</v>
      </c>
      <c r="Q363" s="20"/>
      <c r="R363" s="19">
        <v>30</v>
      </c>
      <c r="S363" s="20"/>
      <c r="T363" s="20"/>
      <c r="U363" s="20">
        <v>12</v>
      </c>
      <c r="V363" s="20">
        <v>29</v>
      </c>
      <c r="W363" s="20">
        <v>23</v>
      </c>
      <c r="X363" s="19"/>
    </row>
    <row r="364" spans="1:24" s="15" customFormat="1" ht="15">
      <c r="A364" s="15" t="s">
        <v>349</v>
      </c>
      <c r="B364" s="19" t="s">
        <v>350</v>
      </c>
      <c r="C364" s="19">
        <v>2014</v>
      </c>
      <c r="D364" s="19" t="s">
        <v>440</v>
      </c>
      <c r="E364" s="16">
        <v>21</v>
      </c>
      <c r="F364" s="20">
        <v>156</v>
      </c>
      <c r="G364" s="21">
        <v>2.25</v>
      </c>
      <c r="H364" s="20">
        <v>7</v>
      </c>
      <c r="I364" s="20">
        <v>17</v>
      </c>
      <c r="J364" s="20">
        <v>25</v>
      </c>
      <c r="K364" s="20"/>
      <c r="L364" s="20"/>
      <c r="M364" s="20">
        <v>15</v>
      </c>
      <c r="N364" s="20">
        <v>21</v>
      </c>
      <c r="O364" s="20"/>
      <c r="P364" s="20">
        <v>22</v>
      </c>
      <c r="Q364" s="20"/>
      <c r="R364" s="19">
        <v>26</v>
      </c>
      <c r="S364" s="20"/>
      <c r="T364" s="20"/>
      <c r="U364" s="20">
        <v>12</v>
      </c>
      <c r="V364" s="20">
        <v>27</v>
      </c>
      <c r="W364" s="20">
        <v>25</v>
      </c>
      <c r="X364" s="19"/>
    </row>
    <row r="365" spans="1:24" s="15" customFormat="1" ht="15">
      <c r="A365" s="15" t="s">
        <v>349</v>
      </c>
      <c r="B365" s="19" t="s">
        <v>350</v>
      </c>
      <c r="C365" s="19">
        <v>2015</v>
      </c>
      <c r="D365" s="19" t="s">
        <v>440</v>
      </c>
      <c r="E365" s="16">
        <v>21</v>
      </c>
      <c r="F365" s="20">
        <v>150</v>
      </c>
      <c r="G365" s="21">
        <v>3.869999885559082</v>
      </c>
      <c r="H365" s="20">
        <v>7</v>
      </c>
      <c r="I365" s="20">
        <v>15</v>
      </c>
      <c r="J365" s="20">
        <v>27</v>
      </c>
      <c r="K365" s="20"/>
      <c r="L365" s="20"/>
      <c r="M365" s="20">
        <v>15</v>
      </c>
      <c r="N365" s="20">
        <v>21</v>
      </c>
      <c r="O365" s="20"/>
      <c r="P365" s="20">
        <v>22</v>
      </c>
      <c r="Q365" s="20"/>
      <c r="R365" s="19">
        <v>35</v>
      </c>
      <c r="S365" s="20"/>
      <c r="T365" s="20"/>
      <c r="U365" s="20">
        <v>12</v>
      </c>
      <c r="V365" s="20">
        <v>35</v>
      </c>
      <c r="W365" s="20">
        <v>10</v>
      </c>
      <c r="X365" s="19"/>
    </row>
    <row r="366" spans="1:24" s="15" customFormat="1" ht="15">
      <c r="A366" s="15" t="s">
        <v>349</v>
      </c>
      <c r="B366" s="19" t="s">
        <v>350</v>
      </c>
      <c r="C366" s="19">
        <v>2016</v>
      </c>
      <c r="D366" s="19" t="s">
        <v>440</v>
      </c>
      <c r="E366" s="16">
        <v>21</v>
      </c>
      <c r="F366" s="20">
        <v>156</v>
      </c>
      <c r="G366" s="21">
        <v>2.82</v>
      </c>
      <c r="H366" s="20">
        <v>8</v>
      </c>
      <c r="I366" s="20">
        <v>16</v>
      </c>
      <c r="J366" s="20">
        <v>26</v>
      </c>
      <c r="K366" s="20" t="s">
        <v>557</v>
      </c>
      <c r="L366" s="20" t="s">
        <v>557</v>
      </c>
      <c r="M366" s="20">
        <v>16</v>
      </c>
      <c r="N366" s="20">
        <v>19</v>
      </c>
      <c r="O366" s="20" t="s">
        <v>557</v>
      </c>
      <c r="P366" s="20">
        <v>22</v>
      </c>
      <c r="Q366" s="20" t="s">
        <v>557</v>
      </c>
      <c r="R366" s="19">
        <v>37</v>
      </c>
      <c r="S366" s="20" t="s">
        <v>557</v>
      </c>
      <c r="T366" s="20">
        <v>17</v>
      </c>
      <c r="U366" s="20">
        <v>13</v>
      </c>
      <c r="V366" s="20">
        <v>28</v>
      </c>
      <c r="W366" s="20">
        <v>15</v>
      </c>
      <c r="X366" s="19"/>
    </row>
    <row r="367" spans="1:24" s="15" customFormat="1" ht="15">
      <c r="A367" s="15" t="s">
        <v>349</v>
      </c>
      <c r="B367" s="19" t="s">
        <v>350</v>
      </c>
      <c r="C367" s="19">
        <v>2017</v>
      </c>
      <c r="D367" s="19" t="s">
        <v>440</v>
      </c>
      <c r="E367" s="16">
        <v>21</v>
      </c>
      <c r="F367" s="20">
        <v>161</v>
      </c>
      <c r="G367" s="21">
        <v>2.4300000000000002</v>
      </c>
      <c r="H367" s="20">
        <v>8</v>
      </c>
      <c r="I367" s="20">
        <v>17</v>
      </c>
      <c r="J367" s="20">
        <v>25</v>
      </c>
      <c r="K367" s="20"/>
      <c r="L367" s="20"/>
      <c r="M367" s="20">
        <v>13</v>
      </c>
      <c r="N367" s="20">
        <v>20</v>
      </c>
      <c r="O367" s="20"/>
      <c r="P367" s="20">
        <v>22</v>
      </c>
      <c r="Q367" s="20"/>
      <c r="R367" s="19">
        <v>31</v>
      </c>
      <c r="S367" s="20"/>
      <c r="T367" s="20">
        <v>19</v>
      </c>
      <c r="U367" s="20">
        <v>18</v>
      </c>
      <c r="V367" s="20">
        <v>31</v>
      </c>
      <c r="W367" s="20">
        <v>14</v>
      </c>
      <c r="X367" s="19"/>
    </row>
    <row r="368" spans="1:24" s="15" customFormat="1" ht="15">
      <c r="A368" s="15" t="s">
        <v>349</v>
      </c>
      <c r="B368" s="19" t="s">
        <v>350</v>
      </c>
      <c r="C368" s="19">
        <v>2018</v>
      </c>
      <c r="D368" s="19" t="s">
        <v>440</v>
      </c>
      <c r="E368" s="16">
        <v>20</v>
      </c>
      <c r="F368" s="20">
        <v>161</v>
      </c>
      <c r="G368" s="21">
        <v>2.58</v>
      </c>
      <c r="H368" s="20">
        <v>8</v>
      </c>
      <c r="I368" s="20">
        <v>16</v>
      </c>
      <c r="J368" s="20">
        <v>24</v>
      </c>
      <c r="K368" s="20"/>
      <c r="L368" s="20"/>
      <c r="M368" s="20">
        <v>13</v>
      </c>
      <c r="N368" s="20">
        <v>20</v>
      </c>
      <c r="O368" s="20"/>
      <c r="P368" s="20">
        <v>22</v>
      </c>
      <c r="Q368" s="20"/>
      <c r="R368" s="19">
        <v>27</v>
      </c>
      <c r="S368" s="20"/>
      <c r="T368" s="20">
        <v>12</v>
      </c>
      <c r="U368" s="20">
        <v>18</v>
      </c>
      <c r="V368" s="20">
        <v>33</v>
      </c>
      <c r="W368" s="20">
        <v>14</v>
      </c>
      <c r="X368" s="19"/>
    </row>
    <row r="369" spans="1:24" s="15" customFormat="1" ht="15">
      <c r="A369" s="15" t="s">
        <v>349</v>
      </c>
      <c r="B369" s="19" t="s">
        <v>350</v>
      </c>
      <c r="C369" s="19">
        <v>2019</v>
      </c>
      <c r="D369" s="19" t="s">
        <v>440</v>
      </c>
      <c r="E369" s="16">
        <v>20</v>
      </c>
      <c r="F369" s="20">
        <v>162</v>
      </c>
      <c r="G369" s="21">
        <v>3.4095140000000002</v>
      </c>
      <c r="H369" s="20">
        <v>8</v>
      </c>
      <c r="I369" s="20">
        <v>14.4084</v>
      </c>
      <c r="J369" s="20">
        <v>25.5916</v>
      </c>
      <c r="K369" s="20" t="s">
        <v>557</v>
      </c>
      <c r="L369" s="20" t="s">
        <v>557</v>
      </c>
      <c r="M369" s="20">
        <v>13</v>
      </c>
      <c r="N369" s="20">
        <v>20</v>
      </c>
      <c r="O369" s="20" t="s">
        <v>557</v>
      </c>
      <c r="P369" s="20">
        <v>22</v>
      </c>
      <c r="Q369" s="20" t="s">
        <v>557</v>
      </c>
      <c r="R369" s="19">
        <v>34</v>
      </c>
      <c r="S369" s="20" t="s">
        <v>557</v>
      </c>
      <c r="T369" s="20">
        <v>14</v>
      </c>
      <c r="U369" s="20">
        <v>10</v>
      </c>
      <c r="V369" s="20">
        <v>35</v>
      </c>
      <c r="W369" s="20">
        <v>14</v>
      </c>
      <c r="X369" s="19"/>
    </row>
    <row r="370" spans="1:24" s="15" customFormat="1" ht="15">
      <c r="A370" s="15" t="s">
        <v>349</v>
      </c>
      <c r="B370" s="19" t="s">
        <v>350</v>
      </c>
      <c r="C370" s="19">
        <v>2020</v>
      </c>
      <c r="D370" s="19" t="s">
        <v>440</v>
      </c>
      <c r="E370" s="16">
        <v>21</v>
      </c>
      <c r="F370" s="20">
        <v>160</v>
      </c>
      <c r="G370" s="21">
        <v>2.3227129999999998</v>
      </c>
      <c r="H370" s="20">
        <v>8</v>
      </c>
      <c r="I370" s="20">
        <v>17.190750000000001</v>
      </c>
      <c r="J370" s="20">
        <v>24.809249999999999</v>
      </c>
      <c r="K370" s="20" t="s">
        <v>557</v>
      </c>
      <c r="L370" s="20" t="s">
        <v>557</v>
      </c>
      <c r="M370" s="20">
        <v>13</v>
      </c>
      <c r="N370" s="20">
        <v>20</v>
      </c>
      <c r="O370" s="20" t="s">
        <v>557</v>
      </c>
      <c r="P370" s="20">
        <v>35</v>
      </c>
      <c r="Q370" s="20" t="s">
        <v>557</v>
      </c>
      <c r="R370" s="19">
        <v>29</v>
      </c>
      <c r="S370" s="20" t="s">
        <v>557</v>
      </c>
      <c r="T370" s="20">
        <v>15</v>
      </c>
      <c r="U370" s="20">
        <v>10</v>
      </c>
      <c r="V370" s="20">
        <v>35</v>
      </c>
      <c r="W370" s="20">
        <v>14</v>
      </c>
      <c r="X370" s="19"/>
    </row>
    <row r="371" spans="1:24" s="15" customFormat="1" ht="15">
      <c r="A371" s="15" t="s">
        <v>349</v>
      </c>
      <c r="B371" s="19" t="s">
        <v>350</v>
      </c>
      <c r="C371" s="19">
        <v>2021</v>
      </c>
      <c r="D371" s="19" t="s">
        <v>440</v>
      </c>
      <c r="E371" s="16">
        <v>23</v>
      </c>
      <c r="F371" s="20">
        <v>157</v>
      </c>
      <c r="G371" s="21">
        <v>2.8426979999999999</v>
      </c>
      <c r="H371" s="20">
        <v>8</v>
      </c>
      <c r="I371" s="20">
        <v>18.32376</v>
      </c>
      <c r="J371" s="20">
        <v>27.67624</v>
      </c>
      <c r="K371" s="20"/>
      <c r="L371" s="20"/>
      <c r="M371" s="20">
        <v>12.897919999999999</v>
      </c>
      <c r="N371" s="20">
        <v>19.792760000000001</v>
      </c>
      <c r="O371" s="20"/>
      <c r="P371" s="20">
        <v>34.50329</v>
      </c>
      <c r="Q371" s="20"/>
      <c r="R371" s="19">
        <v>35.515279999999997</v>
      </c>
      <c r="S371" s="20"/>
      <c r="T371" s="20">
        <v>14.508459999999999</v>
      </c>
      <c r="U371" s="20">
        <v>10.11772</v>
      </c>
      <c r="V371" s="20">
        <v>41.697780000000002</v>
      </c>
      <c r="W371" s="20">
        <v>13.12382</v>
      </c>
      <c r="X371" s="19"/>
    </row>
    <row r="372" spans="1:24" s="15" customFormat="1" ht="15">
      <c r="A372" s="15" t="s">
        <v>349</v>
      </c>
      <c r="B372" s="19" t="s">
        <v>350</v>
      </c>
      <c r="C372" s="19">
        <v>2022</v>
      </c>
      <c r="D372" s="19" t="s">
        <v>440</v>
      </c>
      <c r="E372" s="16">
        <v>24</v>
      </c>
      <c r="F372" s="20">
        <v>150</v>
      </c>
      <c r="G372" s="21">
        <v>2.7824309999999999</v>
      </c>
      <c r="H372" s="20">
        <v>8</v>
      </c>
      <c r="I372" s="20">
        <v>19.436810000000001</v>
      </c>
      <c r="J372" s="20">
        <v>28.563189999999999</v>
      </c>
      <c r="K372" s="20" t="s">
        <v>557</v>
      </c>
      <c r="L372" s="20" t="s">
        <v>557</v>
      </c>
      <c r="M372" s="20">
        <v>13</v>
      </c>
      <c r="N372" s="20">
        <v>20</v>
      </c>
      <c r="O372" s="20" t="s">
        <v>557</v>
      </c>
      <c r="P372" s="20">
        <v>35</v>
      </c>
      <c r="Q372" s="20" t="s">
        <v>557</v>
      </c>
      <c r="R372" s="19">
        <v>39</v>
      </c>
      <c r="S372" s="20" t="s">
        <v>557</v>
      </c>
      <c r="T372" s="20">
        <v>14</v>
      </c>
      <c r="U372" s="20">
        <v>18</v>
      </c>
      <c r="V372" s="20">
        <v>41</v>
      </c>
      <c r="W372" s="20">
        <v>12</v>
      </c>
      <c r="X372" s="19"/>
    </row>
    <row r="373" spans="1:24" s="15" customFormat="1" ht="15">
      <c r="A373" s="15" t="s">
        <v>349</v>
      </c>
      <c r="B373" s="19" t="s">
        <v>350</v>
      </c>
      <c r="C373" s="19">
        <v>2023</v>
      </c>
      <c r="D373" s="19" t="s">
        <v>440</v>
      </c>
      <c r="E373" s="16">
        <v>22</v>
      </c>
      <c r="F373" s="20">
        <v>158</v>
      </c>
      <c r="G373" s="21">
        <v>2.9048080000000001</v>
      </c>
      <c r="H373" s="20">
        <v>7</v>
      </c>
      <c r="I373" s="20">
        <v>17.23611</v>
      </c>
      <c r="J373" s="20">
        <v>26.76389</v>
      </c>
      <c r="K373" s="20"/>
      <c r="L373" s="20"/>
      <c r="M373" s="20">
        <v>12.897919999999999</v>
      </c>
      <c r="N373" s="20">
        <v>19.792760000000001</v>
      </c>
      <c r="O373" s="20"/>
      <c r="P373" s="20">
        <v>34.50329</v>
      </c>
      <c r="Q373" s="20"/>
      <c r="R373" s="19">
        <v>39.048520000000003</v>
      </c>
      <c r="S373" s="20"/>
      <c r="T373" s="20">
        <v>13.78506</v>
      </c>
      <c r="U373" s="20">
        <v>18.449110000000001</v>
      </c>
      <c r="V373" s="20"/>
      <c r="W373" s="20">
        <v>12.225540000000001</v>
      </c>
      <c r="X373" s="19"/>
    </row>
    <row r="374" spans="1:24" s="15" customFormat="1" ht="15">
      <c r="A374" s="15" t="s">
        <v>349</v>
      </c>
      <c r="B374" s="19" t="s">
        <v>350</v>
      </c>
      <c r="C374" s="19">
        <v>2024</v>
      </c>
      <c r="D374" s="19" t="s">
        <v>440</v>
      </c>
      <c r="E374" s="16">
        <v>21</v>
      </c>
      <c r="F374" s="20">
        <v>158</v>
      </c>
      <c r="G374" s="21">
        <v>2.8637440000000001</v>
      </c>
      <c r="H374" s="20">
        <v>7</v>
      </c>
      <c r="I374" s="20">
        <v>16.303460000000001</v>
      </c>
      <c r="J374" s="20">
        <v>25.696539999999999</v>
      </c>
      <c r="K374" s="20"/>
      <c r="L374" s="20"/>
      <c r="M374" s="20">
        <v>12.745279999999999</v>
      </c>
      <c r="N374" s="20">
        <v>18.412189999999999</v>
      </c>
      <c r="O374" s="20"/>
      <c r="P374" s="20">
        <v>32.267980000000001</v>
      </c>
      <c r="Q374" s="20"/>
      <c r="R374" s="19">
        <v>40.197629999999997</v>
      </c>
      <c r="S374" s="20"/>
      <c r="T374" s="20">
        <v>14.884080000000001</v>
      </c>
      <c r="U374" s="20">
        <v>15.21454</v>
      </c>
      <c r="V374" s="20"/>
      <c r="W374" s="20">
        <v>14.08981</v>
      </c>
      <c r="X374" s="19"/>
    </row>
    <row r="375" spans="1:24" s="15" customFormat="1">
      <c r="A375" s="68" t="s">
        <v>349</v>
      </c>
      <c r="B375" s="70" t="s">
        <v>350</v>
      </c>
      <c r="C375" s="70">
        <v>2025</v>
      </c>
      <c r="D375" s="73" t="str">
        <f>VLOOKUP(B375,'CPI Timeseries 2012 - 2025'!B:C,2,0)</f>
        <v>AP</v>
      </c>
      <c r="E375" s="16">
        <v>20</v>
      </c>
      <c r="F375" s="70">
        <v>163</v>
      </c>
      <c r="G375" s="74">
        <v>3.0448849999999998</v>
      </c>
      <c r="H375" s="70">
        <v>7</v>
      </c>
      <c r="I375" s="75">
        <v>15.00639</v>
      </c>
      <c r="J375" s="75">
        <v>24.99361</v>
      </c>
      <c r="K375" s="75"/>
      <c r="L375" s="75"/>
      <c r="M375" s="75">
        <v>8.4500089999999997</v>
      </c>
      <c r="N375" s="75">
        <v>18.379660000000001</v>
      </c>
      <c r="O375" s="75"/>
      <c r="P375" s="75">
        <v>32.214660000000002</v>
      </c>
      <c r="Q375" s="75"/>
      <c r="R375" s="75">
        <v>39.844909999999999</v>
      </c>
      <c r="S375" s="75"/>
      <c r="T375" s="75">
        <v>13.51618</v>
      </c>
      <c r="U375" s="75">
        <v>15.215920000000001</v>
      </c>
      <c r="V375" s="75"/>
      <c r="W375" s="75">
        <v>14.065009999999999</v>
      </c>
      <c r="X375" s="2"/>
    </row>
    <row r="376" spans="1:24" s="15" customFormat="1" ht="15">
      <c r="A376" s="15" t="s">
        <v>307</v>
      </c>
      <c r="B376" s="19" t="s">
        <v>308</v>
      </c>
      <c r="C376" s="19">
        <v>2012</v>
      </c>
      <c r="D376" s="19" t="s">
        <v>443</v>
      </c>
      <c r="E376" s="16">
        <v>26</v>
      </c>
      <c r="F376" s="20">
        <v>144</v>
      </c>
      <c r="G376" s="21">
        <v>3.5</v>
      </c>
      <c r="H376" s="20">
        <v>8</v>
      </c>
      <c r="I376" s="20">
        <v>20</v>
      </c>
      <c r="J376" s="20">
        <v>32</v>
      </c>
      <c r="K376" s="20">
        <v>40</v>
      </c>
      <c r="L376" s="20"/>
      <c r="M376" s="20">
        <v>28</v>
      </c>
      <c r="N376" s="20">
        <v>21</v>
      </c>
      <c r="O376" s="20"/>
      <c r="P376" s="20">
        <v>22</v>
      </c>
      <c r="Q376" s="20"/>
      <c r="R376" s="19"/>
      <c r="S376" s="20">
        <v>41</v>
      </c>
      <c r="T376" s="20"/>
      <c r="U376" s="20">
        <v>23</v>
      </c>
      <c r="V376" s="20">
        <v>21</v>
      </c>
      <c r="W376" s="20">
        <v>12</v>
      </c>
      <c r="X376" s="19"/>
    </row>
    <row r="377" spans="1:24" s="15" customFormat="1" ht="15">
      <c r="A377" s="15" t="s">
        <v>307</v>
      </c>
      <c r="B377" s="19" t="s">
        <v>308</v>
      </c>
      <c r="C377" s="19">
        <v>2013</v>
      </c>
      <c r="D377" s="19" t="s">
        <v>443</v>
      </c>
      <c r="E377" s="16">
        <v>25</v>
      </c>
      <c r="F377" s="20">
        <v>144</v>
      </c>
      <c r="G377" s="21">
        <v>2.9</v>
      </c>
      <c r="H377" s="20">
        <v>8</v>
      </c>
      <c r="I377" s="20">
        <v>20</v>
      </c>
      <c r="J377" s="20">
        <v>30</v>
      </c>
      <c r="K377" s="20">
        <v>40</v>
      </c>
      <c r="L377" s="20"/>
      <c r="M377" s="20">
        <v>28</v>
      </c>
      <c r="N377" s="20">
        <v>21</v>
      </c>
      <c r="O377" s="20"/>
      <c r="P377" s="20">
        <v>22</v>
      </c>
      <c r="Q377" s="20"/>
      <c r="R377" s="19"/>
      <c r="S377" s="20">
        <v>31</v>
      </c>
      <c r="T377" s="20"/>
      <c r="U377" s="20">
        <v>23</v>
      </c>
      <c r="V377" s="20">
        <v>21</v>
      </c>
      <c r="W377" s="20">
        <v>12</v>
      </c>
      <c r="X377" s="19"/>
    </row>
    <row r="378" spans="1:24" s="15" customFormat="1" ht="15">
      <c r="A378" s="15" t="s">
        <v>307</v>
      </c>
      <c r="B378" s="19" t="s">
        <v>308</v>
      </c>
      <c r="C378" s="19">
        <v>2014</v>
      </c>
      <c r="D378" s="19" t="s">
        <v>443</v>
      </c>
      <c r="E378" s="16">
        <v>27</v>
      </c>
      <c r="F378" s="20">
        <v>136</v>
      </c>
      <c r="G378" s="21">
        <v>2.869999885559082</v>
      </c>
      <c r="H378" s="20">
        <v>8</v>
      </c>
      <c r="I378" s="20">
        <v>22</v>
      </c>
      <c r="J378" s="20">
        <v>32</v>
      </c>
      <c r="K378" s="20">
        <v>42</v>
      </c>
      <c r="L378" s="20"/>
      <c r="M378" s="20">
        <v>28</v>
      </c>
      <c r="N378" s="20">
        <v>21</v>
      </c>
      <c r="O378" s="20"/>
      <c r="P378" s="20">
        <v>22</v>
      </c>
      <c r="Q378" s="20"/>
      <c r="R378" s="19"/>
      <c r="S378" s="20">
        <v>31</v>
      </c>
      <c r="T378" s="20"/>
      <c r="U378" s="20">
        <v>23</v>
      </c>
      <c r="V378" s="20">
        <v>34</v>
      </c>
      <c r="W378" s="20">
        <v>18</v>
      </c>
      <c r="X378" s="19"/>
    </row>
    <row r="379" spans="1:24" s="15" customFormat="1" ht="15">
      <c r="A379" s="15" t="s">
        <v>307</v>
      </c>
      <c r="B379" s="19" t="s">
        <v>308</v>
      </c>
      <c r="C379" s="19">
        <v>2015</v>
      </c>
      <c r="D379" s="19" t="s">
        <v>443</v>
      </c>
      <c r="E379" s="16">
        <v>27</v>
      </c>
      <c r="F379" s="20">
        <v>130</v>
      </c>
      <c r="G379" s="21">
        <v>3.2599999904632568</v>
      </c>
      <c r="H379" s="20">
        <v>8</v>
      </c>
      <c r="I379" s="20">
        <v>22</v>
      </c>
      <c r="J379" s="20">
        <v>32</v>
      </c>
      <c r="K379" s="20">
        <v>45</v>
      </c>
      <c r="L379" s="20"/>
      <c r="M379" s="20">
        <v>28</v>
      </c>
      <c r="N379" s="20">
        <v>21</v>
      </c>
      <c r="O379" s="20"/>
      <c r="P379" s="20">
        <v>22</v>
      </c>
      <c r="Q379" s="20"/>
      <c r="R379" s="19"/>
      <c r="S379" s="20">
        <v>31</v>
      </c>
      <c r="T379" s="20"/>
      <c r="U379" s="20">
        <v>23</v>
      </c>
      <c r="V379" s="20">
        <v>30</v>
      </c>
      <c r="W379" s="20">
        <v>14</v>
      </c>
      <c r="X379" s="19"/>
    </row>
    <row r="380" spans="1:24" s="15" customFormat="1" ht="15">
      <c r="A380" s="15" t="s">
        <v>307</v>
      </c>
      <c r="B380" s="19" t="s">
        <v>308</v>
      </c>
      <c r="C380" s="19">
        <v>2016</v>
      </c>
      <c r="D380" s="19" t="s">
        <v>443</v>
      </c>
      <c r="E380" s="16">
        <v>26</v>
      </c>
      <c r="F380" s="20">
        <v>145</v>
      </c>
      <c r="G380" s="21">
        <v>3.04</v>
      </c>
      <c r="H380" s="20">
        <v>9</v>
      </c>
      <c r="I380" s="20">
        <v>21</v>
      </c>
      <c r="J380" s="20">
        <v>31</v>
      </c>
      <c r="K380" s="20">
        <v>41</v>
      </c>
      <c r="L380" s="20" t="s">
        <v>557</v>
      </c>
      <c r="M380" s="20">
        <v>28</v>
      </c>
      <c r="N380" s="20">
        <v>19</v>
      </c>
      <c r="O380" s="20" t="s">
        <v>557</v>
      </c>
      <c r="P380" s="20">
        <v>34</v>
      </c>
      <c r="Q380" s="20" t="s">
        <v>557</v>
      </c>
      <c r="R380" s="19" t="s">
        <v>557</v>
      </c>
      <c r="S380" s="20">
        <v>32</v>
      </c>
      <c r="T380" s="20">
        <v>11</v>
      </c>
      <c r="U380" s="20">
        <v>24</v>
      </c>
      <c r="V380" s="20">
        <v>22</v>
      </c>
      <c r="W380" s="20">
        <v>19</v>
      </c>
      <c r="X380" s="19"/>
    </row>
    <row r="381" spans="1:24" s="15" customFormat="1" ht="15">
      <c r="A381" s="15" t="s">
        <v>307</v>
      </c>
      <c r="B381" s="19" t="s">
        <v>308</v>
      </c>
      <c r="C381" s="19">
        <v>2017</v>
      </c>
      <c r="D381" s="19" t="s">
        <v>443</v>
      </c>
      <c r="E381" s="16">
        <v>25</v>
      </c>
      <c r="F381" s="20">
        <v>153</v>
      </c>
      <c r="G381" s="21">
        <v>2.58</v>
      </c>
      <c r="H381" s="20">
        <v>9</v>
      </c>
      <c r="I381" s="20">
        <v>21</v>
      </c>
      <c r="J381" s="20">
        <v>29</v>
      </c>
      <c r="K381" s="20">
        <v>34</v>
      </c>
      <c r="L381" s="20"/>
      <c r="M381" s="20">
        <v>29</v>
      </c>
      <c r="N381" s="20">
        <v>20</v>
      </c>
      <c r="O381" s="20"/>
      <c r="P381" s="20">
        <v>35</v>
      </c>
      <c r="Q381" s="20"/>
      <c r="R381" s="19"/>
      <c r="S381" s="20">
        <v>29</v>
      </c>
      <c r="T381" s="20">
        <v>11</v>
      </c>
      <c r="U381" s="20">
        <v>27</v>
      </c>
      <c r="V381" s="20">
        <v>25</v>
      </c>
      <c r="W381" s="20">
        <v>19</v>
      </c>
      <c r="X381" s="19"/>
    </row>
    <row r="382" spans="1:24" s="15" customFormat="1" ht="15">
      <c r="A382" s="15" t="s">
        <v>307</v>
      </c>
      <c r="B382" s="19" t="s">
        <v>308</v>
      </c>
      <c r="C382" s="19">
        <v>2018</v>
      </c>
      <c r="D382" s="19" t="s">
        <v>443</v>
      </c>
      <c r="E382" s="16">
        <v>25</v>
      </c>
      <c r="F382" s="20">
        <v>152</v>
      </c>
      <c r="G382" s="21">
        <v>2.4300000000000002</v>
      </c>
      <c r="H382" s="20">
        <v>9</v>
      </c>
      <c r="I382" s="20">
        <v>21</v>
      </c>
      <c r="J382" s="20">
        <v>29</v>
      </c>
      <c r="K382" s="20">
        <v>34</v>
      </c>
      <c r="L382" s="20"/>
      <c r="M382" s="20">
        <v>29</v>
      </c>
      <c r="N382" s="20">
        <v>20</v>
      </c>
      <c r="O382" s="20"/>
      <c r="P382" s="20">
        <v>35</v>
      </c>
      <c r="Q382" s="20"/>
      <c r="R382" s="19"/>
      <c r="S382" s="20">
        <v>24</v>
      </c>
      <c r="T382" s="20">
        <v>13</v>
      </c>
      <c r="U382" s="20">
        <v>27</v>
      </c>
      <c r="V382" s="20">
        <v>30</v>
      </c>
      <c r="W382" s="20">
        <v>19</v>
      </c>
      <c r="X382" s="19"/>
    </row>
    <row r="383" spans="1:24" s="15" customFormat="1" ht="15">
      <c r="A383" s="15" t="s">
        <v>307</v>
      </c>
      <c r="B383" s="19" t="s">
        <v>308</v>
      </c>
      <c r="C383" s="19">
        <v>2019</v>
      </c>
      <c r="D383" s="19" t="s">
        <v>443</v>
      </c>
      <c r="E383" s="16">
        <v>25</v>
      </c>
      <c r="F383" s="20">
        <v>153</v>
      </c>
      <c r="G383" s="21">
        <v>2.4244880000000002</v>
      </c>
      <c r="H383" s="20">
        <v>9</v>
      </c>
      <c r="I383" s="20">
        <v>21.02384</v>
      </c>
      <c r="J383" s="20">
        <v>28.97616</v>
      </c>
      <c r="K383" s="20">
        <v>34</v>
      </c>
      <c r="L383" s="20" t="s">
        <v>557</v>
      </c>
      <c r="M383" s="20">
        <v>29</v>
      </c>
      <c r="N383" s="20">
        <v>20</v>
      </c>
      <c r="O383" s="20" t="s">
        <v>557</v>
      </c>
      <c r="P383" s="20">
        <v>35</v>
      </c>
      <c r="Q383" s="20" t="s">
        <v>557</v>
      </c>
      <c r="R383" s="19" t="s">
        <v>557</v>
      </c>
      <c r="S383" s="20">
        <v>24</v>
      </c>
      <c r="T383" s="20">
        <v>12</v>
      </c>
      <c r="U383" s="20">
        <v>27</v>
      </c>
      <c r="V383" s="20">
        <v>26</v>
      </c>
      <c r="W383" s="20">
        <v>20</v>
      </c>
      <c r="X383" s="19"/>
    </row>
    <row r="384" spans="1:24" s="15" customFormat="1" ht="15">
      <c r="A384" s="15" t="s">
        <v>307</v>
      </c>
      <c r="B384" s="19" t="s">
        <v>308</v>
      </c>
      <c r="C384" s="19">
        <v>2020</v>
      </c>
      <c r="D384" s="19" t="s">
        <v>443</v>
      </c>
      <c r="E384" s="16">
        <v>25</v>
      </c>
      <c r="F384" s="20">
        <v>149</v>
      </c>
      <c r="G384" s="21">
        <v>1.3649439999999999</v>
      </c>
      <c r="H384" s="20">
        <v>9</v>
      </c>
      <c r="I384" s="20">
        <v>22.761489999999998</v>
      </c>
      <c r="J384" s="20">
        <v>27.238510000000002</v>
      </c>
      <c r="K384" s="20">
        <v>34</v>
      </c>
      <c r="L384" s="20" t="s">
        <v>557</v>
      </c>
      <c r="M384" s="20">
        <v>29</v>
      </c>
      <c r="N384" s="20">
        <v>20</v>
      </c>
      <c r="O384" s="20" t="s">
        <v>557</v>
      </c>
      <c r="P384" s="20">
        <v>35</v>
      </c>
      <c r="Q384" s="20" t="s">
        <v>557</v>
      </c>
      <c r="R384" s="19" t="s">
        <v>557</v>
      </c>
      <c r="S384" s="20">
        <v>24</v>
      </c>
      <c r="T384" s="20">
        <v>14</v>
      </c>
      <c r="U384" s="20">
        <v>27</v>
      </c>
      <c r="V384" s="20">
        <v>26</v>
      </c>
      <c r="W384" s="20">
        <v>18</v>
      </c>
      <c r="X384" s="19"/>
    </row>
    <row r="385" spans="1:24" s="15" customFormat="1" ht="15">
      <c r="A385" s="15" t="s">
        <v>307</v>
      </c>
      <c r="B385" s="19" t="s">
        <v>308</v>
      </c>
      <c r="C385" s="19">
        <v>2021</v>
      </c>
      <c r="D385" s="19" t="s">
        <v>443</v>
      </c>
      <c r="E385" s="16">
        <v>27</v>
      </c>
      <c r="F385" s="20">
        <v>144</v>
      </c>
      <c r="G385" s="21">
        <v>1.3668709999999999</v>
      </c>
      <c r="H385" s="20">
        <v>9</v>
      </c>
      <c r="I385" s="20">
        <v>24.7515</v>
      </c>
      <c r="J385" s="20">
        <v>29.2485</v>
      </c>
      <c r="K385" s="20">
        <v>34.173180000000002</v>
      </c>
      <c r="L385" s="20"/>
      <c r="M385" s="20">
        <v>28.855989999999998</v>
      </c>
      <c r="N385" s="20">
        <v>19.792760000000001</v>
      </c>
      <c r="O385" s="20"/>
      <c r="P385" s="20">
        <v>34.50329</v>
      </c>
      <c r="Q385" s="20"/>
      <c r="R385" s="19"/>
      <c r="S385" s="20">
        <v>23.709849999999999</v>
      </c>
      <c r="T385" s="20">
        <v>17.402080000000002</v>
      </c>
      <c r="U385" s="20">
        <v>35.111879999999999</v>
      </c>
      <c r="V385" s="20">
        <v>27.844090000000001</v>
      </c>
      <c r="W385" s="20">
        <v>18.513490000000001</v>
      </c>
      <c r="X385" s="19"/>
    </row>
    <row r="386" spans="1:24" s="15" customFormat="1" ht="15">
      <c r="A386" s="15" t="s">
        <v>307</v>
      </c>
      <c r="B386" s="19" t="s">
        <v>308</v>
      </c>
      <c r="C386" s="19">
        <v>2022</v>
      </c>
      <c r="D386" s="19" t="s">
        <v>443</v>
      </c>
      <c r="E386" s="16">
        <v>26</v>
      </c>
      <c r="F386" s="20">
        <v>142</v>
      </c>
      <c r="G386" s="21">
        <v>1.3702479999999999</v>
      </c>
      <c r="H386" s="20">
        <v>9</v>
      </c>
      <c r="I386" s="20">
        <v>23.752790000000001</v>
      </c>
      <c r="J386" s="20">
        <v>28.247209999999999</v>
      </c>
      <c r="K386" s="20">
        <v>34</v>
      </c>
      <c r="L386" s="20" t="s">
        <v>557</v>
      </c>
      <c r="M386" s="20">
        <v>29</v>
      </c>
      <c r="N386" s="20">
        <v>20</v>
      </c>
      <c r="O386" s="20" t="s">
        <v>557</v>
      </c>
      <c r="P386" s="20">
        <v>35</v>
      </c>
      <c r="Q386" s="20" t="s">
        <v>557</v>
      </c>
      <c r="R386" s="19" t="s">
        <v>557</v>
      </c>
      <c r="S386" s="20">
        <v>24</v>
      </c>
      <c r="T386" s="20">
        <v>18</v>
      </c>
      <c r="U386" s="20">
        <v>35</v>
      </c>
      <c r="V386" s="20">
        <v>25</v>
      </c>
      <c r="W386" s="20">
        <v>18</v>
      </c>
      <c r="X386" s="19"/>
    </row>
    <row r="387" spans="1:24" s="15" customFormat="1" ht="15">
      <c r="A387" s="15" t="s">
        <v>307</v>
      </c>
      <c r="B387" s="19" t="s">
        <v>308</v>
      </c>
      <c r="C387" s="19">
        <v>2023</v>
      </c>
      <c r="D387" s="19" t="s">
        <v>443</v>
      </c>
      <c r="E387" s="16">
        <v>27</v>
      </c>
      <c r="F387" s="20">
        <v>140</v>
      </c>
      <c r="G387" s="21">
        <v>1.6520379999999999</v>
      </c>
      <c r="H387" s="20">
        <v>9</v>
      </c>
      <c r="I387" s="20">
        <v>24.290659999999999</v>
      </c>
      <c r="J387" s="20">
        <v>29.709340000000001</v>
      </c>
      <c r="K387" s="20">
        <v>34.173180000000002</v>
      </c>
      <c r="L387" s="20"/>
      <c r="M387" s="20">
        <v>28.855989999999998</v>
      </c>
      <c r="N387" s="20">
        <v>19.792760000000001</v>
      </c>
      <c r="O387" s="20"/>
      <c r="P387" s="20">
        <v>34.50329</v>
      </c>
      <c r="Q387" s="20"/>
      <c r="R387" s="19"/>
      <c r="S387" s="20">
        <v>23.709849999999999</v>
      </c>
      <c r="T387" s="20">
        <v>14.508459999999999</v>
      </c>
      <c r="U387" s="20">
        <v>35.111879999999999</v>
      </c>
      <c r="V387" s="20">
        <v>37.313699999999997</v>
      </c>
      <c r="W387" s="20">
        <v>17.615220000000001</v>
      </c>
      <c r="X387" s="19"/>
    </row>
    <row r="388" spans="1:24" s="15" customFormat="1" ht="15">
      <c r="A388" s="15" t="s">
        <v>307</v>
      </c>
      <c r="B388" s="19" t="s">
        <v>308</v>
      </c>
      <c r="C388" s="19">
        <v>2024</v>
      </c>
      <c r="D388" s="19" t="s">
        <v>443</v>
      </c>
      <c r="E388" s="16">
        <v>26</v>
      </c>
      <c r="F388" s="20">
        <v>140</v>
      </c>
      <c r="G388" s="21">
        <v>1.759728</v>
      </c>
      <c r="H388" s="20">
        <v>9</v>
      </c>
      <c r="I388" s="20">
        <v>23.114049999999999</v>
      </c>
      <c r="J388" s="20">
        <v>28.885950000000001</v>
      </c>
      <c r="K388" s="20">
        <v>34.458240000000004</v>
      </c>
      <c r="L388" s="20"/>
      <c r="M388" s="20">
        <v>29.937519999999999</v>
      </c>
      <c r="N388" s="20">
        <v>18.412189999999999</v>
      </c>
      <c r="O388" s="20"/>
      <c r="P388" s="20">
        <v>32.267980000000001</v>
      </c>
      <c r="Q388" s="20"/>
      <c r="R388" s="19"/>
      <c r="S388" s="20">
        <v>23.70675</v>
      </c>
      <c r="T388" s="20">
        <v>10.093019999999999</v>
      </c>
      <c r="U388" s="20">
        <v>39.171520000000001</v>
      </c>
      <c r="V388" s="20">
        <v>28.983239999999999</v>
      </c>
      <c r="W388" s="20">
        <v>19.299990000000001</v>
      </c>
      <c r="X388" s="19"/>
    </row>
    <row r="389" spans="1:24" s="15" customFormat="1">
      <c r="A389" s="68" t="s">
        <v>307</v>
      </c>
      <c r="B389" s="70" t="s">
        <v>308</v>
      </c>
      <c r="C389" s="70">
        <v>2025</v>
      </c>
      <c r="D389" s="73" t="str">
        <f>VLOOKUP(B389,'CPI Timeseries 2012 - 2025'!B:C,2,0)</f>
        <v>SSA</v>
      </c>
      <c r="E389" s="16">
        <v>26</v>
      </c>
      <c r="F389" s="70">
        <v>142</v>
      </c>
      <c r="G389" s="74">
        <v>1.6945140000000001</v>
      </c>
      <c r="H389" s="70">
        <v>9</v>
      </c>
      <c r="I389" s="75">
        <v>23.221</v>
      </c>
      <c r="J389" s="75">
        <v>28.779</v>
      </c>
      <c r="K389" s="75">
        <v>34.430129999999998</v>
      </c>
      <c r="L389" s="75"/>
      <c r="M389" s="75">
        <v>29.942820000000001</v>
      </c>
      <c r="N389" s="75">
        <v>18.379660000000001</v>
      </c>
      <c r="O389" s="75"/>
      <c r="P389" s="75">
        <v>32.214660000000002</v>
      </c>
      <c r="Q389" s="75"/>
      <c r="R389" s="75"/>
      <c r="S389" s="75">
        <v>23.681450000000002</v>
      </c>
      <c r="T389" s="75">
        <v>11.46242</v>
      </c>
      <c r="U389" s="75">
        <v>39.177059999999997</v>
      </c>
      <c r="V389" s="75">
        <v>27.32451</v>
      </c>
      <c r="W389" s="75">
        <v>19.27665</v>
      </c>
      <c r="X389" s="2"/>
    </row>
    <row r="390" spans="1:24" s="15" customFormat="1" ht="15">
      <c r="A390" s="15" t="s">
        <v>54</v>
      </c>
      <c r="B390" s="19" t="s">
        <v>55</v>
      </c>
      <c r="C390" s="19">
        <v>2012</v>
      </c>
      <c r="D390" s="19" t="s">
        <v>234</v>
      </c>
      <c r="E390" s="16">
        <v>84</v>
      </c>
      <c r="F390" s="20">
        <v>9</v>
      </c>
      <c r="G390" s="21">
        <v>2.2000000000000002</v>
      </c>
      <c r="H390" s="20">
        <v>7</v>
      </c>
      <c r="I390" s="20">
        <v>80</v>
      </c>
      <c r="J390" s="20">
        <v>87</v>
      </c>
      <c r="K390" s="20"/>
      <c r="L390" s="20">
        <v>89</v>
      </c>
      <c r="M390" s="20"/>
      <c r="N390" s="20">
        <v>88</v>
      </c>
      <c r="O390" s="20"/>
      <c r="P390" s="20">
        <v>83</v>
      </c>
      <c r="Q390" s="20">
        <v>83</v>
      </c>
      <c r="R390" s="19"/>
      <c r="S390" s="20">
        <v>89</v>
      </c>
      <c r="T390" s="20"/>
      <c r="U390" s="20"/>
      <c r="V390" s="20">
        <v>79</v>
      </c>
      <c r="W390" s="20">
        <v>74</v>
      </c>
      <c r="X390" s="19"/>
    </row>
    <row r="391" spans="1:24" s="15" customFormat="1" ht="15">
      <c r="A391" s="15" t="s">
        <v>54</v>
      </c>
      <c r="B391" s="19" t="s">
        <v>55</v>
      </c>
      <c r="C391" s="19">
        <v>2013</v>
      </c>
      <c r="D391" s="19" t="s">
        <v>234</v>
      </c>
      <c r="E391" s="16">
        <v>81</v>
      </c>
      <c r="F391" s="20">
        <v>9</v>
      </c>
      <c r="G391" s="21">
        <v>2.4</v>
      </c>
      <c r="H391" s="20">
        <v>7</v>
      </c>
      <c r="I391" s="20">
        <v>77</v>
      </c>
      <c r="J391" s="20">
        <v>85</v>
      </c>
      <c r="K391" s="20"/>
      <c r="L391" s="20">
        <v>81</v>
      </c>
      <c r="M391" s="20"/>
      <c r="N391" s="20">
        <v>88</v>
      </c>
      <c r="O391" s="20"/>
      <c r="P391" s="20">
        <v>83</v>
      </c>
      <c r="Q391" s="20">
        <v>78</v>
      </c>
      <c r="R391" s="19"/>
      <c r="S391" s="20">
        <v>89</v>
      </c>
      <c r="T391" s="20"/>
      <c r="U391" s="20"/>
      <c r="V391" s="20">
        <v>72</v>
      </c>
      <c r="W391" s="20">
        <v>74</v>
      </c>
      <c r="X391" s="19"/>
    </row>
    <row r="392" spans="1:24" s="15" customFormat="1" ht="15">
      <c r="A392" s="15" t="s">
        <v>54</v>
      </c>
      <c r="B392" s="19" t="s">
        <v>55</v>
      </c>
      <c r="C392" s="19">
        <v>2014</v>
      </c>
      <c r="D392" s="19" t="s">
        <v>234</v>
      </c>
      <c r="E392" s="16">
        <v>81</v>
      </c>
      <c r="F392" s="20">
        <v>10</v>
      </c>
      <c r="G392" s="21">
        <v>2.4500000476837158</v>
      </c>
      <c r="H392" s="20">
        <v>7</v>
      </c>
      <c r="I392" s="20">
        <v>77</v>
      </c>
      <c r="J392" s="20">
        <v>85</v>
      </c>
      <c r="K392" s="20"/>
      <c r="L392" s="20">
        <v>81</v>
      </c>
      <c r="M392" s="20"/>
      <c r="N392" s="20">
        <v>88</v>
      </c>
      <c r="O392" s="20"/>
      <c r="P392" s="20">
        <v>83</v>
      </c>
      <c r="Q392" s="20">
        <v>72</v>
      </c>
      <c r="R392" s="19"/>
      <c r="S392" s="20">
        <v>89</v>
      </c>
      <c r="T392" s="20"/>
      <c r="U392" s="20"/>
      <c r="V392" s="20">
        <v>80</v>
      </c>
      <c r="W392" s="20">
        <v>74</v>
      </c>
      <c r="X392" s="19"/>
    </row>
    <row r="393" spans="1:24" s="15" customFormat="1" ht="15">
      <c r="A393" s="15" t="s">
        <v>54</v>
      </c>
      <c r="B393" s="19" t="s">
        <v>55</v>
      </c>
      <c r="C393" s="19">
        <v>2015</v>
      </c>
      <c r="D393" s="19" t="s">
        <v>234</v>
      </c>
      <c r="E393" s="16">
        <v>83</v>
      </c>
      <c r="F393" s="20">
        <v>10</v>
      </c>
      <c r="G393" s="21">
        <v>1.6299999952316284</v>
      </c>
      <c r="H393" s="20">
        <v>7</v>
      </c>
      <c r="I393" s="20">
        <v>80</v>
      </c>
      <c r="J393" s="20">
        <v>86</v>
      </c>
      <c r="K393" s="20"/>
      <c r="L393" s="20">
        <v>81</v>
      </c>
      <c r="M393" s="20"/>
      <c r="N393" s="20">
        <v>88</v>
      </c>
      <c r="O393" s="20"/>
      <c r="P393" s="20">
        <v>83</v>
      </c>
      <c r="Q393" s="20">
        <v>79</v>
      </c>
      <c r="R393" s="19"/>
      <c r="S393" s="20">
        <v>89</v>
      </c>
      <c r="T393" s="20"/>
      <c r="U393" s="20"/>
      <c r="V393" s="20">
        <v>79</v>
      </c>
      <c r="W393" s="20">
        <v>79</v>
      </c>
      <c r="X393" s="19"/>
    </row>
    <row r="394" spans="1:24" s="15" customFormat="1" ht="15">
      <c r="A394" s="15" t="s">
        <v>54</v>
      </c>
      <c r="B394" s="19" t="s">
        <v>55</v>
      </c>
      <c r="C394" s="19">
        <v>2016</v>
      </c>
      <c r="D394" s="19" t="s">
        <v>234</v>
      </c>
      <c r="E394" s="16">
        <v>82</v>
      </c>
      <c r="F394" s="20">
        <v>9</v>
      </c>
      <c r="G394" s="21">
        <v>2.0299999999999998</v>
      </c>
      <c r="H394" s="20">
        <v>7</v>
      </c>
      <c r="I394" s="20">
        <v>79</v>
      </c>
      <c r="J394" s="20">
        <v>85</v>
      </c>
      <c r="K394" s="20" t="s">
        <v>557</v>
      </c>
      <c r="L394" s="20">
        <v>80</v>
      </c>
      <c r="M394" s="20" t="s">
        <v>557</v>
      </c>
      <c r="N394" s="20">
        <v>90</v>
      </c>
      <c r="O394" s="20" t="s">
        <v>557</v>
      </c>
      <c r="P394" s="20">
        <v>83</v>
      </c>
      <c r="Q394" s="20">
        <v>85</v>
      </c>
      <c r="R394" s="19" t="s">
        <v>557</v>
      </c>
      <c r="S394" s="20">
        <v>85</v>
      </c>
      <c r="T394" s="20" t="s">
        <v>557</v>
      </c>
      <c r="U394" s="20" t="s">
        <v>557</v>
      </c>
      <c r="V394" s="20">
        <v>73</v>
      </c>
      <c r="W394" s="20">
        <v>79</v>
      </c>
      <c r="X394" s="19"/>
    </row>
    <row r="395" spans="1:24" s="15" customFormat="1" ht="15">
      <c r="A395" s="15" t="s">
        <v>54</v>
      </c>
      <c r="B395" s="19" t="s">
        <v>55</v>
      </c>
      <c r="C395" s="19">
        <v>2017</v>
      </c>
      <c r="D395" s="19" t="s">
        <v>234</v>
      </c>
      <c r="E395" s="16">
        <v>82</v>
      </c>
      <c r="F395" s="20">
        <v>8</v>
      </c>
      <c r="G395" s="21">
        <v>1.49</v>
      </c>
      <c r="H395" s="20">
        <v>8</v>
      </c>
      <c r="I395" s="20">
        <v>80</v>
      </c>
      <c r="J395" s="20">
        <v>84</v>
      </c>
      <c r="K395" s="20"/>
      <c r="L395" s="20">
        <v>79</v>
      </c>
      <c r="M395" s="20"/>
      <c r="N395" s="20">
        <v>90</v>
      </c>
      <c r="O395" s="20"/>
      <c r="P395" s="20">
        <v>83</v>
      </c>
      <c r="Q395" s="20">
        <v>86</v>
      </c>
      <c r="R395" s="19"/>
      <c r="S395" s="20">
        <v>85</v>
      </c>
      <c r="T395" s="20">
        <v>77</v>
      </c>
      <c r="U395" s="20"/>
      <c r="V395" s="20">
        <v>80</v>
      </c>
      <c r="W395" s="20">
        <v>80</v>
      </c>
      <c r="X395" s="19"/>
    </row>
    <row r="396" spans="1:24" s="15" customFormat="1" ht="15">
      <c r="A396" s="15" t="s">
        <v>54</v>
      </c>
      <c r="B396" s="19" t="s">
        <v>55</v>
      </c>
      <c r="C396" s="19">
        <v>2018</v>
      </c>
      <c r="D396" s="19" t="s">
        <v>234</v>
      </c>
      <c r="E396" s="16">
        <v>81</v>
      </c>
      <c r="F396" s="20">
        <v>9</v>
      </c>
      <c r="G396" s="21">
        <v>2.16</v>
      </c>
      <c r="H396" s="20">
        <v>8</v>
      </c>
      <c r="I396" s="20">
        <v>77</v>
      </c>
      <c r="J396" s="20">
        <v>85</v>
      </c>
      <c r="K396" s="20"/>
      <c r="L396" s="20">
        <v>79</v>
      </c>
      <c r="M396" s="20"/>
      <c r="N396" s="20">
        <v>90</v>
      </c>
      <c r="O396" s="20"/>
      <c r="P396" s="20">
        <v>71</v>
      </c>
      <c r="Q396" s="20">
        <v>86</v>
      </c>
      <c r="R396" s="19"/>
      <c r="S396" s="20">
        <v>85</v>
      </c>
      <c r="T396" s="20">
        <v>75</v>
      </c>
      <c r="U396" s="20"/>
      <c r="V396" s="20">
        <v>79</v>
      </c>
      <c r="W396" s="20">
        <v>80</v>
      </c>
      <c r="X396" s="19"/>
    </row>
    <row r="397" spans="1:24" s="15" customFormat="1" ht="15">
      <c r="A397" s="15" t="s">
        <v>54</v>
      </c>
      <c r="B397" s="19" t="s">
        <v>55</v>
      </c>
      <c r="C397" s="19">
        <v>2019</v>
      </c>
      <c r="D397" s="19" t="s">
        <v>234</v>
      </c>
      <c r="E397" s="16">
        <v>77</v>
      </c>
      <c r="F397" s="20">
        <v>12</v>
      </c>
      <c r="G397" s="21">
        <v>2.7967909999999998</v>
      </c>
      <c r="H397" s="20">
        <v>8</v>
      </c>
      <c r="I397" s="20">
        <v>72.413259999999994</v>
      </c>
      <c r="J397" s="20">
        <v>81.586740000000006</v>
      </c>
      <c r="K397" s="20" t="s">
        <v>557</v>
      </c>
      <c r="L397" s="20">
        <v>79</v>
      </c>
      <c r="M397" s="20" t="s">
        <v>557</v>
      </c>
      <c r="N397" s="20">
        <v>90</v>
      </c>
      <c r="O397" s="20" t="s">
        <v>557</v>
      </c>
      <c r="P397" s="20">
        <v>71</v>
      </c>
      <c r="Q397" s="20">
        <v>74</v>
      </c>
      <c r="R397" s="19" t="s">
        <v>557</v>
      </c>
      <c r="S397" s="20">
        <v>85</v>
      </c>
      <c r="T397" s="20">
        <v>77</v>
      </c>
      <c r="U397" s="20" t="s">
        <v>557</v>
      </c>
      <c r="V397" s="20">
        <v>64</v>
      </c>
      <c r="W397" s="20">
        <v>79</v>
      </c>
      <c r="X397" s="19"/>
    </row>
    <row r="398" spans="1:24" s="15" customFormat="1" ht="15">
      <c r="A398" s="15" t="s">
        <v>54</v>
      </c>
      <c r="B398" s="19" t="s">
        <v>55</v>
      </c>
      <c r="C398" s="19">
        <v>2020</v>
      </c>
      <c r="D398" s="19" t="s">
        <v>234</v>
      </c>
      <c r="E398" s="16">
        <v>77</v>
      </c>
      <c r="F398" s="20">
        <v>11</v>
      </c>
      <c r="G398" s="21">
        <v>1.7711330000000001</v>
      </c>
      <c r="H398" s="20">
        <v>8</v>
      </c>
      <c r="I398" s="20">
        <v>74.095339999999993</v>
      </c>
      <c r="J398" s="20">
        <v>79.904660000000007</v>
      </c>
      <c r="K398" s="20" t="s">
        <v>557</v>
      </c>
      <c r="L398" s="20">
        <v>79</v>
      </c>
      <c r="M398" s="20" t="s">
        <v>557</v>
      </c>
      <c r="N398" s="20">
        <v>90</v>
      </c>
      <c r="O398" s="20" t="s">
        <v>557</v>
      </c>
      <c r="P398" s="20">
        <v>71</v>
      </c>
      <c r="Q398" s="20">
        <v>76</v>
      </c>
      <c r="R398" s="19" t="s">
        <v>557</v>
      </c>
      <c r="S398" s="20">
        <v>84</v>
      </c>
      <c r="T398" s="20">
        <v>76</v>
      </c>
      <c r="U398" s="20" t="s">
        <v>557</v>
      </c>
      <c r="V398" s="20">
        <v>64</v>
      </c>
      <c r="W398" s="20">
        <v>80</v>
      </c>
      <c r="X398" s="19"/>
    </row>
    <row r="399" spans="1:24" s="15" customFormat="1" ht="15">
      <c r="A399" s="15" t="s">
        <v>54</v>
      </c>
      <c r="B399" s="19" t="s">
        <v>55</v>
      </c>
      <c r="C399" s="19">
        <v>2021</v>
      </c>
      <c r="D399" s="19" t="s">
        <v>234</v>
      </c>
      <c r="E399" s="16">
        <v>74</v>
      </c>
      <c r="F399" s="20">
        <v>13</v>
      </c>
      <c r="G399" s="21">
        <v>2.2999619999999998</v>
      </c>
      <c r="H399" s="20">
        <v>8</v>
      </c>
      <c r="I399" s="20">
        <v>70.216560000000001</v>
      </c>
      <c r="J399" s="20">
        <v>77.783439999999999</v>
      </c>
      <c r="K399" s="20"/>
      <c r="L399" s="20">
        <v>79.255899999999997</v>
      </c>
      <c r="M399" s="20"/>
      <c r="N399" s="20">
        <v>89.674469999999999</v>
      </c>
      <c r="O399" s="20"/>
      <c r="P399" s="20">
        <v>71.022450000000006</v>
      </c>
      <c r="Q399" s="20">
        <v>69.899569999999997</v>
      </c>
      <c r="R399" s="19"/>
      <c r="S399" s="20">
        <v>75.962590000000006</v>
      </c>
      <c r="T399" s="20">
        <v>76.721299999999999</v>
      </c>
      <c r="U399" s="20"/>
      <c r="V399" s="20">
        <v>54.323929999999997</v>
      </c>
      <c r="W399" s="20">
        <v>77.799899999999994</v>
      </c>
      <c r="X399" s="19"/>
    </row>
    <row r="400" spans="1:24" s="15" customFormat="1" ht="15">
      <c r="A400" s="15" t="s">
        <v>54</v>
      </c>
      <c r="B400" s="19" t="s">
        <v>55</v>
      </c>
      <c r="C400" s="19">
        <v>2022</v>
      </c>
      <c r="D400" s="19" t="s">
        <v>234</v>
      </c>
      <c r="E400" s="16">
        <v>74</v>
      </c>
      <c r="F400" s="20">
        <v>14</v>
      </c>
      <c r="G400" s="21">
        <v>2.1234169999999999</v>
      </c>
      <c r="H400" s="20">
        <v>8</v>
      </c>
      <c r="I400" s="20">
        <v>70.517589999999998</v>
      </c>
      <c r="J400" s="20">
        <v>77.482410000000002</v>
      </c>
      <c r="K400" s="20" t="s">
        <v>557</v>
      </c>
      <c r="L400" s="20">
        <v>79</v>
      </c>
      <c r="M400" s="20" t="s">
        <v>557</v>
      </c>
      <c r="N400" s="20">
        <v>90</v>
      </c>
      <c r="O400" s="20" t="s">
        <v>557</v>
      </c>
      <c r="P400" s="20">
        <v>71</v>
      </c>
      <c r="Q400" s="20">
        <v>67</v>
      </c>
      <c r="R400" s="19" t="s">
        <v>557</v>
      </c>
      <c r="S400" s="20">
        <v>76</v>
      </c>
      <c r="T400" s="20">
        <v>76</v>
      </c>
      <c r="U400" s="20" t="s">
        <v>557</v>
      </c>
      <c r="V400" s="20">
        <v>58</v>
      </c>
      <c r="W400" s="20">
        <v>78</v>
      </c>
      <c r="X400" s="19"/>
    </row>
    <row r="401" spans="1:24" s="15" customFormat="1" ht="15">
      <c r="A401" s="15" t="s">
        <v>54</v>
      </c>
      <c r="B401" s="19" t="s">
        <v>55</v>
      </c>
      <c r="C401" s="19">
        <v>2023</v>
      </c>
      <c r="D401" s="19" t="s">
        <v>234</v>
      </c>
      <c r="E401" s="16">
        <v>76</v>
      </c>
      <c r="F401" s="20">
        <v>12</v>
      </c>
      <c r="G401" s="21">
        <v>1.7256370000000001</v>
      </c>
      <c r="H401" s="20">
        <v>8</v>
      </c>
      <c r="I401" s="20">
        <v>73.16995</v>
      </c>
      <c r="J401" s="20">
        <v>78.83005</v>
      </c>
      <c r="K401" s="20"/>
      <c r="L401" s="20">
        <v>79.255899999999997</v>
      </c>
      <c r="M401" s="20"/>
      <c r="N401" s="20">
        <v>89.674469999999999</v>
      </c>
      <c r="O401" s="20"/>
      <c r="P401" s="20">
        <v>71.022450000000006</v>
      </c>
      <c r="Q401" s="20">
        <v>74.008430000000004</v>
      </c>
      <c r="R401" s="19"/>
      <c r="S401" s="20">
        <v>75.962590000000006</v>
      </c>
      <c r="T401" s="20">
        <v>75.997889999999998</v>
      </c>
      <c r="U401" s="20"/>
      <c r="V401" s="20">
        <v>63.092089999999999</v>
      </c>
      <c r="W401" s="20">
        <v>78.698179999999994</v>
      </c>
      <c r="X401" s="19"/>
    </row>
    <row r="402" spans="1:24" s="15" customFormat="1" ht="15">
      <c r="A402" s="15" t="s">
        <v>54</v>
      </c>
      <c r="B402" s="19" t="s">
        <v>55</v>
      </c>
      <c r="C402" s="19">
        <v>2024</v>
      </c>
      <c r="D402" s="19" t="s">
        <v>234</v>
      </c>
      <c r="E402" s="16">
        <v>75</v>
      </c>
      <c r="F402" s="20">
        <v>15</v>
      </c>
      <c r="G402" s="21">
        <v>1.9500740000000001</v>
      </c>
      <c r="H402" s="20">
        <v>8</v>
      </c>
      <c r="I402" s="20">
        <v>71.801879999999997</v>
      </c>
      <c r="J402" s="20">
        <v>78.198120000000003</v>
      </c>
      <c r="K402" s="20"/>
      <c r="L402" s="20">
        <v>87.294820000000001</v>
      </c>
      <c r="M402" s="20"/>
      <c r="N402" s="20">
        <v>82.848110000000005</v>
      </c>
      <c r="O402" s="20"/>
      <c r="P402" s="20">
        <v>71.944180000000003</v>
      </c>
      <c r="Q402" s="20">
        <v>68.295720000000003</v>
      </c>
      <c r="R402" s="19"/>
      <c r="S402" s="20">
        <v>78.153649999999999</v>
      </c>
      <c r="T402" s="20">
        <v>73.061229999999995</v>
      </c>
      <c r="U402" s="20"/>
      <c r="V402" s="20">
        <v>59.893700000000003</v>
      </c>
      <c r="W402" s="20">
        <v>76.611980000000003</v>
      </c>
      <c r="X402" s="19"/>
    </row>
    <row r="403" spans="1:24" s="15" customFormat="1">
      <c r="A403" s="68" t="s">
        <v>54</v>
      </c>
      <c r="B403" s="70" t="s">
        <v>55</v>
      </c>
      <c r="C403" s="70">
        <v>2025</v>
      </c>
      <c r="D403" s="73" t="str">
        <f>VLOOKUP(B403,'CPI Timeseries 2012 - 2025'!B:C,2,0)</f>
        <v>AME</v>
      </c>
      <c r="E403" s="16">
        <v>75</v>
      </c>
      <c r="F403" s="70">
        <v>16</v>
      </c>
      <c r="G403" s="74">
        <v>1.9593739999999999</v>
      </c>
      <c r="H403" s="70">
        <v>8</v>
      </c>
      <c r="I403" s="75">
        <v>71.786630000000002</v>
      </c>
      <c r="J403" s="75">
        <v>78.213369999999998</v>
      </c>
      <c r="K403" s="75"/>
      <c r="L403" s="75">
        <v>87.171629999999993</v>
      </c>
      <c r="M403" s="75"/>
      <c r="N403" s="75">
        <v>82.838610000000003</v>
      </c>
      <c r="O403" s="75"/>
      <c r="P403" s="75">
        <v>71.925920000000005</v>
      </c>
      <c r="Q403" s="75">
        <v>74.174319999999994</v>
      </c>
      <c r="R403" s="75"/>
      <c r="S403" s="75">
        <v>78.146100000000004</v>
      </c>
      <c r="T403" s="75">
        <v>73.075159999999997</v>
      </c>
      <c r="U403" s="75"/>
      <c r="V403" s="75">
        <v>58.246639999999999</v>
      </c>
      <c r="W403" s="75">
        <v>76.604690000000005</v>
      </c>
      <c r="X403" s="2"/>
    </row>
    <row r="404" spans="1:24" s="15" customFormat="1" ht="15">
      <c r="A404" s="15" t="s">
        <v>325</v>
      </c>
      <c r="B404" s="19" t="s">
        <v>326</v>
      </c>
      <c r="C404" s="19">
        <v>2012</v>
      </c>
      <c r="D404" s="19" t="s">
        <v>443</v>
      </c>
      <c r="E404" s="16">
        <v>26</v>
      </c>
      <c r="F404" s="20">
        <v>144</v>
      </c>
      <c r="G404" s="21">
        <v>2.4</v>
      </c>
      <c r="H404" s="20">
        <v>4</v>
      </c>
      <c r="I404" s="20">
        <v>22</v>
      </c>
      <c r="J404" s="20">
        <v>30</v>
      </c>
      <c r="K404" s="20">
        <v>32</v>
      </c>
      <c r="L404" s="20"/>
      <c r="M404" s="20">
        <v>28</v>
      </c>
      <c r="N404" s="20"/>
      <c r="O404" s="20"/>
      <c r="P404" s="20">
        <v>22</v>
      </c>
      <c r="Q404" s="20"/>
      <c r="R404" s="19"/>
      <c r="S404" s="20"/>
      <c r="T404" s="20"/>
      <c r="U404" s="20">
        <v>23</v>
      </c>
      <c r="V404" s="20"/>
      <c r="W404" s="20"/>
      <c r="X404" s="19"/>
    </row>
    <row r="405" spans="1:24" s="15" customFormat="1" ht="15">
      <c r="A405" s="15" t="s">
        <v>325</v>
      </c>
      <c r="B405" s="19" t="s">
        <v>326</v>
      </c>
      <c r="C405" s="19">
        <v>2013</v>
      </c>
      <c r="D405" s="19" t="s">
        <v>443</v>
      </c>
      <c r="E405" s="16">
        <v>25</v>
      </c>
      <c r="F405" s="20">
        <v>144</v>
      </c>
      <c r="G405" s="21">
        <v>5.4</v>
      </c>
      <c r="H405" s="20">
        <v>4</v>
      </c>
      <c r="I405" s="20">
        <v>16</v>
      </c>
      <c r="J405" s="20">
        <v>34</v>
      </c>
      <c r="K405" s="20">
        <v>37</v>
      </c>
      <c r="L405" s="20"/>
      <c r="M405" s="20">
        <v>28</v>
      </c>
      <c r="N405" s="20"/>
      <c r="O405" s="20"/>
      <c r="P405" s="20">
        <v>11</v>
      </c>
      <c r="Q405" s="20"/>
      <c r="R405" s="19"/>
      <c r="S405" s="20"/>
      <c r="T405" s="20"/>
      <c r="U405" s="20">
        <v>23</v>
      </c>
      <c r="V405" s="20"/>
      <c r="W405" s="20"/>
      <c r="X405" s="19"/>
    </row>
    <row r="406" spans="1:24" s="15" customFormat="1" ht="15">
      <c r="A406" s="15" t="s">
        <v>325</v>
      </c>
      <c r="B406" s="19" t="s">
        <v>326</v>
      </c>
      <c r="C406" s="19">
        <v>2014</v>
      </c>
      <c r="D406" s="19" t="s">
        <v>443</v>
      </c>
      <c r="E406" s="16">
        <v>24</v>
      </c>
      <c r="F406" s="20">
        <v>150</v>
      </c>
      <c r="G406" s="21">
        <v>1.3300000429153442</v>
      </c>
      <c r="H406" s="20">
        <v>4</v>
      </c>
      <c r="I406" s="20">
        <v>22</v>
      </c>
      <c r="J406" s="20">
        <v>26</v>
      </c>
      <c r="K406" s="20">
        <v>22</v>
      </c>
      <c r="L406" s="20"/>
      <c r="M406" s="20">
        <v>28</v>
      </c>
      <c r="N406" s="20"/>
      <c r="O406" s="20"/>
      <c r="P406" s="20">
        <v>22</v>
      </c>
      <c r="Q406" s="20"/>
      <c r="R406" s="19"/>
      <c r="S406" s="20"/>
      <c r="T406" s="20"/>
      <c r="U406" s="20">
        <v>23</v>
      </c>
      <c r="V406" s="20"/>
      <c r="W406" s="20"/>
      <c r="X406" s="19"/>
    </row>
    <row r="407" spans="1:24" s="15" customFormat="1" ht="15">
      <c r="A407" s="15" t="s">
        <v>325</v>
      </c>
      <c r="B407" s="19" t="s">
        <v>326</v>
      </c>
      <c r="C407" s="19">
        <v>2015</v>
      </c>
      <c r="D407" s="19" t="s">
        <v>443</v>
      </c>
      <c r="E407" s="16">
        <v>24</v>
      </c>
      <c r="F407" s="20">
        <v>145</v>
      </c>
      <c r="G407" s="21">
        <v>1.440000057220459</v>
      </c>
      <c r="H407" s="20">
        <v>4</v>
      </c>
      <c r="I407" s="20">
        <v>22</v>
      </c>
      <c r="J407" s="20">
        <v>26</v>
      </c>
      <c r="K407" s="20">
        <v>22</v>
      </c>
      <c r="L407" s="20"/>
      <c r="M407" s="20">
        <v>28</v>
      </c>
      <c r="N407" s="20"/>
      <c r="O407" s="20"/>
      <c r="P407" s="20">
        <v>22</v>
      </c>
      <c r="Q407" s="20"/>
      <c r="R407" s="19"/>
      <c r="S407" s="20"/>
      <c r="T407" s="20"/>
      <c r="U407" s="20">
        <v>23</v>
      </c>
      <c r="V407" s="20"/>
      <c r="W407" s="20"/>
      <c r="X407" s="19"/>
    </row>
    <row r="408" spans="1:24" s="15" customFormat="1" ht="15">
      <c r="A408" s="15" t="s">
        <v>325</v>
      </c>
      <c r="B408" s="19" t="s">
        <v>326</v>
      </c>
      <c r="C408" s="19">
        <v>2016</v>
      </c>
      <c r="D408" s="19" t="s">
        <v>443</v>
      </c>
      <c r="E408" s="16">
        <v>20</v>
      </c>
      <c r="F408" s="20">
        <v>159</v>
      </c>
      <c r="G408" s="21">
        <v>4.04</v>
      </c>
      <c r="H408" s="20">
        <v>4</v>
      </c>
      <c r="I408" s="20">
        <v>13</v>
      </c>
      <c r="J408" s="20">
        <v>27</v>
      </c>
      <c r="K408" s="20">
        <v>17</v>
      </c>
      <c r="L408" s="20" t="s">
        <v>557</v>
      </c>
      <c r="M408" s="20">
        <v>28</v>
      </c>
      <c r="N408" s="20" t="s">
        <v>557</v>
      </c>
      <c r="O408" s="20" t="s">
        <v>557</v>
      </c>
      <c r="P408" s="20">
        <v>10</v>
      </c>
      <c r="Q408" s="20" t="s">
        <v>557</v>
      </c>
      <c r="R408" s="19" t="s">
        <v>557</v>
      </c>
      <c r="S408" s="20" t="s">
        <v>557</v>
      </c>
      <c r="T408" s="20" t="s">
        <v>557</v>
      </c>
      <c r="U408" s="20">
        <v>24</v>
      </c>
      <c r="V408" s="20" t="s">
        <v>557</v>
      </c>
      <c r="W408" s="20" t="s">
        <v>557</v>
      </c>
      <c r="X408" s="19"/>
    </row>
    <row r="409" spans="1:24" s="15" customFormat="1" ht="15">
      <c r="A409" s="15" t="s">
        <v>325</v>
      </c>
      <c r="B409" s="19" t="s">
        <v>326</v>
      </c>
      <c r="C409" s="19">
        <v>2017</v>
      </c>
      <c r="D409" s="19" t="s">
        <v>443</v>
      </c>
      <c r="E409" s="16">
        <v>23</v>
      </c>
      <c r="F409" s="20">
        <v>156</v>
      </c>
      <c r="G409" s="21">
        <v>3.28</v>
      </c>
      <c r="H409" s="20">
        <v>5</v>
      </c>
      <c r="I409" s="20">
        <v>18</v>
      </c>
      <c r="J409" s="20">
        <v>28</v>
      </c>
      <c r="K409" s="20">
        <v>24</v>
      </c>
      <c r="L409" s="20"/>
      <c r="M409" s="20">
        <v>29</v>
      </c>
      <c r="N409" s="20"/>
      <c r="O409" s="20"/>
      <c r="P409" s="20">
        <v>10</v>
      </c>
      <c r="Q409" s="20"/>
      <c r="R409" s="19"/>
      <c r="S409" s="20"/>
      <c r="T409" s="20">
        <v>25</v>
      </c>
      <c r="U409" s="20">
        <v>27</v>
      </c>
      <c r="V409" s="20"/>
      <c r="W409" s="20"/>
      <c r="X409" s="19"/>
    </row>
    <row r="410" spans="1:24" s="15" customFormat="1" ht="15">
      <c r="A410" s="15" t="s">
        <v>325</v>
      </c>
      <c r="B410" s="19" t="s">
        <v>326</v>
      </c>
      <c r="C410" s="19">
        <v>2018</v>
      </c>
      <c r="D410" s="19" t="s">
        <v>443</v>
      </c>
      <c r="E410" s="16">
        <v>26</v>
      </c>
      <c r="F410" s="20">
        <v>149</v>
      </c>
      <c r="G410" s="21">
        <v>1.1399999999999999</v>
      </c>
      <c r="H410" s="20">
        <v>5</v>
      </c>
      <c r="I410" s="20">
        <v>24</v>
      </c>
      <c r="J410" s="20">
        <v>28</v>
      </c>
      <c r="K410" s="20">
        <v>24</v>
      </c>
      <c r="L410" s="20"/>
      <c r="M410" s="20">
        <v>29</v>
      </c>
      <c r="N410" s="20"/>
      <c r="O410" s="20"/>
      <c r="P410" s="20">
        <v>22</v>
      </c>
      <c r="Q410" s="20"/>
      <c r="R410" s="19"/>
      <c r="S410" s="20"/>
      <c r="T410" s="20">
        <v>27</v>
      </c>
      <c r="U410" s="20">
        <v>27</v>
      </c>
      <c r="V410" s="20"/>
      <c r="W410" s="20"/>
      <c r="X410" s="19"/>
    </row>
    <row r="411" spans="1:24" s="15" customFormat="1" ht="15">
      <c r="A411" s="15" t="s">
        <v>325</v>
      </c>
      <c r="B411" s="19" t="s">
        <v>326</v>
      </c>
      <c r="C411" s="19">
        <v>2019</v>
      </c>
      <c r="D411" s="19" t="s">
        <v>443</v>
      </c>
      <c r="E411" s="16">
        <v>25</v>
      </c>
      <c r="F411" s="20">
        <v>153</v>
      </c>
      <c r="G411" s="21">
        <v>1.428002</v>
      </c>
      <c r="H411" s="20">
        <v>5</v>
      </c>
      <c r="I411" s="20">
        <v>22.658080000000002</v>
      </c>
      <c r="J411" s="20">
        <v>27.341919999999998</v>
      </c>
      <c r="K411" s="20">
        <v>24</v>
      </c>
      <c r="L411" s="20" t="s">
        <v>557</v>
      </c>
      <c r="M411" s="20">
        <v>29</v>
      </c>
      <c r="N411" s="20" t="s">
        <v>557</v>
      </c>
      <c r="O411" s="20" t="s">
        <v>557</v>
      </c>
      <c r="P411" s="20">
        <v>22</v>
      </c>
      <c r="Q411" s="20" t="s">
        <v>557</v>
      </c>
      <c r="R411" s="19" t="s">
        <v>557</v>
      </c>
      <c r="S411" s="20" t="s">
        <v>557</v>
      </c>
      <c r="T411" s="20">
        <v>21</v>
      </c>
      <c r="U411" s="20">
        <v>27</v>
      </c>
      <c r="V411" s="20" t="s">
        <v>557</v>
      </c>
      <c r="W411" s="20" t="s">
        <v>557</v>
      </c>
      <c r="X411" s="19"/>
    </row>
    <row r="412" spans="1:24" s="15" customFormat="1" ht="15">
      <c r="A412" s="15" t="s">
        <v>325</v>
      </c>
      <c r="B412" s="19" t="s">
        <v>326</v>
      </c>
      <c r="C412" s="19">
        <v>2020</v>
      </c>
      <c r="D412" s="19" t="s">
        <v>443</v>
      </c>
      <c r="E412" s="16">
        <v>26</v>
      </c>
      <c r="F412" s="20">
        <v>146</v>
      </c>
      <c r="G412" s="21">
        <v>0.93264519999999995</v>
      </c>
      <c r="H412" s="20">
        <v>5</v>
      </c>
      <c r="I412" s="20">
        <v>24.470459999999999</v>
      </c>
      <c r="J412" s="20">
        <v>27.529540000000001</v>
      </c>
      <c r="K412" s="20">
        <v>24</v>
      </c>
      <c r="L412" s="20" t="s">
        <v>557</v>
      </c>
      <c r="M412" s="20">
        <v>29</v>
      </c>
      <c r="N412" s="20" t="s">
        <v>557</v>
      </c>
      <c r="O412" s="20" t="s">
        <v>557</v>
      </c>
      <c r="P412" s="20">
        <v>22</v>
      </c>
      <c r="Q412" s="20" t="s">
        <v>557</v>
      </c>
      <c r="R412" s="19" t="s">
        <v>557</v>
      </c>
      <c r="S412" s="20" t="s">
        <v>557</v>
      </c>
      <c r="T412" s="20">
        <v>27</v>
      </c>
      <c r="U412" s="20">
        <v>27</v>
      </c>
      <c r="V412" s="20" t="s">
        <v>557</v>
      </c>
      <c r="W412" s="20" t="s">
        <v>557</v>
      </c>
      <c r="X412" s="19"/>
    </row>
    <row r="413" spans="1:24" s="15" customFormat="1" ht="15">
      <c r="A413" s="15" t="s">
        <v>325</v>
      </c>
      <c r="B413" s="19" t="s">
        <v>326</v>
      </c>
      <c r="C413" s="19">
        <v>2021</v>
      </c>
      <c r="D413" s="19" t="s">
        <v>443</v>
      </c>
      <c r="E413" s="16">
        <v>24</v>
      </c>
      <c r="F413" s="20">
        <v>154</v>
      </c>
      <c r="G413" s="21">
        <v>0.98858809999999997</v>
      </c>
      <c r="H413" s="20">
        <v>5</v>
      </c>
      <c r="I413" s="20">
        <v>22.37377</v>
      </c>
      <c r="J413" s="20">
        <v>25.62623</v>
      </c>
      <c r="K413" s="20">
        <v>23.907869999999999</v>
      </c>
      <c r="L413" s="20"/>
      <c r="M413" s="20">
        <v>24.86647</v>
      </c>
      <c r="N413" s="20"/>
      <c r="O413" s="20"/>
      <c r="P413" s="20">
        <v>22.451969999999999</v>
      </c>
      <c r="Q413" s="20"/>
      <c r="R413" s="19"/>
      <c r="S413" s="20"/>
      <c r="T413" s="20">
        <v>19.572299999999998</v>
      </c>
      <c r="U413" s="20">
        <v>26.78049</v>
      </c>
      <c r="V413" s="20"/>
      <c r="W413" s="20"/>
      <c r="X413" s="19"/>
    </row>
    <row r="414" spans="1:24" s="15" customFormat="1" ht="15">
      <c r="A414" s="15" t="s">
        <v>325</v>
      </c>
      <c r="B414" s="19" t="s">
        <v>326</v>
      </c>
      <c r="C414" s="19">
        <v>2022</v>
      </c>
      <c r="D414" s="19" t="s">
        <v>443</v>
      </c>
      <c r="E414" s="16">
        <v>24</v>
      </c>
      <c r="F414" s="20">
        <v>150</v>
      </c>
      <c r="G414" s="21">
        <v>0.8079345</v>
      </c>
      <c r="H414" s="20">
        <v>5</v>
      </c>
      <c r="I414" s="20">
        <v>22.674990000000001</v>
      </c>
      <c r="J414" s="20">
        <v>25.325009999999999</v>
      </c>
      <c r="K414" s="20">
        <v>24</v>
      </c>
      <c r="L414" s="20" t="s">
        <v>557</v>
      </c>
      <c r="M414" s="20">
        <v>25</v>
      </c>
      <c r="N414" s="20" t="s">
        <v>557</v>
      </c>
      <c r="O414" s="20" t="s">
        <v>557</v>
      </c>
      <c r="P414" s="20">
        <v>22</v>
      </c>
      <c r="Q414" s="20" t="s">
        <v>557</v>
      </c>
      <c r="R414" s="19" t="s">
        <v>557</v>
      </c>
      <c r="S414" s="20" t="s">
        <v>557</v>
      </c>
      <c r="T414" s="20">
        <v>21</v>
      </c>
      <c r="U414" s="20">
        <v>27</v>
      </c>
      <c r="V414" s="20" t="s">
        <v>557</v>
      </c>
      <c r="W414" s="20" t="s">
        <v>557</v>
      </c>
      <c r="X414" s="19"/>
    </row>
    <row r="415" spans="1:24" s="15" customFormat="1" ht="15">
      <c r="A415" s="15" t="s">
        <v>325</v>
      </c>
      <c r="B415" s="19" t="s">
        <v>326</v>
      </c>
      <c r="C415" s="19">
        <v>2023</v>
      </c>
      <c r="D415" s="19" t="s">
        <v>443</v>
      </c>
      <c r="E415" s="16">
        <v>24</v>
      </c>
      <c r="F415" s="20">
        <v>149</v>
      </c>
      <c r="G415" s="21">
        <v>0.98858809999999997</v>
      </c>
      <c r="H415" s="20">
        <v>5</v>
      </c>
      <c r="I415" s="20">
        <v>22.378720000000001</v>
      </c>
      <c r="J415" s="20">
        <v>25.621279999999999</v>
      </c>
      <c r="K415" s="20">
        <v>23.907869999999999</v>
      </c>
      <c r="L415" s="20"/>
      <c r="M415" s="20">
        <v>24.86647</v>
      </c>
      <c r="N415" s="20"/>
      <c r="O415" s="20"/>
      <c r="P415" s="20">
        <v>22.451969999999999</v>
      </c>
      <c r="Q415" s="20"/>
      <c r="R415" s="19"/>
      <c r="S415" s="20"/>
      <c r="T415" s="20">
        <v>19.572299999999998</v>
      </c>
      <c r="U415" s="20">
        <v>26.78049</v>
      </c>
      <c r="V415" s="20"/>
      <c r="W415" s="20"/>
      <c r="X415" s="19"/>
    </row>
    <row r="416" spans="1:24" s="15" customFormat="1" ht="15">
      <c r="A416" s="15" t="s">
        <v>325</v>
      </c>
      <c r="B416" s="19" t="s">
        <v>326</v>
      </c>
      <c r="C416" s="19">
        <v>2024</v>
      </c>
      <c r="D416" s="19" t="s">
        <v>443</v>
      </c>
      <c r="E416" s="16">
        <v>24</v>
      </c>
      <c r="F416" s="20">
        <v>149</v>
      </c>
      <c r="G416" s="21">
        <v>1.5652079999999999</v>
      </c>
      <c r="H416" s="20">
        <v>5</v>
      </c>
      <c r="I416" s="20">
        <v>21.433060000000001</v>
      </c>
      <c r="J416" s="20">
        <v>26.566939999999999</v>
      </c>
      <c r="K416" s="20">
        <v>27.557400000000001</v>
      </c>
      <c r="L416" s="20"/>
      <c r="M416" s="20">
        <v>25.63946</v>
      </c>
      <c r="N416" s="20"/>
      <c r="O416" s="20"/>
      <c r="P416" s="20">
        <v>19.17484</v>
      </c>
      <c r="Q416" s="20"/>
      <c r="R416" s="19"/>
      <c r="S416" s="20"/>
      <c r="T416" s="20">
        <v>18.9907</v>
      </c>
      <c r="U416" s="20">
        <v>27.19303</v>
      </c>
      <c r="V416" s="20"/>
      <c r="W416" s="20"/>
      <c r="X416" s="19"/>
    </row>
    <row r="417" spans="1:24" s="15" customFormat="1">
      <c r="A417" s="68" t="s">
        <v>325</v>
      </c>
      <c r="B417" s="70" t="s">
        <v>326</v>
      </c>
      <c r="C417" s="70">
        <v>2025</v>
      </c>
      <c r="D417" s="73" t="str">
        <f>VLOOKUP(B417,'CPI Timeseries 2012 - 2025'!B:C,2,0)</f>
        <v>SSA</v>
      </c>
      <c r="E417" s="16">
        <v>24</v>
      </c>
      <c r="F417" s="70">
        <v>150</v>
      </c>
      <c r="G417" s="74">
        <v>2.0948869999999999</v>
      </c>
      <c r="H417" s="70">
        <v>5</v>
      </c>
      <c r="I417" s="75">
        <v>20.56439</v>
      </c>
      <c r="J417" s="75">
        <v>27.43561</v>
      </c>
      <c r="K417" s="75">
        <v>27.529299999999999</v>
      </c>
      <c r="L417" s="75"/>
      <c r="M417" s="75">
        <v>29.942820000000001</v>
      </c>
      <c r="N417" s="75"/>
      <c r="O417" s="75"/>
      <c r="P417" s="75">
        <v>19.109950000000001</v>
      </c>
      <c r="Q417" s="75"/>
      <c r="R417" s="75"/>
      <c r="S417" s="75"/>
      <c r="T417" s="75">
        <v>16.939109999999999</v>
      </c>
      <c r="U417" s="75">
        <v>27.196490000000001</v>
      </c>
      <c r="V417" s="75"/>
      <c r="W417" s="75"/>
      <c r="X417" s="2"/>
    </row>
    <row r="418" spans="1:24" s="15" customFormat="1" ht="15">
      <c r="A418" s="15" t="s">
        <v>337</v>
      </c>
      <c r="B418" s="19" t="s">
        <v>338</v>
      </c>
      <c r="C418" s="19">
        <v>2012</v>
      </c>
      <c r="D418" s="19" t="s">
        <v>443</v>
      </c>
      <c r="E418" s="16">
        <v>19</v>
      </c>
      <c r="F418" s="20">
        <v>165</v>
      </c>
      <c r="G418" s="21">
        <v>2.5</v>
      </c>
      <c r="H418" s="20">
        <v>5</v>
      </c>
      <c r="I418" s="20">
        <v>15</v>
      </c>
      <c r="J418" s="20">
        <v>23</v>
      </c>
      <c r="K418" s="20">
        <v>25</v>
      </c>
      <c r="L418" s="20"/>
      <c r="M418" s="20">
        <v>23</v>
      </c>
      <c r="N418" s="20"/>
      <c r="O418" s="20"/>
      <c r="P418" s="20">
        <v>22</v>
      </c>
      <c r="Q418" s="20"/>
      <c r="R418" s="19"/>
      <c r="S418" s="20"/>
      <c r="T418" s="20"/>
      <c r="U418" s="20">
        <v>12</v>
      </c>
      <c r="V418" s="20">
        <v>16</v>
      </c>
      <c r="W418" s="20"/>
      <c r="X418" s="19"/>
    </row>
    <row r="419" spans="1:24" s="15" customFormat="1" ht="15">
      <c r="A419" s="15" t="s">
        <v>337</v>
      </c>
      <c r="B419" s="19" t="s">
        <v>338</v>
      </c>
      <c r="C419" s="19">
        <v>2013</v>
      </c>
      <c r="D419" s="19" t="s">
        <v>443</v>
      </c>
      <c r="E419" s="16">
        <v>19</v>
      </c>
      <c r="F419" s="20">
        <v>163</v>
      </c>
      <c r="G419" s="21">
        <v>3.8</v>
      </c>
      <c r="H419" s="20">
        <v>5</v>
      </c>
      <c r="I419" s="20">
        <v>13</v>
      </c>
      <c r="J419" s="20">
        <v>25</v>
      </c>
      <c r="K419" s="20">
        <v>30</v>
      </c>
      <c r="L419" s="20"/>
      <c r="M419" s="20">
        <v>23</v>
      </c>
      <c r="N419" s="20"/>
      <c r="O419" s="20"/>
      <c r="P419" s="20">
        <v>22</v>
      </c>
      <c r="Q419" s="20"/>
      <c r="R419" s="19"/>
      <c r="S419" s="20"/>
      <c r="T419" s="20"/>
      <c r="U419" s="20">
        <v>12</v>
      </c>
      <c r="V419" s="20">
        <v>9</v>
      </c>
      <c r="W419" s="20"/>
      <c r="X419" s="19"/>
    </row>
    <row r="420" spans="1:24" s="15" customFormat="1" ht="15">
      <c r="A420" s="15" t="s">
        <v>337</v>
      </c>
      <c r="B420" s="19" t="s">
        <v>338</v>
      </c>
      <c r="C420" s="19">
        <v>2014</v>
      </c>
      <c r="D420" s="19" t="s">
        <v>443</v>
      </c>
      <c r="E420" s="16">
        <v>22</v>
      </c>
      <c r="F420" s="20">
        <v>154</v>
      </c>
      <c r="G420" s="21">
        <v>2.9500000476837158</v>
      </c>
      <c r="H420" s="20">
        <v>5</v>
      </c>
      <c r="I420" s="20">
        <v>17</v>
      </c>
      <c r="J420" s="20">
        <v>27</v>
      </c>
      <c r="K420" s="20">
        <v>30</v>
      </c>
      <c r="L420" s="20"/>
      <c r="M420" s="20">
        <v>23</v>
      </c>
      <c r="N420" s="20"/>
      <c r="O420" s="20"/>
      <c r="P420" s="20">
        <v>22</v>
      </c>
      <c r="Q420" s="20"/>
      <c r="R420" s="19"/>
      <c r="S420" s="20"/>
      <c r="T420" s="20"/>
      <c r="U420" s="20">
        <v>12</v>
      </c>
      <c r="V420" s="20">
        <v>24</v>
      </c>
      <c r="W420" s="20"/>
      <c r="X420" s="19"/>
    </row>
    <row r="421" spans="1:24" s="15" customFormat="1" ht="15">
      <c r="A421" s="15" t="s">
        <v>337</v>
      </c>
      <c r="B421" s="19" t="s">
        <v>338</v>
      </c>
      <c r="C421" s="19">
        <v>2015</v>
      </c>
      <c r="D421" s="19" t="s">
        <v>443</v>
      </c>
      <c r="E421" s="16">
        <v>22</v>
      </c>
      <c r="F421" s="20">
        <v>147</v>
      </c>
      <c r="G421" s="21">
        <v>2.3499999046325684</v>
      </c>
      <c r="H421" s="20">
        <v>5</v>
      </c>
      <c r="I421" s="20">
        <v>18</v>
      </c>
      <c r="J421" s="20">
        <v>26</v>
      </c>
      <c r="K421" s="20">
        <v>30</v>
      </c>
      <c r="L421" s="20"/>
      <c r="M421" s="20">
        <v>19</v>
      </c>
      <c r="N421" s="20"/>
      <c r="O421" s="20"/>
      <c r="P421" s="20">
        <v>22</v>
      </c>
      <c r="Q421" s="20"/>
      <c r="R421" s="19"/>
      <c r="S421" s="20"/>
      <c r="T421" s="20"/>
      <c r="U421" s="20">
        <v>23</v>
      </c>
      <c r="V421" s="20">
        <v>16</v>
      </c>
      <c r="W421" s="20"/>
      <c r="X421" s="19"/>
    </row>
    <row r="422" spans="1:24" s="15" customFormat="1" ht="15">
      <c r="A422" s="15" t="s">
        <v>337</v>
      </c>
      <c r="B422" s="19" t="s">
        <v>338</v>
      </c>
      <c r="C422" s="19">
        <v>2016</v>
      </c>
      <c r="D422" s="19" t="s">
        <v>443</v>
      </c>
      <c r="E422" s="16">
        <v>20</v>
      </c>
      <c r="F422" s="20">
        <v>159</v>
      </c>
      <c r="G422" s="21">
        <v>2.67</v>
      </c>
      <c r="H422" s="20">
        <v>5</v>
      </c>
      <c r="I422" s="20">
        <v>16</v>
      </c>
      <c r="J422" s="20">
        <v>24</v>
      </c>
      <c r="K422" s="20">
        <v>23</v>
      </c>
      <c r="L422" s="20" t="s">
        <v>557</v>
      </c>
      <c r="M422" s="20">
        <v>20</v>
      </c>
      <c r="N422" s="20" t="s">
        <v>557</v>
      </c>
      <c r="O422" s="20" t="s">
        <v>557</v>
      </c>
      <c r="P422" s="20">
        <v>22</v>
      </c>
      <c r="Q422" s="20" t="s">
        <v>557</v>
      </c>
      <c r="R422" s="19" t="s">
        <v>557</v>
      </c>
      <c r="S422" s="20" t="s">
        <v>557</v>
      </c>
      <c r="T422" s="20" t="s">
        <v>557</v>
      </c>
      <c r="U422" s="20">
        <v>24</v>
      </c>
      <c r="V422" s="20">
        <v>10</v>
      </c>
      <c r="W422" s="20" t="s">
        <v>557</v>
      </c>
      <c r="X422" s="19"/>
    </row>
    <row r="423" spans="1:24" s="15" customFormat="1" ht="15">
      <c r="A423" s="15" t="s">
        <v>337</v>
      </c>
      <c r="B423" s="19" t="s">
        <v>338</v>
      </c>
      <c r="C423" s="19">
        <v>2017</v>
      </c>
      <c r="D423" s="19" t="s">
        <v>443</v>
      </c>
      <c r="E423" s="16">
        <v>20</v>
      </c>
      <c r="F423" s="20">
        <v>165</v>
      </c>
      <c r="G423" s="21">
        <v>2.73</v>
      </c>
      <c r="H423" s="20">
        <v>6</v>
      </c>
      <c r="I423" s="20">
        <v>16</v>
      </c>
      <c r="J423" s="20">
        <v>24</v>
      </c>
      <c r="K423" s="20">
        <v>24</v>
      </c>
      <c r="L423" s="20"/>
      <c r="M423" s="20">
        <v>21</v>
      </c>
      <c r="N423" s="20"/>
      <c r="O423" s="20"/>
      <c r="P423" s="20">
        <v>22</v>
      </c>
      <c r="Q423" s="20"/>
      <c r="R423" s="19"/>
      <c r="S423" s="20"/>
      <c r="T423" s="20">
        <v>9</v>
      </c>
      <c r="U423" s="20">
        <v>27</v>
      </c>
      <c r="V423" s="20">
        <v>15</v>
      </c>
      <c r="W423" s="20"/>
      <c r="X423" s="19"/>
    </row>
    <row r="424" spans="1:24" s="15" customFormat="1" ht="15">
      <c r="A424" s="15" t="s">
        <v>337</v>
      </c>
      <c r="B424" s="19" t="s">
        <v>338</v>
      </c>
      <c r="C424" s="19">
        <v>2018</v>
      </c>
      <c r="D424" s="19" t="s">
        <v>443</v>
      </c>
      <c r="E424" s="16">
        <v>19</v>
      </c>
      <c r="F424" s="20">
        <v>165</v>
      </c>
      <c r="G424" s="21">
        <v>2.94</v>
      </c>
      <c r="H424" s="20">
        <v>6</v>
      </c>
      <c r="I424" s="20">
        <v>14</v>
      </c>
      <c r="J424" s="20">
        <v>24</v>
      </c>
      <c r="K424" s="20">
        <v>24</v>
      </c>
      <c r="L424" s="20"/>
      <c r="M424" s="20">
        <v>21</v>
      </c>
      <c r="N424" s="20"/>
      <c r="O424" s="20"/>
      <c r="P424" s="20">
        <v>22</v>
      </c>
      <c r="Q424" s="20"/>
      <c r="R424" s="19"/>
      <c r="S424" s="20"/>
      <c r="T424" s="20">
        <v>9</v>
      </c>
      <c r="U424" s="20">
        <v>27</v>
      </c>
      <c r="V424" s="20">
        <v>12</v>
      </c>
      <c r="W424" s="20"/>
      <c r="X424" s="19"/>
    </row>
    <row r="425" spans="1:24" s="15" customFormat="1" ht="15">
      <c r="A425" s="15" t="s">
        <v>337</v>
      </c>
      <c r="B425" s="19" t="s">
        <v>338</v>
      </c>
      <c r="C425" s="19">
        <v>2019</v>
      </c>
      <c r="D425" s="19" t="s">
        <v>443</v>
      </c>
      <c r="E425" s="16">
        <v>20</v>
      </c>
      <c r="F425" s="20">
        <v>162</v>
      </c>
      <c r="G425" s="21">
        <v>2.451336</v>
      </c>
      <c r="H425" s="20">
        <v>6</v>
      </c>
      <c r="I425" s="20">
        <v>15.979810000000001</v>
      </c>
      <c r="J425" s="20">
        <v>24.020189999999999</v>
      </c>
      <c r="K425" s="20">
        <v>24</v>
      </c>
      <c r="L425" s="20" t="s">
        <v>557</v>
      </c>
      <c r="M425" s="20">
        <v>21</v>
      </c>
      <c r="N425" s="20" t="s">
        <v>557</v>
      </c>
      <c r="O425" s="20" t="s">
        <v>557</v>
      </c>
      <c r="P425" s="20">
        <v>22</v>
      </c>
      <c r="Q425" s="20" t="s">
        <v>557</v>
      </c>
      <c r="R425" s="19" t="s">
        <v>557</v>
      </c>
      <c r="S425" s="20" t="s">
        <v>557</v>
      </c>
      <c r="T425" s="20">
        <v>9</v>
      </c>
      <c r="U425" s="20">
        <v>27</v>
      </c>
      <c r="V425" s="20">
        <v>19</v>
      </c>
      <c r="W425" s="20" t="s">
        <v>557</v>
      </c>
      <c r="X425" s="19"/>
    </row>
    <row r="426" spans="1:24" s="15" customFormat="1" ht="15">
      <c r="A426" s="15" t="s">
        <v>337</v>
      </c>
      <c r="B426" s="19" t="s">
        <v>338</v>
      </c>
      <c r="C426" s="19">
        <v>2020</v>
      </c>
      <c r="D426" s="19" t="s">
        <v>443</v>
      </c>
      <c r="E426" s="16">
        <v>21</v>
      </c>
      <c r="F426" s="20">
        <v>160</v>
      </c>
      <c r="G426" s="21">
        <v>1.710202</v>
      </c>
      <c r="H426" s="20">
        <v>6</v>
      </c>
      <c r="I426" s="20">
        <v>18.195270000000001</v>
      </c>
      <c r="J426" s="20">
        <v>23.804729999999999</v>
      </c>
      <c r="K426" s="20">
        <v>24</v>
      </c>
      <c r="L426" s="20" t="s">
        <v>557</v>
      </c>
      <c r="M426" s="20">
        <v>21</v>
      </c>
      <c r="N426" s="20" t="s">
        <v>557</v>
      </c>
      <c r="O426" s="20" t="s">
        <v>557</v>
      </c>
      <c r="P426" s="20">
        <v>22</v>
      </c>
      <c r="Q426" s="20" t="s">
        <v>557</v>
      </c>
      <c r="R426" s="19" t="s">
        <v>557</v>
      </c>
      <c r="S426" s="20" t="s">
        <v>557</v>
      </c>
      <c r="T426" s="20">
        <v>11</v>
      </c>
      <c r="U426" s="20">
        <v>27</v>
      </c>
      <c r="V426" s="20">
        <v>19</v>
      </c>
      <c r="W426" s="20" t="s">
        <v>557</v>
      </c>
      <c r="X426" s="19"/>
    </row>
    <row r="427" spans="1:24" s="15" customFormat="1" ht="15">
      <c r="A427" s="15" t="s">
        <v>337</v>
      </c>
      <c r="B427" s="19" t="s">
        <v>338</v>
      </c>
      <c r="C427" s="19">
        <v>2021</v>
      </c>
      <c r="D427" s="19" t="s">
        <v>443</v>
      </c>
      <c r="E427" s="16">
        <v>20</v>
      </c>
      <c r="F427" s="20">
        <v>164</v>
      </c>
      <c r="G427" s="21">
        <v>1.8859570000000001</v>
      </c>
      <c r="H427" s="20">
        <v>6</v>
      </c>
      <c r="I427" s="20">
        <v>16.897600000000001</v>
      </c>
      <c r="J427" s="20">
        <v>23.102399999999999</v>
      </c>
      <c r="K427" s="20">
        <v>23.907869999999999</v>
      </c>
      <c r="L427" s="20"/>
      <c r="M427" s="20">
        <v>20.87696</v>
      </c>
      <c r="N427" s="20"/>
      <c r="O427" s="20"/>
      <c r="P427" s="20">
        <v>22.451969999999999</v>
      </c>
      <c r="Q427" s="20"/>
      <c r="R427" s="19"/>
      <c r="S427" s="20"/>
      <c r="T427" s="20">
        <v>10.891439999999999</v>
      </c>
      <c r="U427" s="20">
        <v>26.78049</v>
      </c>
      <c r="V427" s="20">
        <v>14.34112</v>
      </c>
      <c r="W427" s="20"/>
      <c r="X427" s="19"/>
    </row>
    <row r="428" spans="1:24" s="15" customFormat="1" ht="15">
      <c r="A428" s="15" t="s">
        <v>337</v>
      </c>
      <c r="B428" s="19" t="s">
        <v>338</v>
      </c>
      <c r="C428" s="19">
        <v>2022</v>
      </c>
      <c r="D428" s="19" t="s">
        <v>443</v>
      </c>
      <c r="E428" s="16">
        <v>19</v>
      </c>
      <c r="F428" s="20">
        <v>167</v>
      </c>
      <c r="G428" s="21">
        <v>1.5131270000000001</v>
      </c>
      <c r="H428" s="20">
        <v>6</v>
      </c>
      <c r="I428" s="20">
        <v>16.518470000000001</v>
      </c>
      <c r="J428" s="20">
        <v>21.481529999999999</v>
      </c>
      <c r="K428" s="20">
        <v>24</v>
      </c>
      <c r="L428" s="20" t="s">
        <v>557</v>
      </c>
      <c r="M428" s="20">
        <v>21</v>
      </c>
      <c r="N428" s="20" t="s">
        <v>557</v>
      </c>
      <c r="O428" s="20" t="s">
        <v>557</v>
      </c>
      <c r="P428" s="20">
        <v>22</v>
      </c>
      <c r="Q428" s="20" t="s">
        <v>557</v>
      </c>
      <c r="R428" s="19" t="s">
        <v>557</v>
      </c>
      <c r="S428" s="20" t="s">
        <v>557</v>
      </c>
      <c r="T428" s="20">
        <v>10</v>
      </c>
      <c r="U428" s="20">
        <v>18</v>
      </c>
      <c r="V428" s="20">
        <v>19</v>
      </c>
      <c r="W428" s="20" t="s">
        <v>557</v>
      </c>
      <c r="X428" s="19"/>
    </row>
    <row r="429" spans="1:24" s="15" customFormat="1" ht="15">
      <c r="A429" s="15" t="s">
        <v>337</v>
      </c>
      <c r="B429" s="19" t="s">
        <v>338</v>
      </c>
      <c r="C429" s="19">
        <v>2023</v>
      </c>
      <c r="D429" s="19" t="s">
        <v>443</v>
      </c>
      <c r="E429" s="16">
        <v>20</v>
      </c>
      <c r="F429" s="20">
        <v>162</v>
      </c>
      <c r="G429" s="21">
        <v>2.1550590000000001</v>
      </c>
      <c r="H429" s="20">
        <v>6</v>
      </c>
      <c r="I429" s="20">
        <v>16.465699999999998</v>
      </c>
      <c r="J429" s="20">
        <v>23.534300000000002</v>
      </c>
      <c r="K429" s="20">
        <v>23.907869999999999</v>
      </c>
      <c r="L429" s="20"/>
      <c r="M429" s="20">
        <v>16.887440000000002</v>
      </c>
      <c r="N429" s="20"/>
      <c r="O429" s="20"/>
      <c r="P429" s="20">
        <v>22.451969999999999</v>
      </c>
      <c r="Q429" s="20"/>
      <c r="R429" s="19"/>
      <c r="S429" s="20"/>
      <c r="T429" s="20">
        <v>10.16803</v>
      </c>
      <c r="U429" s="20">
        <v>18.449110000000001</v>
      </c>
      <c r="V429" s="20">
        <v>30.474540000000001</v>
      </c>
      <c r="W429" s="20"/>
      <c r="X429" s="19"/>
    </row>
    <row r="430" spans="1:24" s="15" customFormat="1" ht="15">
      <c r="A430" s="15" t="s">
        <v>337</v>
      </c>
      <c r="B430" s="19" t="s">
        <v>338</v>
      </c>
      <c r="C430" s="19">
        <v>2024</v>
      </c>
      <c r="D430" s="19" t="s">
        <v>443</v>
      </c>
      <c r="E430" s="16">
        <v>21</v>
      </c>
      <c r="F430" s="20">
        <v>158</v>
      </c>
      <c r="G430" s="21">
        <v>3.0126140000000001</v>
      </c>
      <c r="H430" s="20">
        <v>6</v>
      </c>
      <c r="I430" s="20">
        <v>16.05931</v>
      </c>
      <c r="J430" s="20">
        <v>25.94069</v>
      </c>
      <c r="K430" s="20">
        <v>27.557400000000001</v>
      </c>
      <c r="L430" s="20"/>
      <c r="M430" s="20">
        <v>17.043340000000001</v>
      </c>
      <c r="N430" s="20"/>
      <c r="O430" s="20"/>
      <c r="P430" s="20">
        <v>19.17484</v>
      </c>
      <c r="Q430" s="20"/>
      <c r="R430" s="19"/>
      <c r="S430" s="20"/>
      <c r="T430" s="20">
        <v>10.093019999999999</v>
      </c>
      <c r="U430" s="20">
        <v>15.21454</v>
      </c>
      <c r="V430" s="20">
        <v>36.885159999999999</v>
      </c>
      <c r="W430" s="20"/>
      <c r="X430" s="19"/>
    </row>
    <row r="431" spans="1:24" s="15" customFormat="1">
      <c r="A431" s="68" t="s">
        <v>337</v>
      </c>
      <c r="B431" s="70" t="s">
        <v>338</v>
      </c>
      <c r="C431" s="70">
        <v>2025</v>
      </c>
      <c r="D431" s="73" t="str">
        <f>VLOOKUP(B431,'CPI Timeseries 2012 - 2025'!B:C,2,0)</f>
        <v>SSA</v>
      </c>
      <c r="E431" s="16">
        <v>22</v>
      </c>
      <c r="F431" s="70">
        <v>157</v>
      </c>
      <c r="G431" s="74">
        <v>3.6320999999999999</v>
      </c>
      <c r="H431" s="70">
        <v>6</v>
      </c>
      <c r="I431" s="75">
        <v>16.04336</v>
      </c>
      <c r="J431" s="75">
        <v>27.95664</v>
      </c>
      <c r="K431" s="75">
        <v>27.529299999999999</v>
      </c>
      <c r="L431" s="75"/>
      <c r="M431" s="75">
        <v>17.047129999999999</v>
      </c>
      <c r="N431" s="75"/>
      <c r="O431" s="75"/>
      <c r="P431" s="75">
        <v>19.109950000000001</v>
      </c>
      <c r="Q431" s="75"/>
      <c r="R431" s="75"/>
      <c r="S431" s="75"/>
      <c r="T431" s="75">
        <v>10.093249999999999</v>
      </c>
      <c r="U431" s="75">
        <v>15.215920000000001</v>
      </c>
      <c r="V431" s="75">
        <v>42.669330000000002</v>
      </c>
      <c r="W431" s="75"/>
      <c r="X431" s="2"/>
    </row>
    <row r="432" spans="1:24" s="15" customFormat="1" ht="15">
      <c r="A432" s="15" t="s">
        <v>86</v>
      </c>
      <c r="B432" s="19" t="s">
        <v>87</v>
      </c>
      <c r="C432" s="19">
        <v>2012</v>
      </c>
      <c r="D432" s="19" t="s">
        <v>234</v>
      </c>
      <c r="E432" s="16">
        <v>72</v>
      </c>
      <c r="F432" s="20">
        <v>20</v>
      </c>
      <c r="G432" s="21">
        <v>2.1</v>
      </c>
      <c r="H432" s="20">
        <v>9</v>
      </c>
      <c r="I432" s="20">
        <v>69</v>
      </c>
      <c r="J432" s="20">
        <v>76</v>
      </c>
      <c r="K432" s="20"/>
      <c r="L432" s="20">
        <v>65</v>
      </c>
      <c r="M432" s="20">
        <v>75</v>
      </c>
      <c r="N432" s="20">
        <v>71</v>
      </c>
      <c r="O432" s="20"/>
      <c r="P432" s="20">
        <v>73</v>
      </c>
      <c r="Q432" s="20">
        <v>82</v>
      </c>
      <c r="R432" s="19"/>
      <c r="S432" s="20">
        <v>79</v>
      </c>
      <c r="T432" s="20"/>
      <c r="U432" s="20"/>
      <c r="V432" s="20">
        <v>73</v>
      </c>
      <c r="W432" s="20">
        <v>67</v>
      </c>
      <c r="X432" s="19">
        <v>63</v>
      </c>
    </row>
    <row r="433" spans="1:24" s="15" customFormat="1" ht="15">
      <c r="A433" s="15" t="s">
        <v>86</v>
      </c>
      <c r="B433" s="19" t="s">
        <v>87</v>
      </c>
      <c r="C433" s="19">
        <v>2013</v>
      </c>
      <c r="D433" s="19" t="s">
        <v>234</v>
      </c>
      <c r="E433" s="16">
        <v>71</v>
      </c>
      <c r="F433" s="20">
        <v>22</v>
      </c>
      <c r="G433" s="21">
        <v>1.8</v>
      </c>
      <c r="H433" s="20">
        <v>9</v>
      </c>
      <c r="I433" s="20">
        <v>68</v>
      </c>
      <c r="J433" s="20">
        <v>74</v>
      </c>
      <c r="K433" s="20"/>
      <c r="L433" s="20">
        <v>65</v>
      </c>
      <c r="M433" s="20">
        <v>75</v>
      </c>
      <c r="N433" s="20">
        <v>71</v>
      </c>
      <c r="O433" s="20"/>
      <c r="P433" s="20">
        <v>73</v>
      </c>
      <c r="Q433" s="20">
        <v>77</v>
      </c>
      <c r="R433" s="19"/>
      <c r="S433" s="20">
        <v>79</v>
      </c>
      <c r="T433" s="20"/>
      <c r="U433" s="20"/>
      <c r="V433" s="20">
        <v>73</v>
      </c>
      <c r="W433" s="20">
        <v>67</v>
      </c>
      <c r="X433" s="19">
        <v>63</v>
      </c>
    </row>
    <row r="434" spans="1:24" s="15" customFormat="1" ht="15">
      <c r="A434" s="15" t="s">
        <v>86</v>
      </c>
      <c r="B434" s="19" t="s">
        <v>87</v>
      </c>
      <c r="C434" s="19">
        <v>2014</v>
      </c>
      <c r="D434" s="19" t="s">
        <v>234</v>
      </c>
      <c r="E434" s="16">
        <v>73</v>
      </c>
      <c r="F434" s="20">
        <v>21</v>
      </c>
      <c r="G434" s="21">
        <v>1.7400000095367432</v>
      </c>
      <c r="H434" s="20">
        <v>8</v>
      </c>
      <c r="I434" s="20">
        <v>70</v>
      </c>
      <c r="J434" s="20">
        <v>76</v>
      </c>
      <c r="K434" s="20"/>
      <c r="L434" s="20">
        <v>65</v>
      </c>
      <c r="M434" s="20">
        <v>75</v>
      </c>
      <c r="N434" s="20">
        <v>71</v>
      </c>
      <c r="O434" s="20"/>
      <c r="P434" s="20">
        <v>73</v>
      </c>
      <c r="Q434" s="20">
        <v>77</v>
      </c>
      <c r="R434" s="19"/>
      <c r="S434" s="20">
        <v>79</v>
      </c>
      <c r="T434" s="20"/>
      <c r="U434" s="20"/>
      <c r="V434" s="20">
        <v>75</v>
      </c>
      <c r="W434" s="20">
        <v>66</v>
      </c>
      <c r="X434" s="19"/>
    </row>
    <row r="435" spans="1:24" s="15" customFormat="1" ht="15">
      <c r="A435" s="15" t="s">
        <v>86</v>
      </c>
      <c r="B435" s="19" t="s">
        <v>87</v>
      </c>
      <c r="C435" s="19">
        <v>2015</v>
      </c>
      <c r="D435" s="19" t="s">
        <v>234</v>
      </c>
      <c r="E435" s="16">
        <v>70</v>
      </c>
      <c r="F435" s="20">
        <v>23</v>
      </c>
      <c r="G435" s="21">
        <v>2.1500000953674316</v>
      </c>
      <c r="H435" s="20">
        <v>8</v>
      </c>
      <c r="I435" s="20">
        <v>66</v>
      </c>
      <c r="J435" s="20">
        <v>74</v>
      </c>
      <c r="K435" s="20"/>
      <c r="L435" s="20">
        <v>65</v>
      </c>
      <c r="M435" s="20">
        <v>75</v>
      </c>
      <c r="N435" s="20">
        <v>71</v>
      </c>
      <c r="O435" s="20"/>
      <c r="P435" s="20">
        <v>73</v>
      </c>
      <c r="Q435" s="20">
        <v>60</v>
      </c>
      <c r="R435" s="19"/>
      <c r="S435" s="20">
        <v>79</v>
      </c>
      <c r="T435" s="20"/>
      <c r="U435" s="20"/>
      <c r="V435" s="20">
        <v>66</v>
      </c>
      <c r="W435" s="20">
        <v>68</v>
      </c>
      <c r="X435" s="19"/>
    </row>
    <row r="436" spans="1:24" s="15" customFormat="1" ht="15">
      <c r="A436" s="15" t="s">
        <v>86</v>
      </c>
      <c r="B436" s="19" t="s">
        <v>87</v>
      </c>
      <c r="C436" s="19">
        <v>2016</v>
      </c>
      <c r="D436" s="19" t="s">
        <v>234</v>
      </c>
      <c r="E436" s="16">
        <v>66</v>
      </c>
      <c r="F436" s="20">
        <v>24</v>
      </c>
      <c r="G436" s="21">
        <v>2.65</v>
      </c>
      <c r="H436" s="20">
        <v>8</v>
      </c>
      <c r="I436" s="20">
        <v>61</v>
      </c>
      <c r="J436" s="20">
        <v>70</v>
      </c>
      <c r="K436" s="20" t="s">
        <v>557</v>
      </c>
      <c r="L436" s="20">
        <v>61</v>
      </c>
      <c r="M436" s="20">
        <v>73</v>
      </c>
      <c r="N436" s="20">
        <v>72</v>
      </c>
      <c r="O436" s="20" t="s">
        <v>557</v>
      </c>
      <c r="P436" s="20">
        <v>59</v>
      </c>
      <c r="Q436" s="20">
        <v>54</v>
      </c>
      <c r="R436" s="19" t="s">
        <v>557</v>
      </c>
      <c r="S436" s="20">
        <v>76</v>
      </c>
      <c r="T436" s="20" t="s">
        <v>557</v>
      </c>
      <c r="U436" s="20" t="s">
        <v>557</v>
      </c>
      <c r="V436" s="20">
        <v>64</v>
      </c>
      <c r="W436" s="20">
        <v>65</v>
      </c>
      <c r="X436" s="19"/>
    </row>
    <row r="437" spans="1:24" s="15" customFormat="1" ht="15">
      <c r="A437" s="15" t="s">
        <v>86</v>
      </c>
      <c r="B437" s="19" t="s">
        <v>87</v>
      </c>
      <c r="C437" s="19">
        <v>2017</v>
      </c>
      <c r="D437" s="19" t="s">
        <v>234</v>
      </c>
      <c r="E437" s="16">
        <v>67</v>
      </c>
      <c r="F437" s="20">
        <v>26</v>
      </c>
      <c r="G437" s="21">
        <v>2.0299999999999998</v>
      </c>
      <c r="H437" s="20">
        <v>9</v>
      </c>
      <c r="I437" s="20">
        <v>64</v>
      </c>
      <c r="J437" s="20">
        <v>70</v>
      </c>
      <c r="K437" s="20"/>
      <c r="L437" s="20">
        <v>62</v>
      </c>
      <c r="M437" s="20">
        <v>77</v>
      </c>
      <c r="N437" s="20">
        <v>72</v>
      </c>
      <c r="O437" s="20"/>
      <c r="P437" s="20">
        <v>59</v>
      </c>
      <c r="Q437" s="20">
        <v>61</v>
      </c>
      <c r="R437" s="19"/>
      <c r="S437" s="20">
        <v>73</v>
      </c>
      <c r="T437" s="20">
        <v>67</v>
      </c>
      <c r="U437" s="20"/>
      <c r="V437" s="20">
        <v>66</v>
      </c>
      <c r="W437" s="20">
        <v>63</v>
      </c>
      <c r="X437" s="19"/>
    </row>
    <row r="438" spans="1:24" s="15" customFormat="1" ht="15">
      <c r="A438" s="15" t="s">
        <v>86</v>
      </c>
      <c r="B438" s="19" t="s">
        <v>87</v>
      </c>
      <c r="C438" s="19">
        <v>2018</v>
      </c>
      <c r="D438" s="19" t="s">
        <v>234</v>
      </c>
      <c r="E438" s="16">
        <v>67</v>
      </c>
      <c r="F438" s="20">
        <v>27</v>
      </c>
      <c r="G438" s="21">
        <v>1.88</v>
      </c>
      <c r="H438" s="20">
        <v>9</v>
      </c>
      <c r="I438" s="20">
        <v>64</v>
      </c>
      <c r="J438" s="20">
        <v>70</v>
      </c>
      <c r="K438" s="20"/>
      <c r="L438" s="20">
        <v>62</v>
      </c>
      <c r="M438" s="20">
        <v>77</v>
      </c>
      <c r="N438" s="20">
        <v>72</v>
      </c>
      <c r="O438" s="20"/>
      <c r="P438" s="20">
        <v>59</v>
      </c>
      <c r="Q438" s="20">
        <v>65</v>
      </c>
      <c r="R438" s="19"/>
      <c r="S438" s="20">
        <v>67</v>
      </c>
      <c r="T438" s="20">
        <v>72</v>
      </c>
      <c r="U438" s="20"/>
      <c r="V438" s="20">
        <v>67</v>
      </c>
      <c r="W438" s="20">
        <v>63</v>
      </c>
      <c r="X438" s="19"/>
    </row>
    <row r="439" spans="1:24" s="15" customFormat="1" ht="15">
      <c r="A439" s="15" t="s">
        <v>86</v>
      </c>
      <c r="B439" s="19" t="s">
        <v>87</v>
      </c>
      <c r="C439" s="19">
        <v>2019</v>
      </c>
      <c r="D439" s="19" t="s">
        <v>234</v>
      </c>
      <c r="E439" s="16">
        <v>67</v>
      </c>
      <c r="F439" s="20">
        <v>26</v>
      </c>
      <c r="G439" s="21">
        <v>2.5526110000000002</v>
      </c>
      <c r="H439" s="20">
        <v>9</v>
      </c>
      <c r="I439" s="20">
        <v>62.813720000000004</v>
      </c>
      <c r="J439" s="20">
        <v>71.186279999999996</v>
      </c>
      <c r="K439" s="20" t="s">
        <v>557</v>
      </c>
      <c r="L439" s="20">
        <v>62</v>
      </c>
      <c r="M439" s="20">
        <v>77</v>
      </c>
      <c r="N439" s="20">
        <v>72</v>
      </c>
      <c r="O439" s="20" t="s">
        <v>557</v>
      </c>
      <c r="P439" s="20">
        <v>59</v>
      </c>
      <c r="Q439" s="20">
        <v>54</v>
      </c>
      <c r="R439" s="19" t="s">
        <v>557</v>
      </c>
      <c r="S439" s="20">
        <v>67</v>
      </c>
      <c r="T439" s="20">
        <v>75</v>
      </c>
      <c r="U439" s="20" t="s">
        <v>557</v>
      </c>
      <c r="V439" s="20">
        <v>69</v>
      </c>
      <c r="W439" s="20">
        <v>64</v>
      </c>
      <c r="X439" s="19"/>
    </row>
    <row r="440" spans="1:24" s="15" customFormat="1" ht="15">
      <c r="A440" s="15" t="s">
        <v>86</v>
      </c>
      <c r="B440" s="19" t="s">
        <v>87</v>
      </c>
      <c r="C440" s="19">
        <v>2020</v>
      </c>
      <c r="D440" s="19" t="s">
        <v>234</v>
      </c>
      <c r="E440" s="16">
        <v>67</v>
      </c>
      <c r="F440" s="20">
        <v>25</v>
      </c>
      <c r="G440" s="21">
        <v>1.2259910000000001</v>
      </c>
      <c r="H440" s="20">
        <v>9</v>
      </c>
      <c r="I440" s="20">
        <v>64.989369999999994</v>
      </c>
      <c r="J440" s="20">
        <v>69.010630000000006</v>
      </c>
      <c r="K440" s="20" t="s">
        <v>557</v>
      </c>
      <c r="L440" s="20">
        <v>62</v>
      </c>
      <c r="M440" s="20">
        <v>77</v>
      </c>
      <c r="N440" s="20">
        <v>72</v>
      </c>
      <c r="O440" s="20" t="s">
        <v>557</v>
      </c>
      <c r="P440" s="20">
        <v>59</v>
      </c>
      <c r="Q440" s="20">
        <v>60</v>
      </c>
      <c r="R440" s="19" t="s">
        <v>557</v>
      </c>
      <c r="S440" s="20">
        <v>67</v>
      </c>
      <c r="T440" s="20">
        <v>75</v>
      </c>
      <c r="U440" s="20" t="s">
        <v>557</v>
      </c>
      <c r="V440" s="20">
        <v>69</v>
      </c>
      <c r="W440" s="20">
        <v>65</v>
      </c>
      <c r="X440" s="19"/>
    </row>
    <row r="441" spans="1:24" s="15" customFormat="1" ht="15">
      <c r="A441" s="15" t="s">
        <v>86</v>
      </c>
      <c r="B441" s="19" t="s">
        <v>87</v>
      </c>
      <c r="C441" s="19">
        <v>2021</v>
      </c>
      <c r="D441" s="19" t="s">
        <v>234</v>
      </c>
      <c r="E441" s="16">
        <v>67</v>
      </c>
      <c r="F441" s="20">
        <v>27</v>
      </c>
      <c r="G441" s="21">
        <v>1.32958</v>
      </c>
      <c r="H441" s="20">
        <v>9</v>
      </c>
      <c r="I441" s="20">
        <v>64.812839999999994</v>
      </c>
      <c r="J441" s="20">
        <v>69.187160000000006</v>
      </c>
      <c r="K441" s="20"/>
      <c r="L441" s="20">
        <v>61.518160000000002</v>
      </c>
      <c r="M441" s="20">
        <v>76.730180000000004</v>
      </c>
      <c r="N441" s="20">
        <v>72.204040000000006</v>
      </c>
      <c r="O441" s="20"/>
      <c r="P441" s="20">
        <v>71.022450000000006</v>
      </c>
      <c r="Q441" s="20">
        <v>55.860950000000003</v>
      </c>
      <c r="R441" s="19"/>
      <c r="S441" s="20">
        <v>65.163700000000006</v>
      </c>
      <c r="T441" s="20">
        <v>74.551090000000002</v>
      </c>
      <c r="U441" s="20"/>
      <c r="V441" s="20">
        <v>61.864550000000001</v>
      </c>
      <c r="W441" s="20">
        <v>65.224000000000004</v>
      </c>
      <c r="X441" s="19"/>
    </row>
    <row r="442" spans="1:24" s="15" customFormat="1" ht="15">
      <c r="A442" s="15" t="s">
        <v>86</v>
      </c>
      <c r="B442" s="19" t="s">
        <v>87</v>
      </c>
      <c r="C442" s="19">
        <v>2022</v>
      </c>
      <c r="D442" s="19" t="s">
        <v>234</v>
      </c>
      <c r="E442" s="16">
        <v>67</v>
      </c>
      <c r="F442" s="20">
        <v>27</v>
      </c>
      <c r="G442" s="21">
        <v>1.3410299999999999</v>
      </c>
      <c r="H442" s="20">
        <v>9</v>
      </c>
      <c r="I442" s="20">
        <v>64.800709999999995</v>
      </c>
      <c r="J442" s="20">
        <v>69.199290000000005</v>
      </c>
      <c r="K442" s="20" t="s">
        <v>557</v>
      </c>
      <c r="L442" s="20">
        <v>62</v>
      </c>
      <c r="M442" s="20">
        <v>77</v>
      </c>
      <c r="N442" s="20">
        <v>72</v>
      </c>
      <c r="O442" s="20" t="s">
        <v>557</v>
      </c>
      <c r="P442" s="20">
        <v>71</v>
      </c>
      <c r="Q442" s="20">
        <v>57</v>
      </c>
      <c r="R442" s="19" t="s">
        <v>557</v>
      </c>
      <c r="S442" s="20">
        <v>59</v>
      </c>
      <c r="T442" s="20">
        <v>73</v>
      </c>
      <c r="U442" s="20" t="s">
        <v>557</v>
      </c>
      <c r="V442" s="20">
        <v>66</v>
      </c>
      <c r="W442" s="20">
        <v>65</v>
      </c>
      <c r="X442" s="19"/>
    </row>
    <row r="443" spans="1:24" s="15" customFormat="1" ht="15">
      <c r="A443" s="15" t="s">
        <v>86</v>
      </c>
      <c r="B443" s="19" t="s">
        <v>87</v>
      </c>
      <c r="C443" s="19">
        <v>2023</v>
      </c>
      <c r="D443" s="19" t="s">
        <v>234</v>
      </c>
      <c r="E443" s="16">
        <v>66</v>
      </c>
      <c r="F443" s="20">
        <v>29</v>
      </c>
      <c r="G443" s="21">
        <v>1.540951</v>
      </c>
      <c r="H443" s="20">
        <v>9</v>
      </c>
      <c r="I443" s="20">
        <v>63.472839999999998</v>
      </c>
      <c r="J443" s="20">
        <v>68.527159999999995</v>
      </c>
      <c r="K443" s="20"/>
      <c r="L443" s="20">
        <v>61.518160000000002</v>
      </c>
      <c r="M443" s="20">
        <v>76.730180000000004</v>
      </c>
      <c r="N443" s="20">
        <v>72.204040000000006</v>
      </c>
      <c r="O443" s="20"/>
      <c r="P443" s="20">
        <v>71.022450000000006</v>
      </c>
      <c r="Q443" s="20">
        <v>54.833739999999999</v>
      </c>
      <c r="R443" s="19"/>
      <c r="S443" s="20">
        <v>58.545009999999998</v>
      </c>
      <c r="T443" s="20">
        <v>73.827669999999998</v>
      </c>
      <c r="U443" s="20"/>
      <c r="V443" s="20">
        <v>57.480469999999997</v>
      </c>
      <c r="W443" s="20">
        <v>65.224000000000004</v>
      </c>
      <c r="X443" s="19"/>
    </row>
    <row r="444" spans="1:24" s="15" customFormat="1" ht="15">
      <c r="A444" s="15" t="s">
        <v>86</v>
      </c>
      <c r="B444" s="19" t="s">
        <v>87</v>
      </c>
      <c r="C444" s="19">
        <v>2024</v>
      </c>
      <c r="D444" s="19" t="s">
        <v>234</v>
      </c>
      <c r="E444" s="16">
        <v>63</v>
      </c>
      <c r="F444" s="20">
        <v>32</v>
      </c>
      <c r="G444" s="21">
        <v>2.2961339999999999</v>
      </c>
      <c r="H444" s="20">
        <v>8</v>
      </c>
      <c r="I444" s="20">
        <v>59.234340000000003</v>
      </c>
      <c r="J444" s="20">
        <v>66.765659999999997</v>
      </c>
      <c r="K444" s="20"/>
      <c r="L444" s="20"/>
      <c r="M444" s="20">
        <v>81.514240000000001</v>
      </c>
      <c r="N444" s="20">
        <v>66.739130000000003</v>
      </c>
      <c r="O444" s="20"/>
      <c r="P444" s="20">
        <v>58.851039999999998</v>
      </c>
      <c r="Q444" s="20">
        <v>47.262160000000002</v>
      </c>
      <c r="R444" s="19"/>
      <c r="S444" s="20">
        <v>60.00468</v>
      </c>
      <c r="T444" s="20">
        <v>70.323480000000004</v>
      </c>
      <c r="U444" s="20"/>
      <c r="V444" s="20">
        <v>58.034419999999997</v>
      </c>
      <c r="W444" s="20">
        <v>63.586530000000003</v>
      </c>
      <c r="X444" s="19"/>
    </row>
    <row r="445" spans="1:24" s="15" customFormat="1">
      <c r="A445" s="68" t="s">
        <v>86</v>
      </c>
      <c r="B445" s="70" t="s">
        <v>87</v>
      </c>
      <c r="C445" s="70">
        <v>2025</v>
      </c>
      <c r="D445" s="73" t="str">
        <f>VLOOKUP(B445,'CPI Timeseries 2012 - 2025'!B:C,2,0)</f>
        <v>AME</v>
      </c>
      <c r="E445" s="16">
        <v>63</v>
      </c>
      <c r="F445" s="70">
        <v>31</v>
      </c>
      <c r="G445" s="74">
        <v>2.333968</v>
      </c>
      <c r="H445" s="70">
        <v>8</v>
      </c>
      <c r="I445" s="75">
        <v>59.172289999999997</v>
      </c>
      <c r="J445" s="75">
        <v>66.827709999999996</v>
      </c>
      <c r="K445" s="75"/>
      <c r="L445" s="75"/>
      <c r="M445" s="75">
        <v>81.525570000000002</v>
      </c>
      <c r="N445" s="75">
        <v>66.723879999999994</v>
      </c>
      <c r="O445" s="75"/>
      <c r="P445" s="75">
        <v>58.821210000000001</v>
      </c>
      <c r="Q445" s="75">
        <v>48.454639999999998</v>
      </c>
      <c r="R445" s="75"/>
      <c r="S445" s="75">
        <v>59.991210000000002</v>
      </c>
      <c r="T445" s="75">
        <v>69.652230000000003</v>
      </c>
      <c r="U445" s="75"/>
      <c r="V445" s="75">
        <v>53.364199999999997</v>
      </c>
      <c r="W445" s="75">
        <v>63.575589999999998</v>
      </c>
      <c r="X445" s="2"/>
    </row>
    <row r="446" spans="1:24" s="15" customFormat="1" ht="15">
      <c r="A446" s="15" t="s">
        <v>174</v>
      </c>
      <c r="B446" s="19" t="s">
        <v>175</v>
      </c>
      <c r="C446" s="19">
        <v>2012</v>
      </c>
      <c r="D446" s="19" t="s">
        <v>440</v>
      </c>
      <c r="E446" s="16">
        <v>39</v>
      </c>
      <c r="F446" s="20">
        <v>80</v>
      </c>
      <c r="G446" s="21">
        <v>2.9</v>
      </c>
      <c r="H446" s="20">
        <v>9</v>
      </c>
      <c r="I446" s="20">
        <v>34</v>
      </c>
      <c r="J446" s="20">
        <v>43</v>
      </c>
      <c r="K446" s="20"/>
      <c r="L446" s="20"/>
      <c r="M446" s="20">
        <v>28</v>
      </c>
      <c r="N446" s="20">
        <v>38</v>
      </c>
      <c r="O446" s="20"/>
      <c r="P446" s="20">
        <v>32</v>
      </c>
      <c r="Q446" s="20">
        <v>34</v>
      </c>
      <c r="R446" s="19">
        <v>39</v>
      </c>
      <c r="S446" s="20">
        <v>31</v>
      </c>
      <c r="T446" s="20"/>
      <c r="U446" s="20"/>
      <c r="V446" s="20">
        <v>47</v>
      </c>
      <c r="W446" s="20">
        <v>45</v>
      </c>
      <c r="X446" s="19">
        <v>55</v>
      </c>
    </row>
    <row r="447" spans="1:24" s="15" customFormat="1" ht="15">
      <c r="A447" s="15" t="s">
        <v>174</v>
      </c>
      <c r="B447" s="19" t="s">
        <v>175</v>
      </c>
      <c r="C447" s="19">
        <v>2013</v>
      </c>
      <c r="D447" s="19" t="s">
        <v>440</v>
      </c>
      <c r="E447" s="16">
        <v>40</v>
      </c>
      <c r="F447" s="20">
        <v>80</v>
      </c>
      <c r="G447" s="21">
        <v>2.9</v>
      </c>
      <c r="H447" s="20">
        <v>9</v>
      </c>
      <c r="I447" s="20">
        <v>35</v>
      </c>
      <c r="J447" s="20">
        <v>45</v>
      </c>
      <c r="K447" s="20"/>
      <c r="L447" s="20"/>
      <c r="M447" s="20">
        <v>28</v>
      </c>
      <c r="N447" s="20">
        <v>38</v>
      </c>
      <c r="O447" s="20"/>
      <c r="P447" s="20">
        <v>42</v>
      </c>
      <c r="Q447" s="20">
        <v>34</v>
      </c>
      <c r="R447" s="19">
        <v>35</v>
      </c>
      <c r="S447" s="20">
        <v>31</v>
      </c>
      <c r="T447" s="20"/>
      <c r="U447" s="20"/>
      <c r="V447" s="20">
        <v>49</v>
      </c>
      <c r="W447" s="20">
        <v>45</v>
      </c>
      <c r="X447" s="19">
        <v>55</v>
      </c>
    </row>
    <row r="448" spans="1:24" s="15" customFormat="1" ht="15">
      <c r="A448" s="15" t="s">
        <v>174</v>
      </c>
      <c r="B448" s="19" t="s">
        <v>175</v>
      </c>
      <c r="C448" s="19">
        <v>2014</v>
      </c>
      <c r="D448" s="19" t="s">
        <v>440</v>
      </c>
      <c r="E448" s="16">
        <v>36</v>
      </c>
      <c r="F448" s="20">
        <v>100</v>
      </c>
      <c r="G448" s="21">
        <v>2.1700000762939453</v>
      </c>
      <c r="H448" s="20">
        <v>8</v>
      </c>
      <c r="I448" s="20">
        <v>32</v>
      </c>
      <c r="J448" s="20">
        <v>40</v>
      </c>
      <c r="K448" s="20"/>
      <c r="L448" s="20"/>
      <c r="M448" s="20">
        <v>28</v>
      </c>
      <c r="N448" s="20">
        <v>38</v>
      </c>
      <c r="O448" s="20"/>
      <c r="P448" s="20">
        <v>32</v>
      </c>
      <c r="Q448" s="20">
        <v>36</v>
      </c>
      <c r="R448" s="19">
        <v>37</v>
      </c>
      <c r="S448" s="20">
        <v>31</v>
      </c>
      <c r="T448" s="20"/>
      <c r="U448" s="20"/>
      <c r="V448" s="20">
        <v>47</v>
      </c>
      <c r="W448" s="20">
        <v>41</v>
      </c>
      <c r="X448" s="19"/>
    </row>
    <row r="449" spans="1:24" s="15" customFormat="1" ht="15">
      <c r="A449" s="15" t="s">
        <v>174</v>
      </c>
      <c r="B449" s="19" t="s">
        <v>175</v>
      </c>
      <c r="C449" s="19">
        <v>2015</v>
      </c>
      <c r="D449" s="19" t="s">
        <v>440</v>
      </c>
      <c r="E449" s="16">
        <v>37</v>
      </c>
      <c r="F449" s="20">
        <v>83</v>
      </c>
      <c r="G449" s="21">
        <v>2.3399999141693115</v>
      </c>
      <c r="H449" s="20">
        <v>8</v>
      </c>
      <c r="I449" s="20">
        <v>33</v>
      </c>
      <c r="J449" s="20">
        <v>41</v>
      </c>
      <c r="K449" s="20"/>
      <c r="L449" s="20"/>
      <c r="M449" s="20">
        <v>36</v>
      </c>
      <c r="N449" s="20">
        <v>38</v>
      </c>
      <c r="O449" s="20"/>
      <c r="P449" s="20">
        <v>32</v>
      </c>
      <c r="Q449" s="20">
        <v>39</v>
      </c>
      <c r="R449" s="19">
        <v>41</v>
      </c>
      <c r="S449" s="20">
        <v>31</v>
      </c>
      <c r="T449" s="20"/>
      <c r="U449" s="20"/>
      <c r="V449" s="20">
        <v>49</v>
      </c>
      <c r="W449" s="20">
        <v>28</v>
      </c>
      <c r="X449" s="19"/>
    </row>
    <row r="450" spans="1:24" s="15" customFormat="1" ht="15">
      <c r="A450" s="15" t="s">
        <v>174</v>
      </c>
      <c r="B450" s="19" t="s">
        <v>175</v>
      </c>
      <c r="C450" s="19">
        <v>2016</v>
      </c>
      <c r="D450" s="19" t="s">
        <v>440</v>
      </c>
      <c r="E450" s="16">
        <v>40</v>
      </c>
      <c r="F450" s="20">
        <v>79</v>
      </c>
      <c r="G450" s="21">
        <v>2.39</v>
      </c>
      <c r="H450" s="20">
        <v>8</v>
      </c>
      <c r="I450" s="20">
        <v>37</v>
      </c>
      <c r="J450" s="20">
        <v>44</v>
      </c>
      <c r="K450" s="20" t="s">
        <v>557</v>
      </c>
      <c r="L450" s="20" t="s">
        <v>557</v>
      </c>
      <c r="M450" s="20">
        <v>36</v>
      </c>
      <c r="N450" s="20">
        <v>37</v>
      </c>
      <c r="O450" s="20" t="s">
        <v>557</v>
      </c>
      <c r="P450" s="20">
        <v>47</v>
      </c>
      <c r="Q450" s="20">
        <v>42</v>
      </c>
      <c r="R450" s="19">
        <v>39</v>
      </c>
      <c r="S450" s="20">
        <v>32</v>
      </c>
      <c r="T450" s="20" t="s">
        <v>557</v>
      </c>
      <c r="U450" s="20" t="s">
        <v>557</v>
      </c>
      <c r="V450" s="20">
        <v>53</v>
      </c>
      <c r="W450" s="20">
        <v>37</v>
      </c>
      <c r="X450" s="19"/>
    </row>
    <row r="451" spans="1:24" s="15" customFormat="1" ht="15">
      <c r="A451" s="15" t="s">
        <v>174</v>
      </c>
      <c r="B451" s="19" t="s">
        <v>175</v>
      </c>
      <c r="C451" s="19">
        <v>2017</v>
      </c>
      <c r="D451" s="19" t="s">
        <v>440</v>
      </c>
      <c r="E451" s="16">
        <v>41</v>
      </c>
      <c r="F451" s="20">
        <v>77</v>
      </c>
      <c r="G451" s="21">
        <v>1.96</v>
      </c>
      <c r="H451" s="20">
        <v>9</v>
      </c>
      <c r="I451" s="20">
        <v>38</v>
      </c>
      <c r="J451" s="20">
        <v>44</v>
      </c>
      <c r="K451" s="20"/>
      <c r="L451" s="20"/>
      <c r="M451" s="20">
        <v>37</v>
      </c>
      <c r="N451" s="20">
        <v>37</v>
      </c>
      <c r="O451" s="20"/>
      <c r="P451" s="20">
        <v>47</v>
      </c>
      <c r="Q451" s="20">
        <v>44</v>
      </c>
      <c r="R451" s="19">
        <v>43</v>
      </c>
      <c r="S451" s="20">
        <v>32</v>
      </c>
      <c r="T451" s="20">
        <v>40</v>
      </c>
      <c r="U451" s="20"/>
      <c r="V451" s="20">
        <v>52</v>
      </c>
      <c r="W451" s="20">
        <v>39</v>
      </c>
      <c r="X451" s="19"/>
    </row>
    <row r="452" spans="1:24" s="15" customFormat="1" ht="15">
      <c r="A452" s="15" t="s">
        <v>174</v>
      </c>
      <c r="B452" s="19" t="s">
        <v>175</v>
      </c>
      <c r="C452" s="19">
        <v>2018</v>
      </c>
      <c r="D452" s="19" t="s">
        <v>440</v>
      </c>
      <c r="E452" s="16">
        <v>39</v>
      </c>
      <c r="F452" s="20">
        <v>87</v>
      </c>
      <c r="G452" s="21">
        <v>2.02</v>
      </c>
      <c r="H452" s="20">
        <v>8</v>
      </c>
      <c r="I452" s="20">
        <v>36</v>
      </c>
      <c r="J452" s="20">
        <v>42</v>
      </c>
      <c r="K452" s="20"/>
      <c r="L452" s="20"/>
      <c r="M452" s="20">
        <v>37</v>
      </c>
      <c r="N452" s="20">
        <v>37</v>
      </c>
      <c r="O452" s="20"/>
      <c r="P452" s="20">
        <v>47</v>
      </c>
      <c r="Q452" s="20">
        <v>49</v>
      </c>
      <c r="R452" s="19">
        <v>38</v>
      </c>
      <c r="S452" s="20">
        <v>32</v>
      </c>
      <c r="T452" s="20">
        <v>35</v>
      </c>
      <c r="U452" s="20"/>
      <c r="V452" s="20"/>
      <c r="W452" s="20">
        <v>39</v>
      </c>
      <c r="X452" s="19"/>
    </row>
    <row r="453" spans="1:24" s="15" customFormat="1" ht="15">
      <c r="A453" s="15" t="s">
        <v>174</v>
      </c>
      <c r="B453" s="19" t="s">
        <v>175</v>
      </c>
      <c r="C453" s="19">
        <v>2019</v>
      </c>
      <c r="D453" s="19" t="s">
        <v>440</v>
      </c>
      <c r="E453" s="16">
        <v>41</v>
      </c>
      <c r="F453" s="20">
        <v>80</v>
      </c>
      <c r="G453" s="21">
        <v>2.1009229999999999</v>
      </c>
      <c r="H453" s="20">
        <v>8</v>
      </c>
      <c r="I453" s="20">
        <v>37.554490000000001</v>
      </c>
      <c r="J453" s="20">
        <v>44.445509999999999</v>
      </c>
      <c r="K453" s="20" t="s">
        <v>557</v>
      </c>
      <c r="L453" s="20" t="s">
        <v>557</v>
      </c>
      <c r="M453" s="20">
        <v>41</v>
      </c>
      <c r="N453" s="20">
        <v>37</v>
      </c>
      <c r="O453" s="20" t="s">
        <v>557</v>
      </c>
      <c r="P453" s="20">
        <v>47</v>
      </c>
      <c r="Q453" s="20">
        <v>51</v>
      </c>
      <c r="R453" s="19">
        <v>36</v>
      </c>
      <c r="S453" s="20">
        <v>32</v>
      </c>
      <c r="T453" s="20">
        <v>40</v>
      </c>
      <c r="U453" s="20" t="s">
        <v>557</v>
      </c>
      <c r="V453" s="20" t="s">
        <v>557</v>
      </c>
      <c r="W453" s="20">
        <v>41</v>
      </c>
      <c r="X453" s="19"/>
    </row>
    <row r="454" spans="1:24" s="15" customFormat="1" ht="15">
      <c r="A454" s="15" t="s">
        <v>174</v>
      </c>
      <c r="B454" s="19" t="s">
        <v>175</v>
      </c>
      <c r="C454" s="19">
        <v>2020</v>
      </c>
      <c r="D454" s="19" t="s">
        <v>440</v>
      </c>
      <c r="E454" s="16">
        <v>42</v>
      </c>
      <c r="F454" s="20">
        <v>78</v>
      </c>
      <c r="G454" s="21">
        <v>1.630193</v>
      </c>
      <c r="H454" s="20">
        <v>8</v>
      </c>
      <c r="I454" s="20">
        <v>39.326479999999997</v>
      </c>
      <c r="J454" s="20">
        <v>44.673520000000003</v>
      </c>
      <c r="K454" s="20" t="s">
        <v>557</v>
      </c>
      <c r="L454" s="20" t="s">
        <v>557</v>
      </c>
      <c r="M454" s="20">
        <v>41</v>
      </c>
      <c r="N454" s="20">
        <v>37</v>
      </c>
      <c r="O454" s="20" t="s">
        <v>557</v>
      </c>
      <c r="P454" s="20">
        <v>47</v>
      </c>
      <c r="Q454" s="20">
        <v>55</v>
      </c>
      <c r="R454" s="19">
        <v>38</v>
      </c>
      <c r="S454" s="20">
        <v>32</v>
      </c>
      <c r="T454" s="20">
        <v>46</v>
      </c>
      <c r="U454" s="20" t="s">
        <v>557</v>
      </c>
      <c r="V454" s="20" t="s">
        <v>557</v>
      </c>
      <c r="W454" s="20">
        <v>39</v>
      </c>
      <c r="X454" s="19"/>
    </row>
    <row r="455" spans="1:24" s="15" customFormat="1" ht="15">
      <c r="A455" s="15" t="s">
        <v>174</v>
      </c>
      <c r="B455" s="19" t="s">
        <v>175</v>
      </c>
      <c r="C455" s="19">
        <v>2021</v>
      </c>
      <c r="D455" s="19" t="s">
        <v>440</v>
      </c>
      <c r="E455" s="16">
        <v>45</v>
      </c>
      <c r="F455" s="20">
        <v>66</v>
      </c>
      <c r="G455" s="21">
        <v>1.7688429999999999</v>
      </c>
      <c r="H455" s="20">
        <v>9</v>
      </c>
      <c r="I455" s="20">
        <v>42.090249999999997</v>
      </c>
      <c r="J455" s="20">
        <v>47.909750000000003</v>
      </c>
      <c r="K455" s="20"/>
      <c r="L455" s="20"/>
      <c r="M455" s="20">
        <v>40.824530000000003</v>
      </c>
      <c r="N455" s="20">
        <v>37.263190000000002</v>
      </c>
      <c r="O455" s="20"/>
      <c r="P455" s="20">
        <v>46.737209999999997</v>
      </c>
      <c r="Q455" s="20">
        <v>57.316180000000003</v>
      </c>
      <c r="R455" s="19">
        <v>40.226260000000003</v>
      </c>
      <c r="S455" s="20">
        <v>32.418640000000003</v>
      </c>
      <c r="T455" s="20">
        <v>51.402119999999996</v>
      </c>
      <c r="U455" s="20"/>
      <c r="V455" s="20">
        <v>58.708019999999998</v>
      </c>
      <c r="W455" s="20">
        <v>39.173909999999999</v>
      </c>
      <c r="X455" s="19"/>
    </row>
    <row r="456" spans="1:24" s="15" customFormat="1" ht="15">
      <c r="A456" s="15" t="s">
        <v>174</v>
      </c>
      <c r="B456" s="19" t="s">
        <v>175</v>
      </c>
      <c r="C456" s="19">
        <v>2022</v>
      </c>
      <c r="D456" s="19" t="s">
        <v>440</v>
      </c>
      <c r="E456" s="16">
        <v>45</v>
      </c>
      <c r="F456" s="20">
        <v>65</v>
      </c>
      <c r="G456" s="21">
        <v>1.8114710000000001</v>
      </c>
      <c r="H456" s="20">
        <v>9</v>
      </c>
      <c r="I456" s="20">
        <v>42.02919</v>
      </c>
      <c r="J456" s="20">
        <v>47.97081</v>
      </c>
      <c r="K456" s="20" t="s">
        <v>557</v>
      </c>
      <c r="L456" s="20" t="s">
        <v>557</v>
      </c>
      <c r="M456" s="20">
        <v>41</v>
      </c>
      <c r="N456" s="20">
        <v>37</v>
      </c>
      <c r="O456" s="20" t="s">
        <v>557</v>
      </c>
      <c r="P456" s="20">
        <v>47</v>
      </c>
      <c r="Q456" s="20">
        <v>58</v>
      </c>
      <c r="R456" s="19">
        <v>38</v>
      </c>
      <c r="S456" s="20">
        <v>32</v>
      </c>
      <c r="T456" s="20">
        <v>49</v>
      </c>
      <c r="U456" s="20" t="s">
        <v>557</v>
      </c>
      <c r="V456" s="20">
        <v>59</v>
      </c>
      <c r="W456" s="20">
        <v>39</v>
      </c>
      <c r="X456" s="19"/>
    </row>
    <row r="457" spans="1:24" s="15" customFormat="1" ht="15">
      <c r="A457" s="15" t="s">
        <v>174</v>
      </c>
      <c r="B457" s="19" t="s">
        <v>175</v>
      </c>
      <c r="C457" s="19">
        <v>2023</v>
      </c>
      <c r="D457" s="19" t="s">
        <v>440</v>
      </c>
      <c r="E457" s="16">
        <v>42</v>
      </c>
      <c r="F457" s="20">
        <v>76</v>
      </c>
      <c r="G457" s="21">
        <v>1.6448320000000001</v>
      </c>
      <c r="H457" s="20">
        <v>8</v>
      </c>
      <c r="I457" s="20">
        <v>39.30247</v>
      </c>
      <c r="J457" s="20">
        <v>44.69753</v>
      </c>
      <c r="K457" s="20"/>
      <c r="L457" s="20"/>
      <c r="M457" s="20">
        <v>40.824530000000003</v>
      </c>
      <c r="N457" s="20">
        <v>37.263190000000002</v>
      </c>
      <c r="O457" s="20"/>
      <c r="P457" s="20">
        <v>46.737209999999997</v>
      </c>
      <c r="Q457" s="20">
        <v>53.464120000000001</v>
      </c>
      <c r="R457" s="19">
        <v>37.87077</v>
      </c>
      <c r="S457" s="20">
        <v>32.418640000000003</v>
      </c>
      <c r="T457" s="20">
        <v>49.955309999999997</v>
      </c>
      <c r="U457" s="20"/>
      <c r="V457" s="20"/>
      <c r="W457" s="20">
        <v>38.27563</v>
      </c>
      <c r="X457" s="19"/>
    </row>
    <row r="458" spans="1:24" s="15" customFormat="1" ht="15">
      <c r="A458" s="15" t="s">
        <v>174</v>
      </c>
      <c r="B458" s="19" t="s">
        <v>175</v>
      </c>
      <c r="C458" s="19">
        <v>2024</v>
      </c>
      <c r="D458" s="19" t="s">
        <v>440</v>
      </c>
      <c r="E458" s="16">
        <v>43</v>
      </c>
      <c r="F458" s="20">
        <v>76</v>
      </c>
      <c r="G458" s="21">
        <v>1.6351389999999999</v>
      </c>
      <c r="H458" s="20">
        <v>8</v>
      </c>
      <c r="I458" s="20">
        <v>40.318370000000002</v>
      </c>
      <c r="J458" s="20">
        <v>45.681629999999998</v>
      </c>
      <c r="K458" s="20"/>
      <c r="L458" s="20"/>
      <c r="M458" s="20">
        <v>42.831699999999998</v>
      </c>
      <c r="N458" s="20">
        <v>50.63015</v>
      </c>
      <c r="O458" s="20"/>
      <c r="P458" s="20">
        <v>45.559510000000003</v>
      </c>
      <c r="Q458" s="20">
        <v>55.391069999999999</v>
      </c>
      <c r="R458" s="19">
        <v>38.91169</v>
      </c>
      <c r="S458" s="20">
        <v>32.781230000000001</v>
      </c>
      <c r="T458" s="20">
        <v>39.523820000000001</v>
      </c>
      <c r="U458" s="20"/>
      <c r="V458" s="20"/>
      <c r="W458" s="20">
        <v>40.140709999999999</v>
      </c>
      <c r="X458" s="19"/>
    </row>
    <row r="459" spans="1:24" s="15" customFormat="1">
      <c r="A459" s="68" t="s">
        <v>174</v>
      </c>
      <c r="B459" s="70" t="s">
        <v>175</v>
      </c>
      <c r="C459" s="70">
        <v>2025</v>
      </c>
      <c r="D459" s="73" t="str">
        <f>VLOOKUP(B459,'CPI Timeseries 2012 - 2025'!B:C,2,0)</f>
        <v>AP</v>
      </c>
      <c r="E459" s="16">
        <v>43</v>
      </c>
      <c r="F459" s="70">
        <v>76</v>
      </c>
      <c r="G459" s="74">
        <v>1.302773</v>
      </c>
      <c r="H459" s="70">
        <v>8</v>
      </c>
      <c r="I459" s="75">
        <v>40.86345</v>
      </c>
      <c r="J459" s="75">
        <v>45.13655</v>
      </c>
      <c r="K459" s="75"/>
      <c r="L459" s="75"/>
      <c r="M459" s="75">
        <v>42.838509999999999</v>
      </c>
      <c r="N459" s="75">
        <v>50.60913</v>
      </c>
      <c r="O459" s="75"/>
      <c r="P459" s="75">
        <v>45.51793</v>
      </c>
      <c r="Q459" s="75">
        <v>48.14967</v>
      </c>
      <c r="R459" s="75">
        <v>41.626779999999997</v>
      </c>
      <c r="S459" s="75">
        <v>32.758890000000001</v>
      </c>
      <c r="T459" s="75">
        <v>37.476680000000002</v>
      </c>
      <c r="U459" s="75"/>
      <c r="V459" s="75"/>
      <c r="W459" s="75">
        <v>41.860419999999998</v>
      </c>
      <c r="X459" s="2"/>
    </row>
    <row r="460" spans="1:24" s="15" customFormat="1" ht="15">
      <c r="A460" s="15" t="s">
        <v>220</v>
      </c>
      <c r="B460" s="19" t="s">
        <v>221</v>
      </c>
      <c r="C460" s="19">
        <v>2012</v>
      </c>
      <c r="D460" s="19" t="s">
        <v>234</v>
      </c>
      <c r="E460" s="16">
        <v>36</v>
      </c>
      <c r="F460" s="20">
        <v>94</v>
      </c>
      <c r="G460" s="21">
        <v>2.6</v>
      </c>
      <c r="H460" s="20">
        <v>7</v>
      </c>
      <c r="I460" s="20">
        <v>32</v>
      </c>
      <c r="J460" s="20">
        <v>40</v>
      </c>
      <c r="K460" s="20"/>
      <c r="L460" s="20"/>
      <c r="M460" s="20">
        <v>36</v>
      </c>
      <c r="N460" s="20">
        <v>38</v>
      </c>
      <c r="O460" s="20"/>
      <c r="P460" s="20">
        <v>32</v>
      </c>
      <c r="Q460" s="20">
        <v>32</v>
      </c>
      <c r="R460" s="19"/>
      <c r="S460" s="20">
        <v>50</v>
      </c>
      <c r="T460" s="20"/>
      <c r="U460" s="20"/>
      <c r="V460" s="20">
        <v>29</v>
      </c>
      <c r="W460" s="20">
        <v>36</v>
      </c>
      <c r="X460" s="19"/>
    </row>
    <row r="461" spans="1:24" s="15" customFormat="1" ht="15">
      <c r="A461" s="15" t="s">
        <v>220</v>
      </c>
      <c r="B461" s="19" t="s">
        <v>221</v>
      </c>
      <c r="C461" s="19">
        <v>2013</v>
      </c>
      <c r="D461" s="19" t="s">
        <v>234</v>
      </c>
      <c r="E461" s="16">
        <v>36</v>
      </c>
      <c r="F461" s="20">
        <v>94</v>
      </c>
      <c r="G461" s="21">
        <v>2</v>
      </c>
      <c r="H461" s="20">
        <v>7</v>
      </c>
      <c r="I461" s="20">
        <v>33</v>
      </c>
      <c r="J461" s="20">
        <v>39</v>
      </c>
      <c r="K461" s="20"/>
      <c r="L461" s="20"/>
      <c r="M461" s="20">
        <v>45</v>
      </c>
      <c r="N461" s="20">
        <v>38</v>
      </c>
      <c r="O461" s="20"/>
      <c r="P461" s="20">
        <v>32</v>
      </c>
      <c r="Q461" s="20">
        <v>36</v>
      </c>
      <c r="R461" s="19"/>
      <c r="S461" s="20">
        <v>41</v>
      </c>
      <c r="T461" s="20"/>
      <c r="U461" s="20"/>
      <c r="V461" s="20">
        <v>28</v>
      </c>
      <c r="W461" s="20">
        <v>36</v>
      </c>
      <c r="X461" s="19"/>
    </row>
    <row r="462" spans="1:24" s="15" customFormat="1" ht="15">
      <c r="A462" s="15" t="s">
        <v>220</v>
      </c>
      <c r="B462" s="19" t="s">
        <v>221</v>
      </c>
      <c r="C462" s="19">
        <v>2014</v>
      </c>
      <c r="D462" s="19" t="s">
        <v>234</v>
      </c>
      <c r="E462" s="16">
        <v>37</v>
      </c>
      <c r="F462" s="20">
        <v>94</v>
      </c>
      <c r="G462" s="21">
        <v>1.6799999475479126</v>
      </c>
      <c r="H462" s="20">
        <v>7</v>
      </c>
      <c r="I462" s="20">
        <v>34</v>
      </c>
      <c r="J462" s="20">
        <v>40</v>
      </c>
      <c r="K462" s="20"/>
      <c r="L462" s="20"/>
      <c r="M462" s="20">
        <v>45</v>
      </c>
      <c r="N462" s="20">
        <v>38</v>
      </c>
      <c r="O462" s="20"/>
      <c r="P462" s="20">
        <v>32</v>
      </c>
      <c r="Q462" s="20">
        <v>36</v>
      </c>
      <c r="R462" s="19"/>
      <c r="S462" s="20">
        <v>41</v>
      </c>
      <c r="T462" s="20"/>
      <c r="U462" s="20"/>
      <c r="V462" s="20">
        <v>33</v>
      </c>
      <c r="W462" s="20">
        <v>36</v>
      </c>
      <c r="X462" s="19"/>
    </row>
    <row r="463" spans="1:24" s="15" customFormat="1" ht="15">
      <c r="A463" s="15" t="s">
        <v>220</v>
      </c>
      <c r="B463" s="19" t="s">
        <v>221</v>
      </c>
      <c r="C463" s="19">
        <v>2015</v>
      </c>
      <c r="D463" s="19" t="s">
        <v>234</v>
      </c>
      <c r="E463" s="16">
        <v>37</v>
      </c>
      <c r="F463" s="20">
        <v>83</v>
      </c>
      <c r="G463" s="21">
        <v>1.940000057220459</v>
      </c>
      <c r="H463" s="20">
        <v>7</v>
      </c>
      <c r="I463" s="20">
        <v>34</v>
      </c>
      <c r="J463" s="20">
        <v>40</v>
      </c>
      <c r="K463" s="20"/>
      <c r="L463" s="20"/>
      <c r="M463" s="20">
        <v>45</v>
      </c>
      <c r="N463" s="20">
        <v>38</v>
      </c>
      <c r="O463" s="20"/>
      <c r="P463" s="20">
        <v>32</v>
      </c>
      <c r="Q463" s="20">
        <v>31</v>
      </c>
      <c r="R463" s="19"/>
      <c r="S463" s="20">
        <v>41</v>
      </c>
      <c r="T463" s="20"/>
      <c r="U463" s="20"/>
      <c r="V463" s="20">
        <v>36</v>
      </c>
      <c r="W463" s="20">
        <v>33</v>
      </c>
      <c r="X463" s="19"/>
    </row>
    <row r="464" spans="1:24" s="15" customFormat="1" ht="15">
      <c r="A464" s="15" t="s">
        <v>220</v>
      </c>
      <c r="B464" s="19" t="s">
        <v>221</v>
      </c>
      <c r="C464" s="19">
        <v>2016</v>
      </c>
      <c r="D464" s="19" t="s">
        <v>234</v>
      </c>
      <c r="E464" s="16">
        <v>37</v>
      </c>
      <c r="F464" s="20">
        <v>90</v>
      </c>
      <c r="G464" s="21">
        <v>2.27</v>
      </c>
      <c r="H464" s="20">
        <v>8</v>
      </c>
      <c r="I464" s="20">
        <v>34</v>
      </c>
      <c r="J464" s="20">
        <v>41</v>
      </c>
      <c r="K464" s="20" t="s">
        <v>557</v>
      </c>
      <c r="L464" s="20" t="s">
        <v>557</v>
      </c>
      <c r="M464" s="20">
        <v>45</v>
      </c>
      <c r="N464" s="20">
        <v>37</v>
      </c>
      <c r="O464" s="20" t="s">
        <v>557</v>
      </c>
      <c r="P464" s="20">
        <v>47</v>
      </c>
      <c r="Q464" s="20">
        <v>28</v>
      </c>
      <c r="R464" s="19" t="s">
        <v>557</v>
      </c>
      <c r="S464" s="20">
        <v>41</v>
      </c>
      <c r="T464" s="20">
        <v>34</v>
      </c>
      <c r="U464" s="20" t="s">
        <v>557</v>
      </c>
      <c r="V464" s="20">
        <v>32</v>
      </c>
      <c r="W464" s="20">
        <v>37</v>
      </c>
      <c r="X464" s="19"/>
    </row>
    <row r="465" spans="1:24" s="15" customFormat="1" ht="15">
      <c r="A465" s="15" t="s">
        <v>220</v>
      </c>
      <c r="B465" s="19" t="s">
        <v>221</v>
      </c>
      <c r="C465" s="19">
        <v>2017</v>
      </c>
      <c r="D465" s="19" t="s">
        <v>234</v>
      </c>
      <c r="E465" s="16">
        <v>37</v>
      </c>
      <c r="F465" s="20">
        <v>96</v>
      </c>
      <c r="G465" s="21">
        <v>2.77</v>
      </c>
      <c r="H465" s="20">
        <v>8</v>
      </c>
      <c r="I465" s="20">
        <v>32</v>
      </c>
      <c r="J465" s="20">
        <v>42</v>
      </c>
      <c r="K465" s="20"/>
      <c r="L465" s="20"/>
      <c r="M465" s="20">
        <v>41</v>
      </c>
      <c r="N465" s="20">
        <v>37</v>
      </c>
      <c r="O465" s="20"/>
      <c r="P465" s="20">
        <v>47</v>
      </c>
      <c r="Q465" s="20">
        <v>25</v>
      </c>
      <c r="R465" s="19"/>
      <c r="S465" s="20">
        <v>41</v>
      </c>
      <c r="T465" s="20">
        <v>41</v>
      </c>
      <c r="U465" s="20"/>
      <c r="V465" s="20">
        <v>25</v>
      </c>
      <c r="W465" s="20">
        <v>36</v>
      </c>
      <c r="X465" s="19"/>
    </row>
    <row r="466" spans="1:24" s="15" customFormat="1" ht="15">
      <c r="A466" s="15" t="s">
        <v>220</v>
      </c>
      <c r="B466" s="19" t="s">
        <v>221</v>
      </c>
      <c r="C466" s="19">
        <v>2018</v>
      </c>
      <c r="D466" s="19" t="s">
        <v>234</v>
      </c>
      <c r="E466" s="16">
        <v>36</v>
      </c>
      <c r="F466" s="20">
        <v>99</v>
      </c>
      <c r="G466" s="21">
        <v>2.5099999999999998</v>
      </c>
      <c r="H466" s="20">
        <v>8</v>
      </c>
      <c r="I466" s="20">
        <v>32</v>
      </c>
      <c r="J466" s="20">
        <v>40</v>
      </c>
      <c r="K466" s="20"/>
      <c r="L466" s="20"/>
      <c r="M466" s="20">
        <v>41</v>
      </c>
      <c r="N466" s="20">
        <v>37</v>
      </c>
      <c r="O466" s="20"/>
      <c r="P466" s="20">
        <v>47</v>
      </c>
      <c r="Q466" s="20">
        <v>23</v>
      </c>
      <c r="R466" s="19"/>
      <c r="S466" s="20">
        <v>41</v>
      </c>
      <c r="T466" s="20">
        <v>35</v>
      </c>
      <c r="U466" s="20"/>
      <c r="V466" s="20">
        <v>31</v>
      </c>
      <c r="W466" s="20">
        <v>36</v>
      </c>
      <c r="X466" s="19"/>
    </row>
    <row r="467" spans="1:24" s="15" customFormat="1" ht="15">
      <c r="A467" s="15" t="s">
        <v>220</v>
      </c>
      <c r="B467" s="19" t="s">
        <v>221</v>
      </c>
      <c r="C467" s="19">
        <v>2019</v>
      </c>
      <c r="D467" s="19" t="s">
        <v>234</v>
      </c>
      <c r="E467" s="16">
        <v>37</v>
      </c>
      <c r="F467" s="20">
        <v>96</v>
      </c>
      <c r="G467" s="21">
        <v>2.4939450000000001</v>
      </c>
      <c r="H467" s="20">
        <v>8</v>
      </c>
      <c r="I467" s="20">
        <v>32.909930000000003</v>
      </c>
      <c r="J467" s="20">
        <v>41.090069999999997</v>
      </c>
      <c r="K467" s="20" t="s">
        <v>557</v>
      </c>
      <c r="L467" s="20" t="s">
        <v>557</v>
      </c>
      <c r="M467" s="20">
        <v>45</v>
      </c>
      <c r="N467" s="20">
        <v>37</v>
      </c>
      <c r="O467" s="20" t="s">
        <v>557</v>
      </c>
      <c r="P467" s="20">
        <v>47</v>
      </c>
      <c r="Q467" s="20">
        <v>26</v>
      </c>
      <c r="R467" s="19" t="s">
        <v>557</v>
      </c>
      <c r="S467" s="20">
        <v>41</v>
      </c>
      <c r="T467" s="20">
        <v>35</v>
      </c>
      <c r="U467" s="20" t="s">
        <v>557</v>
      </c>
      <c r="V467" s="20">
        <v>31</v>
      </c>
      <c r="W467" s="20">
        <v>35</v>
      </c>
      <c r="X467" s="19"/>
    </row>
    <row r="468" spans="1:24" s="15" customFormat="1" ht="15">
      <c r="A468" s="15" t="s">
        <v>220</v>
      </c>
      <c r="B468" s="19" t="s">
        <v>221</v>
      </c>
      <c r="C468" s="19">
        <v>2020</v>
      </c>
      <c r="D468" s="19" t="s">
        <v>234</v>
      </c>
      <c r="E468" s="16">
        <v>39</v>
      </c>
      <c r="F468" s="20">
        <v>92</v>
      </c>
      <c r="G468" s="21">
        <v>1.588306</v>
      </c>
      <c r="H468" s="20">
        <v>8</v>
      </c>
      <c r="I468" s="20">
        <v>36.395180000000003</v>
      </c>
      <c r="J468" s="20">
        <v>41.604819999999997</v>
      </c>
      <c r="K468" s="20" t="s">
        <v>557</v>
      </c>
      <c r="L468" s="20" t="s">
        <v>557</v>
      </c>
      <c r="M468" s="20">
        <v>45</v>
      </c>
      <c r="N468" s="20">
        <v>37</v>
      </c>
      <c r="O468" s="20" t="s">
        <v>557</v>
      </c>
      <c r="P468" s="20">
        <v>47</v>
      </c>
      <c r="Q468" s="20">
        <v>30</v>
      </c>
      <c r="R468" s="19" t="s">
        <v>557</v>
      </c>
      <c r="S468" s="20">
        <v>41</v>
      </c>
      <c r="T468" s="20">
        <v>48</v>
      </c>
      <c r="U468" s="20" t="s">
        <v>557</v>
      </c>
      <c r="V468" s="20">
        <v>31</v>
      </c>
      <c r="W468" s="20">
        <v>36</v>
      </c>
      <c r="X468" s="19"/>
    </row>
    <row r="469" spans="1:24" s="15" customFormat="1" ht="15">
      <c r="A469" s="15" t="s">
        <v>220</v>
      </c>
      <c r="B469" s="19" t="s">
        <v>221</v>
      </c>
      <c r="C469" s="19">
        <v>2021</v>
      </c>
      <c r="D469" s="19" t="s">
        <v>234</v>
      </c>
      <c r="E469" s="16">
        <v>39</v>
      </c>
      <c r="F469" s="20">
        <v>87</v>
      </c>
      <c r="G469" s="21">
        <v>1.4547429999999999</v>
      </c>
      <c r="H469" s="20">
        <v>8</v>
      </c>
      <c r="I469" s="20">
        <v>36.606949999999998</v>
      </c>
      <c r="J469" s="20">
        <v>41.393050000000002</v>
      </c>
      <c r="K469" s="20"/>
      <c r="L469" s="20"/>
      <c r="M469" s="20">
        <v>44.814050000000002</v>
      </c>
      <c r="N469" s="20">
        <v>37.263190000000002</v>
      </c>
      <c r="O469" s="20"/>
      <c r="P469" s="20">
        <v>46.737209999999997</v>
      </c>
      <c r="Q469" s="20">
        <v>29.923770000000001</v>
      </c>
      <c r="R469" s="19"/>
      <c r="S469" s="20">
        <v>39.037320000000001</v>
      </c>
      <c r="T469" s="20">
        <v>47.061689999999999</v>
      </c>
      <c r="U469" s="20"/>
      <c r="V469" s="20">
        <v>33.104990000000001</v>
      </c>
      <c r="W469" s="20">
        <v>36.47907</v>
      </c>
      <c r="X469" s="19"/>
    </row>
    <row r="470" spans="1:24" s="15" customFormat="1" ht="15">
      <c r="A470" s="15" t="s">
        <v>220</v>
      </c>
      <c r="B470" s="19" t="s">
        <v>221</v>
      </c>
      <c r="C470" s="19">
        <v>2022</v>
      </c>
      <c r="D470" s="19" t="s">
        <v>234</v>
      </c>
      <c r="E470" s="16">
        <v>39</v>
      </c>
      <c r="F470" s="20">
        <v>91</v>
      </c>
      <c r="G470" s="21">
        <v>1.379437</v>
      </c>
      <c r="H470" s="20">
        <v>8</v>
      </c>
      <c r="I470" s="20">
        <v>36.737720000000003</v>
      </c>
      <c r="J470" s="20">
        <v>41.262279999999997</v>
      </c>
      <c r="K470" s="20" t="s">
        <v>557</v>
      </c>
      <c r="L470" s="20" t="s">
        <v>557</v>
      </c>
      <c r="M470" s="20">
        <v>45</v>
      </c>
      <c r="N470" s="20">
        <v>37</v>
      </c>
      <c r="O470" s="20" t="s">
        <v>557</v>
      </c>
      <c r="P470" s="20">
        <v>47</v>
      </c>
      <c r="Q470" s="20">
        <v>34</v>
      </c>
      <c r="R470" s="19" t="s">
        <v>557</v>
      </c>
      <c r="S470" s="20">
        <v>32</v>
      </c>
      <c r="T470" s="20">
        <v>48</v>
      </c>
      <c r="U470" s="20" t="s">
        <v>557</v>
      </c>
      <c r="V470" s="20">
        <v>37</v>
      </c>
      <c r="W470" s="20">
        <v>36</v>
      </c>
      <c r="X470" s="19"/>
    </row>
    <row r="471" spans="1:24" s="15" customFormat="1" ht="15">
      <c r="A471" s="15" t="s">
        <v>220</v>
      </c>
      <c r="B471" s="19" t="s">
        <v>221</v>
      </c>
      <c r="C471" s="19">
        <v>2023</v>
      </c>
      <c r="D471" s="19" t="s">
        <v>234</v>
      </c>
      <c r="E471" s="16">
        <v>40</v>
      </c>
      <c r="F471" s="20">
        <v>87</v>
      </c>
      <c r="G471" s="21">
        <v>1.423581</v>
      </c>
      <c r="H471" s="20">
        <v>8</v>
      </c>
      <c r="I471" s="20">
        <v>37.665329999999997</v>
      </c>
      <c r="J471" s="20">
        <v>42.334670000000003</v>
      </c>
      <c r="K471" s="20"/>
      <c r="L471" s="20"/>
      <c r="M471" s="20">
        <v>44.814050000000002</v>
      </c>
      <c r="N471" s="20">
        <v>37.263190000000002</v>
      </c>
      <c r="O471" s="20"/>
      <c r="P471" s="20">
        <v>46.737209999999997</v>
      </c>
      <c r="Q471" s="20">
        <v>37.713479999999997</v>
      </c>
      <c r="R471" s="19"/>
      <c r="S471" s="20">
        <v>32.418640000000003</v>
      </c>
      <c r="T471" s="20">
        <v>49.231909999999999</v>
      </c>
      <c r="U471" s="20"/>
      <c r="V471" s="20">
        <v>33.9818</v>
      </c>
      <c r="W471" s="20">
        <v>36.47907</v>
      </c>
      <c r="X471" s="19"/>
    </row>
    <row r="472" spans="1:24" s="15" customFormat="1" ht="15">
      <c r="A472" s="15" t="s">
        <v>220</v>
      </c>
      <c r="B472" s="19" t="s">
        <v>221</v>
      </c>
      <c r="C472" s="19">
        <v>2024</v>
      </c>
      <c r="D472" s="19" t="s">
        <v>234</v>
      </c>
      <c r="E472" s="16">
        <v>39</v>
      </c>
      <c r="F472" s="20">
        <v>92</v>
      </c>
      <c r="G472" s="21">
        <v>2.5899169999999998</v>
      </c>
      <c r="H472" s="20">
        <v>8</v>
      </c>
      <c r="I472" s="20">
        <v>34.752540000000003</v>
      </c>
      <c r="J472" s="20">
        <v>43.247459999999997</v>
      </c>
      <c r="K472" s="20"/>
      <c r="L472" s="20"/>
      <c r="M472" s="20">
        <v>47.129759999999997</v>
      </c>
      <c r="N472" s="20">
        <v>50.63015</v>
      </c>
      <c r="O472" s="20"/>
      <c r="P472" s="20">
        <v>45.559510000000003</v>
      </c>
      <c r="Q472" s="20">
        <v>18.506129999999999</v>
      </c>
      <c r="R472" s="19"/>
      <c r="S472" s="20">
        <v>32.781230000000001</v>
      </c>
      <c r="T472" s="20">
        <v>48.421489999999999</v>
      </c>
      <c r="U472" s="20"/>
      <c r="V472" s="20">
        <v>28.518419999999999</v>
      </c>
      <c r="W472" s="20">
        <v>38.403979999999997</v>
      </c>
      <c r="X472" s="19"/>
    </row>
    <row r="473" spans="1:24" s="15" customFormat="1">
      <c r="A473" s="68" t="s">
        <v>220</v>
      </c>
      <c r="B473" s="70" t="s">
        <v>221</v>
      </c>
      <c r="C473" s="70">
        <v>2025</v>
      </c>
      <c r="D473" s="73" t="str">
        <f>VLOOKUP(B473,'CPI Timeseries 2012 - 2025'!B:C,2,0)</f>
        <v>AME</v>
      </c>
      <c r="E473" s="16">
        <v>37</v>
      </c>
      <c r="F473" s="70">
        <v>99</v>
      </c>
      <c r="G473" s="74">
        <v>2.2246090000000001</v>
      </c>
      <c r="H473" s="70">
        <v>8</v>
      </c>
      <c r="I473" s="75">
        <v>33.351640000000003</v>
      </c>
      <c r="J473" s="75">
        <v>40.648359999999997</v>
      </c>
      <c r="K473" s="75"/>
      <c r="L473" s="75"/>
      <c r="M473" s="75">
        <v>47.137070000000001</v>
      </c>
      <c r="N473" s="75">
        <v>34.494399999999999</v>
      </c>
      <c r="O473" s="75"/>
      <c r="P473" s="75">
        <v>45.51793</v>
      </c>
      <c r="Q473" s="75">
        <v>21.921690000000002</v>
      </c>
      <c r="R473" s="75"/>
      <c r="S473" s="75">
        <v>32.758890000000001</v>
      </c>
      <c r="T473" s="75">
        <v>48.430059999999997</v>
      </c>
      <c r="U473" s="75"/>
      <c r="V473" s="75">
        <v>26.627020000000002</v>
      </c>
      <c r="W473" s="75">
        <v>37.517389999999999</v>
      </c>
      <c r="X473" s="2"/>
    </row>
    <row r="474" spans="1:24" s="15" customFormat="1" ht="15">
      <c r="A474" s="15" t="s">
        <v>351</v>
      </c>
      <c r="B474" s="19" t="s">
        <v>352</v>
      </c>
      <c r="C474" s="19">
        <v>2012</v>
      </c>
      <c r="D474" s="19" t="s">
        <v>443</v>
      </c>
      <c r="E474" s="16">
        <v>28</v>
      </c>
      <c r="F474" s="20">
        <v>133</v>
      </c>
      <c r="G474" s="21">
        <v>7.5</v>
      </c>
      <c r="H474" s="20">
        <v>3</v>
      </c>
      <c r="I474" s="20">
        <v>15</v>
      </c>
      <c r="J474" s="20">
        <v>40</v>
      </c>
      <c r="K474" s="20">
        <v>17</v>
      </c>
      <c r="L474" s="20"/>
      <c r="M474" s="20"/>
      <c r="N474" s="20"/>
      <c r="O474" s="20"/>
      <c r="P474" s="20">
        <v>42</v>
      </c>
      <c r="Q474" s="20"/>
      <c r="R474" s="19"/>
      <c r="S474" s="20"/>
      <c r="T474" s="20"/>
      <c r="U474" s="20">
        <v>23</v>
      </c>
      <c r="V474" s="20"/>
      <c r="W474" s="20"/>
      <c r="X474" s="19"/>
    </row>
    <row r="475" spans="1:24" s="15" customFormat="1" ht="15">
      <c r="A475" s="15" t="s">
        <v>351</v>
      </c>
      <c r="B475" s="19" t="s">
        <v>352</v>
      </c>
      <c r="C475" s="19">
        <v>2013</v>
      </c>
      <c r="D475" s="19" t="s">
        <v>443</v>
      </c>
      <c r="E475" s="16">
        <v>28</v>
      </c>
      <c r="F475" s="20">
        <v>127</v>
      </c>
      <c r="G475" s="21">
        <v>7.5</v>
      </c>
      <c r="H475" s="20">
        <v>3</v>
      </c>
      <c r="I475" s="20">
        <v>16</v>
      </c>
      <c r="J475" s="20">
        <v>40</v>
      </c>
      <c r="K475" s="20">
        <v>17</v>
      </c>
      <c r="L475" s="20"/>
      <c r="M475" s="20"/>
      <c r="N475" s="20"/>
      <c r="O475" s="20"/>
      <c r="P475" s="20">
        <v>42</v>
      </c>
      <c r="Q475" s="20"/>
      <c r="R475" s="19"/>
      <c r="S475" s="20"/>
      <c r="T475" s="20"/>
      <c r="U475" s="20">
        <v>23</v>
      </c>
      <c r="V475" s="20"/>
      <c r="W475" s="20"/>
      <c r="X475" s="19"/>
    </row>
    <row r="476" spans="1:24" s="15" customFormat="1" ht="15">
      <c r="A476" s="15" t="s">
        <v>351</v>
      </c>
      <c r="B476" s="19" t="s">
        <v>352</v>
      </c>
      <c r="C476" s="19">
        <v>2014</v>
      </c>
      <c r="D476" s="19" t="s">
        <v>443</v>
      </c>
      <c r="E476" s="16">
        <v>26</v>
      </c>
      <c r="F476" s="20">
        <v>142</v>
      </c>
      <c r="G476" s="21">
        <v>8.75</v>
      </c>
      <c r="H476" s="20">
        <v>3</v>
      </c>
      <c r="I476" s="20">
        <v>12</v>
      </c>
      <c r="J476" s="20">
        <v>40</v>
      </c>
      <c r="K476" s="20">
        <v>12</v>
      </c>
      <c r="L476" s="20"/>
      <c r="M476" s="20"/>
      <c r="N476" s="20"/>
      <c r="O476" s="20"/>
      <c r="P476" s="20">
        <v>42</v>
      </c>
      <c r="Q476" s="20"/>
      <c r="R476" s="19"/>
      <c r="S476" s="20"/>
      <c r="T476" s="20"/>
      <c r="U476" s="20">
        <v>23</v>
      </c>
      <c r="V476" s="20"/>
      <c r="W476" s="20"/>
      <c r="X476" s="19"/>
    </row>
    <row r="477" spans="1:24" s="15" customFormat="1" ht="15">
      <c r="A477" s="15" t="s">
        <v>351</v>
      </c>
      <c r="B477" s="19" t="s">
        <v>352</v>
      </c>
      <c r="C477" s="19">
        <v>2015</v>
      </c>
      <c r="D477" s="19" t="s">
        <v>443</v>
      </c>
      <c r="E477" s="16">
        <v>26</v>
      </c>
      <c r="F477" s="20">
        <v>136</v>
      </c>
      <c r="G477" s="21">
        <v>8.7600002288818359</v>
      </c>
      <c r="H477" s="20">
        <v>3</v>
      </c>
      <c r="I477" s="20">
        <v>12</v>
      </c>
      <c r="J477" s="20">
        <v>40</v>
      </c>
      <c r="K477" s="20">
        <v>12</v>
      </c>
      <c r="L477" s="20"/>
      <c r="M477" s="20"/>
      <c r="N477" s="20"/>
      <c r="O477" s="20"/>
      <c r="P477" s="20">
        <v>42</v>
      </c>
      <c r="Q477" s="20"/>
      <c r="R477" s="19"/>
      <c r="S477" s="20"/>
      <c r="T477" s="20"/>
      <c r="U477" s="20">
        <v>23</v>
      </c>
      <c r="V477" s="20"/>
      <c r="W477" s="20"/>
      <c r="X477" s="19"/>
    </row>
    <row r="478" spans="1:24" s="15" customFormat="1" ht="15">
      <c r="A478" s="15" t="s">
        <v>351</v>
      </c>
      <c r="B478" s="19" t="s">
        <v>352</v>
      </c>
      <c r="C478" s="19">
        <v>2016</v>
      </c>
      <c r="D478" s="19" t="s">
        <v>443</v>
      </c>
      <c r="E478" s="16">
        <v>24</v>
      </c>
      <c r="F478" s="20">
        <v>153</v>
      </c>
      <c r="G478" s="21">
        <v>12.81</v>
      </c>
      <c r="H478" s="20">
        <v>3</v>
      </c>
      <c r="I478" s="20">
        <v>3</v>
      </c>
      <c r="J478" s="20">
        <v>45</v>
      </c>
      <c r="K478" s="20">
        <v>2</v>
      </c>
      <c r="L478" s="20" t="s">
        <v>557</v>
      </c>
      <c r="M478" s="20" t="s">
        <v>557</v>
      </c>
      <c r="N478" s="20" t="s">
        <v>557</v>
      </c>
      <c r="O478" s="20" t="s">
        <v>557</v>
      </c>
      <c r="P478" s="20">
        <v>47</v>
      </c>
      <c r="Q478" s="20" t="s">
        <v>557</v>
      </c>
      <c r="R478" s="19" t="s">
        <v>557</v>
      </c>
      <c r="S478" s="20" t="s">
        <v>557</v>
      </c>
      <c r="T478" s="20" t="s">
        <v>557</v>
      </c>
      <c r="U478" s="20">
        <v>24</v>
      </c>
      <c r="V478" s="20" t="s">
        <v>557</v>
      </c>
      <c r="W478" s="20" t="s">
        <v>557</v>
      </c>
      <c r="X478" s="19"/>
    </row>
    <row r="479" spans="1:24" s="15" customFormat="1" ht="15">
      <c r="A479" s="15" t="s">
        <v>351</v>
      </c>
      <c r="B479" s="19" t="s">
        <v>352</v>
      </c>
      <c r="C479" s="19">
        <v>2017</v>
      </c>
      <c r="D479" s="19" t="s">
        <v>443</v>
      </c>
      <c r="E479" s="16">
        <v>27</v>
      </c>
      <c r="F479" s="20">
        <v>148</v>
      </c>
      <c r="G479" s="21">
        <v>8.8699999999999992</v>
      </c>
      <c r="H479" s="20">
        <v>4</v>
      </c>
      <c r="I479" s="20">
        <v>12</v>
      </c>
      <c r="J479" s="20">
        <v>42</v>
      </c>
      <c r="K479" s="20">
        <v>4</v>
      </c>
      <c r="L479" s="20"/>
      <c r="M479" s="20"/>
      <c r="N479" s="20"/>
      <c r="O479" s="20"/>
      <c r="P479" s="20">
        <v>47</v>
      </c>
      <c r="Q479" s="20"/>
      <c r="R479" s="19"/>
      <c r="S479" s="20"/>
      <c r="T479" s="20">
        <v>29</v>
      </c>
      <c r="U479" s="20">
        <v>27</v>
      </c>
      <c r="V479" s="20"/>
      <c r="W479" s="20"/>
      <c r="X479" s="19"/>
    </row>
    <row r="480" spans="1:24" s="15" customFormat="1" ht="15">
      <c r="A480" s="15" t="s">
        <v>351</v>
      </c>
      <c r="B480" s="19" t="s">
        <v>352</v>
      </c>
      <c r="C480" s="19">
        <v>2018</v>
      </c>
      <c r="D480" s="19" t="s">
        <v>443</v>
      </c>
      <c r="E480" s="16">
        <v>27</v>
      </c>
      <c r="F480" s="20">
        <v>144</v>
      </c>
      <c r="G480" s="21">
        <v>9</v>
      </c>
      <c r="H480" s="20">
        <v>4</v>
      </c>
      <c r="I480" s="20">
        <v>12</v>
      </c>
      <c r="J480" s="20">
        <v>42</v>
      </c>
      <c r="K480" s="20">
        <v>4</v>
      </c>
      <c r="L480" s="20"/>
      <c r="M480" s="20"/>
      <c r="N480" s="20"/>
      <c r="O480" s="20"/>
      <c r="P480" s="20">
        <v>47</v>
      </c>
      <c r="Q480" s="20"/>
      <c r="R480" s="19"/>
      <c r="S480" s="20"/>
      <c r="T480" s="20">
        <v>33</v>
      </c>
      <c r="U480" s="20">
        <v>27</v>
      </c>
      <c r="V480" s="20"/>
      <c r="W480" s="20"/>
      <c r="X480" s="19"/>
    </row>
    <row r="481" spans="1:24" s="15" customFormat="1" ht="15">
      <c r="A481" s="15" t="s">
        <v>351</v>
      </c>
      <c r="B481" s="19" t="s">
        <v>352</v>
      </c>
      <c r="C481" s="19">
        <v>2019</v>
      </c>
      <c r="D481" s="19" t="s">
        <v>443</v>
      </c>
      <c r="E481" s="16">
        <v>25</v>
      </c>
      <c r="F481" s="20">
        <v>153</v>
      </c>
      <c r="G481" s="21">
        <v>8.9047289999999997</v>
      </c>
      <c r="H481" s="20">
        <v>4</v>
      </c>
      <c r="I481" s="20">
        <v>10.39625</v>
      </c>
      <c r="J481" s="20">
        <v>39.603760000000001</v>
      </c>
      <c r="K481" s="20">
        <v>4</v>
      </c>
      <c r="L481" s="20" t="s">
        <v>557</v>
      </c>
      <c r="M481" s="20" t="s">
        <v>557</v>
      </c>
      <c r="N481" s="20" t="s">
        <v>557</v>
      </c>
      <c r="O481" s="20" t="s">
        <v>557</v>
      </c>
      <c r="P481" s="20">
        <v>47</v>
      </c>
      <c r="Q481" s="20" t="s">
        <v>557</v>
      </c>
      <c r="R481" s="19" t="s">
        <v>557</v>
      </c>
      <c r="S481" s="20" t="s">
        <v>557</v>
      </c>
      <c r="T481" s="20">
        <v>21</v>
      </c>
      <c r="U481" s="20">
        <v>27</v>
      </c>
      <c r="V481" s="20" t="s">
        <v>557</v>
      </c>
      <c r="W481" s="20" t="s">
        <v>557</v>
      </c>
      <c r="X481" s="19"/>
    </row>
    <row r="482" spans="1:24" s="15" customFormat="1" ht="15">
      <c r="A482" s="15" t="s">
        <v>351</v>
      </c>
      <c r="B482" s="19" t="s">
        <v>352</v>
      </c>
      <c r="C482" s="19">
        <v>2020</v>
      </c>
      <c r="D482" s="19" t="s">
        <v>443</v>
      </c>
      <c r="E482" s="16">
        <v>21</v>
      </c>
      <c r="F482" s="20">
        <v>160</v>
      </c>
      <c r="G482" s="21">
        <v>5.7495580000000004</v>
      </c>
      <c r="H482" s="20">
        <v>4</v>
      </c>
      <c r="I482" s="20">
        <v>11.57072</v>
      </c>
      <c r="J482" s="20">
        <v>30.429279999999999</v>
      </c>
      <c r="K482" s="20">
        <v>4</v>
      </c>
      <c r="L482" s="20" t="s">
        <v>557</v>
      </c>
      <c r="M482" s="20" t="s">
        <v>557</v>
      </c>
      <c r="N482" s="20" t="s">
        <v>557</v>
      </c>
      <c r="O482" s="20" t="s">
        <v>557</v>
      </c>
      <c r="P482" s="20">
        <v>35</v>
      </c>
      <c r="Q482" s="20" t="s">
        <v>557</v>
      </c>
      <c r="R482" s="19" t="s">
        <v>557</v>
      </c>
      <c r="S482" s="20" t="s">
        <v>557</v>
      </c>
      <c r="T482" s="20">
        <v>18</v>
      </c>
      <c r="U482" s="20">
        <v>27</v>
      </c>
      <c r="V482" s="20" t="s">
        <v>557</v>
      </c>
      <c r="W482" s="20" t="s">
        <v>557</v>
      </c>
      <c r="X482" s="19"/>
    </row>
    <row r="483" spans="1:24" s="15" customFormat="1" ht="15">
      <c r="A483" s="15" t="s">
        <v>351</v>
      </c>
      <c r="B483" s="19" t="s">
        <v>352</v>
      </c>
      <c r="C483" s="19">
        <v>2021</v>
      </c>
      <c r="D483" s="19" t="s">
        <v>443</v>
      </c>
      <c r="E483" s="16">
        <v>20</v>
      </c>
      <c r="F483" s="20">
        <v>164</v>
      </c>
      <c r="G483" s="21">
        <v>5.829758</v>
      </c>
      <c r="H483" s="20">
        <v>4</v>
      </c>
      <c r="I483" s="20">
        <v>10.41005</v>
      </c>
      <c r="J483" s="20">
        <v>29.589950000000002</v>
      </c>
      <c r="K483" s="20">
        <v>3.5304850000000001</v>
      </c>
      <c r="L483" s="20"/>
      <c r="M483" s="20"/>
      <c r="N483" s="20"/>
      <c r="O483" s="20"/>
      <c r="P483" s="20">
        <v>34.50329</v>
      </c>
      <c r="Q483" s="20"/>
      <c r="R483" s="19"/>
      <c r="S483" s="20"/>
      <c r="T483" s="20">
        <v>15.955270000000001</v>
      </c>
      <c r="U483" s="20">
        <v>26.78049</v>
      </c>
      <c r="V483" s="20"/>
      <c r="W483" s="20"/>
      <c r="X483" s="19"/>
    </row>
    <row r="484" spans="1:24" s="15" customFormat="1" ht="15">
      <c r="A484" s="15" t="s">
        <v>351</v>
      </c>
      <c r="B484" s="19" t="s">
        <v>352</v>
      </c>
      <c r="C484" s="19">
        <v>2022</v>
      </c>
      <c r="D484" s="19" t="s">
        <v>443</v>
      </c>
      <c r="E484" s="16">
        <v>19</v>
      </c>
      <c r="F484" s="20">
        <v>167</v>
      </c>
      <c r="G484" s="21">
        <v>5.4786070000000002</v>
      </c>
      <c r="H484" s="20">
        <v>4</v>
      </c>
      <c r="I484" s="20">
        <v>10.015090000000001</v>
      </c>
      <c r="J484" s="20">
        <v>27.984909999999999</v>
      </c>
      <c r="K484" s="20">
        <v>4</v>
      </c>
      <c r="L484" s="20" t="s">
        <v>557</v>
      </c>
      <c r="M484" s="20" t="s">
        <v>557</v>
      </c>
      <c r="N484" s="20" t="s">
        <v>557</v>
      </c>
      <c r="O484" s="20" t="s">
        <v>557</v>
      </c>
      <c r="P484" s="20">
        <v>35</v>
      </c>
      <c r="Q484" s="20" t="s">
        <v>557</v>
      </c>
      <c r="R484" s="19" t="s">
        <v>557</v>
      </c>
      <c r="S484" s="20" t="s">
        <v>557</v>
      </c>
      <c r="T484" s="20">
        <v>18</v>
      </c>
      <c r="U484" s="20">
        <v>18</v>
      </c>
      <c r="V484" s="20" t="s">
        <v>557</v>
      </c>
      <c r="W484" s="20" t="s">
        <v>557</v>
      </c>
      <c r="X484" s="19"/>
    </row>
    <row r="485" spans="1:24" s="15" customFormat="1" ht="15">
      <c r="A485" s="15" t="s">
        <v>351</v>
      </c>
      <c r="B485" s="19" t="s">
        <v>352</v>
      </c>
      <c r="C485" s="19">
        <v>2023</v>
      </c>
      <c r="D485" s="19" t="s">
        <v>443</v>
      </c>
      <c r="E485" s="16">
        <v>20</v>
      </c>
      <c r="F485" s="20">
        <v>162</v>
      </c>
      <c r="G485" s="21">
        <v>5.5127389999999998</v>
      </c>
      <c r="H485" s="20">
        <v>4</v>
      </c>
      <c r="I485" s="20">
        <v>10.959110000000001</v>
      </c>
      <c r="J485" s="20">
        <v>29.040890000000001</v>
      </c>
      <c r="K485" s="20">
        <v>3.5304850000000001</v>
      </c>
      <c r="L485" s="20"/>
      <c r="M485" s="20"/>
      <c r="N485" s="20"/>
      <c r="O485" s="20"/>
      <c r="P485" s="20">
        <v>34.50329</v>
      </c>
      <c r="Q485" s="20"/>
      <c r="R485" s="19"/>
      <c r="S485" s="20"/>
      <c r="T485" s="20">
        <v>21.742509999999999</v>
      </c>
      <c r="U485" s="20">
        <v>18.449110000000001</v>
      </c>
      <c r="V485" s="20"/>
      <c r="W485" s="20"/>
      <c r="X485" s="19"/>
    </row>
    <row r="486" spans="1:24" s="15" customFormat="1" ht="15">
      <c r="A486" s="15" t="s">
        <v>351</v>
      </c>
      <c r="B486" s="19" t="s">
        <v>352</v>
      </c>
      <c r="C486" s="19">
        <v>2024</v>
      </c>
      <c r="D486" s="19" t="s">
        <v>443</v>
      </c>
      <c r="E486" s="16">
        <v>21</v>
      </c>
      <c r="F486" s="20">
        <v>158</v>
      </c>
      <c r="G486" s="21">
        <v>8.2067460000000008</v>
      </c>
      <c r="H486" s="20">
        <v>4</v>
      </c>
      <c r="I486" s="20">
        <v>7.5409360000000003</v>
      </c>
      <c r="J486" s="20">
        <v>34.459060000000001</v>
      </c>
      <c r="K486" s="20">
        <v>0</v>
      </c>
      <c r="L486" s="20"/>
      <c r="M486" s="20"/>
      <c r="N486" s="20"/>
      <c r="O486" s="20"/>
      <c r="P486" s="20">
        <v>45.559510000000003</v>
      </c>
      <c r="Q486" s="20"/>
      <c r="R486" s="19"/>
      <c r="S486" s="20"/>
      <c r="T486" s="20">
        <v>21.728449999999999</v>
      </c>
      <c r="U486" s="20">
        <v>15.21454</v>
      </c>
      <c r="V486" s="20"/>
      <c r="W486" s="20"/>
      <c r="X486" s="19"/>
    </row>
    <row r="487" spans="1:24" s="15" customFormat="1">
      <c r="A487" s="68" t="s">
        <v>351</v>
      </c>
      <c r="B487" s="70" t="s">
        <v>352</v>
      </c>
      <c r="C487" s="70">
        <v>2025</v>
      </c>
      <c r="D487" s="73" t="str">
        <f>VLOOKUP(B487,'CPI Timeseries 2012 - 2025'!B:C,2,0)</f>
        <v>SSA</v>
      </c>
      <c r="E487" s="16">
        <v>20</v>
      </c>
      <c r="F487" s="70">
        <v>163</v>
      </c>
      <c r="G487" s="74">
        <v>8.2121279999999999</v>
      </c>
      <c r="H487" s="70">
        <v>4</v>
      </c>
      <c r="I487" s="75">
        <v>6.5321109999999996</v>
      </c>
      <c r="J487" s="75">
        <v>33.467889999999997</v>
      </c>
      <c r="K487" s="75">
        <v>0</v>
      </c>
      <c r="L487" s="75"/>
      <c r="M487" s="75"/>
      <c r="N487" s="75"/>
      <c r="O487" s="75"/>
      <c r="P487" s="75">
        <v>45.51793</v>
      </c>
      <c r="Q487" s="75"/>
      <c r="R487" s="75"/>
      <c r="S487" s="75"/>
      <c r="T487" s="75">
        <v>17.623699999999999</v>
      </c>
      <c r="U487" s="75">
        <v>15.215920000000001</v>
      </c>
      <c r="V487" s="75"/>
      <c r="W487" s="75"/>
      <c r="X487" s="2"/>
    </row>
    <row r="488" spans="1:24" s="15" customFormat="1" ht="15">
      <c r="A488" s="15" t="s">
        <v>329</v>
      </c>
      <c r="B488" s="19" t="s">
        <v>330</v>
      </c>
      <c r="C488" s="19">
        <v>2012</v>
      </c>
      <c r="D488" s="19" t="s">
        <v>443</v>
      </c>
      <c r="E488" s="16">
        <v>26</v>
      </c>
      <c r="F488" s="20">
        <v>144</v>
      </c>
      <c r="G488" s="21">
        <v>3.3</v>
      </c>
      <c r="H488" s="20">
        <v>6</v>
      </c>
      <c r="I488" s="20">
        <v>20</v>
      </c>
      <c r="J488" s="20">
        <v>31</v>
      </c>
      <c r="K488" s="20">
        <v>40</v>
      </c>
      <c r="L488" s="20"/>
      <c r="M488" s="20">
        <v>19</v>
      </c>
      <c r="N488" s="20">
        <v>21</v>
      </c>
      <c r="O488" s="20"/>
      <c r="P488" s="20">
        <v>22</v>
      </c>
      <c r="Q488" s="20"/>
      <c r="R488" s="19"/>
      <c r="S488" s="20">
        <v>31</v>
      </c>
      <c r="T488" s="20"/>
      <c r="U488" s="20">
        <v>23</v>
      </c>
      <c r="V488" s="20"/>
      <c r="W488" s="20"/>
      <c r="X488" s="19"/>
    </row>
    <row r="489" spans="1:24" s="15" customFormat="1" ht="15">
      <c r="A489" s="15" t="s">
        <v>329</v>
      </c>
      <c r="B489" s="19" t="s">
        <v>330</v>
      </c>
      <c r="C489" s="19">
        <v>2013</v>
      </c>
      <c r="D489" s="19" t="s">
        <v>443</v>
      </c>
      <c r="E489" s="16">
        <v>22</v>
      </c>
      <c r="F489" s="20">
        <v>154</v>
      </c>
      <c r="G489" s="21">
        <v>3.8</v>
      </c>
      <c r="H489" s="20">
        <v>6</v>
      </c>
      <c r="I489" s="20">
        <v>16</v>
      </c>
      <c r="J489" s="20">
        <v>28</v>
      </c>
      <c r="K489" s="20">
        <v>40</v>
      </c>
      <c r="L489" s="20"/>
      <c r="M489" s="20">
        <v>19</v>
      </c>
      <c r="N489" s="20">
        <v>21</v>
      </c>
      <c r="O489" s="20"/>
      <c r="P489" s="20">
        <v>22</v>
      </c>
      <c r="Q489" s="20"/>
      <c r="R489" s="19"/>
      <c r="S489" s="20">
        <v>21</v>
      </c>
      <c r="T489" s="20"/>
      <c r="U489" s="20">
        <v>12</v>
      </c>
      <c r="V489" s="20"/>
      <c r="W489" s="20"/>
      <c r="X489" s="19"/>
    </row>
    <row r="490" spans="1:24" s="15" customFormat="1" ht="15">
      <c r="A490" s="15" t="s">
        <v>329</v>
      </c>
      <c r="B490" s="19" t="s">
        <v>330</v>
      </c>
      <c r="C490" s="19">
        <v>2014</v>
      </c>
      <c r="D490" s="19" t="s">
        <v>443</v>
      </c>
      <c r="E490" s="16">
        <v>23</v>
      </c>
      <c r="F490" s="20">
        <v>152</v>
      </c>
      <c r="G490" s="21">
        <v>4.1999998092651367</v>
      </c>
      <c r="H490" s="20">
        <v>6</v>
      </c>
      <c r="I490" s="20">
        <v>16</v>
      </c>
      <c r="J490" s="20">
        <v>30</v>
      </c>
      <c r="K490" s="20">
        <v>42</v>
      </c>
      <c r="L490" s="20"/>
      <c r="M490" s="20">
        <v>19</v>
      </c>
      <c r="N490" s="20">
        <v>21</v>
      </c>
      <c r="O490" s="20"/>
      <c r="P490" s="20">
        <v>22</v>
      </c>
      <c r="Q490" s="20"/>
      <c r="R490" s="19"/>
      <c r="S490" s="20">
        <v>21</v>
      </c>
      <c r="T490" s="20"/>
      <c r="U490" s="20">
        <v>12</v>
      </c>
      <c r="V490" s="20"/>
      <c r="W490" s="20"/>
      <c r="X490" s="19"/>
    </row>
    <row r="491" spans="1:24" s="15" customFormat="1" ht="15">
      <c r="A491" s="15" t="s">
        <v>329</v>
      </c>
      <c r="B491" s="19" t="s">
        <v>330</v>
      </c>
      <c r="C491" s="19">
        <v>2015</v>
      </c>
      <c r="D491" s="19" t="s">
        <v>443</v>
      </c>
      <c r="E491" s="16">
        <v>23</v>
      </c>
      <c r="F491" s="20">
        <v>146</v>
      </c>
      <c r="G491" s="21">
        <v>4.1100001335144043</v>
      </c>
      <c r="H491" s="20">
        <v>6</v>
      </c>
      <c r="I491" s="20">
        <v>16</v>
      </c>
      <c r="J491" s="20">
        <v>30</v>
      </c>
      <c r="K491" s="20">
        <v>42</v>
      </c>
      <c r="L491" s="20"/>
      <c r="M491" s="20">
        <v>19</v>
      </c>
      <c r="N491" s="20">
        <v>21</v>
      </c>
      <c r="O491" s="20"/>
      <c r="P491" s="20">
        <v>22</v>
      </c>
      <c r="Q491" s="20"/>
      <c r="R491" s="19"/>
      <c r="S491" s="20">
        <v>21</v>
      </c>
      <c r="T491" s="20"/>
      <c r="U491" s="20">
        <v>12</v>
      </c>
      <c r="V491" s="20"/>
      <c r="W491" s="20"/>
      <c r="X491" s="19"/>
    </row>
    <row r="492" spans="1:24" s="15" customFormat="1" ht="15">
      <c r="A492" s="15" t="s">
        <v>329</v>
      </c>
      <c r="B492" s="19" t="s">
        <v>330</v>
      </c>
      <c r="C492" s="19">
        <v>2016</v>
      </c>
      <c r="D492" s="19" t="s">
        <v>443</v>
      </c>
      <c r="E492" s="16">
        <v>20</v>
      </c>
      <c r="F492" s="20">
        <v>159</v>
      </c>
      <c r="G492" s="21">
        <v>1.78</v>
      </c>
      <c r="H492" s="20">
        <v>5</v>
      </c>
      <c r="I492" s="20">
        <v>17</v>
      </c>
      <c r="J492" s="20">
        <v>23</v>
      </c>
      <c r="K492" s="20" t="s">
        <v>557</v>
      </c>
      <c r="L492" s="20" t="s">
        <v>557</v>
      </c>
      <c r="M492" s="20">
        <v>20</v>
      </c>
      <c r="N492" s="20">
        <v>19</v>
      </c>
      <c r="O492" s="20" t="s">
        <v>557</v>
      </c>
      <c r="P492" s="20">
        <v>22</v>
      </c>
      <c r="Q492" s="20" t="s">
        <v>557</v>
      </c>
      <c r="R492" s="19" t="s">
        <v>557</v>
      </c>
      <c r="S492" s="20">
        <v>24</v>
      </c>
      <c r="T492" s="20" t="s">
        <v>557</v>
      </c>
      <c r="U492" s="20">
        <v>13</v>
      </c>
      <c r="V492" s="20" t="s">
        <v>557</v>
      </c>
      <c r="W492" s="20" t="s">
        <v>557</v>
      </c>
      <c r="X492" s="19"/>
    </row>
    <row r="493" spans="1:24" s="15" customFormat="1" ht="15">
      <c r="A493" s="15" t="s">
        <v>329</v>
      </c>
      <c r="B493" s="19" t="s">
        <v>330</v>
      </c>
      <c r="C493" s="19">
        <v>2017</v>
      </c>
      <c r="D493" s="19" t="s">
        <v>443</v>
      </c>
      <c r="E493" s="16">
        <v>21</v>
      </c>
      <c r="F493" s="20">
        <v>161</v>
      </c>
      <c r="G493" s="21">
        <v>1.08</v>
      </c>
      <c r="H493" s="20">
        <v>6</v>
      </c>
      <c r="I493" s="20">
        <v>19</v>
      </c>
      <c r="J493" s="20">
        <v>23</v>
      </c>
      <c r="K493" s="20"/>
      <c r="L493" s="20"/>
      <c r="M493" s="20">
        <v>21</v>
      </c>
      <c r="N493" s="20">
        <v>20</v>
      </c>
      <c r="O493" s="20"/>
      <c r="P493" s="20">
        <v>22</v>
      </c>
      <c r="Q493" s="20"/>
      <c r="R493" s="19"/>
      <c r="S493" s="20">
        <v>21</v>
      </c>
      <c r="T493" s="20">
        <v>26</v>
      </c>
      <c r="U493" s="20">
        <v>18</v>
      </c>
      <c r="V493" s="20"/>
      <c r="W493" s="20"/>
      <c r="X493" s="19"/>
    </row>
    <row r="494" spans="1:24" s="15" customFormat="1" ht="15">
      <c r="A494" s="15" t="s">
        <v>329</v>
      </c>
      <c r="B494" s="19" t="s">
        <v>330</v>
      </c>
      <c r="C494" s="19">
        <v>2018</v>
      </c>
      <c r="D494" s="19" t="s">
        <v>443</v>
      </c>
      <c r="E494" s="16">
        <v>19</v>
      </c>
      <c r="F494" s="20">
        <v>165</v>
      </c>
      <c r="G494" s="21">
        <v>1.04</v>
      </c>
      <c r="H494" s="20">
        <v>6</v>
      </c>
      <c r="I494" s="20">
        <v>17</v>
      </c>
      <c r="J494" s="20">
        <v>21</v>
      </c>
      <c r="K494" s="20"/>
      <c r="L494" s="20"/>
      <c r="M494" s="20">
        <v>21</v>
      </c>
      <c r="N494" s="20">
        <v>20</v>
      </c>
      <c r="O494" s="20"/>
      <c r="P494" s="20">
        <v>22</v>
      </c>
      <c r="Q494" s="20"/>
      <c r="R494" s="19"/>
      <c r="S494" s="20">
        <v>15</v>
      </c>
      <c r="T494" s="20">
        <v>20</v>
      </c>
      <c r="U494" s="20">
        <v>18</v>
      </c>
      <c r="V494" s="20"/>
      <c r="W494" s="20"/>
      <c r="X494" s="19"/>
    </row>
    <row r="495" spans="1:24" s="15" customFormat="1" ht="15">
      <c r="A495" s="15" t="s">
        <v>329</v>
      </c>
      <c r="B495" s="19" t="s">
        <v>330</v>
      </c>
      <c r="C495" s="19">
        <v>2019</v>
      </c>
      <c r="D495" s="19" t="s">
        <v>443</v>
      </c>
      <c r="E495" s="16">
        <v>19</v>
      </c>
      <c r="F495" s="20">
        <v>165</v>
      </c>
      <c r="G495" s="21">
        <v>1.031566</v>
      </c>
      <c r="H495" s="20">
        <v>6</v>
      </c>
      <c r="I495" s="20">
        <v>17.308229999999998</v>
      </c>
      <c r="J495" s="20">
        <v>20.691770000000002</v>
      </c>
      <c r="K495" s="20" t="s">
        <v>557</v>
      </c>
      <c r="L495" s="20" t="s">
        <v>557</v>
      </c>
      <c r="M495" s="20">
        <v>21</v>
      </c>
      <c r="N495" s="20">
        <v>20</v>
      </c>
      <c r="O495" s="20" t="s">
        <v>557</v>
      </c>
      <c r="P495" s="20">
        <v>22</v>
      </c>
      <c r="Q495" s="20" t="s">
        <v>557</v>
      </c>
      <c r="R495" s="19" t="s">
        <v>557</v>
      </c>
      <c r="S495" s="20">
        <v>15</v>
      </c>
      <c r="T495" s="20">
        <v>20</v>
      </c>
      <c r="U495" s="20">
        <v>18</v>
      </c>
      <c r="V495" s="20" t="s">
        <v>557</v>
      </c>
      <c r="W495" s="20" t="s">
        <v>557</v>
      </c>
      <c r="X495" s="19"/>
    </row>
    <row r="496" spans="1:24" s="15" customFormat="1" ht="15">
      <c r="A496" s="15" t="s">
        <v>329</v>
      </c>
      <c r="B496" s="19" t="s">
        <v>330</v>
      </c>
      <c r="C496" s="19">
        <v>2020</v>
      </c>
      <c r="D496" s="19" t="s">
        <v>443</v>
      </c>
      <c r="E496" s="16">
        <v>19</v>
      </c>
      <c r="F496" s="20">
        <v>165</v>
      </c>
      <c r="G496" s="21">
        <v>0.80160220000000004</v>
      </c>
      <c r="H496" s="20">
        <v>6</v>
      </c>
      <c r="I496" s="20">
        <v>17.685369999999999</v>
      </c>
      <c r="J496" s="20">
        <v>20.314630000000001</v>
      </c>
      <c r="K496" s="20" t="s">
        <v>557</v>
      </c>
      <c r="L496" s="20" t="s">
        <v>557</v>
      </c>
      <c r="M496" s="20">
        <v>21</v>
      </c>
      <c r="N496" s="20">
        <v>20</v>
      </c>
      <c r="O496" s="20" t="s">
        <v>557</v>
      </c>
      <c r="P496" s="20">
        <v>22</v>
      </c>
      <c r="Q496" s="20" t="s">
        <v>557</v>
      </c>
      <c r="R496" s="19" t="s">
        <v>557</v>
      </c>
      <c r="S496" s="20">
        <v>15</v>
      </c>
      <c r="T496" s="20">
        <v>18</v>
      </c>
      <c r="U496" s="20">
        <v>18</v>
      </c>
      <c r="V496" s="20" t="s">
        <v>557</v>
      </c>
      <c r="W496" s="20" t="s">
        <v>557</v>
      </c>
      <c r="X496" s="19"/>
    </row>
    <row r="497" spans="1:24" s="15" customFormat="1" ht="15">
      <c r="A497" s="15" t="s">
        <v>329</v>
      </c>
      <c r="B497" s="19" t="s">
        <v>330</v>
      </c>
      <c r="C497" s="19">
        <v>2021</v>
      </c>
      <c r="D497" s="19" t="s">
        <v>443</v>
      </c>
      <c r="E497" s="16">
        <v>21</v>
      </c>
      <c r="F497" s="20">
        <v>162</v>
      </c>
      <c r="G497" s="21">
        <v>1.4568110000000001</v>
      </c>
      <c r="H497" s="20">
        <v>7</v>
      </c>
      <c r="I497" s="20">
        <v>18.603549999999998</v>
      </c>
      <c r="J497" s="20">
        <v>23.396450000000002</v>
      </c>
      <c r="K497" s="20"/>
      <c r="L497" s="20"/>
      <c r="M497" s="20">
        <v>20.87696</v>
      </c>
      <c r="N497" s="20">
        <v>19.792760000000001</v>
      </c>
      <c r="O497" s="20"/>
      <c r="P497" s="20">
        <v>22.451969999999999</v>
      </c>
      <c r="Q497" s="20"/>
      <c r="R497" s="19"/>
      <c r="S497" s="20">
        <v>15.697760000000001</v>
      </c>
      <c r="T497" s="20">
        <v>20.2957</v>
      </c>
      <c r="U497" s="20">
        <v>18.449110000000001</v>
      </c>
      <c r="V497" s="20"/>
      <c r="W497" s="20">
        <v>32.885959999999997</v>
      </c>
      <c r="X497" s="19"/>
    </row>
    <row r="498" spans="1:24" s="15" customFormat="1" ht="15">
      <c r="A498" s="15" t="s">
        <v>329</v>
      </c>
      <c r="B498" s="19" t="s">
        <v>330</v>
      </c>
      <c r="C498" s="19">
        <v>2022</v>
      </c>
      <c r="D498" s="19" t="s">
        <v>443</v>
      </c>
      <c r="E498" s="16">
        <v>21</v>
      </c>
      <c r="F498" s="20">
        <v>164</v>
      </c>
      <c r="G498" s="21">
        <v>1.2627280000000001</v>
      </c>
      <c r="H498" s="20">
        <v>7</v>
      </c>
      <c r="I498" s="20">
        <v>18.929130000000001</v>
      </c>
      <c r="J498" s="20">
        <v>23.070869999999999</v>
      </c>
      <c r="K498" s="20" t="s">
        <v>557</v>
      </c>
      <c r="L498" s="20" t="s">
        <v>557</v>
      </c>
      <c r="M498" s="20">
        <v>21</v>
      </c>
      <c r="N498" s="20">
        <v>20</v>
      </c>
      <c r="O498" s="20" t="s">
        <v>557</v>
      </c>
      <c r="P498" s="20">
        <v>22</v>
      </c>
      <c r="Q498" s="20" t="s">
        <v>557</v>
      </c>
      <c r="R498" s="19" t="s">
        <v>557</v>
      </c>
      <c r="S498" s="20">
        <v>17</v>
      </c>
      <c r="T498" s="20">
        <v>18</v>
      </c>
      <c r="U498" s="20">
        <v>18</v>
      </c>
      <c r="V498" s="20" t="s">
        <v>557</v>
      </c>
      <c r="W498" s="20">
        <v>31</v>
      </c>
      <c r="X498" s="19"/>
    </row>
    <row r="499" spans="1:24" s="15" customFormat="1" ht="15">
      <c r="A499" s="15" t="s">
        <v>329</v>
      </c>
      <c r="B499" s="19" t="s">
        <v>330</v>
      </c>
      <c r="C499" s="19">
        <v>2023</v>
      </c>
      <c r="D499" s="19" t="s">
        <v>443</v>
      </c>
      <c r="E499" s="16">
        <v>22</v>
      </c>
      <c r="F499" s="20">
        <v>158</v>
      </c>
      <c r="G499" s="21">
        <v>1.471481</v>
      </c>
      <c r="H499" s="20">
        <v>7</v>
      </c>
      <c r="I499" s="20">
        <v>19.586770000000001</v>
      </c>
      <c r="J499" s="20">
        <v>24.413229999999999</v>
      </c>
      <c r="K499" s="20"/>
      <c r="L499" s="20"/>
      <c r="M499" s="20">
        <v>20.87696</v>
      </c>
      <c r="N499" s="20">
        <v>19.792760000000001</v>
      </c>
      <c r="O499" s="20"/>
      <c r="P499" s="20">
        <v>22.451969999999999</v>
      </c>
      <c r="Q499" s="20"/>
      <c r="R499" s="19"/>
      <c r="S499" s="20">
        <v>15.001060000000001</v>
      </c>
      <c r="T499" s="20">
        <v>17.402080000000002</v>
      </c>
      <c r="U499" s="20">
        <v>26.78049</v>
      </c>
      <c r="V499" s="20"/>
      <c r="W499" s="20">
        <v>31.089400000000001</v>
      </c>
      <c r="X499" s="19"/>
    </row>
    <row r="500" spans="1:24" s="15" customFormat="1" ht="15">
      <c r="A500" s="15" t="s">
        <v>329</v>
      </c>
      <c r="B500" s="19" t="s">
        <v>330</v>
      </c>
      <c r="C500" s="19">
        <v>2024</v>
      </c>
      <c r="D500" s="19" t="s">
        <v>443</v>
      </c>
      <c r="E500" s="16">
        <v>23</v>
      </c>
      <c r="F500" s="20">
        <v>151</v>
      </c>
      <c r="G500" s="21">
        <v>1.7026920000000001</v>
      </c>
      <c r="H500" s="20">
        <v>8</v>
      </c>
      <c r="I500" s="20">
        <v>20.20759</v>
      </c>
      <c r="J500" s="20">
        <v>25.79241</v>
      </c>
      <c r="K500" s="20">
        <v>34.458240000000004</v>
      </c>
      <c r="L500" s="20"/>
      <c r="M500" s="20">
        <v>21.3414</v>
      </c>
      <c r="N500" s="20">
        <v>18.412189999999999</v>
      </c>
      <c r="O500" s="20"/>
      <c r="P500" s="20">
        <v>19.17484</v>
      </c>
      <c r="Q500" s="20"/>
      <c r="R500" s="19"/>
      <c r="S500" s="20">
        <v>14.63227</v>
      </c>
      <c r="T500" s="20">
        <v>17.621829999999999</v>
      </c>
      <c r="U500" s="20">
        <v>27.19303</v>
      </c>
      <c r="V500" s="20"/>
      <c r="W500" s="20">
        <v>33.193809999999999</v>
      </c>
      <c r="X500" s="19"/>
    </row>
    <row r="501" spans="1:24" s="15" customFormat="1">
      <c r="A501" s="68" t="s">
        <v>329</v>
      </c>
      <c r="B501" s="70" t="s">
        <v>330</v>
      </c>
      <c r="C501" s="70">
        <v>2025</v>
      </c>
      <c r="D501" s="73" t="str">
        <f>VLOOKUP(B501,'CPI Timeseries 2012 - 2025'!B:C,2,0)</f>
        <v>SSA</v>
      </c>
      <c r="E501" s="16">
        <v>23</v>
      </c>
      <c r="F501" s="70">
        <v>153</v>
      </c>
      <c r="G501" s="74">
        <v>1.6874130000000001</v>
      </c>
      <c r="H501" s="70">
        <v>8</v>
      </c>
      <c r="I501" s="75">
        <v>20.23264</v>
      </c>
      <c r="J501" s="75">
        <v>25.76736</v>
      </c>
      <c r="K501" s="75">
        <v>34.430129999999998</v>
      </c>
      <c r="L501" s="75"/>
      <c r="M501" s="75">
        <v>21.345700000000001</v>
      </c>
      <c r="N501" s="75">
        <v>18.379660000000001</v>
      </c>
      <c r="O501" s="75"/>
      <c r="P501" s="75">
        <v>19.109950000000001</v>
      </c>
      <c r="Q501" s="75"/>
      <c r="R501" s="75"/>
      <c r="S501" s="75">
        <v>14.604010000000001</v>
      </c>
      <c r="T501" s="75">
        <v>18.30828</v>
      </c>
      <c r="U501" s="75">
        <v>27.196490000000001</v>
      </c>
      <c r="V501" s="75"/>
      <c r="W501" s="75">
        <v>33.174349999999997</v>
      </c>
      <c r="X501" s="2"/>
    </row>
    <row r="502" spans="1:24" s="15" customFormat="1" ht="15">
      <c r="A502" s="15" t="s">
        <v>114</v>
      </c>
      <c r="B502" s="19" t="s">
        <v>115</v>
      </c>
      <c r="C502" s="19">
        <v>2012</v>
      </c>
      <c r="D502" s="19" t="s">
        <v>234</v>
      </c>
      <c r="E502" s="16">
        <v>54</v>
      </c>
      <c r="F502" s="20">
        <v>48</v>
      </c>
      <c r="G502" s="21">
        <v>7</v>
      </c>
      <c r="H502" s="20">
        <v>5</v>
      </c>
      <c r="I502" s="20">
        <v>43</v>
      </c>
      <c r="J502" s="20">
        <v>66</v>
      </c>
      <c r="K502" s="20"/>
      <c r="L502" s="20"/>
      <c r="M502" s="20">
        <v>66</v>
      </c>
      <c r="N502" s="20">
        <v>71</v>
      </c>
      <c r="O502" s="20"/>
      <c r="P502" s="20">
        <v>52</v>
      </c>
      <c r="Q502" s="20"/>
      <c r="R502" s="19"/>
      <c r="S502" s="20">
        <v>31</v>
      </c>
      <c r="T502" s="20"/>
      <c r="U502" s="20"/>
      <c r="V502" s="20">
        <v>51</v>
      </c>
      <c r="W502" s="20"/>
      <c r="X502" s="19"/>
    </row>
    <row r="503" spans="1:24" s="15" customFormat="1" ht="15">
      <c r="A503" s="15" t="s">
        <v>114</v>
      </c>
      <c r="B503" s="19" t="s">
        <v>115</v>
      </c>
      <c r="C503" s="19">
        <v>2013</v>
      </c>
      <c r="D503" s="19" t="s">
        <v>234</v>
      </c>
      <c r="E503" s="16">
        <v>53</v>
      </c>
      <c r="F503" s="20">
        <v>49</v>
      </c>
      <c r="G503" s="21">
        <v>4.0999999999999996</v>
      </c>
      <c r="H503" s="20">
        <v>5</v>
      </c>
      <c r="I503" s="20">
        <v>46</v>
      </c>
      <c r="J503" s="20">
        <v>60</v>
      </c>
      <c r="K503" s="20"/>
      <c r="L503" s="20"/>
      <c r="M503" s="20">
        <v>66</v>
      </c>
      <c r="N503" s="20">
        <v>54</v>
      </c>
      <c r="O503" s="20"/>
      <c r="P503" s="20">
        <v>52</v>
      </c>
      <c r="Q503" s="20"/>
      <c r="R503" s="19"/>
      <c r="S503" s="20">
        <v>41</v>
      </c>
      <c r="T503" s="20"/>
      <c r="U503" s="20"/>
      <c r="V503" s="20">
        <v>50</v>
      </c>
      <c r="W503" s="20"/>
      <c r="X503" s="19"/>
    </row>
    <row r="504" spans="1:24" s="15" customFormat="1" ht="15">
      <c r="A504" s="15" t="s">
        <v>114</v>
      </c>
      <c r="B504" s="19" t="s">
        <v>115</v>
      </c>
      <c r="C504" s="19">
        <v>2014</v>
      </c>
      <c r="D504" s="19" t="s">
        <v>234</v>
      </c>
      <c r="E504" s="16">
        <v>54</v>
      </c>
      <c r="F504" s="20">
        <v>48</v>
      </c>
      <c r="G504" s="21">
        <v>4.070000171661377</v>
      </c>
      <c r="H504" s="20">
        <v>5</v>
      </c>
      <c r="I504" s="20">
        <v>47</v>
      </c>
      <c r="J504" s="20">
        <v>61</v>
      </c>
      <c r="K504" s="20"/>
      <c r="L504" s="20"/>
      <c r="M504" s="20">
        <v>66</v>
      </c>
      <c r="N504" s="20">
        <v>54</v>
      </c>
      <c r="O504" s="20"/>
      <c r="P504" s="20">
        <v>52</v>
      </c>
      <c r="Q504" s="20"/>
      <c r="R504" s="19"/>
      <c r="S504" s="20">
        <v>41</v>
      </c>
      <c r="T504" s="20"/>
      <c r="U504" s="20"/>
      <c r="V504" s="20">
        <v>54</v>
      </c>
      <c r="W504" s="20"/>
      <c r="X504" s="19"/>
    </row>
    <row r="505" spans="1:24" s="15" customFormat="1" ht="15">
      <c r="A505" s="15" t="s">
        <v>114</v>
      </c>
      <c r="B505" s="19" t="s">
        <v>115</v>
      </c>
      <c r="C505" s="19">
        <v>2015</v>
      </c>
      <c r="D505" s="19" t="s">
        <v>234</v>
      </c>
      <c r="E505" s="16">
        <v>55</v>
      </c>
      <c r="F505" s="20">
        <v>40</v>
      </c>
      <c r="G505" s="21">
        <v>2.7100000381469727</v>
      </c>
      <c r="H505" s="20">
        <v>6</v>
      </c>
      <c r="I505" s="20">
        <v>51</v>
      </c>
      <c r="J505" s="20">
        <v>59</v>
      </c>
      <c r="K505" s="20"/>
      <c r="L505" s="20"/>
      <c r="M505" s="20">
        <v>66</v>
      </c>
      <c r="N505" s="20">
        <v>54</v>
      </c>
      <c r="O505" s="20"/>
      <c r="P505" s="20">
        <v>52</v>
      </c>
      <c r="Q505" s="20"/>
      <c r="R505" s="19"/>
      <c r="S505" s="20">
        <v>50</v>
      </c>
      <c r="T505" s="20"/>
      <c r="U505" s="20"/>
      <c r="V505" s="20">
        <v>48</v>
      </c>
      <c r="W505" s="20">
        <v>59</v>
      </c>
      <c r="X505" s="19"/>
    </row>
    <row r="506" spans="1:24" s="15" customFormat="1" ht="15">
      <c r="A506" s="15" t="s">
        <v>114</v>
      </c>
      <c r="B506" s="19" t="s">
        <v>115</v>
      </c>
      <c r="C506" s="19">
        <v>2016</v>
      </c>
      <c r="D506" s="19" t="s">
        <v>234</v>
      </c>
      <c r="E506" s="16">
        <v>58</v>
      </c>
      <c r="F506" s="20">
        <v>41</v>
      </c>
      <c r="G506" s="21">
        <v>3.17</v>
      </c>
      <c r="H506" s="20">
        <v>7</v>
      </c>
      <c r="I506" s="20">
        <v>53</v>
      </c>
      <c r="J506" s="20">
        <v>63</v>
      </c>
      <c r="K506" s="20" t="s">
        <v>557</v>
      </c>
      <c r="L506" s="20" t="s">
        <v>557</v>
      </c>
      <c r="M506" s="20">
        <v>65</v>
      </c>
      <c r="N506" s="20">
        <v>54</v>
      </c>
      <c r="O506" s="20" t="s">
        <v>557</v>
      </c>
      <c r="P506" s="20">
        <v>59</v>
      </c>
      <c r="Q506" s="20" t="s">
        <v>557</v>
      </c>
      <c r="R506" s="19" t="s">
        <v>557</v>
      </c>
      <c r="S506" s="20">
        <v>50</v>
      </c>
      <c r="T506" s="20">
        <v>69</v>
      </c>
      <c r="U506" s="20" t="s">
        <v>557</v>
      </c>
      <c r="V506" s="20">
        <v>46</v>
      </c>
      <c r="W506" s="20">
        <v>61</v>
      </c>
      <c r="X506" s="19"/>
    </row>
    <row r="507" spans="1:24" s="15" customFormat="1" ht="15">
      <c r="A507" s="15" t="s">
        <v>114</v>
      </c>
      <c r="B507" s="19" t="s">
        <v>115</v>
      </c>
      <c r="C507" s="19">
        <v>2017</v>
      </c>
      <c r="D507" s="19" t="s">
        <v>234</v>
      </c>
      <c r="E507" s="16">
        <v>59</v>
      </c>
      <c r="F507" s="20">
        <v>38</v>
      </c>
      <c r="G507" s="21">
        <v>2.98</v>
      </c>
      <c r="H507" s="20">
        <v>7</v>
      </c>
      <c r="I507" s="20">
        <v>54</v>
      </c>
      <c r="J507" s="20">
        <v>64</v>
      </c>
      <c r="K507" s="20"/>
      <c r="L507" s="20"/>
      <c r="M507" s="20">
        <v>69</v>
      </c>
      <c r="N507" s="20">
        <v>55</v>
      </c>
      <c r="O507" s="20"/>
      <c r="P507" s="20">
        <v>59</v>
      </c>
      <c r="Q507" s="20"/>
      <c r="R507" s="19"/>
      <c r="S507" s="20">
        <v>53</v>
      </c>
      <c r="T507" s="20">
        <v>68</v>
      </c>
      <c r="U507" s="20"/>
      <c r="V507" s="20">
        <v>48</v>
      </c>
      <c r="W507" s="20">
        <v>64</v>
      </c>
      <c r="X507" s="19"/>
    </row>
    <row r="508" spans="1:24" s="15" customFormat="1" ht="15">
      <c r="A508" s="15" t="s">
        <v>114</v>
      </c>
      <c r="B508" s="19" t="s">
        <v>115</v>
      </c>
      <c r="C508" s="19">
        <v>2018</v>
      </c>
      <c r="D508" s="19" t="s">
        <v>234</v>
      </c>
      <c r="E508" s="16">
        <v>56</v>
      </c>
      <c r="F508" s="20">
        <v>48</v>
      </c>
      <c r="G508" s="21">
        <v>3.65</v>
      </c>
      <c r="H508" s="20">
        <v>7</v>
      </c>
      <c r="I508" s="20">
        <v>50</v>
      </c>
      <c r="J508" s="20">
        <v>62</v>
      </c>
      <c r="K508" s="20"/>
      <c r="L508" s="20"/>
      <c r="M508" s="20">
        <v>69</v>
      </c>
      <c r="N508" s="20">
        <v>55</v>
      </c>
      <c r="O508" s="20"/>
      <c r="P508" s="20">
        <v>47</v>
      </c>
      <c r="Q508" s="20"/>
      <c r="R508" s="19"/>
      <c r="S508" s="20">
        <v>49</v>
      </c>
      <c r="T508" s="20">
        <v>65</v>
      </c>
      <c r="U508" s="20"/>
      <c r="V508" s="20">
        <v>46</v>
      </c>
      <c r="W508" s="20">
        <v>64</v>
      </c>
      <c r="X508" s="19"/>
    </row>
    <row r="509" spans="1:24" s="15" customFormat="1" ht="15">
      <c r="A509" s="15" t="s">
        <v>114</v>
      </c>
      <c r="B509" s="19" t="s">
        <v>115</v>
      </c>
      <c r="C509" s="19">
        <v>2019</v>
      </c>
      <c r="D509" s="19" t="s">
        <v>234</v>
      </c>
      <c r="E509" s="16">
        <v>56</v>
      </c>
      <c r="F509" s="20">
        <v>44</v>
      </c>
      <c r="G509" s="21">
        <v>3.9710179999999999</v>
      </c>
      <c r="H509" s="20">
        <v>7</v>
      </c>
      <c r="I509" s="20">
        <v>49.48753</v>
      </c>
      <c r="J509" s="20">
        <v>62.51247</v>
      </c>
      <c r="K509" s="20" t="s">
        <v>557</v>
      </c>
      <c r="L509" s="20" t="s">
        <v>557</v>
      </c>
      <c r="M509" s="20">
        <v>69</v>
      </c>
      <c r="N509" s="20">
        <v>55</v>
      </c>
      <c r="O509" s="20" t="s">
        <v>557</v>
      </c>
      <c r="P509" s="20">
        <v>47</v>
      </c>
      <c r="Q509" s="20" t="s">
        <v>557</v>
      </c>
      <c r="R509" s="19" t="s">
        <v>557</v>
      </c>
      <c r="S509" s="20">
        <v>41</v>
      </c>
      <c r="T509" s="20">
        <v>66</v>
      </c>
      <c r="U509" s="20" t="s">
        <v>557</v>
      </c>
      <c r="V509" s="20">
        <v>50</v>
      </c>
      <c r="W509" s="20">
        <v>63</v>
      </c>
      <c r="X509" s="19"/>
    </row>
    <row r="510" spans="1:24" s="15" customFormat="1" ht="15">
      <c r="A510" s="15" t="s">
        <v>114</v>
      </c>
      <c r="B510" s="19" t="s">
        <v>115</v>
      </c>
      <c r="C510" s="19">
        <v>2020</v>
      </c>
      <c r="D510" s="19" t="s">
        <v>234</v>
      </c>
      <c r="E510" s="16">
        <v>57</v>
      </c>
      <c r="F510" s="20">
        <v>42</v>
      </c>
      <c r="G510" s="21">
        <v>2.581013</v>
      </c>
      <c r="H510" s="20">
        <v>7</v>
      </c>
      <c r="I510" s="20">
        <v>52.767139999999998</v>
      </c>
      <c r="J510" s="20">
        <v>61.232860000000002</v>
      </c>
      <c r="K510" s="20" t="s">
        <v>557</v>
      </c>
      <c r="L510" s="20" t="s">
        <v>557</v>
      </c>
      <c r="M510" s="20">
        <v>69</v>
      </c>
      <c r="N510" s="20">
        <v>55</v>
      </c>
      <c r="O510" s="20" t="s">
        <v>557</v>
      </c>
      <c r="P510" s="20">
        <v>59</v>
      </c>
      <c r="Q510" s="20" t="s">
        <v>557</v>
      </c>
      <c r="R510" s="19" t="s">
        <v>557</v>
      </c>
      <c r="S510" s="20">
        <v>41</v>
      </c>
      <c r="T510" s="20">
        <v>66</v>
      </c>
      <c r="U510" s="20" t="s">
        <v>557</v>
      </c>
      <c r="V510" s="20">
        <v>50</v>
      </c>
      <c r="W510" s="20">
        <v>63</v>
      </c>
      <c r="X510" s="19"/>
    </row>
    <row r="511" spans="1:24" s="15" customFormat="1" ht="15">
      <c r="A511" s="15" t="s">
        <v>114</v>
      </c>
      <c r="B511" s="19" t="s">
        <v>115</v>
      </c>
      <c r="C511" s="19">
        <v>2021</v>
      </c>
      <c r="D511" s="19" t="s">
        <v>234</v>
      </c>
      <c r="E511" s="16">
        <v>58</v>
      </c>
      <c r="F511" s="20">
        <v>39</v>
      </c>
      <c r="G511" s="21">
        <v>2.4200599999999999</v>
      </c>
      <c r="H511" s="20">
        <v>7</v>
      </c>
      <c r="I511" s="20">
        <v>54.018999999999998</v>
      </c>
      <c r="J511" s="20">
        <v>61.981000000000002</v>
      </c>
      <c r="K511" s="20"/>
      <c r="L511" s="20"/>
      <c r="M511" s="20">
        <v>68.751140000000007</v>
      </c>
      <c r="N511" s="20">
        <v>54.733609999999999</v>
      </c>
      <c r="O511" s="20"/>
      <c r="P511" s="20">
        <v>58.971130000000002</v>
      </c>
      <c r="Q511" s="20"/>
      <c r="R511" s="19"/>
      <c r="S511" s="20">
        <v>41.127429999999997</v>
      </c>
      <c r="T511" s="20">
        <v>65.146820000000005</v>
      </c>
      <c r="U511" s="20"/>
      <c r="V511" s="20">
        <v>53.973210000000002</v>
      </c>
      <c r="W511" s="20">
        <v>61.630879999999998</v>
      </c>
      <c r="X511" s="19"/>
    </row>
    <row r="512" spans="1:24" s="15" customFormat="1" ht="15">
      <c r="A512" s="15" t="s">
        <v>114</v>
      </c>
      <c r="B512" s="19" t="s">
        <v>115</v>
      </c>
      <c r="C512" s="19">
        <v>2022</v>
      </c>
      <c r="D512" s="19" t="s">
        <v>234</v>
      </c>
      <c r="E512" s="16">
        <v>54</v>
      </c>
      <c r="F512" s="20">
        <v>48</v>
      </c>
      <c r="G512" s="21">
        <v>3.160666</v>
      </c>
      <c r="H512" s="20">
        <v>7</v>
      </c>
      <c r="I512" s="20">
        <v>48.816510000000001</v>
      </c>
      <c r="J512" s="20">
        <v>59.183489999999999</v>
      </c>
      <c r="K512" s="20" t="s">
        <v>557</v>
      </c>
      <c r="L512" s="20" t="s">
        <v>557</v>
      </c>
      <c r="M512" s="20">
        <v>69</v>
      </c>
      <c r="N512" s="20">
        <v>55</v>
      </c>
      <c r="O512" s="20" t="s">
        <v>557</v>
      </c>
      <c r="P512" s="20">
        <v>47</v>
      </c>
      <c r="Q512" s="20" t="s">
        <v>557</v>
      </c>
      <c r="R512" s="19" t="s">
        <v>557</v>
      </c>
      <c r="S512" s="20">
        <v>41</v>
      </c>
      <c r="T512" s="20">
        <v>65</v>
      </c>
      <c r="U512" s="20" t="s">
        <v>557</v>
      </c>
      <c r="V512" s="20">
        <v>39</v>
      </c>
      <c r="W512" s="20">
        <v>61</v>
      </c>
      <c r="X512" s="19"/>
    </row>
    <row r="513" spans="1:24" s="15" customFormat="1" ht="15">
      <c r="A513" s="15" t="s">
        <v>114</v>
      </c>
      <c r="B513" s="19" t="s">
        <v>115</v>
      </c>
      <c r="C513" s="19">
        <v>2023</v>
      </c>
      <c r="D513" s="19" t="s">
        <v>234</v>
      </c>
      <c r="E513" s="16">
        <v>55</v>
      </c>
      <c r="F513" s="20">
        <v>45</v>
      </c>
      <c r="G513" s="21">
        <v>2.8994780000000002</v>
      </c>
      <c r="H513" s="20">
        <v>7</v>
      </c>
      <c r="I513" s="20">
        <v>50.24485</v>
      </c>
      <c r="J513" s="20">
        <v>59.75515</v>
      </c>
      <c r="K513" s="20"/>
      <c r="L513" s="20"/>
      <c r="M513" s="20">
        <v>68.751140000000007</v>
      </c>
      <c r="N513" s="20">
        <v>54.733609999999999</v>
      </c>
      <c r="O513" s="20"/>
      <c r="P513" s="20">
        <v>46.737209999999997</v>
      </c>
      <c r="Q513" s="20"/>
      <c r="R513" s="19"/>
      <c r="S513" s="20">
        <v>41.127429999999997</v>
      </c>
      <c r="T513" s="20">
        <v>65.146820000000005</v>
      </c>
      <c r="U513" s="20"/>
      <c r="V513" s="20">
        <v>44.503590000000003</v>
      </c>
      <c r="W513" s="20">
        <v>61.630879999999998</v>
      </c>
      <c r="X513" s="19"/>
    </row>
    <row r="514" spans="1:24" s="15" customFormat="1" ht="15">
      <c r="A514" s="15" t="s">
        <v>114</v>
      </c>
      <c r="B514" s="19" t="s">
        <v>115</v>
      </c>
      <c r="C514" s="19">
        <v>2024</v>
      </c>
      <c r="D514" s="19" t="s">
        <v>234</v>
      </c>
      <c r="E514" s="16">
        <v>58</v>
      </c>
      <c r="F514" s="20">
        <v>42</v>
      </c>
      <c r="G514" s="21">
        <v>3.0764450000000001</v>
      </c>
      <c r="H514" s="20">
        <v>7</v>
      </c>
      <c r="I514" s="20">
        <v>52.954630000000002</v>
      </c>
      <c r="J514" s="20">
        <v>63.045369999999998</v>
      </c>
      <c r="K514" s="20"/>
      <c r="L514" s="20"/>
      <c r="M514" s="20">
        <v>72.918109999999999</v>
      </c>
      <c r="N514" s="20">
        <v>66.739130000000003</v>
      </c>
      <c r="O514" s="20"/>
      <c r="P514" s="20">
        <v>58.851039999999998</v>
      </c>
      <c r="Q514" s="20"/>
      <c r="R514" s="19"/>
      <c r="S514" s="20">
        <v>41.855710000000002</v>
      </c>
      <c r="T514" s="20">
        <v>62.110230000000001</v>
      </c>
      <c r="U514" s="20"/>
      <c r="V514" s="20">
        <v>43.392620000000001</v>
      </c>
      <c r="W514" s="20">
        <v>60.113079999999997</v>
      </c>
      <c r="X514" s="20"/>
    </row>
    <row r="515" spans="1:24" s="15" customFormat="1">
      <c r="A515" s="68" t="s">
        <v>114</v>
      </c>
      <c r="B515" s="70" t="s">
        <v>115</v>
      </c>
      <c r="C515" s="70">
        <v>2025</v>
      </c>
      <c r="D515" s="73" t="str">
        <f>VLOOKUP(B515,'CPI Timeseries 2012 - 2025'!B:C,2,0)</f>
        <v>AME</v>
      </c>
      <c r="E515" s="16">
        <v>56</v>
      </c>
      <c r="F515" s="70">
        <v>46</v>
      </c>
      <c r="G515" s="74">
        <v>2.8256679999999998</v>
      </c>
      <c r="H515" s="70">
        <v>7</v>
      </c>
      <c r="I515" s="75">
        <v>51.36591</v>
      </c>
      <c r="J515" s="75">
        <v>60.63409</v>
      </c>
      <c r="K515" s="75"/>
      <c r="L515" s="75"/>
      <c r="M515" s="75">
        <v>72.928449999999998</v>
      </c>
      <c r="N515" s="75">
        <v>50.60913</v>
      </c>
      <c r="O515" s="75"/>
      <c r="P515" s="75">
        <v>58.821210000000001</v>
      </c>
      <c r="Q515" s="75"/>
      <c r="R515" s="75"/>
      <c r="S515" s="75">
        <v>41.836329999999997</v>
      </c>
      <c r="T515" s="75">
        <v>61.437190000000001</v>
      </c>
      <c r="U515" s="75"/>
      <c r="V515" s="75">
        <v>46.389290000000003</v>
      </c>
      <c r="W515" s="75">
        <v>60.969769999999997</v>
      </c>
      <c r="X515" s="2"/>
    </row>
    <row r="516" spans="1:24" s="15" customFormat="1" ht="15">
      <c r="A516" s="15" t="s">
        <v>558</v>
      </c>
      <c r="B516" s="19" t="s">
        <v>177</v>
      </c>
      <c r="C516" s="19">
        <v>2012</v>
      </c>
      <c r="D516" s="19" t="s">
        <v>443</v>
      </c>
      <c r="E516" s="16">
        <v>29</v>
      </c>
      <c r="F516" s="20">
        <v>130</v>
      </c>
      <c r="G516" s="21">
        <v>2.4</v>
      </c>
      <c r="H516" s="20">
        <v>8</v>
      </c>
      <c r="I516" s="20">
        <v>25</v>
      </c>
      <c r="J516" s="20">
        <v>33</v>
      </c>
      <c r="K516" s="20">
        <v>32</v>
      </c>
      <c r="L516" s="20"/>
      <c r="M516" s="20">
        <v>19</v>
      </c>
      <c r="N516" s="20">
        <v>38</v>
      </c>
      <c r="O516" s="20"/>
      <c r="P516" s="20">
        <v>22</v>
      </c>
      <c r="Q516" s="20"/>
      <c r="R516" s="19"/>
      <c r="S516" s="20">
        <v>31</v>
      </c>
      <c r="T516" s="20"/>
      <c r="U516" s="20">
        <v>23</v>
      </c>
      <c r="V516" s="20">
        <v>36</v>
      </c>
      <c r="W516" s="20">
        <v>32</v>
      </c>
      <c r="X516" s="19"/>
    </row>
    <row r="517" spans="1:24" s="15" customFormat="1" ht="15">
      <c r="A517" s="15" t="s">
        <v>558</v>
      </c>
      <c r="B517" s="19" t="s">
        <v>177</v>
      </c>
      <c r="C517" s="19">
        <v>2013</v>
      </c>
      <c r="D517" s="19" t="s">
        <v>443</v>
      </c>
      <c r="E517" s="16">
        <v>27</v>
      </c>
      <c r="F517" s="20">
        <v>136</v>
      </c>
      <c r="G517" s="21">
        <v>2.2999999999999998</v>
      </c>
      <c r="H517" s="20">
        <v>8</v>
      </c>
      <c r="I517" s="20">
        <v>23</v>
      </c>
      <c r="J517" s="20">
        <v>31</v>
      </c>
      <c r="K517" s="20">
        <v>32</v>
      </c>
      <c r="L517" s="20"/>
      <c r="M517" s="20">
        <v>19</v>
      </c>
      <c r="N517" s="20">
        <v>38</v>
      </c>
      <c r="O517" s="20"/>
      <c r="P517" s="20">
        <v>22</v>
      </c>
      <c r="Q517" s="20"/>
      <c r="R517" s="19"/>
      <c r="S517" s="20">
        <v>21</v>
      </c>
      <c r="T517" s="20"/>
      <c r="U517" s="20">
        <v>23</v>
      </c>
      <c r="V517" s="20">
        <v>28</v>
      </c>
      <c r="W517" s="20">
        <v>32</v>
      </c>
      <c r="X517" s="19"/>
    </row>
    <row r="518" spans="1:24" s="15" customFormat="1" ht="15">
      <c r="A518" s="15" t="s">
        <v>558</v>
      </c>
      <c r="B518" s="19" t="s">
        <v>177</v>
      </c>
      <c r="C518" s="19">
        <v>2014</v>
      </c>
      <c r="D518" s="19" t="s">
        <v>443</v>
      </c>
      <c r="E518" s="16">
        <v>32</v>
      </c>
      <c r="F518" s="20">
        <v>115</v>
      </c>
      <c r="G518" s="21">
        <v>4.1999998092651367</v>
      </c>
      <c r="H518" s="20">
        <v>8</v>
      </c>
      <c r="I518" s="20">
        <v>25</v>
      </c>
      <c r="J518" s="20">
        <v>39</v>
      </c>
      <c r="K518" s="20">
        <v>35</v>
      </c>
      <c r="L518" s="20"/>
      <c r="M518" s="20">
        <v>19</v>
      </c>
      <c r="N518" s="20">
        <v>38</v>
      </c>
      <c r="O518" s="20"/>
      <c r="P518" s="20">
        <v>22</v>
      </c>
      <c r="Q518" s="20"/>
      <c r="R518" s="19"/>
      <c r="S518" s="20">
        <v>21</v>
      </c>
      <c r="T518" s="20"/>
      <c r="U518" s="20">
        <v>35</v>
      </c>
      <c r="V518" s="20">
        <v>55</v>
      </c>
      <c r="W518" s="20">
        <v>33</v>
      </c>
      <c r="X518" s="19"/>
    </row>
    <row r="519" spans="1:24" s="15" customFormat="1" ht="15">
      <c r="A519" s="15" t="s">
        <v>558</v>
      </c>
      <c r="B519" s="19" t="s">
        <v>177</v>
      </c>
      <c r="C519" s="19">
        <v>2015</v>
      </c>
      <c r="D519" s="19" t="s">
        <v>443</v>
      </c>
      <c r="E519" s="16">
        <v>32</v>
      </c>
      <c r="F519" s="20">
        <v>106</v>
      </c>
      <c r="G519" s="21">
        <v>2.6500000953674316</v>
      </c>
      <c r="H519" s="20">
        <v>8</v>
      </c>
      <c r="I519" s="20">
        <v>28</v>
      </c>
      <c r="J519" s="20">
        <v>36</v>
      </c>
      <c r="K519" s="20">
        <v>32</v>
      </c>
      <c r="L519" s="20"/>
      <c r="M519" s="20">
        <v>28</v>
      </c>
      <c r="N519" s="20">
        <v>38</v>
      </c>
      <c r="O519" s="20"/>
      <c r="P519" s="20">
        <v>22</v>
      </c>
      <c r="Q519" s="20"/>
      <c r="R519" s="19"/>
      <c r="S519" s="20">
        <v>31</v>
      </c>
      <c r="T519" s="20"/>
      <c r="U519" s="20">
        <v>35</v>
      </c>
      <c r="V519" s="20">
        <v>46</v>
      </c>
      <c r="W519" s="20">
        <v>26</v>
      </c>
      <c r="X519" s="19"/>
    </row>
    <row r="520" spans="1:24" s="15" customFormat="1" ht="15">
      <c r="A520" s="15" t="s">
        <v>558</v>
      </c>
      <c r="B520" s="19" t="s">
        <v>177</v>
      </c>
      <c r="C520" s="19">
        <v>2016</v>
      </c>
      <c r="D520" s="19" t="s">
        <v>443</v>
      </c>
      <c r="E520" s="16">
        <v>34</v>
      </c>
      <c r="F520" s="20">
        <v>108</v>
      </c>
      <c r="G520" s="21">
        <v>2.0299999999999998</v>
      </c>
      <c r="H520" s="20">
        <v>8</v>
      </c>
      <c r="I520" s="20">
        <v>31</v>
      </c>
      <c r="J520" s="20">
        <v>38</v>
      </c>
      <c r="K520" s="20">
        <v>32</v>
      </c>
      <c r="L520" s="20" t="s">
        <v>557</v>
      </c>
      <c r="M520" s="20">
        <v>28</v>
      </c>
      <c r="N520" s="20">
        <v>37</v>
      </c>
      <c r="O520" s="20" t="s">
        <v>557</v>
      </c>
      <c r="P520" s="20">
        <v>47</v>
      </c>
      <c r="Q520" s="20" t="s">
        <v>557</v>
      </c>
      <c r="R520" s="19" t="s">
        <v>557</v>
      </c>
      <c r="S520" s="20">
        <v>32</v>
      </c>
      <c r="T520" s="20" t="s">
        <v>557</v>
      </c>
      <c r="U520" s="20">
        <v>35</v>
      </c>
      <c r="V520" s="20">
        <v>32</v>
      </c>
      <c r="W520" s="20">
        <v>30</v>
      </c>
      <c r="X520" s="19"/>
    </row>
    <row r="521" spans="1:24" s="15" customFormat="1" ht="15">
      <c r="A521" s="15" t="s">
        <v>558</v>
      </c>
      <c r="B521" s="19" t="s">
        <v>177</v>
      </c>
      <c r="C521" s="19">
        <v>2017</v>
      </c>
      <c r="D521" s="19" t="s">
        <v>443</v>
      </c>
      <c r="E521" s="16">
        <v>36</v>
      </c>
      <c r="F521" s="20">
        <v>103</v>
      </c>
      <c r="G521" s="21">
        <v>2.0299999999999998</v>
      </c>
      <c r="H521" s="20">
        <v>8</v>
      </c>
      <c r="I521" s="20">
        <v>33</v>
      </c>
      <c r="J521" s="20">
        <v>39</v>
      </c>
      <c r="K521" s="20">
        <v>32</v>
      </c>
      <c r="L521" s="20"/>
      <c r="M521" s="20">
        <v>29</v>
      </c>
      <c r="N521" s="20">
        <v>37</v>
      </c>
      <c r="O521" s="20"/>
      <c r="P521" s="20">
        <v>47</v>
      </c>
      <c r="Q521" s="20"/>
      <c r="R521" s="19"/>
      <c r="S521" s="20">
        <v>32</v>
      </c>
      <c r="T521" s="20">
        <v>41</v>
      </c>
      <c r="U521" s="20">
        <v>35</v>
      </c>
      <c r="V521" s="20"/>
      <c r="W521" s="20">
        <v>33</v>
      </c>
      <c r="X521" s="19"/>
    </row>
    <row r="522" spans="1:24" s="15" customFormat="1" ht="15">
      <c r="A522" s="15" t="s">
        <v>558</v>
      </c>
      <c r="B522" s="19" t="s">
        <v>177</v>
      </c>
      <c r="C522" s="19">
        <v>2018</v>
      </c>
      <c r="D522" s="19" t="s">
        <v>443</v>
      </c>
      <c r="E522" s="16">
        <v>35</v>
      </c>
      <c r="F522" s="20">
        <v>105</v>
      </c>
      <c r="G522" s="21">
        <v>2.0499999999999998</v>
      </c>
      <c r="H522" s="20">
        <v>9</v>
      </c>
      <c r="I522" s="20">
        <v>32</v>
      </c>
      <c r="J522" s="20">
        <v>38</v>
      </c>
      <c r="K522" s="20">
        <v>32</v>
      </c>
      <c r="L522" s="20"/>
      <c r="M522" s="20">
        <v>29</v>
      </c>
      <c r="N522" s="20">
        <v>37</v>
      </c>
      <c r="O522" s="20"/>
      <c r="P522" s="20">
        <v>47</v>
      </c>
      <c r="Q522" s="20"/>
      <c r="R522" s="19"/>
      <c r="S522" s="20">
        <v>32</v>
      </c>
      <c r="T522" s="20">
        <v>40</v>
      </c>
      <c r="U522" s="20">
        <v>35</v>
      </c>
      <c r="V522" s="20">
        <v>26</v>
      </c>
      <c r="W522" s="20">
        <v>33</v>
      </c>
      <c r="X522" s="19"/>
    </row>
    <row r="523" spans="1:24" s="15" customFormat="1" ht="15">
      <c r="A523" s="15" t="s">
        <v>558</v>
      </c>
      <c r="B523" s="19" t="s">
        <v>177</v>
      </c>
      <c r="C523" s="19">
        <v>2019</v>
      </c>
      <c r="D523" s="19" t="s">
        <v>443</v>
      </c>
      <c r="E523" s="16">
        <v>35</v>
      </c>
      <c r="F523" s="20">
        <v>106</v>
      </c>
      <c r="G523" s="21">
        <v>2.4886680000000001</v>
      </c>
      <c r="H523" s="20">
        <v>9</v>
      </c>
      <c r="I523" s="20">
        <v>30.918579999999999</v>
      </c>
      <c r="J523" s="20">
        <v>39.081409999999998</v>
      </c>
      <c r="K523" s="20">
        <v>32</v>
      </c>
      <c r="L523" s="20" t="s">
        <v>557</v>
      </c>
      <c r="M523" s="20">
        <v>29</v>
      </c>
      <c r="N523" s="20">
        <v>37</v>
      </c>
      <c r="O523" s="20" t="s">
        <v>557</v>
      </c>
      <c r="P523" s="20">
        <v>47</v>
      </c>
      <c r="Q523" s="20" t="s">
        <v>557</v>
      </c>
      <c r="R523" s="19" t="s">
        <v>557</v>
      </c>
      <c r="S523" s="20">
        <v>32</v>
      </c>
      <c r="T523" s="20">
        <v>48</v>
      </c>
      <c r="U523" s="20">
        <v>35</v>
      </c>
      <c r="V523" s="20">
        <v>28</v>
      </c>
      <c r="W523" s="20">
        <v>29</v>
      </c>
      <c r="X523" s="19"/>
    </row>
    <row r="524" spans="1:24" s="15" customFormat="1" ht="15">
      <c r="A524" s="15" t="s">
        <v>558</v>
      </c>
      <c r="B524" s="19" t="s">
        <v>177</v>
      </c>
      <c r="C524" s="19">
        <v>2020</v>
      </c>
      <c r="D524" s="19" t="s">
        <v>443</v>
      </c>
      <c r="E524" s="16">
        <v>36</v>
      </c>
      <c r="F524" s="20">
        <v>104</v>
      </c>
      <c r="G524" s="21">
        <v>1.4583280000000001</v>
      </c>
      <c r="H524" s="20">
        <v>9</v>
      </c>
      <c r="I524" s="20">
        <v>33.608339999999998</v>
      </c>
      <c r="J524" s="20">
        <v>38.391660000000002</v>
      </c>
      <c r="K524" s="20">
        <v>32</v>
      </c>
      <c r="L524" s="20" t="s">
        <v>557</v>
      </c>
      <c r="M524" s="20">
        <v>29</v>
      </c>
      <c r="N524" s="20">
        <v>37</v>
      </c>
      <c r="O524" s="20" t="s">
        <v>557</v>
      </c>
      <c r="P524" s="20">
        <v>47</v>
      </c>
      <c r="Q524" s="20" t="s">
        <v>557</v>
      </c>
      <c r="R524" s="19" t="s">
        <v>557</v>
      </c>
      <c r="S524" s="20">
        <v>32</v>
      </c>
      <c r="T524" s="20">
        <v>44</v>
      </c>
      <c r="U524" s="20">
        <v>43</v>
      </c>
      <c r="V524" s="20">
        <v>28</v>
      </c>
      <c r="W524" s="20">
        <v>27</v>
      </c>
      <c r="X524" s="19"/>
    </row>
    <row r="525" spans="1:24" s="15" customFormat="1" ht="15">
      <c r="A525" s="15" t="s">
        <v>558</v>
      </c>
      <c r="B525" s="19" t="s">
        <v>177</v>
      </c>
      <c r="C525" s="19">
        <v>2021</v>
      </c>
      <c r="D525" s="19" t="s">
        <v>443</v>
      </c>
      <c r="E525" s="16">
        <v>36</v>
      </c>
      <c r="F525" s="20">
        <v>105</v>
      </c>
      <c r="G525" s="21">
        <v>1.403537</v>
      </c>
      <c r="H525" s="20">
        <v>9</v>
      </c>
      <c r="I525" s="20">
        <v>33.691180000000003</v>
      </c>
      <c r="J525" s="20">
        <v>38.308819999999997</v>
      </c>
      <c r="K525" s="20">
        <v>39.229219999999998</v>
      </c>
      <c r="L525" s="20"/>
      <c r="M525" s="20">
        <v>24.86647</v>
      </c>
      <c r="N525" s="20">
        <v>37.263190000000002</v>
      </c>
      <c r="O525" s="20"/>
      <c r="P525" s="20">
        <v>46.737209999999997</v>
      </c>
      <c r="Q525" s="20"/>
      <c r="R525" s="19"/>
      <c r="S525" s="20">
        <v>32.418640000000003</v>
      </c>
      <c r="T525" s="20">
        <v>36.210619999999999</v>
      </c>
      <c r="U525" s="20">
        <v>43.443260000000002</v>
      </c>
      <c r="V525" s="20">
        <v>35.03398</v>
      </c>
      <c r="W525" s="20">
        <v>25.699729999999999</v>
      </c>
      <c r="X525" s="19"/>
    </row>
    <row r="526" spans="1:24" s="15" customFormat="1" ht="15">
      <c r="A526" s="15" t="s">
        <v>558</v>
      </c>
      <c r="B526" s="19" t="s">
        <v>177</v>
      </c>
      <c r="C526" s="19">
        <v>2022</v>
      </c>
      <c r="D526" s="19" t="s">
        <v>443</v>
      </c>
      <c r="E526" s="16">
        <v>37</v>
      </c>
      <c r="F526" s="20">
        <v>99</v>
      </c>
      <c r="G526" s="21">
        <v>1.9721</v>
      </c>
      <c r="H526" s="20">
        <v>9</v>
      </c>
      <c r="I526" s="20">
        <v>33.765749999999997</v>
      </c>
      <c r="J526" s="20">
        <v>40.234250000000003</v>
      </c>
      <c r="K526" s="20">
        <v>39</v>
      </c>
      <c r="L526" s="20" t="s">
        <v>557</v>
      </c>
      <c r="M526" s="20">
        <v>25</v>
      </c>
      <c r="N526" s="20">
        <v>37</v>
      </c>
      <c r="O526" s="20" t="s">
        <v>557</v>
      </c>
      <c r="P526" s="20">
        <v>59</v>
      </c>
      <c r="Q526" s="20" t="s">
        <v>557</v>
      </c>
      <c r="R526" s="19" t="s">
        <v>557</v>
      </c>
      <c r="S526" s="20">
        <v>39</v>
      </c>
      <c r="T526" s="20">
        <v>33</v>
      </c>
      <c r="U526" s="20">
        <v>43</v>
      </c>
      <c r="V526" s="20">
        <v>33</v>
      </c>
      <c r="W526" s="20">
        <v>26</v>
      </c>
      <c r="X526" s="19"/>
    </row>
    <row r="527" spans="1:24" s="15" customFormat="1" ht="15">
      <c r="A527" s="15" t="s">
        <v>558</v>
      </c>
      <c r="B527" s="19" t="s">
        <v>177</v>
      </c>
      <c r="C527" s="19">
        <v>2023</v>
      </c>
      <c r="D527" s="19" t="s">
        <v>443</v>
      </c>
      <c r="E527" s="16">
        <v>40</v>
      </c>
      <c r="F527" s="20">
        <v>87</v>
      </c>
      <c r="G527" s="21">
        <v>1.890965</v>
      </c>
      <c r="H527" s="20">
        <v>9</v>
      </c>
      <c r="I527" s="20">
        <v>36.898820000000001</v>
      </c>
      <c r="J527" s="20">
        <v>43.101179999999999</v>
      </c>
      <c r="K527" s="20">
        <v>44.438479999999998</v>
      </c>
      <c r="L527" s="20"/>
      <c r="M527" s="20">
        <v>28.855989999999998</v>
      </c>
      <c r="N527" s="20">
        <v>37.263190000000002</v>
      </c>
      <c r="O527" s="20"/>
      <c r="P527" s="20">
        <v>58.971130000000002</v>
      </c>
      <c r="Q527" s="20"/>
      <c r="R527" s="19"/>
      <c r="S527" s="20">
        <v>41.127429999999997</v>
      </c>
      <c r="T527" s="20">
        <v>34.040399999999998</v>
      </c>
      <c r="U527" s="20">
        <v>43.443260000000002</v>
      </c>
      <c r="V527" s="20">
        <v>45.73113</v>
      </c>
      <c r="W527" s="20">
        <v>26.597999999999999</v>
      </c>
      <c r="X527" s="19"/>
    </row>
    <row r="528" spans="1:24" s="15" customFormat="1" ht="15">
      <c r="A528" s="15" t="s">
        <v>558</v>
      </c>
      <c r="B528" s="19" t="s">
        <v>177</v>
      </c>
      <c r="C528" s="19">
        <v>2024</v>
      </c>
      <c r="D528" s="19" t="s">
        <v>443</v>
      </c>
      <c r="E528" s="16">
        <v>45</v>
      </c>
      <c r="F528" s="20">
        <v>69</v>
      </c>
      <c r="G528" s="21">
        <v>2.4830800000000002</v>
      </c>
      <c r="H528" s="20">
        <v>9</v>
      </c>
      <c r="I528" s="20">
        <v>40.927750000000003</v>
      </c>
      <c r="J528" s="20">
        <v>49.072249999999997</v>
      </c>
      <c r="K528" s="20">
        <v>55.369880000000002</v>
      </c>
      <c r="L528" s="20"/>
      <c r="M528" s="20">
        <v>29.937519999999999</v>
      </c>
      <c r="N528" s="20">
        <v>50.63015</v>
      </c>
      <c r="O528" s="20"/>
      <c r="P528" s="20">
        <v>58.851039999999998</v>
      </c>
      <c r="Q528" s="20"/>
      <c r="R528" s="19"/>
      <c r="S528" s="20">
        <v>43.307630000000003</v>
      </c>
      <c r="T528" s="20">
        <v>34.048310000000001</v>
      </c>
      <c r="U528" s="20">
        <v>63.128500000000003</v>
      </c>
      <c r="V528" s="20">
        <v>43.392620000000001</v>
      </c>
      <c r="W528" s="20">
        <v>27.115259999999999</v>
      </c>
      <c r="X528" s="19"/>
    </row>
    <row r="529" spans="1:24" s="15" customFormat="1">
      <c r="A529" s="15" t="s">
        <v>558</v>
      </c>
      <c r="B529" s="70" t="s">
        <v>177</v>
      </c>
      <c r="C529" s="70">
        <v>2025</v>
      </c>
      <c r="D529" s="73" t="str">
        <f>VLOOKUP(B529,'CPI Timeseries 2012 - 2025'!B:C,2,0)</f>
        <v>SSA</v>
      </c>
      <c r="E529" s="16">
        <v>43</v>
      </c>
      <c r="F529" s="70">
        <v>76</v>
      </c>
      <c r="G529" s="74">
        <v>2.7771149999999998</v>
      </c>
      <c r="H529" s="70">
        <v>9</v>
      </c>
      <c r="I529" s="75">
        <v>38.445529999999998</v>
      </c>
      <c r="J529" s="75">
        <v>47.554470000000002</v>
      </c>
      <c r="K529" s="75">
        <v>55.341760000000001</v>
      </c>
      <c r="L529" s="75"/>
      <c r="M529" s="75">
        <v>25.644259999999999</v>
      </c>
      <c r="N529" s="75">
        <v>34.494399999999999</v>
      </c>
      <c r="O529" s="75"/>
      <c r="P529" s="75">
        <v>58.821210000000001</v>
      </c>
      <c r="Q529" s="75"/>
      <c r="R529" s="75"/>
      <c r="S529" s="75">
        <v>50.91377</v>
      </c>
      <c r="T529" s="75">
        <v>32.68459</v>
      </c>
      <c r="U529" s="75">
        <v>63.138199999999998</v>
      </c>
      <c r="V529" s="75">
        <v>41.041849999999997</v>
      </c>
      <c r="W529" s="75">
        <v>25.35689</v>
      </c>
      <c r="X529" s="2"/>
    </row>
    <row r="530" spans="1:24" s="15" customFormat="1" ht="15">
      <c r="A530" s="15" t="s">
        <v>148</v>
      </c>
      <c r="B530" s="19" t="s">
        <v>149</v>
      </c>
      <c r="C530" s="19">
        <v>2012</v>
      </c>
      <c r="D530" s="19" t="s">
        <v>444</v>
      </c>
      <c r="E530" s="16">
        <v>46</v>
      </c>
      <c r="F530" s="20">
        <v>62</v>
      </c>
      <c r="G530" s="21">
        <v>3.1</v>
      </c>
      <c r="H530" s="20">
        <v>8</v>
      </c>
      <c r="I530" s="20">
        <v>41</v>
      </c>
      <c r="J530" s="20">
        <v>51</v>
      </c>
      <c r="K530" s="20"/>
      <c r="L530" s="20"/>
      <c r="M530" s="20">
        <v>53</v>
      </c>
      <c r="N530" s="20">
        <v>54</v>
      </c>
      <c r="O530" s="20">
        <v>50</v>
      </c>
      <c r="P530" s="20">
        <v>52</v>
      </c>
      <c r="Q530" s="20">
        <v>35</v>
      </c>
      <c r="R530" s="19"/>
      <c r="S530" s="20">
        <v>41</v>
      </c>
      <c r="T530" s="20"/>
      <c r="U530" s="20"/>
      <c r="V530" s="20">
        <v>32</v>
      </c>
      <c r="W530" s="20">
        <v>47</v>
      </c>
      <c r="X530" s="19"/>
    </row>
    <row r="531" spans="1:24" s="15" customFormat="1" ht="15">
      <c r="A531" s="15" t="s">
        <v>148</v>
      </c>
      <c r="B531" s="19" t="s">
        <v>149</v>
      </c>
      <c r="C531" s="19">
        <v>2013</v>
      </c>
      <c r="D531" s="19" t="s">
        <v>444</v>
      </c>
      <c r="E531" s="16">
        <v>48</v>
      </c>
      <c r="F531" s="20">
        <v>57</v>
      </c>
      <c r="G531" s="21">
        <v>3.3</v>
      </c>
      <c r="H531" s="20">
        <v>9</v>
      </c>
      <c r="I531" s="20">
        <v>43</v>
      </c>
      <c r="J531" s="20">
        <v>53</v>
      </c>
      <c r="K531" s="20"/>
      <c r="L531" s="20">
        <v>49</v>
      </c>
      <c r="M531" s="20">
        <v>66</v>
      </c>
      <c r="N531" s="20">
        <v>54</v>
      </c>
      <c r="O531" s="20">
        <v>50</v>
      </c>
      <c r="P531" s="20">
        <v>52</v>
      </c>
      <c r="Q531" s="20">
        <v>39</v>
      </c>
      <c r="R531" s="19"/>
      <c r="S531" s="20">
        <v>31</v>
      </c>
      <c r="T531" s="20"/>
      <c r="U531" s="20"/>
      <c r="V531" s="20">
        <v>43</v>
      </c>
      <c r="W531" s="20">
        <v>47</v>
      </c>
      <c r="X531" s="19"/>
    </row>
    <row r="532" spans="1:24" s="15" customFormat="1" ht="15">
      <c r="A532" s="15" t="s">
        <v>148</v>
      </c>
      <c r="B532" s="19" t="s">
        <v>149</v>
      </c>
      <c r="C532" s="19">
        <v>2014</v>
      </c>
      <c r="D532" s="19" t="s">
        <v>444</v>
      </c>
      <c r="E532" s="16">
        <v>48</v>
      </c>
      <c r="F532" s="20">
        <v>61</v>
      </c>
      <c r="G532" s="21">
        <v>3.25</v>
      </c>
      <c r="H532" s="20">
        <v>9</v>
      </c>
      <c r="I532" s="20">
        <v>43</v>
      </c>
      <c r="J532" s="20">
        <v>53</v>
      </c>
      <c r="K532" s="20"/>
      <c r="L532" s="20">
        <v>49</v>
      </c>
      <c r="M532" s="20">
        <v>66</v>
      </c>
      <c r="N532" s="20">
        <v>54</v>
      </c>
      <c r="O532" s="20">
        <v>50</v>
      </c>
      <c r="P532" s="20">
        <v>52</v>
      </c>
      <c r="Q532" s="20">
        <v>40</v>
      </c>
      <c r="R532" s="19"/>
      <c r="S532" s="20">
        <v>31</v>
      </c>
      <c r="T532" s="20"/>
      <c r="U532" s="20"/>
      <c r="V532" s="20">
        <v>46</v>
      </c>
      <c r="W532" s="20">
        <v>47</v>
      </c>
      <c r="X532" s="19"/>
    </row>
    <row r="533" spans="1:24" s="15" customFormat="1" ht="15">
      <c r="A533" s="15" t="s">
        <v>148</v>
      </c>
      <c r="B533" s="19" t="s">
        <v>149</v>
      </c>
      <c r="C533" s="19">
        <v>2015</v>
      </c>
      <c r="D533" s="19" t="s">
        <v>444</v>
      </c>
      <c r="E533" s="16">
        <v>51</v>
      </c>
      <c r="F533" s="20">
        <v>50</v>
      </c>
      <c r="G533" s="21">
        <v>2.0199999809265137</v>
      </c>
      <c r="H533" s="20">
        <v>9</v>
      </c>
      <c r="I533" s="20">
        <v>48</v>
      </c>
      <c r="J533" s="20">
        <v>54</v>
      </c>
      <c r="K533" s="20"/>
      <c r="L533" s="20">
        <v>57</v>
      </c>
      <c r="M533" s="20">
        <v>62</v>
      </c>
      <c r="N533" s="20">
        <v>54</v>
      </c>
      <c r="O533" s="20">
        <v>50</v>
      </c>
      <c r="P533" s="20">
        <v>52</v>
      </c>
      <c r="Q533" s="20">
        <v>41</v>
      </c>
      <c r="R533" s="19"/>
      <c r="S533" s="20">
        <v>50</v>
      </c>
      <c r="T533" s="20"/>
      <c r="U533" s="20"/>
      <c r="V533" s="20">
        <v>46</v>
      </c>
      <c r="W533" s="20">
        <v>50</v>
      </c>
      <c r="X533" s="19"/>
    </row>
    <row r="534" spans="1:24" s="15" customFormat="1" ht="15">
      <c r="A534" s="15" t="s">
        <v>148</v>
      </c>
      <c r="B534" s="19" t="s">
        <v>149</v>
      </c>
      <c r="C534" s="19">
        <v>2016</v>
      </c>
      <c r="D534" s="19" t="s">
        <v>444</v>
      </c>
      <c r="E534" s="16">
        <v>49</v>
      </c>
      <c r="F534" s="20">
        <v>55</v>
      </c>
      <c r="G534" s="21">
        <v>2.39</v>
      </c>
      <c r="H534" s="20">
        <v>9</v>
      </c>
      <c r="I534" s="20">
        <v>45</v>
      </c>
      <c r="J534" s="20">
        <v>53</v>
      </c>
      <c r="K534" s="20" t="s">
        <v>557</v>
      </c>
      <c r="L534" s="20">
        <v>52</v>
      </c>
      <c r="M534" s="20">
        <v>61</v>
      </c>
      <c r="N534" s="20">
        <v>54</v>
      </c>
      <c r="O534" s="20">
        <v>52</v>
      </c>
      <c r="P534" s="20">
        <v>47</v>
      </c>
      <c r="Q534" s="20">
        <v>38</v>
      </c>
      <c r="R534" s="19" t="s">
        <v>557</v>
      </c>
      <c r="S534" s="20">
        <v>50</v>
      </c>
      <c r="T534" s="20" t="s">
        <v>557</v>
      </c>
      <c r="U534" s="20" t="s">
        <v>557</v>
      </c>
      <c r="V534" s="20">
        <v>39</v>
      </c>
      <c r="W534" s="20">
        <v>50</v>
      </c>
      <c r="X534" s="19"/>
    </row>
    <row r="535" spans="1:24" s="15" customFormat="1" ht="15">
      <c r="A535" s="15" t="s">
        <v>148</v>
      </c>
      <c r="B535" s="19" t="s">
        <v>149</v>
      </c>
      <c r="C535" s="19">
        <v>2017</v>
      </c>
      <c r="D535" s="19" t="s">
        <v>444</v>
      </c>
      <c r="E535" s="16">
        <v>49</v>
      </c>
      <c r="F535" s="20">
        <v>57</v>
      </c>
      <c r="G535" s="21">
        <v>2.64</v>
      </c>
      <c r="H535" s="20">
        <v>10</v>
      </c>
      <c r="I535" s="20">
        <v>45</v>
      </c>
      <c r="J535" s="20">
        <v>53</v>
      </c>
      <c r="K535" s="20"/>
      <c r="L535" s="20">
        <v>53</v>
      </c>
      <c r="M535" s="20">
        <v>57</v>
      </c>
      <c r="N535" s="20">
        <v>55</v>
      </c>
      <c r="O535" s="20">
        <v>53</v>
      </c>
      <c r="P535" s="20">
        <v>47</v>
      </c>
      <c r="Q535" s="20">
        <v>33</v>
      </c>
      <c r="R535" s="19"/>
      <c r="S535" s="20">
        <v>50</v>
      </c>
      <c r="T535" s="20">
        <v>52</v>
      </c>
      <c r="U535" s="20"/>
      <c r="V535" s="20">
        <v>34</v>
      </c>
      <c r="W535" s="20">
        <v>52</v>
      </c>
      <c r="X535" s="19"/>
    </row>
    <row r="536" spans="1:24" s="15" customFormat="1" ht="15">
      <c r="A536" s="15" t="s">
        <v>148</v>
      </c>
      <c r="B536" s="19" t="s">
        <v>149</v>
      </c>
      <c r="C536" s="19">
        <v>2018</v>
      </c>
      <c r="D536" s="19" t="s">
        <v>444</v>
      </c>
      <c r="E536" s="16">
        <v>48</v>
      </c>
      <c r="F536" s="20">
        <v>60</v>
      </c>
      <c r="G536" s="21">
        <v>2.77</v>
      </c>
      <c r="H536" s="20">
        <v>10</v>
      </c>
      <c r="I536" s="20">
        <v>43</v>
      </c>
      <c r="J536" s="20">
        <v>53</v>
      </c>
      <c r="K536" s="20"/>
      <c r="L536" s="20">
        <v>53</v>
      </c>
      <c r="M536" s="20">
        <v>57</v>
      </c>
      <c r="N536" s="20">
        <v>55</v>
      </c>
      <c r="O536" s="20">
        <v>53</v>
      </c>
      <c r="P536" s="20">
        <v>47</v>
      </c>
      <c r="Q536" s="20">
        <v>34</v>
      </c>
      <c r="R536" s="19"/>
      <c r="S536" s="20">
        <v>50</v>
      </c>
      <c r="T536" s="20">
        <v>49</v>
      </c>
      <c r="U536" s="20"/>
      <c r="V536" s="20">
        <v>30</v>
      </c>
      <c r="W536" s="20">
        <v>52</v>
      </c>
      <c r="X536" s="19"/>
    </row>
    <row r="537" spans="1:24" s="15" customFormat="1" ht="15">
      <c r="A537" s="15" t="s">
        <v>148</v>
      </c>
      <c r="B537" s="19" t="s">
        <v>149</v>
      </c>
      <c r="C537" s="19">
        <v>2019</v>
      </c>
      <c r="D537" s="19" t="s">
        <v>444</v>
      </c>
      <c r="E537" s="16">
        <v>47</v>
      </c>
      <c r="F537" s="20">
        <v>63</v>
      </c>
      <c r="G537" s="21">
        <v>2.417929</v>
      </c>
      <c r="H537" s="20">
        <v>10</v>
      </c>
      <c r="I537" s="20">
        <v>43.034599999999998</v>
      </c>
      <c r="J537" s="20">
        <v>50.965400000000002</v>
      </c>
      <c r="K537" s="20" t="s">
        <v>557</v>
      </c>
      <c r="L537" s="20">
        <v>53</v>
      </c>
      <c r="M537" s="20">
        <v>53</v>
      </c>
      <c r="N537" s="20">
        <v>55</v>
      </c>
      <c r="O537" s="20">
        <v>53</v>
      </c>
      <c r="P537" s="20">
        <v>47</v>
      </c>
      <c r="Q537" s="20">
        <v>37</v>
      </c>
      <c r="R537" s="19" t="s">
        <v>557</v>
      </c>
      <c r="S537" s="20">
        <v>50</v>
      </c>
      <c r="T537" s="20">
        <v>46</v>
      </c>
      <c r="U537" s="20" t="s">
        <v>557</v>
      </c>
      <c r="V537" s="20">
        <v>31</v>
      </c>
      <c r="W537" s="20">
        <v>50</v>
      </c>
      <c r="X537" s="19"/>
    </row>
    <row r="538" spans="1:24" s="15" customFormat="1" ht="15">
      <c r="A538" s="15" t="s">
        <v>148</v>
      </c>
      <c r="B538" s="19" t="s">
        <v>149</v>
      </c>
      <c r="C538" s="19">
        <v>2020</v>
      </c>
      <c r="D538" s="19" t="s">
        <v>444</v>
      </c>
      <c r="E538" s="16">
        <v>47</v>
      </c>
      <c r="F538" s="20">
        <v>63</v>
      </c>
      <c r="G538" s="21">
        <v>1.476637</v>
      </c>
      <c r="H538" s="20">
        <v>10</v>
      </c>
      <c r="I538" s="20">
        <v>44.578319999999998</v>
      </c>
      <c r="J538" s="20">
        <v>49.421680000000002</v>
      </c>
      <c r="K538" s="20" t="s">
        <v>557</v>
      </c>
      <c r="L538" s="20">
        <v>44</v>
      </c>
      <c r="M538" s="20">
        <v>53</v>
      </c>
      <c r="N538" s="20">
        <v>55</v>
      </c>
      <c r="O538" s="20">
        <v>53</v>
      </c>
      <c r="P538" s="20">
        <v>47</v>
      </c>
      <c r="Q538" s="20">
        <v>30</v>
      </c>
      <c r="R538" s="19" t="s">
        <v>557</v>
      </c>
      <c r="S538" s="20">
        <v>50</v>
      </c>
      <c r="T538" s="20">
        <v>56</v>
      </c>
      <c r="U538" s="20" t="s">
        <v>557</v>
      </c>
      <c r="V538" s="20">
        <v>31</v>
      </c>
      <c r="W538" s="20">
        <v>52</v>
      </c>
      <c r="X538" s="19"/>
    </row>
    <row r="539" spans="1:24" s="15" customFormat="1" ht="15">
      <c r="A539" s="15" t="s">
        <v>148</v>
      </c>
      <c r="B539" s="19" t="s">
        <v>149</v>
      </c>
      <c r="C539" s="19">
        <v>2021</v>
      </c>
      <c r="D539" s="19" t="s">
        <v>444</v>
      </c>
      <c r="E539" s="16">
        <v>47</v>
      </c>
      <c r="F539" s="20">
        <v>63</v>
      </c>
      <c r="G539" s="21">
        <v>1.5615559999999999</v>
      </c>
      <c r="H539" s="20">
        <v>10</v>
      </c>
      <c r="I539" s="20">
        <v>44.431240000000003</v>
      </c>
      <c r="J539" s="20">
        <v>49.568759999999997</v>
      </c>
      <c r="K539" s="20"/>
      <c r="L539" s="20">
        <v>43.780419999999999</v>
      </c>
      <c r="M539" s="20">
        <v>52.793080000000003</v>
      </c>
      <c r="N539" s="20">
        <v>54.733609999999999</v>
      </c>
      <c r="O539" s="20">
        <v>53.390039999999999</v>
      </c>
      <c r="P539" s="20">
        <v>46.737209999999997</v>
      </c>
      <c r="Q539" s="20">
        <v>28.46855</v>
      </c>
      <c r="R539" s="19"/>
      <c r="S539" s="20">
        <v>49.836219999999997</v>
      </c>
      <c r="T539" s="20">
        <v>56.465960000000003</v>
      </c>
      <c r="U539" s="20"/>
      <c r="V539" s="20">
        <v>30.123809999999999</v>
      </c>
      <c r="W539" s="20">
        <v>49.953249999999997</v>
      </c>
      <c r="X539" s="19"/>
    </row>
    <row r="540" spans="1:24" s="15" customFormat="1" ht="15">
      <c r="A540" s="15" t="s">
        <v>148</v>
      </c>
      <c r="B540" s="19" t="s">
        <v>149</v>
      </c>
      <c r="C540" s="19">
        <v>2022</v>
      </c>
      <c r="D540" s="19" t="s">
        <v>444</v>
      </c>
      <c r="E540" s="16">
        <v>50</v>
      </c>
      <c r="F540" s="20">
        <v>57</v>
      </c>
      <c r="G540" s="21">
        <v>0.9331777</v>
      </c>
      <c r="H540" s="20">
        <v>9</v>
      </c>
      <c r="I540" s="20">
        <v>48.469589999999997</v>
      </c>
      <c r="J540" s="20">
        <v>51.530410000000003</v>
      </c>
      <c r="K540" s="20" t="s">
        <v>557</v>
      </c>
      <c r="L540" s="20">
        <v>44</v>
      </c>
      <c r="M540" s="20">
        <v>53</v>
      </c>
      <c r="N540" s="20">
        <v>55</v>
      </c>
      <c r="O540" s="20">
        <v>50</v>
      </c>
      <c r="P540" s="20">
        <v>47</v>
      </c>
      <c r="Q540" s="20">
        <v>43</v>
      </c>
      <c r="R540" s="19" t="s">
        <v>557</v>
      </c>
      <c r="S540" s="20">
        <v>50</v>
      </c>
      <c r="T540" s="20">
        <v>57</v>
      </c>
      <c r="U540" s="20" t="s">
        <v>557</v>
      </c>
      <c r="V540" s="20" t="s">
        <v>557</v>
      </c>
      <c r="W540" s="20">
        <v>52</v>
      </c>
      <c r="X540" s="19"/>
    </row>
    <row r="541" spans="1:24" s="15" customFormat="1" ht="15">
      <c r="A541" s="15" t="s">
        <v>148</v>
      </c>
      <c r="B541" s="19" t="s">
        <v>149</v>
      </c>
      <c r="C541" s="19">
        <v>2023</v>
      </c>
      <c r="D541" s="19" t="s">
        <v>444</v>
      </c>
      <c r="E541" s="16">
        <v>50</v>
      </c>
      <c r="F541" s="20">
        <v>57</v>
      </c>
      <c r="G541" s="21">
        <v>1.2450270000000001</v>
      </c>
      <c r="H541" s="20">
        <v>9</v>
      </c>
      <c r="I541" s="20">
        <v>47.958159999999999</v>
      </c>
      <c r="J541" s="20">
        <v>52.041840000000001</v>
      </c>
      <c r="K541" s="20"/>
      <c r="L541" s="20">
        <v>43.780419999999999</v>
      </c>
      <c r="M541" s="20">
        <v>52.793080000000003</v>
      </c>
      <c r="N541" s="20">
        <v>54.733609999999999</v>
      </c>
      <c r="O541" s="20">
        <v>50.422629999999998</v>
      </c>
      <c r="P541" s="20">
        <v>46.737209999999997</v>
      </c>
      <c r="Q541" s="20">
        <v>38.141489999999997</v>
      </c>
      <c r="R541" s="19"/>
      <c r="S541" s="20">
        <v>53.493920000000003</v>
      </c>
      <c r="T541" s="20">
        <v>60.082979999999999</v>
      </c>
      <c r="U541" s="20"/>
      <c r="V541" s="20"/>
      <c r="W541" s="20">
        <v>50.851529999999997</v>
      </c>
      <c r="X541" s="19"/>
    </row>
    <row r="542" spans="1:24" s="15" customFormat="1" ht="15">
      <c r="A542" s="15" t="s">
        <v>148</v>
      </c>
      <c r="B542" s="19" t="s">
        <v>149</v>
      </c>
      <c r="C542" s="19">
        <v>2024</v>
      </c>
      <c r="D542" s="19" t="s">
        <v>444</v>
      </c>
      <c r="E542" s="16">
        <v>47</v>
      </c>
      <c r="F542" s="20">
        <v>63</v>
      </c>
      <c r="G542" s="21">
        <v>1.874004</v>
      </c>
      <c r="H542" s="20">
        <v>9</v>
      </c>
      <c r="I542" s="20">
        <v>43.926630000000003</v>
      </c>
      <c r="J542" s="20">
        <v>50.073369999999997</v>
      </c>
      <c r="K542" s="20"/>
      <c r="L542" s="20"/>
      <c r="M542" s="20">
        <v>55.725879999999997</v>
      </c>
      <c r="N542" s="20">
        <v>50.63015</v>
      </c>
      <c r="O542" s="20">
        <v>51.727249999999998</v>
      </c>
      <c r="P542" s="20">
        <v>45.559510000000003</v>
      </c>
      <c r="Q542" s="20">
        <v>31.207560000000001</v>
      </c>
      <c r="R542" s="19"/>
      <c r="S542" s="20">
        <v>50.930199999999999</v>
      </c>
      <c r="T542" s="20">
        <v>57.319180000000003</v>
      </c>
      <c r="U542" s="20"/>
      <c r="V542" s="20">
        <v>30.842510000000001</v>
      </c>
      <c r="W542" s="20">
        <v>50.561079999999997</v>
      </c>
      <c r="X542" s="19"/>
    </row>
    <row r="543" spans="1:24" s="15" customFormat="1">
      <c r="A543" s="68" t="s">
        <v>148</v>
      </c>
      <c r="B543" s="70" t="s">
        <v>149</v>
      </c>
      <c r="C543" s="70">
        <v>2025</v>
      </c>
      <c r="D543" s="73" t="str">
        <f>VLOOKUP(B543,'CPI Timeseries 2012 - 2025'!B:C,2,0)</f>
        <v>WE/EU</v>
      </c>
      <c r="E543" s="16">
        <v>47</v>
      </c>
      <c r="F543" s="70">
        <v>63</v>
      </c>
      <c r="G543" s="74">
        <v>1.833445</v>
      </c>
      <c r="H543" s="70">
        <v>9</v>
      </c>
      <c r="I543" s="75">
        <v>43.99315</v>
      </c>
      <c r="J543" s="75">
        <v>50.00685</v>
      </c>
      <c r="K543" s="75"/>
      <c r="L543" s="75"/>
      <c r="M543" s="75">
        <v>55.734200000000001</v>
      </c>
      <c r="N543" s="75">
        <v>50.60913</v>
      </c>
      <c r="O543" s="75">
        <v>51.722299999999997</v>
      </c>
      <c r="P543" s="75">
        <v>45.51793</v>
      </c>
      <c r="Q543" s="75">
        <v>31.172640000000001</v>
      </c>
      <c r="R543" s="75"/>
      <c r="S543" s="75">
        <v>50.91377</v>
      </c>
      <c r="T543" s="75">
        <v>57.329680000000003</v>
      </c>
      <c r="U543" s="75"/>
      <c r="V543" s="75">
        <v>31.741959999999999</v>
      </c>
      <c r="W543" s="75">
        <v>49.677880000000002</v>
      </c>
      <c r="X543" s="2"/>
    </row>
    <row r="544" spans="1:24" s="15" customFormat="1" ht="15">
      <c r="A544" s="15" t="s">
        <v>194</v>
      </c>
      <c r="B544" s="19" t="s">
        <v>195</v>
      </c>
      <c r="C544" s="19">
        <v>2012</v>
      </c>
      <c r="D544" s="19" t="s">
        <v>234</v>
      </c>
      <c r="E544" s="16">
        <v>48</v>
      </c>
      <c r="F544" s="20">
        <v>58</v>
      </c>
      <c r="G544" s="21">
        <v>4.0999999999999996</v>
      </c>
      <c r="H544" s="20">
        <v>4</v>
      </c>
      <c r="I544" s="20">
        <v>41</v>
      </c>
      <c r="J544" s="20">
        <v>55</v>
      </c>
      <c r="K544" s="20"/>
      <c r="L544" s="20"/>
      <c r="M544" s="20">
        <v>36</v>
      </c>
      <c r="N544" s="20">
        <v>54</v>
      </c>
      <c r="O544" s="20"/>
      <c r="P544" s="20">
        <v>52</v>
      </c>
      <c r="Q544" s="20"/>
      <c r="R544" s="19"/>
      <c r="S544" s="20">
        <v>50</v>
      </c>
      <c r="T544" s="20"/>
      <c r="U544" s="20"/>
      <c r="V544" s="20"/>
      <c r="W544" s="20"/>
      <c r="X544" s="19"/>
    </row>
    <row r="545" spans="1:24" s="15" customFormat="1" ht="15">
      <c r="A545" s="15" t="s">
        <v>194</v>
      </c>
      <c r="B545" s="19" t="s">
        <v>195</v>
      </c>
      <c r="C545" s="19">
        <v>2013</v>
      </c>
      <c r="D545" s="19" t="s">
        <v>234</v>
      </c>
      <c r="E545" s="16">
        <v>46</v>
      </c>
      <c r="F545" s="20">
        <v>63</v>
      </c>
      <c r="G545" s="21">
        <v>4.5</v>
      </c>
      <c r="H545" s="20">
        <v>4</v>
      </c>
      <c r="I545" s="20">
        <v>39</v>
      </c>
      <c r="J545" s="20">
        <v>53</v>
      </c>
      <c r="K545" s="20"/>
      <c r="L545" s="20"/>
      <c r="M545" s="20">
        <v>36</v>
      </c>
      <c r="N545" s="20">
        <v>54</v>
      </c>
      <c r="O545" s="20"/>
      <c r="P545" s="20">
        <v>52</v>
      </c>
      <c r="Q545" s="20"/>
      <c r="R545" s="19"/>
      <c r="S545" s="20">
        <v>41</v>
      </c>
      <c r="T545" s="20"/>
      <c r="U545" s="20"/>
      <c r="V545" s="20"/>
      <c r="W545" s="20"/>
      <c r="X545" s="19"/>
    </row>
    <row r="546" spans="1:24" s="15" customFormat="1" ht="15">
      <c r="A546" s="15" t="s">
        <v>194</v>
      </c>
      <c r="B546" s="19" t="s">
        <v>195</v>
      </c>
      <c r="C546" s="19">
        <v>2014</v>
      </c>
      <c r="D546" s="19" t="s">
        <v>234</v>
      </c>
      <c r="E546" s="16">
        <v>46</v>
      </c>
      <c r="F546" s="20">
        <v>63</v>
      </c>
      <c r="G546" s="21">
        <v>4.4600000381469727</v>
      </c>
      <c r="H546" s="20">
        <v>4</v>
      </c>
      <c r="I546" s="20">
        <v>39</v>
      </c>
      <c r="J546" s="20">
        <v>53</v>
      </c>
      <c r="K546" s="20"/>
      <c r="L546" s="20"/>
      <c r="M546" s="20">
        <v>36</v>
      </c>
      <c r="N546" s="20">
        <v>54</v>
      </c>
      <c r="O546" s="20"/>
      <c r="P546" s="20">
        <v>52</v>
      </c>
      <c r="Q546" s="20"/>
      <c r="R546" s="19"/>
      <c r="S546" s="20">
        <v>41</v>
      </c>
      <c r="T546" s="20"/>
      <c r="U546" s="20"/>
      <c r="V546" s="20"/>
      <c r="W546" s="20"/>
      <c r="X546" s="19"/>
    </row>
    <row r="547" spans="1:24" s="15" customFormat="1" ht="15">
      <c r="A547" s="15" t="s">
        <v>194</v>
      </c>
      <c r="B547" s="19" t="s">
        <v>195</v>
      </c>
      <c r="C547" s="19">
        <v>2015</v>
      </c>
      <c r="D547" s="19" t="s">
        <v>234</v>
      </c>
      <c r="E547" s="16">
        <v>47</v>
      </c>
      <c r="F547" s="20">
        <v>56</v>
      </c>
      <c r="G547" s="21">
        <v>3.6400001049041748</v>
      </c>
      <c r="H547" s="20">
        <v>4</v>
      </c>
      <c r="I547" s="20">
        <v>41</v>
      </c>
      <c r="J547" s="20">
        <v>53</v>
      </c>
      <c r="K547" s="20"/>
      <c r="L547" s="20"/>
      <c r="M547" s="20">
        <v>40</v>
      </c>
      <c r="N547" s="20">
        <v>54</v>
      </c>
      <c r="O547" s="20"/>
      <c r="P547" s="20">
        <v>52</v>
      </c>
      <c r="Q547" s="20"/>
      <c r="R547" s="19"/>
      <c r="S547" s="20">
        <v>41</v>
      </c>
      <c r="T547" s="20"/>
      <c r="U547" s="20"/>
      <c r="V547" s="20"/>
      <c r="W547" s="20"/>
      <c r="X547" s="19"/>
    </row>
    <row r="548" spans="1:24" s="15" customFormat="1" ht="15">
      <c r="A548" s="15" t="s">
        <v>194</v>
      </c>
      <c r="B548" s="19" t="s">
        <v>195</v>
      </c>
      <c r="C548" s="19">
        <v>2016</v>
      </c>
      <c r="D548" s="19" t="s">
        <v>234</v>
      </c>
      <c r="E548" s="16">
        <v>47</v>
      </c>
      <c r="F548" s="20">
        <v>60</v>
      </c>
      <c r="G548" s="21">
        <v>2.9</v>
      </c>
      <c r="H548" s="20">
        <v>5</v>
      </c>
      <c r="I548" s="20">
        <v>42</v>
      </c>
      <c r="J548" s="20">
        <v>52</v>
      </c>
      <c r="K548" s="20" t="s">
        <v>557</v>
      </c>
      <c r="L548" s="20" t="s">
        <v>557</v>
      </c>
      <c r="M548" s="20">
        <v>40</v>
      </c>
      <c r="N548" s="20">
        <v>54</v>
      </c>
      <c r="O548" s="20" t="s">
        <v>557</v>
      </c>
      <c r="P548" s="20">
        <v>47</v>
      </c>
      <c r="Q548" s="20" t="s">
        <v>557</v>
      </c>
      <c r="R548" s="19" t="s">
        <v>557</v>
      </c>
      <c r="S548" s="20">
        <v>41</v>
      </c>
      <c r="T548" s="20">
        <v>53</v>
      </c>
      <c r="U548" s="20" t="s">
        <v>557</v>
      </c>
      <c r="V548" s="20" t="s">
        <v>557</v>
      </c>
      <c r="W548" s="20" t="s">
        <v>557</v>
      </c>
      <c r="X548" s="19"/>
    </row>
    <row r="549" spans="1:24" s="15" customFormat="1" ht="15">
      <c r="A549" s="15" t="s">
        <v>194</v>
      </c>
      <c r="B549" s="19" t="s">
        <v>195</v>
      </c>
      <c r="C549" s="19">
        <v>2017</v>
      </c>
      <c r="D549" s="19" t="s">
        <v>234</v>
      </c>
      <c r="E549" s="16">
        <v>47</v>
      </c>
      <c r="F549" s="20">
        <v>62</v>
      </c>
      <c r="G549" s="21">
        <v>2.36</v>
      </c>
      <c r="H549" s="20">
        <v>5</v>
      </c>
      <c r="I549" s="20">
        <v>43</v>
      </c>
      <c r="J549" s="20">
        <v>51</v>
      </c>
      <c r="K549" s="20"/>
      <c r="L549" s="20"/>
      <c r="M549" s="20">
        <v>41</v>
      </c>
      <c r="N549" s="20">
        <v>55</v>
      </c>
      <c r="O549" s="20"/>
      <c r="P549" s="20">
        <v>47</v>
      </c>
      <c r="Q549" s="20"/>
      <c r="R549" s="19"/>
      <c r="S549" s="20">
        <v>44</v>
      </c>
      <c r="T549" s="20">
        <v>49</v>
      </c>
      <c r="U549" s="20"/>
      <c r="V549" s="20"/>
      <c r="W549" s="20"/>
      <c r="X549" s="19"/>
    </row>
    <row r="550" spans="1:24" s="15" customFormat="1" ht="15">
      <c r="A550" s="15" t="s">
        <v>194</v>
      </c>
      <c r="B550" s="19" t="s">
        <v>195</v>
      </c>
      <c r="C550" s="19">
        <v>2018</v>
      </c>
      <c r="D550" s="19" t="s">
        <v>234</v>
      </c>
      <c r="E550" s="16">
        <v>47</v>
      </c>
      <c r="F550" s="20">
        <v>61</v>
      </c>
      <c r="G550" s="21">
        <v>2.56</v>
      </c>
      <c r="H550" s="20">
        <v>5</v>
      </c>
      <c r="I550" s="20">
        <v>43</v>
      </c>
      <c r="J550" s="20">
        <v>51</v>
      </c>
      <c r="K550" s="20"/>
      <c r="L550" s="20"/>
      <c r="M550" s="20">
        <v>41</v>
      </c>
      <c r="N550" s="20">
        <v>55</v>
      </c>
      <c r="O550" s="20"/>
      <c r="P550" s="20">
        <v>47</v>
      </c>
      <c r="Q550" s="20"/>
      <c r="R550" s="19"/>
      <c r="S550" s="20">
        <v>50</v>
      </c>
      <c r="T550" s="20">
        <v>42</v>
      </c>
      <c r="U550" s="20"/>
      <c r="V550" s="20"/>
      <c r="W550" s="20"/>
      <c r="X550" s="19"/>
    </row>
    <row r="551" spans="1:24" s="15" customFormat="1" ht="15">
      <c r="A551" s="15" t="s">
        <v>194</v>
      </c>
      <c r="B551" s="19" t="s">
        <v>195</v>
      </c>
      <c r="C551" s="19">
        <v>2019</v>
      </c>
      <c r="D551" s="19" t="s">
        <v>234</v>
      </c>
      <c r="E551" s="16">
        <v>48</v>
      </c>
      <c r="F551" s="20">
        <v>60</v>
      </c>
      <c r="G551" s="21">
        <v>1.8697060000000001</v>
      </c>
      <c r="H551" s="20">
        <v>5</v>
      </c>
      <c r="I551" s="20">
        <v>44.933680000000003</v>
      </c>
      <c r="J551" s="20">
        <v>51.066319999999997</v>
      </c>
      <c r="K551" s="20" t="s">
        <v>557</v>
      </c>
      <c r="L551" s="20" t="s">
        <v>557</v>
      </c>
      <c r="M551" s="20">
        <v>45</v>
      </c>
      <c r="N551" s="20">
        <v>55</v>
      </c>
      <c r="O551" s="20" t="s">
        <v>557</v>
      </c>
      <c r="P551" s="20">
        <v>47</v>
      </c>
      <c r="Q551" s="20" t="s">
        <v>557</v>
      </c>
      <c r="R551" s="19" t="s">
        <v>557</v>
      </c>
      <c r="S551" s="20">
        <v>50</v>
      </c>
      <c r="T551" s="20">
        <v>45</v>
      </c>
      <c r="U551" s="20" t="s">
        <v>557</v>
      </c>
      <c r="V551" s="20" t="s">
        <v>557</v>
      </c>
      <c r="W551" s="20" t="s">
        <v>557</v>
      </c>
      <c r="X551" s="19"/>
    </row>
    <row r="552" spans="1:24" s="15" customFormat="1" ht="15">
      <c r="A552" s="15" t="s">
        <v>194</v>
      </c>
      <c r="B552" s="19" t="s">
        <v>195</v>
      </c>
      <c r="C552" s="19">
        <v>2020</v>
      </c>
      <c r="D552" s="19" t="s">
        <v>234</v>
      </c>
      <c r="E552" s="16">
        <v>47</v>
      </c>
      <c r="F552" s="20">
        <v>63</v>
      </c>
      <c r="G552" s="21">
        <v>2.8122639999999999</v>
      </c>
      <c r="H552" s="20">
        <v>5</v>
      </c>
      <c r="I552" s="20">
        <v>42.387889999999999</v>
      </c>
      <c r="J552" s="20">
        <v>51.612110000000001</v>
      </c>
      <c r="K552" s="20" t="s">
        <v>557</v>
      </c>
      <c r="L552" s="20" t="s">
        <v>557</v>
      </c>
      <c r="M552" s="20">
        <v>45</v>
      </c>
      <c r="N552" s="20">
        <v>55</v>
      </c>
      <c r="O552" s="20" t="s">
        <v>557</v>
      </c>
      <c r="P552" s="20">
        <v>35</v>
      </c>
      <c r="Q552" s="20" t="s">
        <v>557</v>
      </c>
      <c r="R552" s="19" t="s">
        <v>557</v>
      </c>
      <c r="S552" s="20">
        <v>50</v>
      </c>
      <c r="T552" s="20">
        <v>50</v>
      </c>
      <c r="U552" s="20" t="s">
        <v>557</v>
      </c>
      <c r="V552" s="20" t="s">
        <v>557</v>
      </c>
      <c r="W552" s="20" t="s">
        <v>557</v>
      </c>
      <c r="X552" s="19"/>
    </row>
    <row r="553" spans="1:24" s="15" customFormat="1" ht="15">
      <c r="A553" s="15" t="s">
        <v>194</v>
      </c>
      <c r="B553" s="19" t="s">
        <v>195</v>
      </c>
      <c r="C553" s="19">
        <v>2021</v>
      </c>
      <c r="D553" s="19" t="s">
        <v>234</v>
      </c>
      <c r="E553" s="16">
        <v>46</v>
      </c>
      <c r="F553" s="20">
        <v>64</v>
      </c>
      <c r="G553" s="21">
        <v>3.0690050000000002</v>
      </c>
      <c r="H553" s="20">
        <v>5</v>
      </c>
      <c r="I553" s="20">
        <v>40.95149</v>
      </c>
      <c r="J553" s="20">
        <v>51.04851</v>
      </c>
      <c r="K553" s="20"/>
      <c r="L553" s="20"/>
      <c r="M553" s="20">
        <v>40.824530000000003</v>
      </c>
      <c r="N553" s="20">
        <v>54.733609999999999</v>
      </c>
      <c r="O553" s="20"/>
      <c r="P553" s="20">
        <v>34.50329</v>
      </c>
      <c r="Q553" s="20"/>
      <c r="R553" s="19"/>
      <c r="S553" s="20">
        <v>52.79721</v>
      </c>
      <c r="T553" s="20">
        <v>47.061689999999999</v>
      </c>
      <c r="U553" s="20"/>
      <c r="V553" s="20"/>
      <c r="W553" s="20"/>
      <c r="X553" s="19"/>
    </row>
    <row r="554" spans="1:24" s="15" customFormat="1" ht="15">
      <c r="A554" s="15" t="s">
        <v>194</v>
      </c>
      <c r="B554" s="19" t="s">
        <v>195</v>
      </c>
      <c r="C554" s="19">
        <v>2022</v>
      </c>
      <c r="D554" s="19" t="s">
        <v>234</v>
      </c>
      <c r="E554" s="16">
        <v>45</v>
      </c>
      <c r="F554" s="20">
        <v>65</v>
      </c>
      <c r="G554" s="21">
        <v>2.870733</v>
      </c>
      <c r="H554" s="20">
        <v>5</v>
      </c>
      <c r="I554" s="20">
        <v>40.292000000000002</v>
      </c>
      <c r="J554" s="20">
        <v>49.707999999999998</v>
      </c>
      <c r="K554" s="20" t="s">
        <v>557</v>
      </c>
      <c r="L554" s="20" t="s">
        <v>557</v>
      </c>
      <c r="M554" s="20">
        <v>41</v>
      </c>
      <c r="N554" s="20">
        <v>55</v>
      </c>
      <c r="O554" s="20" t="s">
        <v>557</v>
      </c>
      <c r="P554" s="20">
        <v>35</v>
      </c>
      <c r="Q554" s="20" t="s">
        <v>557</v>
      </c>
      <c r="R554" s="19" t="s">
        <v>557</v>
      </c>
      <c r="S554" s="20">
        <v>50</v>
      </c>
      <c r="T554" s="20">
        <v>46</v>
      </c>
      <c r="U554" s="20" t="s">
        <v>557</v>
      </c>
      <c r="V554" s="20" t="s">
        <v>557</v>
      </c>
      <c r="W554" s="20" t="s">
        <v>557</v>
      </c>
      <c r="X554" s="19"/>
    </row>
    <row r="555" spans="1:24" s="15" customFormat="1" ht="15">
      <c r="A555" s="15" t="s">
        <v>194</v>
      </c>
      <c r="B555" s="19" t="s">
        <v>195</v>
      </c>
      <c r="C555" s="19">
        <v>2023</v>
      </c>
      <c r="D555" s="19" t="s">
        <v>234</v>
      </c>
      <c r="E555" s="16">
        <v>42</v>
      </c>
      <c r="F555" s="20">
        <v>76</v>
      </c>
      <c r="G555" s="21">
        <v>3.4578470000000001</v>
      </c>
      <c r="H555" s="20">
        <v>5</v>
      </c>
      <c r="I555" s="20">
        <v>36.329129999999999</v>
      </c>
      <c r="J555" s="20">
        <v>47.670870000000001</v>
      </c>
      <c r="K555" s="20"/>
      <c r="L555" s="20"/>
      <c r="M555" s="20">
        <v>36.83502</v>
      </c>
      <c r="N555" s="20">
        <v>54.733609999999999</v>
      </c>
      <c r="O555" s="20"/>
      <c r="P555" s="20">
        <v>34.50329</v>
      </c>
      <c r="Q555" s="20"/>
      <c r="R555" s="19"/>
      <c r="S555" s="20">
        <v>49.836219999999997</v>
      </c>
      <c r="T555" s="20">
        <v>34.763800000000003</v>
      </c>
      <c r="U555" s="20"/>
      <c r="V555" s="20"/>
      <c r="W555" s="20"/>
      <c r="X555" s="19"/>
    </row>
    <row r="556" spans="1:24" s="15" customFormat="1" ht="15">
      <c r="A556" s="15" t="s">
        <v>194</v>
      </c>
      <c r="B556" s="19" t="s">
        <v>195</v>
      </c>
      <c r="C556" s="19">
        <v>2024</v>
      </c>
      <c r="D556" s="19" t="s">
        <v>234</v>
      </c>
      <c r="E556" s="16">
        <v>41</v>
      </c>
      <c r="F556" s="20">
        <v>82</v>
      </c>
      <c r="G556" s="21">
        <v>3.0884079999999998</v>
      </c>
      <c r="H556" s="20">
        <v>5</v>
      </c>
      <c r="I556" s="20">
        <v>35.935009999999998</v>
      </c>
      <c r="J556" s="20">
        <v>46.064990000000002</v>
      </c>
      <c r="K556" s="20"/>
      <c r="L556" s="20"/>
      <c r="M556" s="20">
        <v>38.533639999999998</v>
      </c>
      <c r="N556" s="20">
        <v>50.63015</v>
      </c>
      <c r="O556" s="20"/>
      <c r="P556" s="20">
        <v>32.267980000000001</v>
      </c>
      <c r="Q556" s="20"/>
      <c r="R556" s="19"/>
      <c r="S556" s="20">
        <v>49.478279999999998</v>
      </c>
      <c r="T556" s="20">
        <v>34.732750000000003</v>
      </c>
      <c r="U556" s="20"/>
      <c r="V556" s="20"/>
      <c r="W556" s="20"/>
      <c r="X556" s="19"/>
    </row>
    <row r="557" spans="1:24" s="15" customFormat="1">
      <c r="A557" s="68" t="s">
        <v>194</v>
      </c>
      <c r="B557" s="70" t="s">
        <v>195</v>
      </c>
      <c r="C557" s="70">
        <v>2025</v>
      </c>
      <c r="D557" s="73" t="str">
        <f>VLOOKUP(B557,'CPI Timeseries 2012 - 2025'!B:C,2,0)</f>
        <v>AME</v>
      </c>
      <c r="E557" s="16">
        <v>40</v>
      </c>
      <c r="F557" s="70">
        <v>84</v>
      </c>
      <c r="G557" s="74">
        <v>2.6172759999999999</v>
      </c>
      <c r="H557" s="70">
        <v>5</v>
      </c>
      <c r="I557" s="75">
        <v>35.70767</v>
      </c>
      <c r="J557" s="75">
        <v>44.29233</v>
      </c>
      <c r="K557" s="75"/>
      <c r="L557" s="75"/>
      <c r="M557" s="75">
        <v>38.539949999999997</v>
      </c>
      <c r="N557" s="75">
        <v>50.60913</v>
      </c>
      <c r="O557" s="75"/>
      <c r="P557" s="75">
        <v>32.214660000000002</v>
      </c>
      <c r="Q557" s="75"/>
      <c r="R557" s="75"/>
      <c r="S557" s="75">
        <v>41.836329999999997</v>
      </c>
      <c r="T557" s="75">
        <v>34.738349999999997</v>
      </c>
      <c r="U557" s="75"/>
      <c r="V557" s="75"/>
      <c r="W557" s="75"/>
      <c r="X557" s="2"/>
    </row>
    <row r="558" spans="1:24" s="15" customFormat="1" ht="15">
      <c r="A558" s="15" t="s">
        <v>120</v>
      </c>
      <c r="B558" s="19" t="s">
        <v>121</v>
      </c>
      <c r="C558" s="19">
        <v>2012</v>
      </c>
      <c r="D558" s="19" t="s">
        <v>444</v>
      </c>
      <c r="E558" s="16">
        <v>66</v>
      </c>
      <c r="F558" s="20">
        <v>29</v>
      </c>
      <c r="G558" s="21">
        <v>2.4</v>
      </c>
      <c r="H558" s="20">
        <v>4</v>
      </c>
      <c r="I558" s="20">
        <v>63</v>
      </c>
      <c r="J558" s="20">
        <v>70</v>
      </c>
      <c r="K558" s="20"/>
      <c r="L558" s="20"/>
      <c r="M558" s="20"/>
      <c r="N558" s="20">
        <v>71</v>
      </c>
      <c r="O558" s="20"/>
      <c r="P558" s="20">
        <v>63</v>
      </c>
      <c r="Q558" s="20"/>
      <c r="R558" s="19"/>
      <c r="S558" s="20">
        <v>69</v>
      </c>
      <c r="T558" s="20"/>
      <c r="U558" s="20"/>
      <c r="V558" s="20">
        <v>62</v>
      </c>
      <c r="W558" s="20"/>
      <c r="X558" s="19"/>
    </row>
    <row r="559" spans="1:24" s="15" customFormat="1" ht="15">
      <c r="A559" s="15" t="s">
        <v>120</v>
      </c>
      <c r="B559" s="19" t="s">
        <v>121</v>
      </c>
      <c r="C559" s="19">
        <v>2013</v>
      </c>
      <c r="D559" s="19" t="s">
        <v>444</v>
      </c>
      <c r="E559" s="16">
        <v>63</v>
      </c>
      <c r="F559" s="20">
        <v>31</v>
      </c>
      <c r="G559" s="21">
        <v>3.9</v>
      </c>
      <c r="H559" s="20">
        <v>5</v>
      </c>
      <c r="I559" s="20">
        <v>57</v>
      </c>
      <c r="J559" s="20">
        <v>69</v>
      </c>
      <c r="K559" s="20"/>
      <c r="L559" s="20">
        <v>49</v>
      </c>
      <c r="M559" s="20"/>
      <c r="N559" s="20">
        <v>71</v>
      </c>
      <c r="O559" s="20"/>
      <c r="P559" s="20">
        <v>63</v>
      </c>
      <c r="Q559" s="20"/>
      <c r="R559" s="19"/>
      <c r="S559" s="20">
        <v>69</v>
      </c>
      <c r="T559" s="20"/>
      <c r="U559" s="20"/>
      <c r="V559" s="20">
        <v>61</v>
      </c>
      <c r="W559" s="20"/>
      <c r="X559" s="19"/>
    </row>
    <row r="560" spans="1:24" s="15" customFormat="1" ht="15">
      <c r="A560" s="15" t="s">
        <v>120</v>
      </c>
      <c r="B560" s="19" t="s">
        <v>121</v>
      </c>
      <c r="C560" s="19">
        <v>2014</v>
      </c>
      <c r="D560" s="19" t="s">
        <v>444</v>
      </c>
      <c r="E560" s="16">
        <v>63</v>
      </c>
      <c r="F560" s="20">
        <v>31</v>
      </c>
      <c r="G560" s="21">
        <v>3.9200000762939453</v>
      </c>
      <c r="H560" s="20">
        <v>5</v>
      </c>
      <c r="I560" s="20">
        <v>57</v>
      </c>
      <c r="J560" s="20">
        <v>69</v>
      </c>
      <c r="K560" s="20"/>
      <c r="L560" s="20">
        <v>49</v>
      </c>
      <c r="M560" s="20"/>
      <c r="N560" s="20">
        <v>71</v>
      </c>
      <c r="O560" s="20"/>
      <c r="P560" s="20">
        <v>63</v>
      </c>
      <c r="Q560" s="20"/>
      <c r="R560" s="19"/>
      <c r="S560" s="20">
        <v>69</v>
      </c>
      <c r="T560" s="20"/>
      <c r="U560" s="20"/>
      <c r="V560" s="20">
        <v>65</v>
      </c>
      <c r="W560" s="20"/>
      <c r="X560" s="19"/>
    </row>
    <row r="561" spans="1:24" s="15" customFormat="1" ht="15">
      <c r="A561" s="15" t="s">
        <v>120</v>
      </c>
      <c r="B561" s="19" t="s">
        <v>121</v>
      </c>
      <c r="C561" s="19">
        <v>2015</v>
      </c>
      <c r="D561" s="19" t="s">
        <v>444</v>
      </c>
      <c r="E561" s="16">
        <v>61</v>
      </c>
      <c r="F561" s="20">
        <v>32</v>
      </c>
      <c r="G561" s="21">
        <v>4.1700000762939453</v>
      </c>
      <c r="H561" s="20">
        <v>5</v>
      </c>
      <c r="I561" s="20">
        <v>54</v>
      </c>
      <c r="J561" s="20">
        <v>68</v>
      </c>
      <c r="K561" s="20"/>
      <c r="L561" s="20">
        <v>49</v>
      </c>
      <c r="M561" s="20"/>
      <c r="N561" s="20">
        <v>71</v>
      </c>
      <c r="O561" s="20"/>
      <c r="P561" s="20">
        <v>63</v>
      </c>
      <c r="Q561" s="20"/>
      <c r="R561" s="19"/>
      <c r="S561" s="20">
        <v>69</v>
      </c>
      <c r="T561" s="20"/>
      <c r="U561" s="20"/>
      <c r="V561" s="20">
        <v>55</v>
      </c>
      <c r="W561" s="20"/>
      <c r="X561" s="19"/>
    </row>
    <row r="562" spans="1:24" s="15" customFormat="1" ht="15">
      <c r="A562" s="15" t="s">
        <v>120</v>
      </c>
      <c r="B562" s="19" t="s">
        <v>121</v>
      </c>
      <c r="C562" s="19">
        <v>2016</v>
      </c>
      <c r="D562" s="19" t="s">
        <v>444</v>
      </c>
      <c r="E562" s="16">
        <v>55</v>
      </c>
      <c r="F562" s="20">
        <v>47</v>
      </c>
      <c r="G562" s="21">
        <v>5.94</v>
      </c>
      <c r="H562" s="20">
        <v>5</v>
      </c>
      <c r="I562" s="20">
        <v>46</v>
      </c>
      <c r="J562" s="20">
        <v>65</v>
      </c>
      <c r="K562" s="20" t="s">
        <v>557</v>
      </c>
      <c r="L562" s="20">
        <v>42</v>
      </c>
      <c r="M562" s="20" t="s">
        <v>557</v>
      </c>
      <c r="N562" s="20">
        <v>72</v>
      </c>
      <c r="O562" s="20" t="s">
        <v>557</v>
      </c>
      <c r="P562" s="20">
        <v>47</v>
      </c>
      <c r="Q562" s="20" t="s">
        <v>557</v>
      </c>
      <c r="R562" s="19" t="s">
        <v>557</v>
      </c>
      <c r="S562" s="20">
        <v>67</v>
      </c>
      <c r="T562" s="20" t="s">
        <v>557</v>
      </c>
      <c r="U562" s="20" t="s">
        <v>557</v>
      </c>
      <c r="V562" s="20">
        <v>49</v>
      </c>
      <c r="W562" s="20" t="s">
        <v>557</v>
      </c>
      <c r="X562" s="19"/>
    </row>
    <row r="563" spans="1:24" s="15" customFormat="1" ht="15">
      <c r="A563" s="15" t="s">
        <v>120</v>
      </c>
      <c r="B563" s="19" t="s">
        <v>121</v>
      </c>
      <c r="C563" s="19">
        <v>2017</v>
      </c>
      <c r="D563" s="19" t="s">
        <v>444</v>
      </c>
      <c r="E563" s="16">
        <v>57</v>
      </c>
      <c r="F563" s="20">
        <v>42</v>
      </c>
      <c r="G563" s="21">
        <v>3.78</v>
      </c>
      <c r="H563" s="20">
        <v>7</v>
      </c>
      <c r="I563" s="20">
        <v>51</v>
      </c>
      <c r="J563" s="20">
        <v>63</v>
      </c>
      <c r="K563" s="20"/>
      <c r="L563" s="20">
        <v>44</v>
      </c>
      <c r="M563" s="20"/>
      <c r="N563" s="20">
        <v>72</v>
      </c>
      <c r="O563" s="20"/>
      <c r="P563" s="20">
        <v>47</v>
      </c>
      <c r="Q563" s="20">
        <v>54</v>
      </c>
      <c r="R563" s="19"/>
      <c r="S563" s="20">
        <v>64</v>
      </c>
      <c r="T563" s="20">
        <v>62</v>
      </c>
      <c r="U563" s="20"/>
      <c r="V563" s="20">
        <v>58</v>
      </c>
      <c r="W563" s="20"/>
      <c r="X563" s="19"/>
    </row>
    <row r="564" spans="1:24" s="15" customFormat="1" ht="15">
      <c r="A564" s="15" t="s">
        <v>120</v>
      </c>
      <c r="B564" s="19" t="s">
        <v>121</v>
      </c>
      <c r="C564" s="19">
        <v>2018</v>
      </c>
      <c r="D564" s="19" t="s">
        <v>444</v>
      </c>
      <c r="E564" s="16">
        <v>59</v>
      </c>
      <c r="F564" s="20">
        <v>38</v>
      </c>
      <c r="G564" s="21">
        <v>3.54</v>
      </c>
      <c r="H564" s="20">
        <v>7</v>
      </c>
      <c r="I564" s="20">
        <v>53</v>
      </c>
      <c r="J564" s="20">
        <v>65</v>
      </c>
      <c r="K564" s="20"/>
      <c r="L564" s="20">
        <v>44</v>
      </c>
      <c r="M564" s="20"/>
      <c r="N564" s="20">
        <v>72</v>
      </c>
      <c r="O564" s="20"/>
      <c r="P564" s="20">
        <v>59</v>
      </c>
      <c r="Q564" s="20">
        <v>50</v>
      </c>
      <c r="R564" s="19"/>
      <c r="S564" s="20">
        <v>59</v>
      </c>
      <c r="T564" s="20">
        <v>66</v>
      </c>
      <c r="U564" s="20"/>
      <c r="V564" s="20">
        <v>60</v>
      </c>
      <c r="W564" s="20"/>
      <c r="X564" s="19"/>
    </row>
    <row r="565" spans="1:24" s="15" customFormat="1" ht="15">
      <c r="A565" s="15" t="s">
        <v>120</v>
      </c>
      <c r="B565" s="19" t="s">
        <v>121</v>
      </c>
      <c r="C565" s="19">
        <v>2019</v>
      </c>
      <c r="D565" s="19" t="s">
        <v>444</v>
      </c>
      <c r="E565" s="16">
        <v>58</v>
      </c>
      <c r="F565" s="20">
        <v>41</v>
      </c>
      <c r="G565" s="21">
        <v>3.413456</v>
      </c>
      <c r="H565" s="20">
        <v>7</v>
      </c>
      <c r="I565" s="20">
        <v>52.40193</v>
      </c>
      <c r="J565" s="20">
        <v>63.59807</v>
      </c>
      <c r="K565" s="20" t="s">
        <v>557</v>
      </c>
      <c r="L565" s="20">
        <v>44</v>
      </c>
      <c r="M565" s="20" t="s">
        <v>557</v>
      </c>
      <c r="N565" s="20">
        <v>72</v>
      </c>
      <c r="O565" s="20" t="s">
        <v>557</v>
      </c>
      <c r="P565" s="20">
        <v>59</v>
      </c>
      <c r="Q565" s="20">
        <v>51</v>
      </c>
      <c r="R565" s="19" t="s">
        <v>557</v>
      </c>
      <c r="S565" s="20">
        <v>59</v>
      </c>
      <c r="T565" s="20">
        <v>64</v>
      </c>
      <c r="U565" s="20" t="s">
        <v>557</v>
      </c>
      <c r="V565" s="20">
        <v>58</v>
      </c>
      <c r="W565" s="20" t="s">
        <v>557</v>
      </c>
      <c r="X565" s="19"/>
    </row>
    <row r="566" spans="1:24" s="15" customFormat="1" ht="15">
      <c r="A566" s="15" t="s">
        <v>120</v>
      </c>
      <c r="B566" s="19" t="s">
        <v>121</v>
      </c>
      <c r="C566" s="19">
        <v>2020</v>
      </c>
      <c r="D566" s="19" t="s">
        <v>444</v>
      </c>
      <c r="E566" s="16">
        <v>57</v>
      </c>
      <c r="F566" s="20">
        <v>42</v>
      </c>
      <c r="G566" s="21">
        <v>3.191929</v>
      </c>
      <c r="H566" s="20">
        <v>7</v>
      </c>
      <c r="I566" s="20">
        <v>51.765239999999999</v>
      </c>
      <c r="J566" s="20">
        <v>62.234760000000001</v>
      </c>
      <c r="K566" s="20" t="s">
        <v>557</v>
      </c>
      <c r="L566" s="20">
        <v>35</v>
      </c>
      <c r="M566" s="20" t="s">
        <v>557</v>
      </c>
      <c r="N566" s="20">
        <v>72</v>
      </c>
      <c r="O566" s="20" t="s">
        <v>557</v>
      </c>
      <c r="P566" s="20">
        <v>59</v>
      </c>
      <c r="Q566" s="20">
        <v>50</v>
      </c>
      <c r="R566" s="19" t="s">
        <v>557</v>
      </c>
      <c r="S566" s="20">
        <v>59</v>
      </c>
      <c r="T566" s="20">
        <v>66</v>
      </c>
      <c r="U566" s="20" t="s">
        <v>557</v>
      </c>
      <c r="V566" s="20">
        <v>58</v>
      </c>
      <c r="W566" s="20" t="s">
        <v>557</v>
      </c>
      <c r="X566" s="19"/>
    </row>
    <row r="567" spans="1:24" s="15" customFormat="1" ht="15">
      <c r="A567" s="15" t="s">
        <v>120</v>
      </c>
      <c r="B567" s="19" t="s">
        <v>121</v>
      </c>
      <c r="C567" s="19">
        <v>2021</v>
      </c>
      <c r="D567" s="19" t="s">
        <v>444</v>
      </c>
      <c r="E567" s="16">
        <v>53</v>
      </c>
      <c r="F567" s="20">
        <v>52</v>
      </c>
      <c r="G567" s="21">
        <v>2.5944449999999999</v>
      </c>
      <c r="H567" s="20">
        <v>8</v>
      </c>
      <c r="I567" s="20">
        <v>48.732140000000001</v>
      </c>
      <c r="J567" s="20">
        <v>57.267859999999999</v>
      </c>
      <c r="K567" s="20"/>
      <c r="L567" s="20">
        <v>34.911549999999998</v>
      </c>
      <c r="M567" s="20"/>
      <c r="N567" s="20">
        <v>54.733609999999999</v>
      </c>
      <c r="O567" s="20"/>
      <c r="P567" s="20">
        <v>46.737209999999997</v>
      </c>
      <c r="Q567" s="20">
        <v>42.164749999999998</v>
      </c>
      <c r="R567" s="19"/>
      <c r="S567" s="20">
        <v>56.454909999999998</v>
      </c>
      <c r="T567" s="20">
        <v>68.040440000000004</v>
      </c>
      <c r="U567" s="20"/>
      <c r="V567" s="20">
        <v>60.286279999999998</v>
      </c>
      <c r="W567" s="20">
        <v>64.325710000000001</v>
      </c>
      <c r="X567" s="19"/>
    </row>
    <row r="568" spans="1:24" s="15" customFormat="1" ht="15">
      <c r="A568" s="15" t="s">
        <v>120</v>
      </c>
      <c r="B568" s="19" t="s">
        <v>121</v>
      </c>
      <c r="C568" s="19">
        <v>2022</v>
      </c>
      <c r="D568" s="19" t="s">
        <v>444</v>
      </c>
      <c r="E568" s="16">
        <v>52</v>
      </c>
      <c r="F568" s="20">
        <v>51</v>
      </c>
      <c r="G568" s="21">
        <v>2.4574889999999998</v>
      </c>
      <c r="H568" s="20">
        <v>8</v>
      </c>
      <c r="I568" s="20">
        <v>47.969720000000002</v>
      </c>
      <c r="J568" s="20">
        <v>56.030279999999998</v>
      </c>
      <c r="K568" s="20" t="s">
        <v>557</v>
      </c>
      <c r="L568" s="20">
        <v>35</v>
      </c>
      <c r="M568" s="20" t="s">
        <v>557</v>
      </c>
      <c r="N568" s="20">
        <v>55</v>
      </c>
      <c r="O568" s="20" t="s">
        <v>557</v>
      </c>
      <c r="P568" s="20">
        <v>47</v>
      </c>
      <c r="Q568" s="20">
        <v>44</v>
      </c>
      <c r="R568" s="19" t="s">
        <v>557</v>
      </c>
      <c r="S568" s="20">
        <v>50</v>
      </c>
      <c r="T568" s="20">
        <v>67</v>
      </c>
      <c r="U568" s="20" t="s">
        <v>557</v>
      </c>
      <c r="V568" s="20">
        <v>57</v>
      </c>
      <c r="W568" s="20">
        <v>64</v>
      </c>
      <c r="X568" s="19"/>
    </row>
    <row r="569" spans="1:24" s="15" customFormat="1" ht="15">
      <c r="A569" s="15" t="s">
        <v>120</v>
      </c>
      <c r="B569" s="19" t="s">
        <v>121</v>
      </c>
      <c r="C569" s="19">
        <v>2023</v>
      </c>
      <c r="D569" s="19" t="s">
        <v>444</v>
      </c>
      <c r="E569" s="16">
        <v>53</v>
      </c>
      <c r="F569" s="20">
        <v>49</v>
      </c>
      <c r="G569" s="21">
        <v>2.2064360000000001</v>
      </c>
      <c r="H569" s="20">
        <v>8</v>
      </c>
      <c r="I569" s="20">
        <v>49.381439999999998</v>
      </c>
      <c r="J569" s="20">
        <v>56.618560000000002</v>
      </c>
      <c r="K569" s="20"/>
      <c r="L569" s="20">
        <v>34.911549999999998</v>
      </c>
      <c r="M569" s="20"/>
      <c r="N569" s="20">
        <v>54.733609999999999</v>
      </c>
      <c r="O569" s="20"/>
      <c r="P569" s="20">
        <v>58.971130000000002</v>
      </c>
      <c r="Q569" s="20">
        <v>44.647190000000002</v>
      </c>
      <c r="R569" s="19"/>
      <c r="S569" s="20">
        <v>47.746110000000002</v>
      </c>
      <c r="T569" s="20">
        <v>63.700009999999999</v>
      </c>
      <c r="U569" s="20"/>
      <c r="V569" s="20">
        <v>57.129739999999998</v>
      </c>
      <c r="W569" s="20">
        <v>60.732599999999998</v>
      </c>
      <c r="X569" s="19"/>
    </row>
    <row r="570" spans="1:24" s="15" customFormat="1" ht="15">
      <c r="A570" s="15" t="s">
        <v>120</v>
      </c>
      <c r="B570" s="19" t="s">
        <v>121</v>
      </c>
      <c r="C570" s="19">
        <v>2024</v>
      </c>
      <c r="D570" s="19" t="s">
        <v>444</v>
      </c>
      <c r="E570" s="16">
        <v>56</v>
      </c>
      <c r="F570" s="20">
        <v>46</v>
      </c>
      <c r="G570" s="21">
        <v>2.4808940000000002</v>
      </c>
      <c r="H570" s="20">
        <v>7</v>
      </c>
      <c r="I570" s="20">
        <v>51.931339999999999</v>
      </c>
      <c r="J570" s="20">
        <v>60.068660000000001</v>
      </c>
      <c r="K570" s="20"/>
      <c r="L570" s="20"/>
      <c r="M570" s="20"/>
      <c r="N570" s="20">
        <v>66.739130000000003</v>
      </c>
      <c r="O570" s="20"/>
      <c r="P570" s="20">
        <v>58.851039999999998</v>
      </c>
      <c r="Q570" s="20">
        <v>39.53969</v>
      </c>
      <c r="R570" s="19"/>
      <c r="S570" s="20">
        <v>47.11891</v>
      </c>
      <c r="T570" s="20">
        <v>61.425800000000002</v>
      </c>
      <c r="U570" s="20"/>
      <c r="V570" s="20">
        <v>58.964060000000003</v>
      </c>
      <c r="W570" s="20">
        <v>58.376350000000002</v>
      </c>
      <c r="X570" s="19"/>
    </row>
    <row r="571" spans="1:24" s="15" customFormat="1">
      <c r="A571" s="68" t="s">
        <v>120</v>
      </c>
      <c r="B571" s="70" t="s">
        <v>121</v>
      </c>
      <c r="C571" s="70">
        <v>2025</v>
      </c>
      <c r="D571" s="73" t="str">
        <f>VLOOKUP(B571,'CPI Timeseries 2012 - 2025'!B:C,2,0)</f>
        <v>WE/EU</v>
      </c>
      <c r="E571" s="16">
        <v>55</v>
      </c>
      <c r="F571" s="70">
        <v>49</v>
      </c>
      <c r="G571" s="74">
        <v>2.243217</v>
      </c>
      <c r="H571" s="70">
        <v>6</v>
      </c>
      <c r="I571" s="75">
        <v>51.321129999999997</v>
      </c>
      <c r="J571" s="75">
        <v>58.678870000000003</v>
      </c>
      <c r="K571" s="75"/>
      <c r="L571" s="75"/>
      <c r="M571" s="75"/>
      <c r="N571" s="75">
        <v>50.60913</v>
      </c>
      <c r="O571" s="75"/>
      <c r="P571" s="75">
        <v>58.821210000000001</v>
      </c>
      <c r="Q571" s="75">
        <v>45.099899999999998</v>
      </c>
      <c r="R571" s="75"/>
      <c r="S571" s="75">
        <v>50.91377</v>
      </c>
      <c r="T571" s="75">
        <v>64.175539999999998</v>
      </c>
      <c r="U571" s="75"/>
      <c r="V571" s="75"/>
      <c r="W571" s="75">
        <v>60.10116</v>
      </c>
      <c r="X571" s="2"/>
    </row>
    <row r="572" spans="1:24" s="15" customFormat="1" ht="15">
      <c r="A572" s="15" t="s">
        <v>100</v>
      </c>
      <c r="B572" s="19" t="s">
        <v>101</v>
      </c>
      <c r="C572" s="19">
        <v>2012</v>
      </c>
      <c r="D572" s="19" t="s">
        <v>444</v>
      </c>
      <c r="E572" s="16">
        <v>49</v>
      </c>
      <c r="F572" s="20">
        <v>54</v>
      </c>
      <c r="G572" s="21">
        <v>2.9</v>
      </c>
      <c r="H572" s="20">
        <v>10</v>
      </c>
      <c r="I572" s="20">
        <v>44</v>
      </c>
      <c r="J572" s="20">
        <v>53</v>
      </c>
      <c r="K572" s="20"/>
      <c r="L572" s="20">
        <v>49</v>
      </c>
      <c r="M572" s="20">
        <v>62</v>
      </c>
      <c r="N572" s="20">
        <v>54</v>
      </c>
      <c r="O572" s="20">
        <v>58</v>
      </c>
      <c r="P572" s="20">
        <v>52</v>
      </c>
      <c r="Q572" s="20">
        <v>40</v>
      </c>
      <c r="R572" s="19"/>
      <c r="S572" s="20">
        <v>41</v>
      </c>
      <c r="T572" s="20"/>
      <c r="U572" s="20"/>
      <c r="V572" s="20">
        <v>34</v>
      </c>
      <c r="W572" s="20">
        <v>55</v>
      </c>
      <c r="X572" s="19">
        <v>41</v>
      </c>
    </row>
    <row r="573" spans="1:24" s="15" customFormat="1" ht="15">
      <c r="A573" s="15" t="s">
        <v>100</v>
      </c>
      <c r="B573" s="19" t="s">
        <v>101</v>
      </c>
      <c r="C573" s="19">
        <v>2013</v>
      </c>
      <c r="D573" s="19" t="s">
        <v>444</v>
      </c>
      <c r="E573" s="16">
        <v>48</v>
      </c>
      <c r="F573" s="20">
        <v>57</v>
      </c>
      <c r="G573" s="21">
        <v>3</v>
      </c>
      <c r="H573" s="20">
        <v>10</v>
      </c>
      <c r="I573" s="20">
        <v>43</v>
      </c>
      <c r="J573" s="20">
        <v>53</v>
      </c>
      <c r="K573" s="20"/>
      <c r="L573" s="20">
        <v>49</v>
      </c>
      <c r="M573" s="20">
        <v>62</v>
      </c>
      <c r="N573" s="20">
        <v>54</v>
      </c>
      <c r="O573" s="20">
        <v>58</v>
      </c>
      <c r="P573" s="20">
        <v>52</v>
      </c>
      <c r="Q573" s="20">
        <v>36</v>
      </c>
      <c r="R573" s="19"/>
      <c r="S573" s="20">
        <v>41</v>
      </c>
      <c r="T573" s="20"/>
      <c r="U573" s="20"/>
      <c r="V573" s="20">
        <v>34</v>
      </c>
      <c r="W573" s="20">
        <v>55</v>
      </c>
      <c r="X573" s="19">
        <v>41</v>
      </c>
    </row>
    <row r="574" spans="1:24" s="15" customFormat="1" ht="15">
      <c r="A574" s="15" t="s">
        <v>100</v>
      </c>
      <c r="B574" s="19" t="s">
        <v>101</v>
      </c>
      <c r="C574" s="19">
        <v>2014</v>
      </c>
      <c r="D574" s="19" t="s">
        <v>444</v>
      </c>
      <c r="E574" s="16">
        <v>51</v>
      </c>
      <c r="F574" s="20">
        <v>53</v>
      </c>
      <c r="G574" s="21">
        <v>2.940000057220459</v>
      </c>
      <c r="H574" s="20">
        <v>9</v>
      </c>
      <c r="I574" s="20">
        <v>46</v>
      </c>
      <c r="J574" s="20">
        <v>56</v>
      </c>
      <c r="K574" s="20"/>
      <c r="L574" s="20">
        <v>49</v>
      </c>
      <c r="M574" s="20">
        <v>62</v>
      </c>
      <c r="N574" s="20">
        <v>54</v>
      </c>
      <c r="O574" s="20">
        <v>55</v>
      </c>
      <c r="P574" s="20">
        <v>63</v>
      </c>
      <c r="Q574" s="20">
        <v>36</v>
      </c>
      <c r="R574" s="19"/>
      <c r="S574" s="20">
        <v>41</v>
      </c>
      <c r="T574" s="20"/>
      <c r="U574" s="20"/>
      <c r="V574" s="20">
        <v>48</v>
      </c>
      <c r="W574" s="20">
        <v>53</v>
      </c>
      <c r="X574" s="19"/>
    </row>
    <row r="575" spans="1:24" s="15" customFormat="1" ht="15">
      <c r="A575" s="15" t="s">
        <v>100</v>
      </c>
      <c r="B575" s="19" t="s">
        <v>101</v>
      </c>
      <c r="C575" s="19">
        <v>2015</v>
      </c>
      <c r="D575" s="19" t="s">
        <v>444</v>
      </c>
      <c r="E575" s="16">
        <v>56</v>
      </c>
      <c r="F575" s="20">
        <v>38</v>
      </c>
      <c r="G575" s="21">
        <v>2.2100000381469727</v>
      </c>
      <c r="H575" s="20">
        <v>9</v>
      </c>
      <c r="I575" s="20">
        <v>52</v>
      </c>
      <c r="J575" s="20">
        <v>60</v>
      </c>
      <c r="K575" s="20"/>
      <c r="L575" s="20">
        <v>57</v>
      </c>
      <c r="M575" s="20">
        <v>66</v>
      </c>
      <c r="N575" s="20">
        <v>54</v>
      </c>
      <c r="O575" s="20">
        <v>55</v>
      </c>
      <c r="P575" s="20">
        <v>63</v>
      </c>
      <c r="Q575" s="20">
        <v>44</v>
      </c>
      <c r="R575" s="19"/>
      <c r="S575" s="20">
        <v>50</v>
      </c>
      <c r="T575" s="20"/>
      <c r="U575" s="20"/>
      <c r="V575" s="20">
        <v>53</v>
      </c>
      <c r="W575" s="20">
        <v>59</v>
      </c>
      <c r="X575" s="19"/>
    </row>
    <row r="576" spans="1:24" s="15" customFormat="1" ht="15">
      <c r="A576" s="15" t="s">
        <v>100</v>
      </c>
      <c r="B576" s="19" t="s">
        <v>101</v>
      </c>
      <c r="C576" s="19">
        <v>2016</v>
      </c>
      <c r="D576" s="19" t="s">
        <v>444</v>
      </c>
      <c r="E576" s="16">
        <v>55</v>
      </c>
      <c r="F576" s="20">
        <v>47</v>
      </c>
      <c r="G576" s="21">
        <v>2.2400000000000002</v>
      </c>
      <c r="H576" s="20">
        <v>9</v>
      </c>
      <c r="I576" s="20">
        <v>51</v>
      </c>
      <c r="J576" s="20">
        <v>59</v>
      </c>
      <c r="K576" s="20" t="s">
        <v>557</v>
      </c>
      <c r="L576" s="20">
        <v>52</v>
      </c>
      <c r="M576" s="20">
        <v>65</v>
      </c>
      <c r="N576" s="20">
        <v>54</v>
      </c>
      <c r="O576" s="20">
        <v>59</v>
      </c>
      <c r="P576" s="20">
        <v>59</v>
      </c>
      <c r="Q576" s="20">
        <v>47</v>
      </c>
      <c r="R576" s="19" t="s">
        <v>557</v>
      </c>
      <c r="S576" s="20">
        <v>50</v>
      </c>
      <c r="T576" s="20" t="s">
        <v>557</v>
      </c>
      <c r="U576" s="20" t="s">
        <v>557</v>
      </c>
      <c r="V576" s="20">
        <v>46</v>
      </c>
      <c r="W576" s="20">
        <v>62</v>
      </c>
      <c r="X576" s="19"/>
    </row>
    <row r="577" spans="1:24" s="15" customFormat="1" ht="15">
      <c r="A577" s="15" t="s">
        <v>100</v>
      </c>
      <c r="B577" s="19" t="s">
        <v>101</v>
      </c>
      <c r="C577" s="19">
        <v>2017</v>
      </c>
      <c r="D577" s="19" t="s">
        <v>444</v>
      </c>
      <c r="E577" s="16">
        <v>57</v>
      </c>
      <c r="F577" s="20">
        <v>42</v>
      </c>
      <c r="G577" s="21">
        <v>1.98</v>
      </c>
      <c r="H577" s="20">
        <v>10</v>
      </c>
      <c r="I577" s="20">
        <v>54</v>
      </c>
      <c r="J577" s="20">
        <v>60</v>
      </c>
      <c r="K577" s="20"/>
      <c r="L577" s="20">
        <v>62</v>
      </c>
      <c r="M577" s="20">
        <v>65</v>
      </c>
      <c r="N577" s="20">
        <v>55</v>
      </c>
      <c r="O577" s="20">
        <v>62</v>
      </c>
      <c r="P577" s="20">
        <v>59</v>
      </c>
      <c r="Q577" s="20">
        <v>49</v>
      </c>
      <c r="R577" s="19"/>
      <c r="S577" s="20">
        <v>50</v>
      </c>
      <c r="T577" s="20">
        <v>61</v>
      </c>
      <c r="U577" s="20"/>
      <c r="V577" s="20">
        <v>48</v>
      </c>
      <c r="W577" s="20">
        <v>61</v>
      </c>
      <c r="X577" s="19"/>
    </row>
    <row r="578" spans="1:24" s="15" customFormat="1" ht="15">
      <c r="A578" s="15" t="s">
        <v>100</v>
      </c>
      <c r="B578" s="19" t="s">
        <v>101</v>
      </c>
      <c r="C578" s="19">
        <v>2018</v>
      </c>
      <c r="D578" s="19" t="s">
        <v>444</v>
      </c>
      <c r="E578" s="16">
        <v>59</v>
      </c>
      <c r="F578" s="20">
        <v>38</v>
      </c>
      <c r="G578" s="21">
        <v>2.2799999999999998</v>
      </c>
      <c r="H578" s="20">
        <v>10</v>
      </c>
      <c r="I578" s="20">
        <v>55</v>
      </c>
      <c r="J578" s="20">
        <v>63</v>
      </c>
      <c r="K578" s="20"/>
      <c r="L578" s="20">
        <v>62</v>
      </c>
      <c r="M578" s="20">
        <v>65</v>
      </c>
      <c r="N578" s="20">
        <v>55</v>
      </c>
      <c r="O578" s="20">
        <v>62</v>
      </c>
      <c r="P578" s="20">
        <v>71</v>
      </c>
      <c r="Q578" s="20">
        <v>53</v>
      </c>
      <c r="R578" s="19"/>
      <c r="S578" s="20">
        <v>50</v>
      </c>
      <c r="T578" s="20">
        <v>60</v>
      </c>
      <c r="U578" s="20"/>
      <c r="V578" s="20">
        <v>47</v>
      </c>
      <c r="W578" s="20">
        <v>61</v>
      </c>
      <c r="X578" s="19"/>
    </row>
    <row r="579" spans="1:24" s="15" customFormat="1" ht="15">
      <c r="A579" s="15" t="s">
        <v>100</v>
      </c>
      <c r="B579" s="19" t="s">
        <v>101</v>
      </c>
      <c r="C579" s="19">
        <v>2019</v>
      </c>
      <c r="D579" s="19" t="s">
        <v>444</v>
      </c>
      <c r="E579" s="16">
        <v>56</v>
      </c>
      <c r="F579" s="20">
        <v>44</v>
      </c>
      <c r="G579" s="21">
        <v>1.868036</v>
      </c>
      <c r="H579" s="20">
        <v>10</v>
      </c>
      <c r="I579" s="20">
        <v>52.936419999999998</v>
      </c>
      <c r="J579" s="20">
        <v>59.063580000000002</v>
      </c>
      <c r="K579" s="20" t="s">
        <v>557</v>
      </c>
      <c r="L579" s="20">
        <v>62</v>
      </c>
      <c r="M579" s="20">
        <v>57</v>
      </c>
      <c r="N579" s="20">
        <v>55</v>
      </c>
      <c r="O579" s="20">
        <v>62</v>
      </c>
      <c r="P579" s="20">
        <v>59</v>
      </c>
      <c r="Q579" s="20">
        <v>48</v>
      </c>
      <c r="R579" s="19" t="s">
        <v>557</v>
      </c>
      <c r="S579" s="20">
        <v>47</v>
      </c>
      <c r="T579" s="20">
        <v>61</v>
      </c>
      <c r="U579" s="20" t="s">
        <v>557</v>
      </c>
      <c r="V579" s="20">
        <v>48</v>
      </c>
      <c r="W579" s="20">
        <v>59</v>
      </c>
      <c r="X579" s="19"/>
    </row>
    <row r="580" spans="1:24" s="15" customFormat="1" ht="15">
      <c r="A580" s="15" t="s">
        <v>100</v>
      </c>
      <c r="B580" s="19" t="s">
        <v>101</v>
      </c>
      <c r="C580" s="19">
        <v>2020</v>
      </c>
      <c r="D580" s="19" t="s">
        <v>444</v>
      </c>
      <c r="E580" s="16">
        <v>54</v>
      </c>
      <c r="F580" s="20">
        <v>49</v>
      </c>
      <c r="G580" s="21">
        <v>1.098983</v>
      </c>
      <c r="H580" s="20">
        <v>10</v>
      </c>
      <c r="I580" s="20">
        <v>52.197670000000002</v>
      </c>
      <c r="J580" s="20">
        <v>55.802329999999998</v>
      </c>
      <c r="K580" s="20" t="s">
        <v>557</v>
      </c>
      <c r="L580" s="20">
        <v>44</v>
      </c>
      <c r="M580" s="20">
        <v>57</v>
      </c>
      <c r="N580" s="20">
        <v>55</v>
      </c>
      <c r="O580" s="20">
        <v>62</v>
      </c>
      <c r="P580" s="20">
        <v>59</v>
      </c>
      <c r="Q580" s="20">
        <v>45</v>
      </c>
      <c r="R580" s="19" t="s">
        <v>557</v>
      </c>
      <c r="S580" s="20">
        <v>50</v>
      </c>
      <c r="T580" s="20">
        <v>61</v>
      </c>
      <c r="U580" s="20" t="s">
        <v>557</v>
      </c>
      <c r="V580" s="20">
        <v>48</v>
      </c>
      <c r="W580" s="20">
        <v>61</v>
      </c>
      <c r="X580" s="19"/>
    </row>
    <row r="581" spans="1:24" s="15" customFormat="1" ht="15">
      <c r="A581" s="15" t="s">
        <v>100</v>
      </c>
      <c r="B581" s="19" t="s">
        <v>101</v>
      </c>
      <c r="C581" s="19">
        <v>2021</v>
      </c>
      <c r="D581" s="19" t="s">
        <v>444</v>
      </c>
      <c r="E581" s="16">
        <v>54</v>
      </c>
      <c r="F581" s="20">
        <v>49</v>
      </c>
      <c r="G581" s="21">
        <v>1.283622</v>
      </c>
      <c r="H581" s="20">
        <v>10</v>
      </c>
      <c r="I581" s="20">
        <v>51.888440000000003</v>
      </c>
      <c r="J581" s="20">
        <v>56.111559999999997</v>
      </c>
      <c r="K581" s="20"/>
      <c r="L581" s="20">
        <v>43.780419999999999</v>
      </c>
      <c r="M581" s="20">
        <v>56.782600000000002</v>
      </c>
      <c r="N581" s="20">
        <v>54.733609999999999</v>
      </c>
      <c r="O581" s="20">
        <v>62.292259999999999</v>
      </c>
      <c r="P581" s="20">
        <v>58.971130000000002</v>
      </c>
      <c r="Q581" s="20">
        <v>40.538330000000002</v>
      </c>
      <c r="R581" s="19"/>
      <c r="S581" s="20">
        <v>49.836219999999997</v>
      </c>
      <c r="T581" s="20">
        <v>62.2532</v>
      </c>
      <c r="U581" s="20"/>
      <c r="V581" s="20">
        <v>45.205039999999997</v>
      </c>
      <c r="W581" s="20">
        <v>60.732599999999998</v>
      </c>
      <c r="X581" s="19"/>
    </row>
    <row r="582" spans="1:24" s="15" customFormat="1" ht="15">
      <c r="A582" s="15" t="s">
        <v>100</v>
      </c>
      <c r="B582" s="19" t="s">
        <v>101</v>
      </c>
      <c r="C582" s="19">
        <v>2022</v>
      </c>
      <c r="D582" s="19" t="s">
        <v>444</v>
      </c>
      <c r="E582" s="16">
        <v>56</v>
      </c>
      <c r="F582" s="20">
        <v>41</v>
      </c>
      <c r="G582" s="21">
        <v>1.0847979999999999</v>
      </c>
      <c r="H582" s="20">
        <v>10</v>
      </c>
      <c r="I582" s="20">
        <v>54.220930000000003</v>
      </c>
      <c r="J582" s="20">
        <v>57.779069999999997</v>
      </c>
      <c r="K582" s="20" t="s">
        <v>557</v>
      </c>
      <c r="L582" s="20">
        <v>44</v>
      </c>
      <c r="M582" s="20">
        <v>57</v>
      </c>
      <c r="N582" s="20">
        <v>55</v>
      </c>
      <c r="O582" s="20">
        <v>59</v>
      </c>
      <c r="P582" s="20">
        <v>59</v>
      </c>
      <c r="Q582" s="20">
        <v>59</v>
      </c>
      <c r="R582" s="19" t="s">
        <v>557</v>
      </c>
      <c r="S582" s="20">
        <v>50</v>
      </c>
      <c r="T582" s="20">
        <v>66</v>
      </c>
      <c r="U582" s="20" t="s">
        <v>557</v>
      </c>
      <c r="V582" s="20">
        <v>47</v>
      </c>
      <c r="W582" s="20">
        <v>62</v>
      </c>
      <c r="X582" s="19"/>
    </row>
    <row r="583" spans="1:24" s="15" customFormat="1" ht="15">
      <c r="A583" s="15" t="s">
        <v>100</v>
      </c>
      <c r="B583" s="19" t="s">
        <v>101</v>
      </c>
      <c r="C583" s="19">
        <v>2023</v>
      </c>
      <c r="D583" s="19" t="s">
        <v>444</v>
      </c>
      <c r="E583" s="16">
        <v>57</v>
      </c>
      <c r="F583" s="20">
        <v>41</v>
      </c>
      <c r="G583" s="21">
        <v>1.2609410000000001</v>
      </c>
      <c r="H583" s="20">
        <v>10</v>
      </c>
      <c r="I583" s="20">
        <v>54.93206</v>
      </c>
      <c r="J583" s="20">
        <v>59.06794</v>
      </c>
      <c r="K583" s="20"/>
      <c r="L583" s="20">
        <v>43.780419999999999</v>
      </c>
      <c r="M583" s="20">
        <v>56.782600000000002</v>
      </c>
      <c r="N583" s="20">
        <v>54.733609999999999</v>
      </c>
      <c r="O583" s="20">
        <v>59.324849999999998</v>
      </c>
      <c r="P583" s="20">
        <v>58.971130000000002</v>
      </c>
      <c r="Q583" s="20">
        <v>69.642759999999996</v>
      </c>
      <c r="R583" s="19"/>
      <c r="S583" s="20">
        <v>49.836219999999997</v>
      </c>
      <c r="T583" s="20">
        <v>66.593630000000005</v>
      </c>
      <c r="U583" s="20"/>
      <c r="V583" s="20">
        <v>49.93985</v>
      </c>
      <c r="W583" s="20">
        <v>62.529159999999997</v>
      </c>
      <c r="X583" s="19"/>
    </row>
    <row r="584" spans="1:24" s="15" customFormat="1" ht="15">
      <c r="A584" s="15" t="s">
        <v>100</v>
      </c>
      <c r="B584" s="19" t="s">
        <v>101</v>
      </c>
      <c r="C584" s="19">
        <v>2024</v>
      </c>
      <c r="D584" s="19" t="s">
        <v>444</v>
      </c>
      <c r="E584" s="16">
        <v>56</v>
      </c>
      <c r="F584" s="20">
        <v>46</v>
      </c>
      <c r="G584" s="21">
        <v>1.39215</v>
      </c>
      <c r="H584" s="20">
        <v>10</v>
      </c>
      <c r="I584" s="20">
        <v>53.71687</v>
      </c>
      <c r="J584" s="20">
        <v>58.28313</v>
      </c>
      <c r="K584" s="20"/>
      <c r="L584" s="20">
        <v>56.713709999999999</v>
      </c>
      <c r="M584" s="20">
        <v>60.023940000000003</v>
      </c>
      <c r="N584" s="20">
        <v>34.521169999999998</v>
      </c>
      <c r="O584" s="20">
        <v>62.8932</v>
      </c>
      <c r="P584" s="20">
        <v>58.851039999999998</v>
      </c>
      <c r="Q584" s="20">
        <v>52.545949999999998</v>
      </c>
      <c r="R584" s="19"/>
      <c r="S584" s="20">
        <v>50.930199999999999</v>
      </c>
      <c r="T584" s="20">
        <v>65.532420000000002</v>
      </c>
      <c r="U584" s="20"/>
      <c r="V584" s="20">
        <v>54.78069</v>
      </c>
      <c r="W584" s="20">
        <v>61.849800000000002</v>
      </c>
      <c r="X584" s="19"/>
    </row>
    <row r="585" spans="1:24" s="15" customFormat="1">
      <c r="A585" s="68" t="s">
        <v>100</v>
      </c>
      <c r="B585" s="70" t="s">
        <v>101</v>
      </c>
      <c r="C585" s="70">
        <v>2025</v>
      </c>
      <c r="D585" s="73" t="str">
        <f>VLOOKUP(B585,'CPI Timeseries 2012 - 2025'!B:C,2,0)</f>
        <v>WE/EU</v>
      </c>
      <c r="E585" s="16">
        <v>59</v>
      </c>
      <c r="F585" s="70">
        <v>39</v>
      </c>
      <c r="G585" s="74">
        <v>0.8748958</v>
      </c>
      <c r="H585" s="70">
        <v>10</v>
      </c>
      <c r="I585" s="75">
        <v>57.565170000000002</v>
      </c>
      <c r="J585" s="75">
        <v>60.434829999999998</v>
      </c>
      <c r="K585" s="75"/>
      <c r="L585" s="75">
        <v>56.654359999999997</v>
      </c>
      <c r="M585" s="75">
        <v>60.032760000000003</v>
      </c>
      <c r="N585" s="75">
        <v>50.60913</v>
      </c>
      <c r="O585" s="75">
        <v>62.88926</v>
      </c>
      <c r="P585" s="75">
        <v>58.821210000000001</v>
      </c>
      <c r="Q585" s="75">
        <v>63.195169999999997</v>
      </c>
      <c r="R585" s="75"/>
      <c r="S585" s="75">
        <v>50.91377</v>
      </c>
      <c r="T585" s="75">
        <v>68.283050000000003</v>
      </c>
      <c r="U585" s="75"/>
      <c r="V585" s="75">
        <v>58.014150000000001</v>
      </c>
      <c r="W585" s="75">
        <v>62.706980000000001</v>
      </c>
      <c r="X585" s="2"/>
    </row>
    <row r="586" spans="1:24" s="15" customFormat="1" ht="15">
      <c r="A586" s="15" t="s">
        <v>353</v>
      </c>
      <c r="B586" s="19" t="s">
        <v>354</v>
      </c>
      <c r="C586" s="19">
        <v>2012</v>
      </c>
      <c r="D586" s="19" t="s">
        <v>443</v>
      </c>
      <c r="E586" s="16">
        <v>21</v>
      </c>
      <c r="F586" s="20">
        <v>160</v>
      </c>
      <c r="G586" s="21">
        <v>3.3</v>
      </c>
      <c r="H586" s="20">
        <v>5</v>
      </c>
      <c r="I586" s="20">
        <v>16</v>
      </c>
      <c r="J586" s="20">
        <v>27</v>
      </c>
      <c r="K586" s="20">
        <v>32</v>
      </c>
      <c r="L586" s="20"/>
      <c r="M586" s="20">
        <v>19</v>
      </c>
      <c r="N586" s="20"/>
      <c r="O586" s="20"/>
      <c r="P586" s="20">
        <v>22</v>
      </c>
      <c r="Q586" s="20"/>
      <c r="R586" s="19"/>
      <c r="S586" s="20">
        <v>21</v>
      </c>
      <c r="T586" s="20"/>
      <c r="U586" s="20">
        <v>12</v>
      </c>
      <c r="V586" s="20"/>
      <c r="W586" s="20"/>
      <c r="X586" s="19"/>
    </row>
    <row r="587" spans="1:24" s="15" customFormat="1" ht="15">
      <c r="A587" s="15" t="s">
        <v>353</v>
      </c>
      <c r="B587" s="19" t="s">
        <v>354</v>
      </c>
      <c r="C587" s="19">
        <v>2013</v>
      </c>
      <c r="D587" s="19" t="s">
        <v>443</v>
      </c>
      <c r="E587" s="16">
        <v>22</v>
      </c>
      <c r="F587" s="20">
        <v>154</v>
      </c>
      <c r="G587" s="21">
        <v>4.2</v>
      </c>
      <c r="H587" s="20">
        <v>5</v>
      </c>
      <c r="I587" s="20">
        <v>15</v>
      </c>
      <c r="J587" s="20">
        <v>29</v>
      </c>
      <c r="K587" s="20">
        <v>37</v>
      </c>
      <c r="L587" s="20"/>
      <c r="M587" s="20">
        <v>19</v>
      </c>
      <c r="N587" s="20"/>
      <c r="O587" s="20"/>
      <c r="P587" s="20">
        <v>22</v>
      </c>
      <c r="Q587" s="20"/>
      <c r="R587" s="19"/>
      <c r="S587" s="20">
        <v>21</v>
      </c>
      <c r="T587" s="20"/>
      <c r="U587" s="20">
        <v>12</v>
      </c>
      <c r="V587" s="20"/>
      <c r="W587" s="20"/>
      <c r="X587" s="19"/>
    </row>
    <row r="588" spans="1:24" s="15" customFormat="1" ht="15">
      <c r="A588" s="15" t="s">
        <v>353</v>
      </c>
      <c r="B588" s="19" t="s">
        <v>354</v>
      </c>
      <c r="C588" s="19">
        <v>2014</v>
      </c>
      <c r="D588" s="19" t="s">
        <v>443</v>
      </c>
      <c r="E588" s="16">
        <v>22</v>
      </c>
      <c r="F588" s="20">
        <v>154</v>
      </c>
      <c r="G588" s="21">
        <v>4.190000057220459</v>
      </c>
      <c r="H588" s="20">
        <v>5</v>
      </c>
      <c r="I588" s="20">
        <v>15</v>
      </c>
      <c r="J588" s="20">
        <v>29</v>
      </c>
      <c r="K588" s="20">
        <v>37</v>
      </c>
      <c r="L588" s="20"/>
      <c r="M588" s="20">
        <v>19</v>
      </c>
      <c r="N588" s="20"/>
      <c r="O588" s="20"/>
      <c r="P588" s="20">
        <v>22</v>
      </c>
      <c r="Q588" s="20"/>
      <c r="R588" s="19"/>
      <c r="S588" s="20">
        <v>21</v>
      </c>
      <c r="T588" s="20"/>
      <c r="U588" s="20">
        <v>12</v>
      </c>
      <c r="V588" s="20"/>
      <c r="W588" s="20"/>
      <c r="X588" s="19"/>
    </row>
    <row r="589" spans="1:24" s="15" customFormat="1" ht="15">
      <c r="A589" s="15" t="s">
        <v>353</v>
      </c>
      <c r="B589" s="19" t="s">
        <v>354</v>
      </c>
      <c r="C589" s="19">
        <v>2015</v>
      </c>
      <c r="D589" s="19" t="s">
        <v>443</v>
      </c>
      <c r="E589" s="16">
        <v>22</v>
      </c>
      <c r="F589" s="20">
        <v>147</v>
      </c>
      <c r="G589" s="21">
        <v>3.3499999046325684</v>
      </c>
      <c r="H589" s="20">
        <v>6</v>
      </c>
      <c r="I589" s="20">
        <v>17</v>
      </c>
      <c r="J589" s="20">
        <v>27</v>
      </c>
      <c r="K589" s="20">
        <v>37</v>
      </c>
      <c r="L589" s="20"/>
      <c r="M589" s="20">
        <v>19</v>
      </c>
      <c r="N589" s="20">
        <v>21</v>
      </c>
      <c r="O589" s="20"/>
      <c r="P589" s="20">
        <v>22</v>
      </c>
      <c r="Q589" s="20"/>
      <c r="R589" s="19"/>
      <c r="S589" s="20">
        <v>21</v>
      </c>
      <c r="T589" s="20"/>
      <c r="U589" s="20">
        <v>12</v>
      </c>
      <c r="V589" s="20"/>
      <c r="W589" s="20"/>
      <c r="X589" s="19"/>
    </row>
    <row r="590" spans="1:24" s="15" customFormat="1" ht="15">
      <c r="A590" s="15" t="s">
        <v>353</v>
      </c>
      <c r="B590" s="19" t="s">
        <v>354</v>
      </c>
      <c r="C590" s="19">
        <v>2016</v>
      </c>
      <c r="D590" s="19" t="s">
        <v>443</v>
      </c>
      <c r="E590" s="16">
        <v>21</v>
      </c>
      <c r="F590" s="20">
        <v>156</v>
      </c>
      <c r="G590" s="21">
        <v>2.13</v>
      </c>
      <c r="H590" s="20">
        <v>7</v>
      </c>
      <c r="I590" s="20">
        <v>18</v>
      </c>
      <c r="J590" s="20">
        <v>25</v>
      </c>
      <c r="K590" s="20">
        <v>32</v>
      </c>
      <c r="L590" s="20" t="s">
        <v>557</v>
      </c>
      <c r="M590" s="20">
        <v>20</v>
      </c>
      <c r="N590" s="20">
        <v>19</v>
      </c>
      <c r="O590" s="20" t="s">
        <v>557</v>
      </c>
      <c r="P590" s="20">
        <v>22</v>
      </c>
      <c r="Q590" s="20" t="s">
        <v>557</v>
      </c>
      <c r="R590" s="19" t="s">
        <v>557</v>
      </c>
      <c r="S590" s="20">
        <v>24</v>
      </c>
      <c r="T590" s="20" t="s">
        <v>557</v>
      </c>
      <c r="U590" s="20">
        <v>13</v>
      </c>
      <c r="V590" s="20">
        <v>20</v>
      </c>
      <c r="W590" s="20" t="s">
        <v>557</v>
      </c>
      <c r="X590" s="19"/>
    </row>
    <row r="591" spans="1:24" s="15" customFormat="1" ht="15">
      <c r="A591" s="15" t="s">
        <v>353</v>
      </c>
      <c r="B591" s="19" t="s">
        <v>354</v>
      </c>
      <c r="C591" s="19">
        <v>2017</v>
      </c>
      <c r="D591" s="19" t="s">
        <v>443</v>
      </c>
      <c r="E591" s="16">
        <v>21</v>
      </c>
      <c r="F591" s="20">
        <v>161</v>
      </c>
      <c r="G591" s="21">
        <v>1.96</v>
      </c>
      <c r="H591" s="20">
        <v>8</v>
      </c>
      <c r="I591" s="20">
        <v>18</v>
      </c>
      <c r="J591" s="20">
        <v>24</v>
      </c>
      <c r="K591" s="20">
        <v>32</v>
      </c>
      <c r="L591" s="20"/>
      <c r="M591" s="20">
        <v>21</v>
      </c>
      <c r="N591" s="20">
        <v>20</v>
      </c>
      <c r="O591" s="20"/>
      <c r="P591" s="20">
        <v>22</v>
      </c>
      <c r="Q591" s="20"/>
      <c r="R591" s="19"/>
      <c r="S591" s="20">
        <v>21</v>
      </c>
      <c r="T591" s="20">
        <v>12</v>
      </c>
      <c r="U591" s="20">
        <v>18</v>
      </c>
      <c r="V591" s="20">
        <v>23</v>
      </c>
      <c r="W591" s="20"/>
      <c r="X591" s="19"/>
    </row>
    <row r="592" spans="1:24" s="15" customFormat="1" ht="15">
      <c r="A592" s="15" t="s">
        <v>353</v>
      </c>
      <c r="B592" s="19" t="s">
        <v>354</v>
      </c>
      <c r="C592" s="19">
        <v>2018</v>
      </c>
      <c r="D592" s="19" t="s">
        <v>443</v>
      </c>
      <c r="E592" s="16">
        <v>20</v>
      </c>
      <c r="F592" s="20">
        <v>161</v>
      </c>
      <c r="G592" s="21">
        <v>2.13</v>
      </c>
      <c r="H592" s="20">
        <v>8</v>
      </c>
      <c r="I592" s="20">
        <v>17</v>
      </c>
      <c r="J592" s="20">
        <v>23</v>
      </c>
      <c r="K592" s="20">
        <v>32</v>
      </c>
      <c r="L592" s="20"/>
      <c r="M592" s="20">
        <v>21</v>
      </c>
      <c r="N592" s="20">
        <v>20</v>
      </c>
      <c r="O592" s="20"/>
      <c r="P592" s="20">
        <v>22</v>
      </c>
      <c r="Q592" s="20"/>
      <c r="R592" s="19"/>
      <c r="S592" s="20">
        <v>15</v>
      </c>
      <c r="T592" s="20">
        <v>11</v>
      </c>
      <c r="U592" s="20">
        <v>18</v>
      </c>
      <c r="V592" s="20">
        <v>22</v>
      </c>
      <c r="W592" s="20"/>
      <c r="X592" s="19"/>
    </row>
    <row r="593" spans="1:24" s="15" customFormat="1" ht="15">
      <c r="A593" s="15" t="s">
        <v>353</v>
      </c>
      <c r="B593" s="19" t="s">
        <v>354</v>
      </c>
      <c r="C593" s="19">
        <v>2019</v>
      </c>
      <c r="D593" s="19" t="s">
        <v>443</v>
      </c>
      <c r="E593" s="16">
        <v>18</v>
      </c>
      <c r="F593" s="20">
        <v>168</v>
      </c>
      <c r="G593" s="21">
        <v>1.4268829999999999</v>
      </c>
      <c r="H593" s="20">
        <v>9</v>
      </c>
      <c r="I593" s="20">
        <v>15.65991</v>
      </c>
      <c r="J593" s="20">
        <v>20.34009</v>
      </c>
      <c r="K593" s="20">
        <v>24</v>
      </c>
      <c r="L593" s="20" t="s">
        <v>557</v>
      </c>
      <c r="M593" s="20">
        <v>21</v>
      </c>
      <c r="N593" s="20">
        <v>20</v>
      </c>
      <c r="O593" s="20" t="s">
        <v>557</v>
      </c>
      <c r="P593" s="20">
        <v>22</v>
      </c>
      <c r="Q593" s="20" t="s">
        <v>557</v>
      </c>
      <c r="R593" s="19" t="s">
        <v>557</v>
      </c>
      <c r="S593" s="20">
        <v>15</v>
      </c>
      <c r="T593" s="20">
        <v>10</v>
      </c>
      <c r="U593" s="20">
        <v>18</v>
      </c>
      <c r="V593" s="20">
        <v>16</v>
      </c>
      <c r="W593" s="20">
        <v>16</v>
      </c>
      <c r="X593" s="19"/>
    </row>
    <row r="594" spans="1:24" s="15" customFormat="1" ht="15">
      <c r="A594" s="15" t="s">
        <v>353</v>
      </c>
      <c r="B594" s="19" t="s">
        <v>354</v>
      </c>
      <c r="C594" s="19">
        <v>2020</v>
      </c>
      <c r="D594" s="19" t="s">
        <v>443</v>
      </c>
      <c r="E594" s="16">
        <v>18</v>
      </c>
      <c r="F594" s="20">
        <v>170</v>
      </c>
      <c r="G594" s="21">
        <v>0.74904720000000002</v>
      </c>
      <c r="H594" s="20">
        <v>9</v>
      </c>
      <c r="I594" s="20">
        <v>16.771560000000001</v>
      </c>
      <c r="J594" s="20">
        <v>19.228439999999999</v>
      </c>
      <c r="K594" s="20">
        <v>24</v>
      </c>
      <c r="L594" s="20" t="s">
        <v>557</v>
      </c>
      <c r="M594" s="20">
        <v>21</v>
      </c>
      <c r="N594" s="20">
        <v>20</v>
      </c>
      <c r="O594" s="20" t="s">
        <v>557</v>
      </c>
      <c r="P594" s="20">
        <v>22</v>
      </c>
      <c r="Q594" s="20" t="s">
        <v>557</v>
      </c>
      <c r="R594" s="19" t="s">
        <v>557</v>
      </c>
      <c r="S594" s="20">
        <v>15</v>
      </c>
      <c r="T594" s="20">
        <v>15</v>
      </c>
      <c r="U594" s="20">
        <v>18</v>
      </c>
      <c r="V594" s="20">
        <v>16</v>
      </c>
      <c r="W594" s="20">
        <v>12</v>
      </c>
      <c r="X594" s="19"/>
    </row>
    <row r="595" spans="1:24" s="15" customFormat="1" ht="15">
      <c r="A595" s="15" t="s">
        <v>353</v>
      </c>
      <c r="B595" s="19" t="s">
        <v>354</v>
      </c>
      <c r="C595" s="19">
        <v>2021</v>
      </c>
      <c r="D595" s="19" t="s">
        <v>443</v>
      </c>
      <c r="E595" s="16">
        <v>19</v>
      </c>
      <c r="F595" s="20">
        <v>169</v>
      </c>
      <c r="G595" s="21">
        <v>1.001406</v>
      </c>
      <c r="H595" s="20">
        <v>9</v>
      </c>
      <c r="I595" s="20">
        <v>17.352689999999999</v>
      </c>
      <c r="J595" s="20">
        <v>20.647310000000001</v>
      </c>
      <c r="K595" s="20">
        <v>26.512499999999999</v>
      </c>
      <c r="L595" s="20"/>
      <c r="M595" s="20">
        <v>24.86647</v>
      </c>
      <c r="N595" s="20">
        <v>19.792760000000001</v>
      </c>
      <c r="O595" s="20"/>
      <c r="P595" s="20">
        <v>22.451969999999999</v>
      </c>
      <c r="Q595" s="20"/>
      <c r="R595" s="19"/>
      <c r="S595" s="20">
        <v>20.052160000000001</v>
      </c>
      <c r="T595" s="20">
        <v>13.06165</v>
      </c>
      <c r="U595" s="20">
        <v>18.449110000000001</v>
      </c>
      <c r="V595" s="20">
        <v>13.464309999999999</v>
      </c>
      <c r="W595" s="20">
        <v>12.225540000000001</v>
      </c>
      <c r="X595" s="19"/>
    </row>
    <row r="596" spans="1:24" s="15" customFormat="1" ht="15">
      <c r="A596" s="15" t="s">
        <v>353</v>
      </c>
      <c r="B596" s="19" t="s">
        <v>354</v>
      </c>
      <c r="C596" s="19">
        <v>2022</v>
      </c>
      <c r="D596" s="19" t="s">
        <v>443</v>
      </c>
      <c r="E596" s="16">
        <v>20</v>
      </c>
      <c r="F596" s="20">
        <v>166</v>
      </c>
      <c r="G596" s="21">
        <v>0.99351719999999999</v>
      </c>
      <c r="H596" s="20">
        <v>9</v>
      </c>
      <c r="I596" s="20">
        <v>18.370629999999998</v>
      </c>
      <c r="J596" s="20">
        <v>21.629370000000002</v>
      </c>
      <c r="K596" s="20">
        <v>27</v>
      </c>
      <c r="L596" s="20" t="s">
        <v>557</v>
      </c>
      <c r="M596" s="20">
        <v>25</v>
      </c>
      <c r="N596" s="20">
        <v>20</v>
      </c>
      <c r="O596" s="20" t="s">
        <v>557</v>
      </c>
      <c r="P596" s="20">
        <v>22</v>
      </c>
      <c r="Q596" s="20" t="s">
        <v>557</v>
      </c>
      <c r="R596" s="19" t="s">
        <v>557</v>
      </c>
      <c r="S596" s="20">
        <v>24</v>
      </c>
      <c r="T596" s="20">
        <v>12</v>
      </c>
      <c r="U596" s="20">
        <v>18</v>
      </c>
      <c r="V596" s="20">
        <v>17</v>
      </c>
      <c r="W596" s="20">
        <v>12</v>
      </c>
      <c r="X596" s="19"/>
    </row>
    <row r="597" spans="1:24" s="15" customFormat="1" ht="15">
      <c r="A597" s="15" t="s">
        <v>353</v>
      </c>
      <c r="B597" s="19" t="s">
        <v>354</v>
      </c>
      <c r="C597" s="19">
        <v>2023</v>
      </c>
      <c r="D597" s="19" t="s">
        <v>443</v>
      </c>
      <c r="E597" s="16">
        <v>20</v>
      </c>
      <c r="F597" s="20">
        <v>162</v>
      </c>
      <c r="G597" s="21">
        <v>1.077086</v>
      </c>
      <c r="H597" s="20">
        <v>9</v>
      </c>
      <c r="I597" s="20">
        <v>18.23358</v>
      </c>
      <c r="J597" s="20">
        <v>21.76642</v>
      </c>
      <c r="K597" s="20">
        <v>26.512499999999999</v>
      </c>
      <c r="L597" s="20"/>
      <c r="M597" s="20">
        <v>20.87696</v>
      </c>
      <c r="N597" s="20">
        <v>19.792760000000001</v>
      </c>
      <c r="O597" s="20"/>
      <c r="P597" s="20">
        <v>22.451969999999999</v>
      </c>
      <c r="Q597" s="20"/>
      <c r="R597" s="19"/>
      <c r="S597" s="20">
        <v>23.709849999999999</v>
      </c>
      <c r="T597" s="20">
        <v>10.16803</v>
      </c>
      <c r="U597" s="20">
        <v>18.449110000000001</v>
      </c>
      <c r="V597" s="20">
        <v>26.441179999999999</v>
      </c>
      <c r="W597" s="20">
        <v>13.12382</v>
      </c>
      <c r="X597" s="19"/>
    </row>
    <row r="598" spans="1:24" s="15" customFormat="1" ht="15">
      <c r="A598" s="15" t="s">
        <v>353</v>
      </c>
      <c r="B598" s="19" t="s">
        <v>354</v>
      </c>
      <c r="C598" s="19">
        <v>2024</v>
      </c>
      <c r="D598" s="19" t="s">
        <v>443</v>
      </c>
      <c r="E598" s="16">
        <v>20</v>
      </c>
      <c r="F598" s="20">
        <v>163</v>
      </c>
      <c r="G598" s="21">
        <v>1.6306609999999999</v>
      </c>
      <c r="H598" s="20">
        <v>8</v>
      </c>
      <c r="I598" s="20">
        <v>17.32572</v>
      </c>
      <c r="J598" s="20">
        <v>22.67428</v>
      </c>
      <c r="K598" s="20">
        <v>31.112380000000002</v>
      </c>
      <c r="L598" s="20"/>
      <c r="M598" s="20">
        <v>21.3414</v>
      </c>
      <c r="N598" s="20">
        <v>18.412189999999999</v>
      </c>
      <c r="O598" s="20"/>
      <c r="P598" s="20"/>
      <c r="Q598" s="20"/>
      <c r="R598" s="19"/>
      <c r="S598" s="20">
        <v>23.70675</v>
      </c>
      <c r="T598" s="20">
        <v>12.146330000000001</v>
      </c>
      <c r="U598" s="20">
        <v>27.19303</v>
      </c>
      <c r="V598" s="20">
        <v>11.784940000000001</v>
      </c>
      <c r="W598" s="20">
        <v>14.08981</v>
      </c>
      <c r="X598" s="19"/>
    </row>
    <row r="599" spans="1:24" s="15" customFormat="1">
      <c r="A599" s="68" t="s">
        <v>353</v>
      </c>
      <c r="B599" s="70" t="s">
        <v>354</v>
      </c>
      <c r="C599" s="70">
        <v>2025</v>
      </c>
      <c r="D599" s="73" t="str">
        <f>VLOOKUP(B599,'CPI Timeseries 2012 - 2025'!B:C,2,0)</f>
        <v>SSA</v>
      </c>
      <c r="E599" s="16">
        <v>20</v>
      </c>
      <c r="F599" s="70">
        <v>163</v>
      </c>
      <c r="G599" s="74">
        <v>1.214099</v>
      </c>
      <c r="H599" s="70">
        <v>9</v>
      </c>
      <c r="I599" s="75">
        <v>18.008880000000001</v>
      </c>
      <c r="J599" s="75">
        <v>21.991119999999999</v>
      </c>
      <c r="K599" s="75">
        <v>31.08428</v>
      </c>
      <c r="L599" s="75"/>
      <c r="M599" s="75">
        <v>21.345700000000001</v>
      </c>
      <c r="N599" s="75">
        <v>18.379660000000001</v>
      </c>
      <c r="O599" s="75"/>
      <c r="P599" s="75">
        <v>19.109950000000001</v>
      </c>
      <c r="Q599" s="75"/>
      <c r="R599" s="75"/>
      <c r="S599" s="75">
        <v>23.681450000000002</v>
      </c>
      <c r="T599" s="75">
        <v>12.14701</v>
      </c>
      <c r="U599" s="75">
        <v>27.196490000000001</v>
      </c>
      <c r="V599" s="75">
        <v>13.83968</v>
      </c>
      <c r="W599" s="75">
        <v>14.93361</v>
      </c>
      <c r="X599" s="2"/>
    </row>
    <row r="600" spans="1:24" s="15" customFormat="1" ht="15">
      <c r="A600" s="15" t="s">
        <v>24</v>
      </c>
      <c r="B600" s="19" t="s">
        <v>25</v>
      </c>
      <c r="C600" s="19">
        <v>2012</v>
      </c>
      <c r="D600" s="19" t="s">
        <v>444</v>
      </c>
      <c r="E600" s="16">
        <v>90</v>
      </c>
      <c r="F600" s="20">
        <v>1</v>
      </c>
      <c r="G600" s="21">
        <v>2</v>
      </c>
      <c r="H600" s="20">
        <v>7</v>
      </c>
      <c r="I600" s="20">
        <v>87</v>
      </c>
      <c r="J600" s="20">
        <v>93</v>
      </c>
      <c r="K600" s="20"/>
      <c r="L600" s="20">
        <v>89</v>
      </c>
      <c r="M600" s="20"/>
      <c r="N600" s="20">
        <v>88</v>
      </c>
      <c r="O600" s="20"/>
      <c r="P600" s="20">
        <v>83</v>
      </c>
      <c r="Q600" s="20">
        <v>95</v>
      </c>
      <c r="R600" s="19"/>
      <c r="S600" s="20">
        <v>98</v>
      </c>
      <c r="T600" s="20"/>
      <c r="U600" s="20"/>
      <c r="V600" s="20">
        <v>86</v>
      </c>
      <c r="W600" s="20">
        <v>89</v>
      </c>
      <c r="X600" s="19"/>
    </row>
    <row r="601" spans="1:24" s="15" customFormat="1" ht="15">
      <c r="A601" s="15" t="s">
        <v>24</v>
      </c>
      <c r="B601" s="19" t="s">
        <v>25</v>
      </c>
      <c r="C601" s="19">
        <v>2013</v>
      </c>
      <c r="D601" s="19" t="s">
        <v>444</v>
      </c>
      <c r="E601" s="16">
        <v>91</v>
      </c>
      <c r="F601" s="20">
        <v>1</v>
      </c>
      <c r="G601" s="21">
        <v>2.2000000000000002</v>
      </c>
      <c r="H601" s="20">
        <v>7</v>
      </c>
      <c r="I601" s="20">
        <v>87</v>
      </c>
      <c r="J601" s="20">
        <v>95</v>
      </c>
      <c r="K601" s="20"/>
      <c r="L601" s="20">
        <v>97</v>
      </c>
      <c r="M601" s="20"/>
      <c r="N601" s="20">
        <v>88</v>
      </c>
      <c r="O601" s="20"/>
      <c r="P601" s="20">
        <v>83</v>
      </c>
      <c r="Q601" s="20">
        <v>96</v>
      </c>
      <c r="R601" s="19"/>
      <c r="S601" s="20">
        <v>98</v>
      </c>
      <c r="T601" s="20"/>
      <c r="U601" s="20"/>
      <c r="V601" s="20">
        <v>87</v>
      </c>
      <c r="W601" s="20">
        <v>89</v>
      </c>
      <c r="X601" s="19"/>
    </row>
    <row r="602" spans="1:24" s="15" customFormat="1" ht="15">
      <c r="A602" s="15" t="s">
        <v>24</v>
      </c>
      <c r="B602" s="19" t="s">
        <v>25</v>
      </c>
      <c r="C602" s="19">
        <v>2014</v>
      </c>
      <c r="D602" s="19" t="s">
        <v>444</v>
      </c>
      <c r="E602" s="16">
        <v>92</v>
      </c>
      <c r="F602" s="20">
        <v>1</v>
      </c>
      <c r="G602" s="21">
        <v>2.0399999618530273</v>
      </c>
      <c r="H602" s="20">
        <v>7</v>
      </c>
      <c r="I602" s="20">
        <v>89</v>
      </c>
      <c r="J602" s="20">
        <v>95</v>
      </c>
      <c r="K602" s="20"/>
      <c r="L602" s="20">
        <v>97</v>
      </c>
      <c r="M602" s="20"/>
      <c r="N602" s="20">
        <v>88</v>
      </c>
      <c r="O602" s="20"/>
      <c r="P602" s="20">
        <v>83</v>
      </c>
      <c r="Q602" s="20">
        <v>95</v>
      </c>
      <c r="R602" s="19"/>
      <c r="S602" s="20">
        <v>98</v>
      </c>
      <c r="T602" s="20"/>
      <c r="U602" s="20"/>
      <c r="V602" s="20">
        <v>90</v>
      </c>
      <c r="W602" s="20">
        <v>90</v>
      </c>
      <c r="X602" s="19"/>
    </row>
    <row r="603" spans="1:24" s="15" customFormat="1" ht="15">
      <c r="A603" s="15" t="s">
        <v>24</v>
      </c>
      <c r="B603" s="19" t="s">
        <v>25</v>
      </c>
      <c r="C603" s="19">
        <v>2015</v>
      </c>
      <c r="D603" s="19" t="s">
        <v>444</v>
      </c>
      <c r="E603" s="16">
        <v>91</v>
      </c>
      <c r="F603" s="20">
        <v>1</v>
      </c>
      <c r="G603" s="21">
        <v>2.1600000858306885</v>
      </c>
      <c r="H603" s="20">
        <v>7</v>
      </c>
      <c r="I603" s="20">
        <v>87</v>
      </c>
      <c r="J603" s="20">
        <v>95</v>
      </c>
      <c r="K603" s="20"/>
      <c r="L603" s="20">
        <v>97</v>
      </c>
      <c r="M603" s="20"/>
      <c r="N603" s="20">
        <v>88</v>
      </c>
      <c r="O603" s="20"/>
      <c r="P603" s="20">
        <v>83</v>
      </c>
      <c r="Q603" s="20">
        <v>96</v>
      </c>
      <c r="R603" s="19"/>
      <c r="S603" s="20">
        <v>98</v>
      </c>
      <c r="T603" s="20"/>
      <c r="U603" s="20"/>
      <c r="V603" s="20">
        <v>89</v>
      </c>
      <c r="W603" s="20">
        <v>88</v>
      </c>
      <c r="X603" s="19"/>
    </row>
    <row r="604" spans="1:24" s="15" customFormat="1" ht="15">
      <c r="A604" s="15" t="s">
        <v>24</v>
      </c>
      <c r="B604" s="19" t="s">
        <v>25</v>
      </c>
      <c r="C604" s="19">
        <v>2016</v>
      </c>
      <c r="D604" s="19" t="s">
        <v>444</v>
      </c>
      <c r="E604" s="16">
        <v>90</v>
      </c>
      <c r="F604" s="20">
        <v>1</v>
      </c>
      <c r="G604" s="21">
        <v>2.46</v>
      </c>
      <c r="H604" s="20">
        <v>7</v>
      </c>
      <c r="I604" s="20">
        <v>86</v>
      </c>
      <c r="J604" s="20">
        <v>94</v>
      </c>
      <c r="K604" s="20" t="s">
        <v>557</v>
      </c>
      <c r="L604" s="20">
        <v>99</v>
      </c>
      <c r="M604" s="20" t="s">
        <v>557</v>
      </c>
      <c r="N604" s="20">
        <v>90</v>
      </c>
      <c r="O604" s="20" t="s">
        <v>557</v>
      </c>
      <c r="P604" s="20">
        <v>83</v>
      </c>
      <c r="Q604" s="20">
        <v>98</v>
      </c>
      <c r="R604" s="19" t="s">
        <v>557</v>
      </c>
      <c r="S604" s="20">
        <v>93</v>
      </c>
      <c r="T604" s="20" t="s">
        <v>557</v>
      </c>
      <c r="U604" s="20" t="s">
        <v>557</v>
      </c>
      <c r="V604" s="20">
        <v>85</v>
      </c>
      <c r="W604" s="20">
        <v>85</v>
      </c>
      <c r="X604" s="19"/>
    </row>
    <row r="605" spans="1:24" s="15" customFormat="1" ht="15">
      <c r="A605" s="15" t="s">
        <v>24</v>
      </c>
      <c r="B605" s="19" t="s">
        <v>25</v>
      </c>
      <c r="C605" s="19">
        <v>2017</v>
      </c>
      <c r="D605" s="19" t="s">
        <v>444</v>
      </c>
      <c r="E605" s="16">
        <v>88</v>
      </c>
      <c r="F605" s="20">
        <v>2</v>
      </c>
      <c r="G605" s="21">
        <v>2.75</v>
      </c>
      <c r="H605" s="20">
        <v>8</v>
      </c>
      <c r="I605" s="20">
        <v>83</v>
      </c>
      <c r="J605" s="20">
        <v>93</v>
      </c>
      <c r="K605" s="20"/>
      <c r="L605" s="20">
        <v>97</v>
      </c>
      <c r="M605" s="20"/>
      <c r="N605" s="20">
        <v>90</v>
      </c>
      <c r="O605" s="20"/>
      <c r="P605" s="20">
        <v>83</v>
      </c>
      <c r="Q605" s="20">
        <v>99</v>
      </c>
      <c r="R605" s="19"/>
      <c r="S605" s="20">
        <v>93</v>
      </c>
      <c r="T605" s="20">
        <v>77</v>
      </c>
      <c r="U605" s="20"/>
      <c r="V605" s="20">
        <v>80</v>
      </c>
      <c r="W605" s="20">
        <v>88</v>
      </c>
      <c r="X605" s="19"/>
    </row>
    <row r="606" spans="1:24" s="15" customFormat="1" ht="15">
      <c r="A606" s="15" t="s">
        <v>24</v>
      </c>
      <c r="B606" s="19" t="s">
        <v>25</v>
      </c>
      <c r="C606" s="19">
        <v>2018</v>
      </c>
      <c r="D606" s="19" t="s">
        <v>444</v>
      </c>
      <c r="E606" s="16">
        <v>88</v>
      </c>
      <c r="F606" s="20">
        <v>1</v>
      </c>
      <c r="G606" s="21">
        <v>2.63</v>
      </c>
      <c r="H606" s="20">
        <v>8</v>
      </c>
      <c r="I606" s="20">
        <v>84</v>
      </c>
      <c r="J606" s="20">
        <v>92</v>
      </c>
      <c r="K606" s="20"/>
      <c r="L606" s="20">
        <v>97</v>
      </c>
      <c r="M606" s="20"/>
      <c r="N606" s="20">
        <v>90</v>
      </c>
      <c r="O606" s="20"/>
      <c r="P606" s="20">
        <v>83</v>
      </c>
      <c r="Q606" s="20">
        <v>97</v>
      </c>
      <c r="R606" s="19"/>
      <c r="S606" s="20">
        <v>92</v>
      </c>
      <c r="T606" s="20">
        <v>78</v>
      </c>
      <c r="U606" s="20"/>
      <c r="V606" s="20">
        <v>79</v>
      </c>
      <c r="W606" s="20">
        <v>88</v>
      </c>
      <c r="X606" s="19"/>
    </row>
    <row r="607" spans="1:24" s="15" customFormat="1" ht="15">
      <c r="A607" s="15" t="s">
        <v>24</v>
      </c>
      <c r="B607" s="19" t="s">
        <v>25</v>
      </c>
      <c r="C607" s="19">
        <v>2019</v>
      </c>
      <c r="D607" s="19" t="s">
        <v>444</v>
      </c>
      <c r="E607" s="16">
        <v>87</v>
      </c>
      <c r="F607" s="20">
        <v>1</v>
      </c>
      <c r="G607" s="21">
        <v>2.5424739999999999</v>
      </c>
      <c r="H607" s="20">
        <v>8</v>
      </c>
      <c r="I607" s="20">
        <v>82.830349999999996</v>
      </c>
      <c r="J607" s="20">
        <v>91.169650000000004</v>
      </c>
      <c r="K607" s="20" t="s">
        <v>557</v>
      </c>
      <c r="L607" s="20">
        <v>97</v>
      </c>
      <c r="M607" s="20" t="s">
        <v>557</v>
      </c>
      <c r="N607" s="20">
        <v>90</v>
      </c>
      <c r="O607" s="20" t="s">
        <v>557</v>
      </c>
      <c r="P607" s="20">
        <v>83</v>
      </c>
      <c r="Q607" s="20">
        <v>94</v>
      </c>
      <c r="R607" s="19" t="s">
        <v>557</v>
      </c>
      <c r="S607" s="20">
        <v>93</v>
      </c>
      <c r="T607" s="20">
        <v>77</v>
      </c>
      <c r="U607" s="20" t="s">
        <v>557</v>
      </c>
      <c r="V607" s="20">
        <v>79</v>
      </c>
      <c r="W607" s="20">
        <v>86</v>
      </c>
      <c r="X607" s="19"/>
    </row>
    <row r="608" spans="1:24" s="15" customFormat="1" ht="15">
      <c r="A608" s="15" t="s">
        <v>24</v>
      </c>
      <c r="B608" s="19" t="s">
        <v>25</v>
      </c>
      <c r="C608" s="19">
        <v>2020</v>
      </c>
      <c r="D608" s="19" t="s">
        <v>444</v>
      </c>
      <c r="E608" s="16">
        <v>88</v>
      </c>
      <c r="F608" s="20">
        <v>1</v>
      </c>
      <c r="G608" s="21">
        <v>1.775809</v>
      </c>
      <c r="H608" s="20">
        <v>8</v>
      </c>
      <c r="I608" s="20">
        <v>85.087670000000003</v>
      </c>
      <c r="J608" s="20">
        <v>90.912329999999997</v>
      </c>
      <c r="K608" s="20" t="s">
        <v>557</v>
      </c>
      <c r="L608" s="20">
        <v>97</v>
      </c>
      <c r="M608" s="20" t="s">
        <v>557</v>
      </c>
      <c r="N608" s="20">
        <v>90</v>
      </c>
      <c r="O608" s="20" t="s">
        <v>557</v>
      </c>
      <c r="P608" s="20">
        <v>83</v>
      </c>
      <c r="Q608" s="20">
        <v>94</v>
      </c>
      <c r="R608" s="19" t="s">
        <v>557</v>
      </c>
      <c r="S608" s="20">
        <v>98</v>
      </c>
      <c r="T608" s="20">
        <v>78</v>
      </c>
      <c r="U608" s="20" t="s">
        <v>557</v>
      </c>
      <c r="V608" s="20">
        <v>79</v>
      </c>
      <c r="W608" s="20">
        <v>86</v>
      </c>
      <c r="X608" s="19"/>
    </row>
    <row r="609" spans="1:24" s="15" customFormat="1" ht="15">
      <c r="A609" s="15" t="s">
        <v>24</v>
      </c>
      <c r="B609" s="19" t="s">
        <v>25</v>
      </c>
      <c r="C609" s="19">
        <v>2021</v>
      </c>
      <c r="D609" s="19" t="s">
        <v>444</v>
      </c>
      <c r="E609" s="16">
        <v>88</v>
      </c>
      <c r="F609" s="20">
        <v>1</v>
      </c>
      <c r="G609" s="21">
        <v>1.8505069999999999</v>
      </c>
      <c r="H609" s="20">
        <v>8</v>
      </c>
      <c r="I609" s="20">
        <v>84.955920000000006</v>
      </c>
      <c r="J609" s="20">
        <v>91.044079999999994</v>
      </c>
      <c r="K609" s="20"/>
      <c r="L609" s="20">
        <v>96.993639999999999</v>
      </c>
      <c r="M609" s="20"/>
      <c r="N609" s="20">
        <v>89.674469999999999</v>
      </c>
      <c r="O609" s="20"/>
      <c r="P609" s="20">
        <v>83.256370000000004</v>
      </c>
      <c r="Q609" s="20">
        <v>92.755099999999999</v>
      </c>
      <c r="R609" s="19"/>
      <c r="S609" s="20">
        <v>100</v>
      </c>
      <c r="T609" s="20">
        <v>78.89152</v>
      </c>
      <c r="U609" s="20"/>
      <c r="V609" s="20">
        <v>77.822590000000005</v>
      </c>
      <c r="W609" s="20">
        <v>86.782679999999999</v>
      </c>
      <c r="X609" s="19"/>
    </row>
    <row r="610" spans="1:24" s="15" customFormat="1" ht="15">
      <c r="A610" s="15" t="s">
        <v>24</v>
      </c>
      <c r="B610" s="19" t="s">
        <v>25</v>
      </c>
      <c r="C610" s="19">
        <v>2022</v>
      </c>
      <c r="D610" s="19" t="s">
        <v>444</v>
      </c>
      <c r="E610" s="16">
        <v>90</v>
      </c>
      <c r="F610" s="20">
        <v>1</v>
      </c>
      <c r="G610" s="21">
        <v>1.709309</v>
      </c>
      <c r="H610" s="20">
        <v>8</v>
      </c>
      <c r="I610" s="20">
        <v>87.196730000000002</v>
      </c>
      <c r="J610" s="20">
        <v>92.803269999999998</v>
      </c>
      <c r="K610" s="20" t="s">
        <v>557</v>
      </c>
      <c r="L610" s="20">
        <v>97</v>
      </c>
      <c r="M610" s="20" t="s">
        <v>557</v>
      </c>
      <c r="N610" s="20">
        <v>90</v>
      </c>
      <c r="O610" s="20" t="s">
        <v>557</v>
      </c>
      <c r="P610" s="20">
        <v>83</v>
      </c>
      <c r="Q610" s="20">
        <v>96</v>
      </c>
      <c r="R610" s="19" t="s">
        <v>557</v>
      </c>
      <c r="S610" s="20">
        <v>100</v>
      </c>
      <c r="T610" s="20">
        <v>79</v>
      </c>
      <c r="U610" s="20" t="s">
        <v>557</v>
      </c>
      <c r="V610" s="20">
        <v>84</v>
      </c>
      <c r="W610" s="20">
        <v>88</v>
      </c>
      <c r="X610" s="19"/>
    </row>
    <row r="611" spans="1:24" s="15" customFormat="1" ht="15">
      <c r="A611" s="15" t="s">
        <v>24</v>
      </c>
      <c r="B611" s="19" t="s">
        <v>25</v>
      </c>
      <c r="C611" s="19">
        <v>2023</v>
      </c>
      <c r="D611" s="19" t="s">
        <v>444</v>
      </c>
      <c r="E611" s="16">
        <v>90</v>
      </c>
      <c r="F611" s="20">
        <v>1</v>
      </c>
      <c r="G611" s="21">
        <v>1.8192649999999999</v>
      </c>
      <c r="H611" s="20">
        <v>8</v>
      </c>
      <c r="I611" s="20">
        <v>87.016400000000004</v>
      </c>
      <c r="J611" s="20">
        <v>92.983599999999996</v>
      </c>
      <c r="K611" s="20"/>
      <c r="L611" s="20">
        <v>96.993639999999999</v>
      </c>
      <c r="M611" s="20"/>
      <c r="N611" s="20">
        <v>89.674469999999999</v>
      </c>
      <c r="O611" s="20"/>
      <c r="P611" s="20">
        <v>83.256370000000004</v>
      </c>
      <c r="Q611" s="20">
        <v>97.891189999999995</v>
      </c>
      <c r="R611" s="19"/>
      <c r="S611" s="20">
        <v>100</v>
      </c>
      <c r="T611" s="20">
        <v>78.89152</v>
      </c>
      <c r="U611" s="20"/>
      <c r="V611" s="20">
        <v>82.206670000000003</v>
      </c>
      <c r="W611" s="20">
        <v>87.680970000000002</v>
      </c>
      <c r="X611" s="19"/>
    </row>
    <row r="612" spans="1:24" s="15" customFormat="1" ht="15">
      <c r="A612" s="15" t="s">
        <v>24</v>
      </c>
      <c r="B612" s="19" t="s">
        <v>25</v>
      </c>
      <c r="C612" s="19">
        <v>2024</v>
      </c>
      <c r="D612" s="19" t="s">
        <v>444</v>
      </c>
      <c r="E612" s="16">
        <v>90</v>
      </c>
      <c r="F612" s="20">
        <v>1</v>
      </c>
      <c r="G612" s="21">
        <v>1.9827490000000001</v>
      </c>
      <c r="H612" s="20">
        <v>8</v>
      </c>
      <c r="I612" s="20">
        <v>86.748289999999997</v>
      </c>
      <c r="J612" s="20">
        <v>93.251710000000003</v>
      </c>
      <c r="K612" s="20"/>
      <c r="L612" s="20">
        <v>97.488529999999997</v>
      </c>
      <c r="M612" s="20"/>
      <c r="N612" s="20">
        <v>82.848110000000005</v>
      </c>
      <c r="O612" s="20"/>
      <c r="P612" s="20">
        <v>85.235709999999997</v>
      </c>
      <c r="Q612" s="20">
        <v>96.74691</v>
      </c>
      <c r="R612" s="19"/>
      <c r="S612" s="20">
        <v>100</v>
      </c>
      <c r="T612" s="20">
        <v>75.114540000000005</v>
      </c>
      <c r="U612" s="20"/>
      <c r="V612" s="20">
        <v>94.755110000000002</v>
      </c>
      <c r="W612" s="20">
        <v>87.032349999999994</v>
      </c>
      <c r="X612" s="19"/>
    </row>
    <row r="613" spans="1:24" s="15" customFormat="1">
      <c r="A613" s="68" t="s">
        <v>24</v>
      </c>
      <c r="B613" s="70" t="s">
        <v>25</v>
      </c>
      <c r="C613" s="70">
        <v>2025</v>
      </c>
      <c r="D613" s="73" t="str">
        <f>VLOOKUP(B613,'CPI Timeseries 2012 - 2025'!B:C,2,0)</f>
        <v>WE/EU</v>
      </c>
      <c r="E613" s="16">
        <v>89</v>
      </c>
      <c r="F613" s="70">
        <v>1</v>
      </c>
      <c r="G613" s="74">
        <v>1.8822840000000001</v>
      </c>
      <c r="H613" s="70">
        <v>8</v>
      </c>
      <c r="I613" s="75">
        <v>85.913060000000002</v>
      </c>
      <c r="J613" s="75">
        <v>92.086939999999998</v>
      </c>
      <c r="K613" s="75"/>
      <c r="L613" s="75">
        <v>97.344049999999996</v>
      </c>
      <c r="M613" s="75"/>
      <c r="N613" s="75">
        <v>82.838610000000003</v>
      </c>
      <c r="O613" s="75"/>
      <c r="P613" s="75">
        <v>85.229190000000003</v>
      </c>
      <c r="Q613" s="75">
        <v>93.082859999999997</v>
      </c>
      <c r="R613" s="75"/>
      <c r="S613" s="75">
        <v>100</v>
      </c>
      <c r="T613" s="75">
        <v>75.128910000000005</v>
      </c>
      <c r="U613" s="75"/>
      <c r="V613" s="75">
        <v>93.586219999999997</v>
      </c>
      <c r="W613" s="75">
        <v>87.027969999999996</v>
      </c>
      <c r="X613" s="2"/>
    </row>
    <row r="614" spans="1:24" s="15" customFormat="1" ht="15">
      <c r="A614" s="15" t="s">
        <v>273</v>
      </c>
      <c r="B614" s="19" t="s">
        <v>274</v>
      </c>
      <c r="C614" s="19">
        <v>2012</v>
      </c>
      <c r="D614" s="19" t="s">
        <v>443</v>
      </c>
      <c r="E614" s="16">
        <v>36</v>
      </c>
      <c r="F614" s="20">
        <v>94</v>
      </c>
      <c r="G614" s="21">
        <v>8.6</v>
      </c>
      <c r="H614" s="20">
        <v>3</v>
      </c>
      <c r="I614" s="20">
        <v>22</v>
      </c>
      <c r="J614" s="20">
        <v>50</v>
      </c>
      <c r="K614" s="20">
        <v>32</v>
      </c>
      <c r="L614" s="20"/>
      <c r="M614" s="20"/>
      <c r="N614" s="20"/>
      <c r="O614" s="20"/>
      <c r="P614" s="20">
        <v>52</v>
      </c>
      <c r="Q614" s="20"/>
      <c r="R614" s="19"/>
      <c r="S614" s="20"/>
      <c r="T614" s="20"/>
      <c r="U614" s="20">
        <v>23</v>
      </c>
      <c r="V614" s="20"/>
      <c r="W614" s="20"/>
      <c r="X614" s="19"/>
    </row>
    <row r="615" spans="1:24" s="15" customFormat="1" ht="15">
      <c r="A615" s="15" t="s">
        <v>273</v>
      </c>
      <c r="B615" s="19" t="s">
        <v>274</v>
      </c>
      <c r="C615" s="19">
        <v>2013</v>
      </c>
      <c r="D615" s="19" t="s">
        <v>443</v>
      </c>
      <c r="E615" s="16">
        <v>36</v>
      </c>
      <c r="F615" s="20">
        <v>94</v>
      </c>
      <c r="G615" s="21">
        <v>8.6</v>
      </c>
      <c r="H615" s="20">
        <v>3</v>
      </c>
      <c r="I615" s="20">
        <v>22</v>
      </c>
      <c r="J615" s="20">
        <v>50</v>
      </c>
      <c r="K615" s="20">
        <v>32</v>
      </c>
      <c r="L615" s="20"/>
      <c r="M615" s="20"/>
      <c r="N615" s="20"/>
      <c r="O615" s="20"/>
      <c r="P615" s="20">
        <v>52</v>
      </c>
      <c r="Q615" s="20"/>
      <c r="R615" s="19"/>
      <c r="S615" s="20"/>
      <c r="T615" s="20"/>
      <c r="U615" s="20">
        <v>23</v>
      </c>
      <c r="V615" s="20"/>
      <c r="W615" s="20"/>
      <c r="X615" s="19"/>
    </row>
    <row r="616" spans="1:24" s="15" customFormat="1" ht="15">
      <c r="A616" s="15" t="s">
        <v>273</v>
      </c>
      <c r="B616" s="19" t="s">
        <v>274</v>
      </c>
      <c r="C616" s="19">
        <v>2014</v>
      </c>
      <c r="D616" s="19" t="s">
        <v>443</v>
      </c>
      <c r="E616" s="16">
        <v>34</v>
      </c>
      <c r="F616" s="20">
        <v>107</v>
      </c>
      <c r="G616" s="21">
        <v>9.1000003814697266</v>
      </c>
      <c r="H616" s="20">
        <v>3</v>
      </c>
      <c r="I616" s="20">
        <v>19</v>
      </c>
      <c r="J616" s="20">
        <v>49</v>
      </c>
      <c r="K616" s="20">
        <v>27</v>
      </c>
      <c r="L616" s="20"/>
      <c r="M616" s="20"/>
      <c r="N616" s="20"/>
      <c r="O616" s="20"/>
      <c r="P616" s="20">
        <v>52</v>
      </c>
      <c r="Q616" s="20"/>
      <c r="R616" s="19"/>
      <c r="S616" s="20"/>
      <c r="T616" s="20"/>
      <c r="U616" s="20">
        <v>23</v>
      </c>
      <c r="V616" s="20"/>
      <c r="W616" s="20"/>
      <c r="X616" s="19"/>
    </row>
    <row r="617" spans="1:24" s="15" customFormat="1" ht="15">
      <c r="A617" s="15" t="s">
        <v>273</v>
      </c>
      <c r="B617" s="19" t="s">
        <v>274</v>
      </c>
      <c r="C617" s="19">
        <v>2015</v>
      </c>
      <c r="D617" s="19" t="s">
        <v>443</v>
      </c>
      <c r="E617" s="16">
        <v>34</v>
      </c>
      <c r="F617" s="20">
        <v>98</v>
      </c>
      <c r="G617" s="21">
        <v>9.0699996948242188</v>
      </c>
      <c r="H617" s="20">
        <v>3</v>
      </c>
      <c r="I617" s="20">
        <v>19</v>
      </c>
      <c r="J617" s="20">
        <v>49</v>
      </c>
      <c r="K617" s="20">
        <v>27</v>
      </c>
      <c r="L617" s="20"/>
      <c r="M617" s="20"/>
      <c r="N617" s="20"/>
      <c r="O617" s="20"/>
      <c r="P617" s="20">
        <v>52</v>
      </c>
      <c r="Q617" s="20"/>
      <c r="R617" s="19"/>
      <c r="S617" s="20"/>
      <c r="T617" s="20"/>
      <c r="U617" s="20">
        <v>23</v>
      </c>
      <c r="V617" s="20"/>
      <c r="W617" s="20"/>
      <c r="X617" s="19"/>
    </row>
    <row r="618" spans="1:24" s="15" customFormat="1" ht="15">
      <c r="A618" s="15" t="s">
        <v>273</v>
      </c>
      <c r="B618" s="19" t="s">
        <v>274</v>
      </c>
      <c r="C618" s="19">
        <v>2016</v>
      </c>
      <c r="D618" s="19" t="s">
        <v>443</v>
      </c>
      <c r="E618" s="16">
        <v>30</v>
      </c>
      <c r="F618" s="20">
        <v>123</v>
      </c>
      <c r="G618" s="21">
        <v>8.23</v>
      </c>
      <c r="H618" s="20">
        <v>3</v>
      </c>
      <c r="I618" s="20">
        <v>17</v>
      </c>
      <c r="J618" s="20">
        <v>44</v>
      </c>
      <c r="K618" s="20">
        <v>20</v>
      </c>
      <c r="L618" s="20" t="s">
        <v>557</v>
      </c>
      <c r="M618" s="20" t="s">
        <v>557</v>
      </c>
      <c r="N618" s="20" t="s">
        <v>557</v>
      </c>
      <c r="O618" s="20" t="s">
        <v>557</v>
      </c>
      <c r="P618" s="20">
        <v>47</v>
      </c>
      <c r="Q618" s="20" t="s">
        <v>557</v>
      </c>
      <c r="R618" s="19" t="s">
        <v>557</v>
      </c>
      <c r="S618" s="20" t="s">
        <v>557</v>
      </c>
      <c r="T618" s="20" t="s">
        <v>557</v>
      </c>
      <c r="U618" s="20">
        <v>24</v>
      </c>
      <c r="V618" s="20" t="s">
        <v>557</v>
      </c>
      <c r="W618" s="20" t="s">
        <v>557</v>
      </c>
      <c r="X618" s="19"/>
    </row>
    <row r="619" spans="1:24" s="15" customFormat="1" ht="15">
      <c r="A619" s="15" t="s">
        <v>273</v>
      </c>
      <c r="B619" s="19" t="s">
        <v>274</v>
      </c>
      <c r="C619" s="19">
        <v>2017</v>
      </c>
      <c r="D619" s="19" t="s">
        <v>443</v>
      </c>
      <c r="E619" s="16">
        <v>31</v>
      </c>
      <c r="F619" s="20">
        <v>122</v>
      </c>
      <c r="G619" s="21">
        <v>5.32</v>
      </c>
      <c r="H619" s="20">
        <v>4</v>
      </c>
      <c r="I619" s="20">
        <v>22</v>
      </c>
      <c r="J619" s="20">
        <v>40</v>
      </c>
      <c r="K619" s="20">
        <v>24</v>
      </c>
      <c r="L619" s="20"/>
      <c r="M619" s="20"/>
      <c r="N619" s="20"/>
      <c r="O619" s="20"/>
      <c r="P619" s="20">
        <v>47</v>
      </c>
      <c r="Q619" s="20"/>
      <c r="R619" s="19"/>
      <c r="S619" s="20"/>
      <c r="T619" s="20">
        <v>26</v>
      </c>
      <c r="U619" s="20">
        <v>27</v>
      </c>
      <c r="V619" s="20"/>
      <c r="W619" s="20"/>
      <c r="X619" s="19"/>
    </row>
    <row r="620" spans="1:24" s="15" customFormat="1" ht="15">
      <c r="A620" s="15" t="s">
        <v>273</v>
      </c>
      <c r="B620" s="19" t="s">
        <v>274</v>
      </c>
      <c r="C620" s="19">
        <v>2018</v>
      </c>
      <c r="D620" s="19" t="s">
        <v>443</v>
      </c>
      <c r="E620" s="16">
        <v>31</v>
      </c>
      <c r="F620" s="20">
        <v>124</v>
      </c>
      <c r="G620" s="21">
        <v>5.38</v>
      </c>
      <c r="H620" s="20">
        <v>4</v>
      </c>
      <c r="I620" s="20">
        <v>22</v>
      </c>
      <c r="J620" s="20">
        <v>40</v>
      </c>
      <c r="K620" s="20">
        <v>24</v>
      </c>
      <c r="L620" s="20"/>
      <c r="M620" s="20"/>
      <c r="N620" s="20"/>
      <c r="O620" s="20"/>
      <c r="P620" s="20">
        <v>47</v>
      </c>
      <c r="Q620" s="20"/>
      <c r="R620" s="19"/>
      <c r="S620" s="20"/>
      <c r="T620" s="20">
        <v>25</v>
      </c>
      <c r="U620" s="20">
        <v>27</v>
      </c>
      <c r="V620" s="20"/>
      <c r="W620" s="20"/>
      <c r="X620" s="19"/>
    </row>
    <row r="621" spans="1:24" s="15" customFormat="1" ht="15">
      <c r="A621" s="15" t="s">
        <v>273</v>
      </c>
      <c r="B621" s="19" t="s">
        <v>274</v>
      </c>
      <c r="C621" s="19">
        <v>2019</v>
      </c>
      <c r="D621" s="19" t="s">
        <v>443</v>
      </c>
      <c r="E621" s="16">
        <v>30</v>
      </c>
      <c r="F621" s="20">
        <v>126</v>
      </c>
      <c r="G621" s="21">
        <v>4.2766029999999997</v>
      </c>
      <c r="H621" s="20">
        <v>5</v>
      </c>
      <c r="I621" s="20">
        <v>22.986370000000001</v>
      </c>
      <c r="J621" s="20">
        <v>37.013629999999999</v>
      </c>
      <c r="K621" s="20">
        <v>27</v>
      </c>
      <c r="L621" s="20" t="s">
        <v>557</v>
      </c>
      <c r="M621" s="20">
        <v>25</v>
      </c>
      <c r="N621" s="20" t="s">
        <v>557</v>
      </c>
      <c r="O621" s="20" t="s">
        <v>557</v>
      </c>
      <c r="P621" s="20">
        <v>47</v>
      </c>
      <c r="Q621" s="20" t="s">
        <v>557</v>
      </c>
      <c r="R621" s="19" t="s">
        <v>557</v>
      </c>
      <c r="S621" s="20" t="s">
        <v>557</v>
      </c>
      <c r="T621" s="20">
        <v>24</v>
      </c>
      <c r="U621" s="20">
        <v>27</v>
      </c>
      <c r="V621" s="20" t="s">
        <v>557</v>
      </c>
      <c r="W621" s="20" t="s">
        <v>557</v>
      </c>
      <c r="X621" s="19"/>
    </row>
    <row r="622" spans="1:24" s="15" customFormat="1" ht="15">
      <c r="A622" s="15" t="s">
        <v>273</v>
      </c>
      <c r="B622" s="19" t="s">
        <v>274</v>
      </c>
      <c r="C622" s="19">
        <v>2020</v>
      </c>
      <c r="D622" s="19" t="s">
        <v>443</v>
      </c>
      <c r="E622" s="16">
        <v>27</v>
      </c>
      <c r="F622" s="20">
        <v>142</v>
      </c>
      <c r="G622" s="21">
        <v>1.529401</v>
      </c>
      <c r="H622" s="20">
        <v>5</v>
      </c>
      <c r="I622" s="20">
        <v>24.491779999999999</v>
      </c>
      <c r="J622" s="20">
        <v>29.508220000000001</v>
      </c>
      <c r="K622" s="20">
        <v>27</v>
      </c>
      <c r="L622" s="20" t="s">
        <v>557</v>
      </c>
      <c r="M622" s="20">
        <v>25</v>
      </c>
      <c r="N622" s="20" t="s">
        <v>557</v>
      </c>
      <c r="O622" s="20" t="s">
        <v>557</v>
      </c>
      <c r="P622" s="20">
        <v>35</v>
      </c>
      <c r="Q622" s="20" t="s">
        <v>557</v>
      </c>
      <c r="R622" s="19" t="s">
        <v>557</v>
      </c>
      <c r="S622" s="20" t="s">
        <v>557</v>
      </c>
      <c r="T622" s="20">
        <v>24</v>
      </c>
      <c r="U622" s="20">
        <v>27</v>
      </c>
      <c r="V622" s="20" t="s">
        <v>557</v>
      </c>
      <c r="W622" s="20" t="s">
        <v>557</v>
      </c>
      <c r="X622" s="19"/>
    </row>
    <row r="623" spans="1:24" s="15" customFormat="1" ht="15">
      <c r="A623" s="15" t="s">
        <v>273</v>
      </c>
      <c r="B623" s="19" t="s">
        <v>274</v>
      </c>
      <c r="C623" s="19">
        <v>2021</v>
      </c>
      <c r="D623" s="19" t="s">
        <v>443</v>
      </c>
      <c r="E623" s="16">
        <v>30</v>
      </c>
      <c r="F623" s="20">
        <v>128</v>
      </c>
      <c r="G623" s="21">
        <v>1.680318</v>
      </c>
      <c r="H623" s="20">
        <v>5</v>
      </c>
      <c r="I623" s="20">
        <v>27.235880000000002</v>
      </c>
      <c r="J623" s="20">
        <v>32.764119999999998</v>
      </c>
      <c r="K623" s="20">
        <v>26.512499999999999</v>
      </c>
      <c r="L623" s="20"/>
      <c r="M623" s="20">
        <v>24.86647</v>
      </c>
      <c r="N623" s="20"/>
      <c r="O623" s="20"/>
      <c r="P623" s="20">
        <v>34.50329</v>
      </c>
      <c r="Q623" s="20"/>
      <c r="R623" s="19"/>
      <c r="S623" s="20"/>
      <c r="T623" s="20">
        <v>30.423369999999998</v>
      </c>
      <c r="U623" s="20">
        <v>35.111879999999999</v>
      </c>
      <c r="V623" s="20"/>
      <c r="W623" s="20"/>
      <c r="X623" s="19"/>
    </row>
    <row r="624" spans="1:24" s="15" customFormat="1" ht="15">
      <c r="A624" s="15" t="s">
        <v>273</v>
      </c>
      <c r="B624" s="19" t="s">
        <v>274</v>
      </c>
      <c r="C624" s="19">
        <v>2022</v>
      </c>
      <c r="D624" s="19" t="s">
        <v>443</v>
      </c>
      <c r="E624" s="16">
        <v>30</v>
      </c>
      <c r="F624" s="20">
        <v>130</v>
      </c>
      <c r="G624" s="21">
        <v>1.7377480000000001</v>
      </c>
      <c r="H624" s="20">
        <v>5</v>
      </c>
      <c r="I624" s="20">
        <v>27.150089999999999</v>
      </c>
      <c r="J624" s="20">
        <v>32.849910000000001</v>
      </c>
      <c r="K624" s="20">
        <v>27</v>
      </c>
      <c r="L624" s="20" t="s">
        <v>557</v>
      </c>
      <c r="M624" s="20">
        <v>25</v>
      </c>
      <c r="N624" s="20" t="s">
        <v>557</v>
      </c>
      <c r="O624" s="20" t="s">
        <v>557</v>
      </c>
      <c r="P624" s="20">
        <v>35</v>
      </c>
      <c r="Q624" s="20" t="s">
        <v>557</v>
      </c>
      <c r="R624" s="19" t="s">
        <v>557</v>
      </c>
      <c r="S624" s="20" t="s">
        <v>557</v>
      </c>
      <c r="T624" s="20">
        <v>28</v>
      </c>
      <c r="U624" s="20">
        <v>35</v>
      </c>
      <c r="V624" s="20" t="s">
        <v>557</v>
      </c>
      <c r="W624" s="20" t="s">
        <v>557</v>
      </c>
      <c r="X624" s="19"/>
    </row>
    <row r="625" spans="1:24" s="15" customFormat="1" ht="15">
      <c r="A625" s="15" t="s">
        <v>273</v>
      </c>
      <c r="B625" s="19" t="s">
        <v>274</v>
      </c>
      <c r="C625" s="19">
        <v>2023</v>
      </c>
      <c r="D625" s="19" t="s">
        <v>443</v>
      </c>
      <c r="E625" s="16">
        <v>30</v>
      </c>
      <c r="F625" s="20">
        <v>130</v>
      </c>
      <c r="G625" s="21">
        <v>1.711382</v>
      </c>
      <c r="H625" s="20">
        <v>5</v>
      </c>
      <c r="I625" s="20">
        <v>27.19333</v>
      </c>
      <c r="J625" s="20">
        <v>32.806669999999997</v>
      </c>
      <c r="K625" s="20">
        <v>26.512499999999999</v>
      </c>
      <c r="L625" s="20"/>
      <c r="M625" s="20">
        <v>24.86647</v>
      </c>
      <c r="N625" s="20"/>
      <c r="O625" s="20"/>
      <c r="P625" s="20">
        <v>34.50329</v>
      </c>
      <c r="Q625" s="20"/>
      <c r="R625" s="19"/>
      <c r="S625" s="20"/>
      <c r="T625" s="20">
        <v>28.253160000000001</v>
      </c>
      <c r="U625" s="20">
        <v>35.111879999999999</v>
      </c>
      <c r="V625" s="20"/>
      <c r="W625" s="20"/>
      <c r="X625" s="19"/>
    </row>
    <row r="626" spans="1:24" s="15" customFormat="1" ht="15">
      <c r="A626" s="15" t="s">
        <v>273</v>
      </c>
      <c r="B626" s="19" t="s">
        <v>274</v>
      </c>
      <c r="C626" s="19">
        <v>2024</v>
      </c>
      <c r="D626" s="19" t="s">
        <v>443</v>
      </c>
      <c r="E626" s="16">
        <v>31</v>
      </c>
      <c r="F626" s="20">
        <v>127</v>
      </c>
      <c r="G626" s="21">
        <v>1.9784269999999999</v>
      </c>
      <c r="H626" s="20">
        <v>5</v>
      </c>
      <c r="I626" s="20">
        <v>27.755379999999999</v>
      </c>
      <c r="J626" s="20">
        <v>34.244619999999998</v>
      </c>
      <c r="K626" s="20">
        <v>27.557400000000001</v>
      </c>
      <c r="L626" s="20"/>
      <c r="M626" s="20">
        <v>25.63946</v>
      </c>
      <c r="N626" s="20"/>
      <c r="O626" s="20"/>
      <c r="P626" s="20">
        <v>32.267980000000001</v>
      </c>
      <c r="Q626" s="20"/>
      <c r="R626" s="19"/>
      <c r="S626" s="20"/>
      <c r="T626" s="20">
        <v>27.888380000000002</v>
      </c>
      <c r="U626" s="20">
        <v>39.171520000000001</v>
      </c>
      <c r="V626" s="20"/>
      <c r="W626" s="20"/>
      <c r="X626" s="19"/>
    </row>
    <row r="627" spans="1:24" s="15" customFormat="1">
      <c r="A627" s="68" t="s">
        <v>273</v>
      </c>
      <c r="B627" s="70" t="s">
        <v>274</v>
      </c>
      <c r="C627" s="70">
        <v>2025</v>
      </c>
      <c r="D627" s="73" t="str">
        <f>VLOOKUP(B627,'CPI Timeseries 2012 - 2025'!B:C,2,0)</f>
        <v>SSA</v>
      </c>
      <c r="E627" s="16">
        <v>31</v>
      </c>
      <c r="F627" s="70">
        <v>124</v>
      </c>
      <c r="G627" s="74">
        <v>1.9514940000000001</v>
      </c>
      <c r="H627" s="70">
        <v>5</v>
      </c>
      <c r="I627" s="75">
        <v>27.79955</v>
      </c>
      <c r="J627" s="75">
        <v>34.200449999999996</v>
      </c>
      <c r="K627" s="75">
        <v>27.529299999999999</v>
      </c>
      <c r="L627" s="75"/>
      <c r="M627" s="75">
        <v>25.644259999999999</v>
      </c>
      <c r="N627" s="75"/>
      <c r="O627" s="75"/>
      <c r="P627" s="75">
        <v>32.214660000000002</v>
      </c>
      <c r="Q627" s="75"/>
      <c r="R627" s="75"/>
      <c r="S627" s="75"/>
      <c r="T627" s="75">
        <v>28.577069999999999</v>
      </c>
      <c r="U627" s="75">
        <v>39.177059999999997</v>
      </c>
      <c r="V627" s="75"/>
      <c r="W627" s="75"/>
      <c r="X627" s="2"/>
    </row>
    <row r="628" spans="1:24" s="15" customFormat="1" ht="15">
      <c r="A628" s="15" t="s">
        <v>96</v>
      </c>
      <c r="B628" s="19" t="s">
        <v>97</v>
      </c>
      <c r="C628" s="19">
        <v>2012</v>
      </c>
      <c r="D628" s="19" t="s">
        <v>234</v>
      </c>
      <c r="E628" s="16">
        <v>58</v>
      </c>
      <c r="F628" s="20">
        <v>41</v>
      </c>
      <c r="G628" s="21">
        <v>2.2999999999999998</v>
      </c>
      <c r="H628" s="20">
        <v>3</v>
      </c>
      <c r="I628" s="20">
        <v>55</v>
      </c>
      <c r="J628" s="20">
        <v>62</v>
      </c>
      <c r="K628" s="20"/>
      <c r="L628" s="20"/>
      <c r="M628" s="20"/>
      <c r="N628" s="20">
        <v>54</v>
      </c>
      <c r="O628" s="20"/>
      <c r="P628" s="20">
        <v>63</v>
      </c>
      <c r="Q628" s="20"/>
      <c r="R628" s="19"/>
      <c r="S628" s="20"/>
      <c r="T628" s="20"/>
      <c r="U628" s="20">
        <v>58</v>
      </c>
      <c r="V628" s="20"/>
      <c r="W628" s="20"/>
      <c r="X628" s="19"/>
    </row>
    <row r="629" spans="1:24" s="15" customFormat="1" ht="15">
      <c r="A629" s="15" t="s">
        <v>96</v>
      </c>
      <c r="B629" s="19" t="s">
        <v>97</v>
      </c>
      <c r="C629" s="19">
        <v>2013</v>
      </c>
      <c r="D629" s="19" t="s">
        <v>234</v>
      </c>
      <c r="E629" s="16">
        <v>58</v>
      </c>
      <c r="F629" s="20">
        <v>41</v>
      </c>
      <c r="G629" s="21">
        <v>2.2999999999999998</v>
      </c>
      <c r="H629" s="20">
        <v>3</v>
      </c>
      <c r="I629" s="20">
        <v>54</v>
      </c>
      <c r="J629" s="20">
        <v>62</v>
      </c>
      <c r="K629" s="20"/>
      <c r="L629" s="20"/>
      <c r="M629" s="20"/>
      <c r="N629" s="20">
        <v>54</v>
      </c>
      <c r="O629" s="20"/>
      <c r="P629" s="20">
        <v>63</v>
      </c>
      <c r="Q629" s="20"/>
      <c r="R629" s="19"/>
      <c r="S629" s="20"/>
      <c r="T629" s="20"/>
      <c r="U629" s="20">
        <v>58</v>
      </c>
      <c r="V629" s="20"/>
      <c r="W629" s="20"/>
      <c r="X629" s="19"/>
    </row>
    <row r="630" spans="1:24" s="15" customFormat="1" ht="15">
      <c r="A630" s="15" t="s">
        <v>96</v>
      </c>
      <c r="B630" s="19" t="s">
        <v>97</v>
      </c>
      <c r="C630" s="19">
        <v>2014</v>
      </c>
      <c r="D630" s="19" t="s">
        <v>234</v>
      </c>
      <c r="E630" s="16">
        <v>58</v>
      </c>
      <c r="F630" s="20">
        <v>40</v>
      </c>
      <c r="G630" s="21">
        <v>2.3399999141693115</v>
      </c>
      <c r="H630" s="20">
        <v>3</v>
      </c>
      <c r="I630" s="20">
        <v>54</v>
      </c>
      <c r="J630" s="20">
        <v>62</v>
      </c>
      <c r="K630" s="20"/>
      <c r="L630" s="20"/>
      <c r="M630" s="20"/>
      <c r="N630" s="20">
        <v>54</v>
      </c>
      <c r="O630" s="20"/>
      <c r="P630" s="20">
        <v>63</v>
      </c>
      <c r="Q630" s="20"/>
      <c r="R630" s="19"/>
      <c r="S630" s="20"/>
      <c r="T630" s="20"/>
      <c r="U630" s="20">
        <v>58</v>
      </c>
      <c r="V630" s="20"/>
      <c r="W630" s="20"/>
      <c r="X630" s="19"/>
    </row>
    <row r="631" spans="1:24" s="15" customFormat="1" ht="15">
      <c r="A631" s="15" t="s">
        <v>96</v>
      </c>
      <c r="B631" s="19" t="s">
        <v>97</v>
      </c>
      <c r="C631" s="19">
        <v>2016</v>
      </c>
      <c r="D631" s="19" t="s">
        <v>234</v>
      </c>
      <c r="E631" s="16">
        <v>59</v>
      </c>
      <c r="F631" s="20">
        <v>38</v>
      </c>
      <c r="G631" s="21">
        <v>0.85</v>
      </c>
      <c r="H631" s="20">
        <v>3</v>
      </c>
      <c r="I631" s="20">
        <v>58</v>
      </c>
      <c r="J631" s="20">
        <v>60</v>
      </c>
      <c r="K631" s="20" t="s">
        <v>557</v>
      </c>
      <c r="L631" s="20" t="s">
        <v>557</v>
      </c>
      <c r="M631" s="20" t="s">
        <v>557</v>
      </c>
      <c r="N631" s="20" t="s">
        <v>557</v>
      </c>
      <c r="O631" s="20" t="s">
        <v>557</v>
      </c>
      <c r="P631" s="20">
        <v>59</v>
      </c>
      <c r="Q631" s="20" t="s">
        <v>557</v>
      </c>
      <c r="R631" s="19" t="s">
        <v>557</v>
      </c>
      <c r="S631" s="20" t="s">
        <v>557</v>
      </c>
      <c r="T631" s="20" t="s">
        <v>557</v>
      </c>
      <c r="U631" s="20">
        <v>58</v>
      </c>
      <c r="V631" s="20" t="s">
        <v>557</v>
      </c>
      <c r="W631" s="20">
        <v>61</v>
      </c>
      <c r="X631" s="19"/>
    </row>
    <row r="632" spans="1:24" s="15" customFormat="1" ht="15">
      <c r="A632" s="15" t="s">
        <v>96</v>
      </c>
      <c r="B632" s="19" t="s">
        <v>97</v>
      </c>
      <c r="C632" s="19">
        <v>2017</v>
      </c>
      <c r="D632" s="19" t="s">
        <v>234</v>
      </c>
      <c r="E632" s="16">
        <v>57</v>
      </c>
      <c r="F632" s="20">
        <v>42</v>
      </c>
      <c r="G632" s="21">
        <v>2.5499999999999998</v>
      </c>
      <c r="H632" s="20">
        <v>3</v>
      </c>
      <c r="I632" s="20">
        <v>53</v>
      </c>
      <c r="J632" s="20">
        <v>61</v>
      </c>
      <c r="K632" s="20"/>
      <c r="L632" s="20"/>
      <c r="M632" s="20"/>
      <c r="N632" s="20"/>
      <c r="O632" s="20"/>
      <c r="P632" s="20">
        <v>59</v>
      </c>
      <c r="Q632" s="20"/>
      <c r="R632" s="19"/>
      <c r="S632" s="20"/>
      <c r="T632" s="20"/>
      <c r="U632" s="20">
        <v>52</v>
      </c>
      <c r="V632" s="20"/>
      <c r="W632" s="20">
        <v>60</v>
      </c>
      <c r="X632" s="19"/>
    </row>
    <row r="633" spans="1:24" s="15" customFormat="1" ht="15">
      <c r="A633" s="15" t="s">
        <v>96</v>
      </c>
      <c r="B633" s="19" t="s">
        <v>97</v>
      </c>
      <c r="C633" s="19">
        <v>2018</v>
      </c>
      <c r="D633" s="19" t="s">
        <v>234</v>
      </c>
      <c r="E633" s="16">
        <v>57</v>
      </c>
      <c r="F633" s="20">
        <v>45</v>
      </c>
      <c r="G633" s="21">
        <v>2.5499999999999998</v>
      </c>
      <c r="H633" s="20">
        <v>3</v>
      </c>
      <c r="I633" s="20">
        <v>53</v>
      </c>
      <c r="J633" s="20">
        <v>61</v>
      </c>
      <c r="K633" s="20"/>
      <c r="L633" s="20"/>
      <c r="M633" s="20"/>
      <c r="N633" s="20"/>
      <c r="O633" s="20"/>
      <c r="P633" s="20">
        <v>59</v>
      </c>
      <c r="Q633" s="20"/>
      <c r="R633" s="19"/>
      <c r="S633" s="20"/>
      <c r="T633" s="20"/>
      <c r="U633" s="20">
        <v>52</v>
      </c>
      <c r="V633" s="20"/>
      <c r="W633" s="20">
        <v>60</v>
      </c>
      <c r="X633" s="19"/>
    </row>
    <row r="634" spans="1:24" s="15" customFormat="1" ht="15">
      <c r="A634" s="15" t="s">
        <v>96</v>
      </c>
      <c r="B634" s="19" t="s">
        <v>97</v>
      </c>
      <c r="C634" s="19">
        <v>2019</v>
      </c>
      <c r="D634" s="19" t="s">
        <v>234</v>
      </c>
      <c r="E634" s="16">
        <v>55</v>
      </c>
      <c r="F634" s="20">
        <v>48</v>
      </c>
      <c r="G634" s="21">
        <v>2.1648239999999999</v>
      </c>
      <c r="H634" s="20">
        <v>3</v>
      </c>
      <c r="I634" s="20">
        <v>51.449689999999997</v>
      </c>
      <c r="J634" s="20">
        <v>58.550310000000003</v>
      </c>
      <c r="K634" s="20" t="s">
        <v>557</v>
      </c>
      <c r="L634" s="20" t="s">
        <v>557</v>
      </c>
      <c r="M634" s="20" t="s">
        <v>557</v>
      </c>
      <c r="N634" s="20" t="s">
        <v>557</v>
      </c>
      <c r="O634" s="20" t="s">
        <v>557</v>
      </c>
      <c r="P634" s="20">
        <v>59</v>
      </c>
      <c r="Q634" s="20" t="s">
        <v>557</v>
      </c>
      <c r="R634" s="19" t="s">
        <v>557</v>
      </c>
      <c r="S634" s="20" t="s">
        <v>557</v>
      </c>
      <c r="T634" s="20" t="s">
        <v>557</v>
      </c>
      <c r="U634" s="20">
        <v>52</v>
      </c>
      <c r="V634" s="20" t="s">
        <v>557</v>
      </c>
      <c r="W634" s="20">
        <v>54</v>
      </c>
      <c r="X634" s="19"/>
    </row>
    <row r="635" spans="1:24" s="15" customFormat="1" ht="15">
      <c r="A635" s="15" t="s">
        <v>96</v>
      </c>
      <c r="B635" s="19" t="s">
        <v>97</v>
      </c>
      <c r="C635" s="19">
        <v>2020</v>
      </c>
      <c r="D635" s="19" t="s">
        <v>234</v>
      </c>
      <c r="E635" s="16">
        <v>55</v>
      </c>
      <c r="F635" s="20">
        <v>48</v>
      </c>
      <c r="G635" s="21">
        <v>1.976205</v>
      </c>
      <c r="H635" s="20">
        <v>3</v>
      </c>
      <c r="I635" s="20">
        <v>51.75902</v>
      </c>
      <c r="J635" s="20">
        <v>58.24098</v>
      </c>
      <c r="K635" s="20" t="s">
        <v>557</v>
      </c>
      <c r="L635" s="20" t="s">
        <v>557</v>
      </c>
      <c r="M635" s="20" t="s">
        <v>557</v>
      </c>
      <c r="N635" s="20" t="s">
        <v>557</v>
      </c>
      <c r="O635" s="20" t="s">
        <v>557</v>
      </c>
      <c r="P635" s="20">
        <v>59</v>
      </c>
      <c r="Q635" s="20" t="s">
        <v>557</v>
      </c>
      <c r="R635" s="19" t="s">
        <v>557</v>
      </c>
      <c r="S635" s="20" t="s">
        <v>557</v>
      </c>
      <c r="T635" s="20" t="s">
        <v>557</v>
      </c>
      <c r="U635" s="20">
        <v>52</v>
      </c>
      <c r="V635" s="20" t="s">
        <v>557</v>
      </c>
      <c r="W635" s="20">
        <v>54</v>
      </c>
      <c r="X635" s="19"/>
    </row>
    <row r="636" spans="1:24" s="15" customFormat="1" ht="15">
      <c r="A636" s="15" t="s">
        <v>96</v>
      </c>
      <c r="B636" s="19" t="s">
        <v>97</v>
      </c>
      <c r="C636" s="19">
        <v>2021</v>
      </c>
      <c r="D636" s="19" t="s">
        <v>234</v>
      </c>
      <c r="E636" s="16">
        <v>55</v>
      </c>
      <c r="F636" s="20">
        <v>45</v>
      </c>
      <c r="G636" s="21">
        <v>1.976205</v>
      </c>
      <c r="H636" s="20">
        <v>3</v>
      </c>
      <c r="I636" s="20">
        <v>51.749139999999997</v>
      </c>
      <c r="J636" s="20">
        <v>58.250860000000003</v>
      </c>
      <c r="K636" s="20"/>
      <c r="L636" s="20"/>
      <c r="M636" s="20"/>
      <c r="N636" s="20"/>
      <c r="O636" s="20"/>
      <c r="P636" s="20">
        <v>58.971130000000002</v>
      </c>
      <c r="Q636" s="20"/>
      <c r="R636" s="19"/>
      <c r="S636" s="20"/>
      <c r="T636" s="20"/>
      <c r="U636" s="20">
        <v>51.774650000000001</v>
      </c>
      <c r="V636" s="20"/>
      <c r="W636" s="20">
        <v>53.546370000000003</v>
      </c>
      <c r="X636" s="19"/>
    </row>
    <row r="637" spans="1:24" s="15" customFormat="1" ht="15">
      <c r="A637" s="15" t="s">
        <v>96</v>
      </c>
      <c r="B637" s="19" t="s">
        <v>97</v>
      </c>
      <c r="C637" s="19">
        <v>2022</v>
      </c>
      <c r="D637" s="19" t="s">
        <v>234</v>
      </c>
      <c r="E637" s="16">
        <v>55</v>
      </c>
      <c r="F637" s="20">
        <v>45</v>
      </c>
      <c r="G637" s="21">
        <v>1.896461</v>
      </c>
      <c r="H637" s="20">
        <v>3</v>
      </c>
      <c r="I637" s="20">
        <v>51.889800000000001</v>
      </c>
      <c r="J637" s="20">
        <v>58.110199999999999</v>
      </c>
      <c r="K637" s="20" t="s">
        <v>557</v>
      </c>
      <c r="L637" s="20" t="s">
        <v>557</v>
      </c>
      <c r="M637" s="20" t="s">
        <v>557</v>
      </c>
      <c r="N637" s="20" t="s">
        <v>557</v>
      </c>
      <c r="O637" s="20" t="s">
        <v>557</v>
      </c>
      <c r="P637" s="20">
        <v>59</v>
      </c>
      <c r="Q637" s="20" t="s">
        <v>557</v>
      </c>
      <c r="R637" s="19" t="s">
        <v>557</v>
      </c>
      <c r="S637" s="20" t="s">
        <v>557</v>
      </c>
      <c r="T637" s="20" t="s">
        <v>557</v>
      </c>
      <c r="U637" s="20">
        <v>52</v>
      </c>
      <c r="V637" s="20" t="s">
        <v>557</v>
      </c>
      <c r="W637" s="20">
        <v>55</v>
      </c>
      <c r="X637" s="19"/>
    </row>
    <row r="638" spans="1:24" s="15" customFormat="1" ht="15">
      <c r="A638" s="15" t="s">
        <v>96</v>
      </c>
      <c r="B638" s="19" t="s">
        <v>97</v>
      </c>
      <c r="C638" s="19">
        <v>2023</v>
      </c>
      <c r="D638" s="19" t="s">
        <v>234</v>
      </c>
      <c r="E638" s="16">
        <v>56</v>
      </c>
      <c r="F638" s="20">
        <v>42</v>
      </c>
      <c r="G638" s="21">
        <v>1.914757</v>
      </c>
      <c r="H638" s="20">
        <v>3</v>
      </c>
      <c r="I638" s="20">
        <v>52.8598</v>
      </c>
      <c r="J638" s="20">
        <v>59.1402</v>
      </c>
      <c r="K638" s="20"/>
      <c r="L638" s="20"/>
      <c r="M638" s="20"/>
      <c r="N638" s="20"/>
      <c r="O638" s="20"/>
      <c r="P638" s="20">
        <v>58.971130000000002</v>
      </c>
      <c r="Q638" s="20"/>
      <c r="R638" s="19"/>
      <c r="S638" s="20"/>
      <c r="T638" s="20"/>
      <c r="U638" s="20">
        <v>51.774650000000001</v>
      </c>
      <c r="V638" s="20"/>
      <c r="W638" s="20">
        <v>56.241210000000002</v>
      </c>
      <c r="X638" s="19"/>
    </row>
    <row r="639" spans="1:24" s="15" customFormat="1" ht="15">
      <c r="A639" s="15" t="s">
        <v>96</v>
      </c>
      <c r="B639" s="19" t="s">
        <v>97</v>
      </c>
      <c r="C639" s="19">
        <v>2024</v>
      </c>
      <c r="D639" s="19" t="s">
        <v>234</v>
      </c>
      <c r="E639" s="16">
        <v>60</v>
      </c>
      <c r="F639" s="20">
        <v>36</v>
      </c>
      <c r="G639" s="21">
        <v>1.738621</v>
      </c>
      <c r="H639" s="20">
        <v>3</v>
      </c>
      <c r="I639" s="20">
        <v>57.14866</v>
      </c>
      <c r="J639" s="20">
        <v>62.85134</v>
      </c>
      <c r="K639" s="20"/>
      <c r="L639" s="20"/>
      <c r="M639" s="20"/>
      <c r="N639" s="20"/>
      <c r="O639" s="20"/>
      <c r="P639" s="20">
        <v>58.851039999999998</v>
      </c>
      <c r="Q639" s="20"/>
      <c r="R639" s="19"/>
      <c r="S639" s="20"/>
      <c r="T639" s="20"/>
      <c r="U639" s="20">
        <v>63.128500000000003</v>
      </c>
      <c r="V639" s="20"/>
      <c r="W639" s="20">
        <v>56.639620000000001</v>
      </c>
      <c r="X639" s="19"/>
    </row>
    <row r="640" spans="1:24" s="15" customFormat="1">
      <c r="A640" s="68" t="s">
        <v>96</v>
      </c>
      <c r="B640" s="70" t="s">
        <v>97</v>
      </c>
      <c r="C640" s="70">
        <v>2025</v>
      </c>
      <c r="D640" s="73" t="str">
        <f>VLOOKUP(B640,'CPI Timeseries 2012 - 2025'!B:C,2,0)</f>
        <v>AME</v>
      </c>
      <c r="E640" s="16">
        <v>60</v>
      </c>
      <c r="F640" s="70">
        <v>37</v>
      </c>
      <c r="G640" s="74">
        <v>1.7460439999999999</v>
      </c>
      <c r="H640" s="70">
        <v>3</v>
      </c>
      <c r="I640" s="75">
        <v>57.136490000000002</v>
      </c>
      <c r="J640" s="75">
        <v>62.863509999999998</v>
      </c>
      <c r="K640" s="75"/>
      <c r="L640" s="75"/>
      <c r="M640" s="75"/>
      <c r="N640" s="75"/>
      <c r="O640" s="75"/>
      <c r="P640" s="75">
        <v>58.821210000000001</v>
      </c>
      <c r="Q640" s="75"/>
      <c r="R640" s="75"/>
      <c r="S640" s="75"/>
      <c r="T640" s="75"/>
      <c r="U640" s="75">
        <v>63.138199999999998</v>
      </c>
      <c r="V640" s="75"/>
      <c r="W640" s="75">
        <v>56.626739999999998</v>
      </c>
      <c r="X640" s="2"/>
    </row>
    <row r="641" spans="1:24" s="15" customFormat="1" ht="15">
      <c r="A641" s="15" t="s">
        <v>222</v>
      </c>
      <c r="B641" s="19" t="s">
        <v>223</v>
      </c>
      <c r="C641" s="19">
        <v>2012</v>
      </c>
      <c r="D641" s="19" t="s">
        <v>234</v>
      </c>
      <c r="E641" s="16">
        <v>32</v>
      </c>
      <c r="F641" s="20">
        <v>118</v>
      </c>
      <c r="G641" s="21">
        <v>2.7</v>
      </c>
      <c r="H641" s="20">
        <v>6</v>
      </c>
      <c r="I641" s="20">
        <v>28</v>
      </c>
      <c r="J641" s="20">
        <v>37</v>
      </c>
      <c r="K641" s="20"/>
      <c r="L641" s="20"/>
      <c r="M641" s="20">
        <v>32</v>
      </c>
      <c r="N641" s="20">
        <v>38</v>
      </c>
      <c r="O641" s="20"/>
      <c r="P641" s="20">
        <v>42</v>
      </c>
      <c r="Q641" s="20"/>
      <c r="R641" s="19"/>
      <c r="S641" s="20">
        <v>31</v>
      </c>
      <c r="T641" s="20"/>
      <c r="U641" s="20"/>
      <c r="V641" s="20">
        <v>23</v>
      </c>
      <c r="W641" s="20">
        <v>28</v>
      </c>
      <c r="X641" s="19"/>
    </row>
    <row r="642" spans="1:24" s="15" customFormat="1" ht="15">
      <c r="A642" s="15" t="s">
        <v>222</v>
      </c>
      <c r="B642" s="19" t="s">
        <v>223</v>
      </c>
      <c r="C642" s="19">
        <v>2013</v>
      </c>
      <c r="D642" s="19" t="s">
        <v>234</v>
      </c>
      <c r="E642" s="16">
        <v>29</v>
      </c>
      <c r="F642" s="20">
        <v>123</v>
      </c>
      <c r="G642" s="21">
        <v>3.5</v>
      </c>
      <c r="H642" s="20">
        <v>6</v>
      </c>
      <c r="I642" s="20">
        <v>23</v>
      </c>
      <c r="J642" s="20">
        <v>35</v>
      </c>
      <c r="K642" s="20"/>
      <c r="L642" s="20"/>
      <c r="M642" s="20">
        <v>23</v>
      </c>
      <c r="N642" s="20">
        <v>38</v>
      </c>
      <c r="O642" s="20"/>
      <c r="P642" s="20">
        <v>42</v>
      </c>
      <c r="Q642" s="20"/>
      <c r="R642" s="19"/>
      <c r="S642" s="20">
        <v>21</v>
      </c>
      <c r="T642" s="20"/>
      <c r="U642" s="20"/>
      <c r="V642" s="20">
        <v>23</v>
      </c>
      <c r="W642" s="20">
        <v>28</v>
      </c>
      <c r="X642" s="19"/>
    </row>
    <row r="643" spans="1:24" s="15" customFormat="1" ht="15">
      <c r="A643" s="15" t="s">
        <v>222</v>
      </c>
      <c r="B643" s="19" t="s">
        <v>223</v>
      </c>
      <c r="C643" s="19">
        <v>2014</v>
      </c>
      <c r="D643" s="19" t="s">
        <v>234</v>
      </c>
      <c r="E643" s="16">
        <v>32</v>
      </c>
      <c r="F643" s="20">
        <v>115</v>
      </c>
      <c r="G643" s="21">
        <v>3.2999999523162842</v>
      </c>
      <c r="H643" s="20">
        <v>6</v>
      </c>
      <c r="I643" s="20">
        <v>27</v>
      </c>
      <c r="J643" s="20">
        <v>37</v>
      </c>
      <c r="K643" s="20"/>
      <c r="L643" s="20"/>
      <c r="M643" s="20">
        <v>23</v>
      </c>
      <c r="N643" s="20">
        <v>38</v>
      </c>
      <c r="O643" s="20"/>
      <c r="P643" s="20">
        <v>42</v>
      </c>
      <c r="Q643" s="20"/>
      <c r="R643" s="19"/>
      <c r="S643" s="20">
        <v>22</v>
      </c>
      <c r="T643" s="20"/>
      <c r="U643" s="20"/>
      <c r="V643" s="20">
        <v>36</v>
      </c>
      <c r="W643" s="20">
        <v>29</v>
      </c>
      <c r="X643" s="19"/>
    </row>
    <row r="644" spans="1:24" s="15" customFormat="1" ht="15">
      <c r="A644" s="15" t="s">
        <v>222</v>
      </c>
      <c r="B644" s="19" t="s">
        <v>223</v>
      </c>
      <c r="C644" s="19">
        <v>2015</v>
      </c>
      <c r="D644" s="19" t="s">
        <v>234</v>
      </c>
      <c r="E644" s="16">
        <v>33</v>
      </c>
      <c r="F644" s="20">
        <v>102</v>
      </c>
      <c r="G644" s="21">
        <v>2.630000114440918</v>
      </c>
      <c r="H644" s="20">
        <v>6</v>
      </c>
      <c r="I644" s="20">
        <v>29</v>
      </c>
      <c r="J644" s="20">
        <v>37</v>
      </c>
      <c r="K644" s="20"/>
      <c r="L644" s="20"/>
      <c r="M644" s="20">
        <v>32</v>
      </c>
      <c r="N644" s="20">
        <v>38</v>
      </c>
      <c r="O644" s="20"/>
      <c r="P644" s="20">
        <v>42</v>
      </c>
      <c r="Q644" s="20"/>
      <c r="R644" s="19"/>
      <c r="S644" s="20">
        <v>31</v>
      </c>
      <c r="T644" s="20"/>
      <c r="U644" s="20"/>
      <c r="V644" s="20">
        <v>29</v>
      </c>
      <c r="W644" s="20">
        <v>24</v>
      </c>
      <c r="X644" s="19"/>
    </row>
    <row r="645" spans="1:24" s="15" customFormat="1" ht="15">
      <c r="A645" s="15" t="s">
        <v>222</v>
      </c>
      <c r="B645" s="19" t="s">
        <v>223</v>
      </c>
      <c r="C645" s="19">
        <v>2016</v>
      </c>
      <c r="D645" s="19" t="s">
        <v>234</v>
      </c>
      <c r="E645" s="16">
        <v>31</v>
      </c>
      <c r="F645" s="20">
        <v>120</v>
      </c>
      <c r="G645" s="21">
        <v>1.89</v>
      </c>
      <c r="H645" s="20">
        <v>6</v>
      </c>
      <c r="I645" s="20">
        <v>28</v>
      </c>
      <c r="J645" s="20">
        <v>34</v>
      </c>
      <c r="K645" s="20" t="s">
        <v>557</v>
      </c>
      <c r="L645" s="20" t="s">
        <v>557</v>
      </c>
      <c r="M645" s="20">
        <v>32</v>
      </c>
      <c r="N645" s="20">
        <v>37</v>
      </c>
      <c r="O645" s="20" t="s">
        <v>557</v>
      </c>
      <c r="P645" s="20">
        <v>34</v>
      </c>
      <c r="Q645" s="20" t="s">
        <v>557</v>
      </c>
      <c r="R645" s="19" t="s">
        <v>557</v>
      </c>
      <c r="S645" s="20">
        <v>32</v>
      </c>
      <c r="T645" s="20" t="s">
        <v>557</v>
      </c>
      <c r="U645" s="20" t="s">
        <v>557</v>
      </c>
      <c r="V645" s="20">
        <v>24</v>
      </c>
      <c r="W645" s="20">
        <v>27</v>
      </c>
      <c r="X645" s="19"/>
    </row>
    <row r="646" spans="1:24" s="15" customFormat="1" ht="15">
      <c r="A646" s="15" t="s">
        <v>222</v>
      </c>
      <c r="B646" s="19" t="s">
        <v>223</v>
      </c>
      <c r="C646" s="19">
        <v>2017</v>
      </c>
      <c r="D646" s="19" t="s">
        <v>234</v>
      </c>
      <c r="E646" s="16">
        <v>29</v>
      </c>
      <c r="F646" s="20">
        <v>135</v>
      </c>
      <c r="G646" s="21">
        <v>2.56</v>
      </c>
      <c r="H646" s="20">
        <v>7</v>
      </c>
      <c r="I646" s="20">
        <v>25</v>
      </c>
      <c r="J646" s="20">
        <v>33</v>
      </c>
      <c r="K646" s="20"/>
      <c r="L646" s="20"/>
      <c r="M646" s="20">
        <v>29</v>
      </c>
      <c r="N646" s="20">
        <v>37</v>
      </c>
      <c r="O646" s="20"/>
      <c r="P646" s="20">
        <v>35</v>
      </c>
      <c r="Q646" s="20"/>
      <c r="R646" s="19"/>
      <c r="S646" s="20">
        <v>35</v>
      </c>
      <c r="T646" s="20">
        <v>22</v>
      </c>
      <c r="U646" s="20"/>
      <c r="V646" s="20">
        <v>19</v>
      </c>
      <c r="W646" s="20">
        <v>29</v>
      </c>
      <c r="X646" s="19"/>
    </row>
    <row r="647" spans="1:24" s="15" customFormat="1" ht="15">
      <c r="A647" s="15" t="s">
        <v>222</v>
      </c>
      <c r="B647" s="19" t="s">
        <v>223</v>
      </c>
      <c r="C647" s="19">
        <v>2018</v>
      </c>
      <c r="D647" s="19" t="s">
        <v>234</v>
      </c>
      <c r="E647" s="16">
        <v>30</v>
      </c>
      <c r="F647" s="20">
        <v>129</v>
      </c>
      <c r="G647" s="21">
        <v>2.57</v>
      </c>
      <c r="H647" s="20">
        <v>7</v>
      </c>
      <c r="I647" s="20">
        <v>26</v>
      </c>
      <c r="J647" s="20">
        <v>34</v>
      </c>
      <c r="K647" s="20"/>
      <c r="L647" s="20"/>
      <c r="M647" s="20">
        <v>29</v>
      </c>
      <c r="N647" s="20">
        <v>37</v>
      </c>
      <c r="O647" s="20"/>
      <c r="P647" s="20">
        <v>35</v>
      </c>
      <c r="Q647" s="20"/>
      <c r="R647" s="19"/>
      <c r="S647" s="20">
        <v>32</v>
      </c>
      <c r="T647" s="20">
        <v>16</v>
      </c>
      <c r="U647" s="20"/>
      <c r="V647" s="20">
        <v>30</v>
      </c>
      <c r="W647" s="20">
        <v>29</v>
      </c>
      <c r="X647" s="19"/>
    </row>
    <row r="648" spans="1:24" s="15" customFormat="1" ht="15">
      <c r="A648" s="15" t="s">
        <v>222</v>
      </c>
      <c r="B648" s="19" t="s">
        <v>223</v>
      </c>
      <c r="C648" s="19">
        <v>2019</v>
      </c>
      <c r="D648" s="19" t="s">
        <v>234</v>
      </c>
      <c r="E648" s="16">
        <v>28</v>
      </c>
      <c r="F648" s="20">
        <v>137</v>
      </c>
      <c r="G648" s="21">
        <v>2.699341</v>
      </c>
      <c r="H648" s="20">
        <v>7</v>
      </c>
      <c r="I648" s="20">
        <v>23.573080000000001</v>
      </c>
      <c r="J648" s="20">
        <v>32.426920000000003</v>
      </c>
      <c r="K648" s="20" t="s">
        <v>557</v>
      </c>
      <c r="L648" s="20" t="s">
        <v>557</v>
      </c>
      <c r="M648" s="20">
        <v>29</v>
      </c>
      <c r="N648" s="20">
        <v>37</v>
      </c>
      <c r="O648" s="20" t="s">
        <v>557</v>
      </c>
      <c r="P648" s="20">
        <v>22</v>
      </c>
      <c r="Q648" s="20" t="s">
        <v>557</v>
      </c>
      <c r="R648" s="19" t="s">
        <v>557</v>
      </c>
      <c r="S648" s="20">
        <v>32</v>
      </c>
      <c r="T648" s="20">
        <v>15</v>
      </c>
      <c r="U648" s="20" t="s">
        <v>557</v>
      </c>
      <c r="V648" s="20">
        <v>30</v>
      </c>
      <c r="W648" s="20">
        <v>28</v>
      </c>
      <c r="X648" s="19"/>
    </row>
    <row r="649" spans="1:24" s="15" customFormat="1" ht="15">
      <c r="A649" s="15" t="s">
        <v>222</v>
      </c>
      <c r="B649" s="19" t="s">
        <v>223</v>
      </c>
      <c r="C649" s="19">
        <v>2020</v>
      </c>
      <c r="D649" s="19" t="s">
        <v>234</v>
      </c>
      <c r="E649" s="16">
        <v>28</v>
      </c>
      <c r="F649" s="20">
        <v>137</v>
      </c>
      <c r="G649" s="21">
        <v>1.9138109999999999</v>
      </c>
      <c r="H649" s="20">
        <v>7</v>
      </c>
      <c r="I649" s="20">
        <v>24.861350000000002</v>
      </c>
      <c r="J649" s="20">
        <v>31.138649999999998</v>
      </c>
      <c r="K649" s="20" t="s">
        <v>557</v>
      </c>
      <c r="L649" s="20" t="s">
        <v>557</v>
      </c>
      <c r="M649" s="20">
        <v>29</v>
      </c>
      <c r="N649" s="20">
        <v>37</v>
      </c>
      <c r="O649" s="20" t="s">
        <v>557</v>
      </c>
      <c r="P649" s="20">
        <v>22</v>
      </c>
      <c r="Q649" s="20" t="s">
        <v>557</v>
      </c>
      <c r="R649" s="19" t="s">
        <v>557</v>
      </c>
      <c r="S649" s="20">
        <v>32</v>
      </c>
      <c r="T649" s="20">
        <v>15</v>
      </c>
      <c r="U649" s="20" t="s">
        <v>557</v>
      </c>
      <c r="V649" s="20">
        <v>30</v>
      </c>
      <c r="W649" s="20">
        <v>29</v>
      </c>
      <c r="X649" s="19"/>
    </row>
    <row r="650" spans="1:24" s="15" customFormat="1" ht="15">
      <c r="A650" s="15" t="s">
        <v>222</v>
      </c>
      <c r="B650" s="19" t="s">
        <v>223</v>
      </c>
      <c r="C650" s="19">
        <v>2021</v>
      </c>
      <c r="D650" s="19" t="s">
        <v>234</v>
      </c>
      <c r="E650" s="16">
        <v>30</v>
      </c>
      <c r="F650" s="20">
        <v>128</v>
      </c>
      <c r="G650" s="21">
        <v>1.1575329999999999</v>
      </c>
      <c r="H650" s="20">
        <v>7</v>
      </c>
      <c r="I650" s="20">
        <v>28.095859999999998</v>
      </c>
      <c r="J650" s="20">
        <v>31.904140000000002</v>
      </c>
      <c r="K650" s="20"/>
      <c r="L650" s="20"/>
      <c r="M650" s="20">
        <v>28.855989999999998</v>
      </c>
      <c r="N650" s="20">
        <v>37.263190000000002</v>
      </c>
      <c r="O650" s="20"/>
      <c r="P650" s="20">
        <v>22.451969999999999</v>
      </c>
      <c r="Q650" s="20"/>
      <c r="R650" s="19"/>
      <c r="S650" s="20">
        <v>30.328530000000001</v>
      </c>
      <c r="T650" s="20">
        <v>30.423369999999998</v>
      </c>
      <c r="U650" s="20"/>
      <c r="V650" s="20">
        <v>28.72091</v>
      </c>
      <c r="W650" s="20">
        <v>30.191120000000002</v>
      </c>
      <c r="X650" s="19"/>
    </row>
    <row r="651" spans="1:24" s="15" customFormat="1" ht="15">
      <c r="A651" s="15" t="s">
        <v>222</v>
      </c>
      <c r="B651" s="19" t="s">
        <v>223</v>
      </c>
      <c r="C651" s="19">
        <v>2022</v>
      </c>
      <c r="D651" s="19" t="s">
        <v>234</v>
      </c>
      <c r="E651" s="16">
        <v>32</v>
      </c>
      <c r="F651" s="20">
        <v>123</v>
      </c>
      <c r="G651" s="21">
        <v>1.3050889999999999</v>
      </c>
      <c r="H651" s="20">
        <v>7</v>
      </c>
      <c r="I651" s="20">
        <v>29.859649999999998</v>
      </c>
      <c r="J651" s="20">
        <v>34.140349999999998</v>
      </c>
      <c r="K651" s="20" t="s">
        <v>557</v>
      </c>
      <c r="L651" s="20" t="s">
        <v>557</v>
      </c>
      <c r="M651" s="20">
        <v>29</v>
      </c>
      <c r="N651" s="20">
        <v>37</v>
      </c>
      <c r="O651" s="20" t="s">
        <v>557</v>
      </c>
      <c r="P651" s="20">
        <v>35</v>
      </c>
      <c r="Q651" s="20" t="s">
        <v>557</v>
      </c>
      <c r="R651" s="19" t="s">
        <v>557</v>
      </c>
      <c r="S651" s="20">
        <v>24</v>
      </c>
      <c r="T651" s="20">
        <v>36</v>
      </c>
      <c r="U651" s="20" t="s">
        <v>557</v>
      </c>
      <c r="V651" s="20">
        <v>34</v>
      </c>
      <c r="W651" s="20">
        <v>29</v>
      </c>
      <c r="X651" s="19"/>
    </row>
    <row r="652" spans="1:24" s="15" customFormat="1" ht="15">
      <c r="A652" s="15" t="s">
        <v>222</v>
      </c>
      <c r="B652" s="19" t="s">
        <v>223</v>
      </c>
      <c r="C652" s="19">
        <v>2023</v>
      </c>
      <c r="D652" s="19" t="s">
        <v>234</v>
      </c>
      <c r="E652" s="16">
        <v>35</v>
      </c>
      <c r="F652" s="20">
        <v>108</v>
      </c>
      <c r="G652" s="21">
        <v>1.6217729999999999</v>
      </c>
      <c r="H652" s="20">
        <v>7</v>
      </c>
      <c r="I652" s="20">
        <v>32.340290000000003</v>
      </c>
      <c r="J652" s="20">
        <v>37.659709999999997</v>
      </c>
      <c r="K652" s="20"/>
      <c r="L652" s="20"/>
      <c r="M652" s="20">
        <v>40.824530000000003</v>
      </c>
      <c r="N652" s="20">
        <v>37.263190000000002</v>
      </c>
      <c r="O652" s="20"/>
      <c r="P652" s="20">
        <v>34.50329</v>
      </c>
      <c r="Q652" s="20"/>
      <c r="R652" s="19"/>
      <c r="S652" s="20">
        <v>23.709849999999999</v>
      </c>
      <c r="T652" s="20">
        <v>40.551049999999996</v>
      </c>
      <c r="U652" s="20"/>
      <c r="V652" s="20">
        <v>35.910789999999999</v>
      </c>
      <c r="W652" s="20">
        <v>30.191120000000002</v>
      </c>
      <c r="X652" s="19"/>
    </row>
    <row r="653" spans="1:24" s="15" customFormat="1" ht="15">
      <c r="A653" s="15" t="s">
        <v>222</v>
      </c>
      <c r="B653" s="19" t="s">
        <v>223</v>
      </c>
      <c r="C653" s="19">
        <v>2024</v>
      </c>
      <c r="D653" s="19" t="s">
        <v>234</v>
      </c>
      <c r="E653" s="16">
        <v>36</v>
      </c>
      <c r="F653" s="20">
        <v>104</v>
      </c>
      <c r="G653" s="21">
        <v>2.3325239999999998</v>
      </c>
      <c r="H653" s="20">
        <v>7</v>
      </c>
      <c r="I653" s="20">
        <v>32.174660000000003</v>
      </c>
      <c r="J653" s="20">
        <v>39.825339999999997</v>
      </c>
      <c r="K653" s="20"/>
      <c r="L653" s="20"/>
      <c r="M653" s="20">
        <v>42.831699999999998</v>
      </c>
      <c r="N653" s="20">
        <v>50.63015</v>
      </c>
      <c r="O653" s="20"/>
      <c r="P653" s="20">
        <v>32.267980000000001</v>
      </c>
      <c r="Q653" s="20"/>
      <c r="R653" s="19"/>
      <c r="S653" s="20">
        <v>23.70675</v>
      </c>
      <c r="T653" s="20">
        <v>31.995000000000001</v>
      </c>
      <c r="U653" s="20"/>
      <c r="V653" s="20">
        <v>37.349980000000002</v>
      </c>
      <c r="W653" s="20">
        <v>32.32544</v>
      </c>
      <c r="X653" s="19"/>
    </row>
    <row r="654" spans="1:24" s="15" customFormat="1">
      <c r="A654" s="68" t="s">
        <v>222</v>
      </c>
      <c r="B654" s="70" t="s">
        <v>223</v>
      </c>
      <c r="C654" s="70">
        <v>2025</v>
      </c>
      <c r="D654" s="73" t="str">
        <f>VLOOKUP(B654,'CPI Timeseries 2012 - 2025'!B:C,2,0)</f>
        <v>AME</v>
      </c>
      <c r="E654" s="16">
        <v>37</v>
      </c>
      <c r="F654" s="70">
        <v>99</v>
      </c>
      <c r="G654" s="74">
        <v>2.9318599999999999</v>
      </c>
      <c r="H654" s="70">
        <v>7</v>
      </c>
      <c r="I654" s="75">
        <v>32.191749999999999</v>
      </c>
      <c r="J654" s="75">
        <v>41.808250000000001</v>
      </c>
      <c r="K654" s="75"/>
      <c r="L654" s="75"/>
      <c r="M654" s="75">
        <v>51.435630000000003</v>
      </c>
      <c r="N654" s="75">
        <v>50.60913</v>
      </c>
      <c r="O654" s="75"/>
      <c r="P654" s="75">
        <v>32.214660000000002</v>
      </c>
      <c r="Q654" s="75"/>
      <c r="R654" s="75"/>
      <c r="S654" s="75">
        <v>23.681450000000002</v>
      </c>
      <c r="T654" s="75">
        <v>26.523309999999999</v>
      </c>
      <c r="U654" s="75"/>
      <c r="V654" s="75">
        <v>40.111870000000003</v>
      </c>
      <c r="W654" s="75">
        <v>34.042960000000001</v>
      </c>
      <c r="X654" s="2"/>
    </row>
    <row r="655" spans="1:24" s="15" customFormat="1" ht="15">
      <c r="A655" s="15" t="s">
        <v>255</v>
      </c>
      <c r="B655" s="19" t="s">
        <v>256</v>
      </c>
      <c r="C655" s="19">
        <v>2012</v>
      </c>
      <c r="D655" s="19" t="s">
        <v>234</v>
      </c>
      <c r="E655" s="16">
        <v>32</v>
      </c>
      <c r="F655" s="20">
        <v>118</v>
      </c>
      <c r="G655" s="21">
        <v>2.9</v>
      </c>
      <c r="H655" s="20">
        <v>6</v>
      </c>
      <c r="I655" s="20">
        <v>28</v>
      </c>
      <c r="J655" s="20">
        <v>37</v>
      </c>
      <c r="K655" s="20"/>
      <c r="L655" s="20"/>
      <c r="M655" s="20">
        <v>32</v>
      </c>
      <c r="N655" s="20">
        <v>21</v>
      </c>
      <c r="O655" s="20"/>
      <c r="P655" s="20">
        <v>32</v>
      </c>
      <c r="Q655" s="20"/>
      <c r="R655" s="19"/>
      <c r="S655" s="20">
        <v>41</v>
      </c>
      <c r="T655" s="20"/>
      <c r="U655" s="20"/>
      <c r="V655" s="20">
        <v>31</v>
      </c>
      <c r="W655" s="20">
        <v>38</v>
      </c>
      <c r="X655" s="19"/>
    </row>
    <row r="656" spans="1:24" s="15" customFormat="1" ht="15">
      <c r="A656" s="15" t="s">
        <v>255</v>
      </c>
      <c r="B656" s="19" t="s">
        <v>256</v>
      </c>
      <c r="C656" s="19">
        <v>2013</v>
      </c>
      <c r="D656" s="19" t="s">
        <v>234</v>
      </c>
      <c r="E656" s="16">
        <v>35</v>
      </c>
      <c r="F656" s="20">
        <v>102</v>
      </c>
      <c r="G656" s="21">
        <v>3.6</v>
      </c>
      <c r="H656" s="20">
        <v>6</v>
      </c>
      <c r="I656" s="20">
        <v>29</v>
      </c>
      <c r="J656" s="20">
        <v>41</v>
      </c>
      <c r="K656" s="20"/>
      <c r="L656" s="20"/>
      <c r="M656" s="20">
        <v>32</v>
      </c>
      <c r="N656" s="20">
        <v>21</v>
      </c>
      <c r="O656" s="20"/>
      <c r="P656" s="20">
        <v>32</v>
      </c>
      <c r="Q656" s="20"/>
      <c r="R656" s="19"/>
      <c r="S656" s="20">
        <v>41</v>
      </c>
      <c r="T656" s="20"/>
      <c r="U656" s="20"/>
      <c r="V656" s="20">
        <v>46</v>
      </c>
      <c r="W656" s="20">
        <v>39</v>
      </c>
      <c r="X656" s="19"/>
    </row>
    <row r="657" spans="1:24" s="15" customFormat="1" ht="15">
      <c r="A657" s="15" t="s">
        <v>255</v>
      </c>
      <c r="B657" s="19" t="s">
        <v>256</v>
      </c>
      <c r="C657" s="19">
        <v>2014</v>
      </c>
      <c r="D657" s="19" t="s">
        <v>234</v>
      </c>
      <c r="E657" s="16">
        <v>33</v>
      </c>
      <c r="F657" s="20">
        <v>110</v>
      </c>
      <c r="G657" s="21">
        <v>3.559999942779541</v>
      </c>
      <c r="H657" s="20">
        <v>5</v>
      </c>
      <c r="I657" s="20">
        <v>27</v>
      </c>
      <c r="J657" s="20">
        <v>39</v>
      </c>
      <c r="K657" s="20"/>
      <c r="L657" s="20"/>
      <c r="M657" s="20">
        <v>32</v>
      </c>
      <c r="N657" s="20">
        <v>21</v>
      </c>
      <c r="O657" s="20"/>
      <c r="P657" s="20">
        <v>32</v>
      </c>
      <c r="Q657" s="20"/>
      <c r="R657" s="19"/>
      <c r="S657" s="20">
        <v>41</v>
      </c>
      <c r="T657" s="20"/>
      <c r="U657" s="20"/>
      <c r="V657" s="20"/>
      <c r="W657" s="20">
        <v>39</v>
      </c>
      <c r="X657" s="19"/>
    </row>
    <row r="658" spans="1:24" s="15" customFormat="1" ht="15">
      <c r="A658" s="15" t="s">
        <v>255</v>
      </c>
      <c r="B658" s="19" t="s">
        <v>256</v>
      </c>
      <c r="C658" s="19">
        <v>2015</v>
      </c>
      <c r="D658" s="19" t="s">
        <v>234</v>
      </c>
      <c r="E658" s="16">
        <v>32</v>
      </c>
      <c r="F658" s="20">
        <v>106</v>
      </c>
      <c r="G658" s="21">
        <v>2.8599998950958252</v>
      </c>
      <c r="H658" s="20">
        <v>6</v>
      </c>
      <c r="I658" s="20">
        <v>27</v>
      </c>
      <c r="J658" s="20">
        <v>37</v>
      </c>
      <c r="K658" s="20"/>
      <c r="L658" s="20"/>
      <c r="M658" s="20">
        <v>32</v>
      </c>
      <c r="N658" s="20">
        <v>21</v>
      </c>
      <c r="O658" s="20"/>
      <c r="P658" s="20">
        <v>32</v>
      </c>
      <c r="Q658" s="20"/>
      <c r="R658" s="19"/>
      <c r="S658" s="20">
        <v>31</v>
      </c>
      <c r="T658" s="20"/>
      <c r="U658" s="20"/>
      <c r="V658" s="20">
        <v>43</v>
      </c>
      <c r="W658" s="20">
        <v>30</v>
      </c>
      <c r="X658" s="19"/>
    </row>
    <row r="659" spans="1:24" s="15" customFormat="1" ht="15">
      <c r="A659" s="15" t="s">
        <v>255</v>
      </c>
      <c r="B659" s="19" t="s">
        <v>256</v>
      </c>
      <c r="C659" s="19">
        <v>2016</v>
      </c>
      <c r="D659" s="19" t="s">
        <v>234</v>
      </c>
      <c r="E659" s="16">
        <v>31</v>
      </c>
      <c r="F659" s="20">
        <v>120</v>
      </c>
      <c r="G659" s="21">
        <v>1.96</v>
      </c>
      <c r="H659" s="20">
        <v>6</v>
      </c>
      <c r="I659" s="20">
        <v>28</v>
      </c>
      <c r="J659" s="20">
        <v>35</v>
      </c>
      <c r="K659" s="20" t="s">
        <v>557</v>
      </c>
      <c r="L659" s="20" t="s">
        <v>557</v>
      </c>
      <c r="M659" s="20">
        <v>32</v>
      </c>
      <c r="N659" s="20">
        <v>37</v>
      </c>
      <c r="O659" s="20" t="s">
        <v>557</v>
      </c>
      <c r="P659" s="20">
        <v>22</v>
      </c>
      <c r="Q659" s="20" t="s">
        <v>557</v>
      </c>
      <c r="R659" s="19" t="s">
        <v>557</v>
      </c>
      <c r="S659" s="20">
        <v>32</v>
      </c>
      <c r="T659" s="20" t="s">
        <v>557</v>
      </c>
      <c r="U659" s="20" t="s">
        <v>557</v>
      </c>
      <c r="V659" s="20">
        <v>33</v>
      </c>
      <c r="W659" s="20">
        <v>32</v>
      </c>
      <c r="X659" s="19"/>
    </row>
    <row r="660" spans="1:24" s="15" customFormat="1" ht="15">
      <c r="A660" s="15" t="s">
        <v>255</v>
      </c>
      <c r="B660" s="19" t="s">
        <v>256</v>
      </c>
      <c r="C660" s="19">
        <v>2017</v>
      </c>
      <c r="D660" s="19" t="s">
        <v>234</v>
      </c>
      <c r="E660" s="16">
        <v>32</v>
      </c>
      <c r="F660" s="20">
        <v>117</v>
      </c>
      <c r="G660" s="21">
        <v>2.66</v>
      </c>
      <c r="H660" s="20">
        <v>7</v>
      </c>
      <c r="I660" s="20">
        <v>28</v>
      </c>
      <c r="J660" s="20">
        <v>36</v>
      </c>
      <c r="K660" s="20"/>
      <c r="L660" s="20"/>
      <c r="M660" s="20">
        <v>37</v>
      </c>
      <c r="N660" s="20">
        <v>37</v>
      </c>
      <c r="O660" s="20"/>
      <c r="P660" s="20">
        <v>22</v>
      </c>
      <c r="Q660" s="20"/>
      <c r="R660" s="19"/>
      <c r="S660" s="20">
        <v>32</v>
      </c>
      <c r="T660" s="20">
        <v>41</v>
      </c>
      <c r="U660" s="20"/>
      <c r="V660" s="20">
        <v>23</v>
      </c>
      <c r="W660" s="20">
        <v>34</v>
      </c>
      <c r="X660" s="19"/>
    </row>
    <row r="661" spans="1:24" s="15" customFormat="1" ht="15">
      <c r="A661" s="15" t="s">
        <v>255</v>
      </c>
      <c r="B661" s="19" t="s">
        <v>256</v>
      </c>
      <c r="C661" s="19">
        <v>2018</v>
      </c>
      <c r="D661" s="19" t="s">
        <v>234</v>
      </c>
      <c r="E661" s="16">
        <v>34</v>
      </c>
      <c r="F661" s="20">
        <v>114</v>
      </c>
      <c r="G661" s="21">
        <v>3.46</v>
      </c>
      <c r="H661" s="20">
        <v>7</v>
      </c>
      <c r="I661" s="20">
        <v>28</v>
      </c>
      <c r="J661" s="20">
        <v>40</v>
      </c>
      <c r="K661" s="20"/>
      <c r="L661" s="20"/>
      <c r="M661" s="20">
        <v>37</v>
      </c>
      <c r="N661" s="20">
        <v>37</v>
      </c>
      <c r="O661" s="20"/>
      <c r="P661" s="20">
        <v>22</v>
      </c>
      <c r="Q661" s="20"/>
      <c r="R661" s="19"/>
      <c r="S661" s="20">
        <v>32</v>
      </c>
      <c r="T661" s="20">
        <v>50</v>
      </c>
      <c r="U661" s="20"/>
      <c r="V661" s="20">
        <v>24</v>
      </c>
      <c r="W661" s="20">
        <v>34</v>
      </c>
      <c r="X661" s="19"/>
    </row>
    <row r="662" spans="1:24" s="15" customFormat="1" ht="15">
      <c r="A662" s="15" t="s">
        <v>255</v>
      </c>
      <c r="B662" s="19" t="s">
        <v>256</v>
      </c>
      <c r="C662" s="19">
        <v>2019</v>
      </c>
      <c r="D662" s="19" t="s">
        <v>234</v>
      </c>
      <c r="E662" s="16">
        <v>38</v>
      </c>
      <c r="F662" s="20">
        <v>93</v>
      </c>
      <c r="G662" s="21">
        <v>2.19252</v>
      </c>
      <c r="H662" s="20">
        <v>7</v>
      </c>
      <c r="I662" s="20">
        <v>34.404269999999997</v>
      </c>
      <c r="J662" s="20">
        <v>41.595730000000003</v>
      </c>
      <c r="K662" s="20" t="s">
        <v>557</v>
      </c>
      <c r="L662" s="20" t="s">
        <v>557</v>
      </c>
      <c r="M662" s="20">
        <v>49</v>
      </c>
      <c r="N662" s="20">
        <v>37</v>
      </c>
      <c r="O662" s="20" t="s">
        <v>557</v>
      </c>
      <c r="P662" s="20">
        <v>35</v>
      </c>
      <c r="Q662" s="20" t="s">
        <v>557</v>
      </c>
      <c r="R662" s="19" t="s">
        <v>557</v>
      </c>
      <c r="S662" s="20">
        <v>37</v>
      </c>
      <c r="T662" s="20">
        <v>41</v>
      </c>
      <c r="U662" s="20" t="s">
        <v>557</v>
      </c>
      <c r="V662" s="20">
        <v>33</v>
      </c>
      <c r="W662" s="20">
        <v>32</v>
      </c>
      <c r="X662" s="19"/>
    </row>
    <row r="663" spans="1:24" s="15" customFormat="1" ht="15">
      <c r="A663" s="15" t="s">
        <v>255</v>
      </c>
      <c r="B663" s="19" t="s">
        <v>256</v>
      </c>
      <c r="C663" s="19">
        <v>2020</v>
      </c>
      <c r="D663" s="19" t="s">
        <v>234</v>
      </c>
      <c r="E663" s="16">
        <v>39</v>
      </c>
      <c r="F663" s="20">
        <v>92</v>
      </c>
      <c r="G663" s="21">
        <v>1.7322010000000001</v>
      </c>
      <c r="H663" s="20">
        <v>7</v>
      </c>
      <c r="I663" s="20">
        <v>36.159190000000002</v>
      </c>
      <c r="J663" s="20">
        <v>41.840809999999998</v>
      </c>
      <c r="K663" s="20" t="s">
        <v>557</v>
      </c>
      <c r="L663" s="20" t="s">
        <v>557</v>
      </c>
      <c r="M663" s="20">
        <v>49</v>
      </c>
      <c r="N663" s="20">
        <v>37</v>
      </c>
      <c r="O663" s="20" t="s">
        <v>557</v>
      </c>
      <c r="P663" s="20">
        <v>35</v>
      </c>
      <c r="Q663" s="20" t="s">
        <v>557</v>
      </c>
      <c r="R663" s="19" t="s">
        <v>557</v>
      </c>
      <c r="S663" s="20">
        <v>41</v>
      </c>
      <c r="T663" s="20">
        <v>47</v>
      </c>
      <c r="U663" s="20" t="s">
        <v>557</v>
      </c>
      <c r="V663" s="20">
        <v>33</v>
      </c>
      <c r="W663" s="20">
        <v>34</v>
      </c>
      <c r="X663" s="19"/>
    </row>
    <row r="664" spans="1:24" s="15" customFormat="1" ht="15">
      <c r="A664" s="15" t="s">
        <v>255</v>
      </c>
      <c r="B664" s="19" t="s">
        <v>256</v>
      </c>
      <c r="C664" s="19">
        <v>2021</v>
      </c>
      <c r="D664" s="19" t="s">
        <v>234</v>
      </c>
      <c r="E664" s="16">
        <v>36</v>
      </c>
      <c r="F664" s="20">
        <v>105</v>
      </c>
      <c r="G664" s="21">
        <v>1.576255</v>
      </c>
      <c r="H664" s="20">
        <v>7</v>
      </c>
      <c r="I664" s="20">
        <v>33.407060000000001</v>
      </c>
      <c r="J664" s="20">
        <v>38.592939999999999</v>
      </c>
      <c r="K664" s="20"/>
      <c r="L664" s="20"/>
      <c r="M664" s="20">
        <v>44.814050000000002</v>
      </c>
      <c r="N664" s="20">
        <v>37.263190000000002</v>
      </c>
      <c r="O664" s="20"/>
      <c r="P664" s="20">
        <v>34.50329</v>
      </c>
      <c r="Q664" s="20"/>
      <c r="R664" s="19"/>
      <c r="S664" s="20">
        <v>41.127429999999997</v>
      </c>
      <c r="T664" s="20">
        <v>36.210619999999999</v>
      </c>
      <c r="U664" s="20"/>
      <c r="V664" s="20">
        <v>26.441179999999999</v>
      </c>
      <c r="W664" s="20">
        <v>32.885959999999997</v>
      </c>
      <c r="X664" s="19"/>
    </row>
    <row r="665" spans="1:24" s="15" customFormat="1" ht="15">
      <c r="A665" s="15" t="s">
        <v>255</v>
      </c>
      <c r="B665" s="19" t="s">
        <v>256</v>
      </c>
      <c r="C665" s="19">
        <v>2022</v>
      </c>
      <c r="D665" s="19" t="s">
        <v>234</v>
      </c>
      <c r="E665" s="16">
        <v>36</v>
      </c>
      <c r="F665" s="20">
        <v>101</v>
      </c>
      <c r="G665" s="21">
        <v>1.0711710000000001</v>
      </c>
      <c r="H665" s="20">
        <v>7</v>
      </c>
      <c r="I665" s="20">
        <v>34.243279999999999</v>
      </c>
      <c r="J665" s="20">
        <v>37.756720000000001</v>
      </c>
      <c r="K665" s="20" t="s">
        <v>557</v>
      </c>
      <c r="L665" s="20" t="s">
        <v>557</v>
      </c>
      <c r="M665" s="20">
        <v>45</v>
      </c>
      <c r="N665" s="20">
        <v>37</v>
      </c>
      <c r="O665" s="20" t="s">
        <v>557</v>
      </c>
      <c r="P665" s="20">
        <v>35</v>
      </c>
      <c r="Q665" s="20" t="s">
        <v>557</v>
      </c>
      <c r="R665" s="19" t="s">
        <v>557</v>
      </c>
      <c r="S665" s="20">
        <v>35</v>
      </c>
      <c r="T665" s="20">
        <v>35</v>
      </c>
      <c r="U665" s="20" t="s">
        <v>557</v>
      </c>
      <c r="V665" s="20">
        <v>33</v>
      </c>
      <c r="W665" s="20">
        <v>35</v>
      </c>
      <c r="X665" s="19"/>
    </row>
    <row r="666" spans="1:24" s="15" customFormat="1" ht="15">
      <c r="A666" s="15" t="s">
        <v>255</v>
      </c>
      <c r="B666" s="19" t="s">
        <v>256</v>
      </c>
      <c r="C666" s="19">
        <v>2023</v>
      </c>
      <c r="D666" s="19" t="s">
        <v>234</v>
      </c>
      <c r="E666" s="16">
        <v>34</v>
      </c>
      <c r="F666" s="20">
        <v>115</v>
      </c>
      <c r="G666" s="21">
        <v>1.4754890000000001</v>
      </c>
      <c r="H666" s="20">
        <v>7</v>
      </c>
      <c r="I666" s="20">
        <v>31.580200000000001</v>
      </c>
      <c r="J666" s="20">
        <v>36.419800000000002</v>
      </c>
      <c r="K666" s="20"/>
      <c r="L666" s="20"/>
      <c r="M666" s="20">
        <v>44.814050000000002</v>
      </c>
      <c r="N666" s="20">
        <v>37.263190000000002</v>
      </c>
      <c r="O666" s="20"/>
      <c r="P666" s="20">
        <v>34.50329</v>
      </c>
      <c r="Q666" s="20"/>
      <c r="R666" s="19"/>
      <c r="S666" s="20">
        <v>32.418640000000003</v>
      </c>
      <c r="T666" s="20">
        <v>33.316989999999997</v>
      </c>
      <c r="U666" s="20"/>
      <c r="V666" s="20">
        <v>27.318000000000001</v>
      </c>
      <c r="W666" s="20">
        <v>31.089400000000001</v>
      </c>
      <c r="X666" s="19"/>
    </row>
    <row r="667" spans="1:24" s="15" customFormat="1" ht="15">
      <c r="A667" s="15" t="s">
        <v>255</v>
      </c>
      <c r="B667" s="19" t="s">
        <v>256</v>
      </c>
      <c r="C667" s="19">
        <v>2024</v>
      </c>
      <c r="D667" s="19" t="s">
        <v>234</v>
      </c>
      <c r="E667" s="16">
        <v>32</v>
      </c>
      <c r="F667" s="20">
        <v>121</v>
      </c>
      <c r="G667" s="21">
        <v>2.3391570000000002</v>
      </c>
      <c r="H667" s="20">
        <v>7</v>
      </c>
      <c r="I667" s="20">
        <v>28.163779999999999</v>
      </c>
      <c r="J667" s="20">
        <v>35.836219999999997</v>
      </c>
      <c r="K667" s="20"/>
      <c r="L667" s="20"/>
      <c r="M667" s="20">
        <v>47.129759999999997</v>
      </c>
      <c r="N667" s="20">
        <v>34.521169999999998</v>
      </c>
      <c r="O667" s="20"/>
      <c r="P667" s="20">
        <v>32.267980000000001</v>
      </c>
      <c r="Q667" s="20"/>
      <c r="R667" s="19"/>
      <c r="S667" s="20">
        <v>32.781230000000001</v>
      </c>
      <c r="T667" s="20">
        <v>29.941690000000001</v>
      </c>
      <c r="U667" s="20"/>
      <c r="V667" s="20">
        <v>17.362770000000001</v>
      </c>
      <c r="W667" s="20">
        <v>29.72035</v>
      </c>
      <c r="X667" s="19"/>
    </row>
    <row r="668" spans="1:24" s="15" customFormat="1">
      <c r="A668" s="68" t="s">
        <v>255</v>
      </c>
      <c r="B668" s="70" t="s">
        <v>256</v>
      </c>
      <c r="C668" s="70">
        <v>2025</v>
      </c>
      <c r="D668" s="73" t="str">
        <f>VLOOKUP(B668,'CPI Timeseries 2012 - 2025'!B:C,2,0)</f>
        <v>AME</v>
      </c>
      <c r="E668" s="16">
        <v>33</v>
      </c>
      <c r="F668" s="70">
        <v>116</v>
      </c>
      <c r="G668" s="74">
        <v>1.867413</v>
      </c>
      <c r="H668" s="70">
        <v>7</v>
      </c>
      <c r="I668" s="75">
        <v>29.937439999999999</v>
      </c>
      <c r="J668" s="75">
        <v>36.062559999999998</v>
      </c>
      <c r="K668" s="75"/>
      <c r="L668" s="75"/>
      <c r="M668" s="75">
        <v>42.838509999999999</v>
      </c>
      <c r="N668" s="75">
        <v>34.494399999999999</v>
      </c>
      <c r="O668" s="75"/>
      <c r="P668" s="75">
        <v>32.214660000000002</v>
      </c>
      <c r="Q668" s="75"/>
      <c r="R668" s="75"/>
      <c r="S668" s="75">
        <v>37.297609999999999</v>
      </c>
      <c r="T668" s="75">
        <v>30.63083</v>
      </c>
      <c r="U668" s="75"/>
      <c r="V668" s="75">
        <v>20.349599999999999</v>
      </c>
      <c r="W668" s="75">
        <v>29.699919999999999</v>
      </c>
      <c r="X668" s="2"/>
    </row>
    <row r="669" spans="1:24" s="15" customFormat="1" ht="15">
      <c r="A669" s="15" t="s">
        <v>285</v>
      </c>
      <c r="B669" s="19" t="s">
        <v>286</v>
      </c>
      <c r="C669" s="19">
        <v>2012</v>
      </c>
      <c r="D669" s="19" t="s">
        <v>442</v>
      </c>
      <c r="E669" s="16">
        <v>32</v>
      </c>
      <c r="F669" s="20">
        <v>118</v>
      </c>
      <c r="G669" s="21">
        <v>3.1</v>
      </c>
      <c r="H669" s="20">
        <v>7</v>
      </c>
      <c r="I669" s="20">
        <v>27</v>
      </c>
      <c r="J669" s="20">
        <v>37</v>
      </c>
      <c r="K669" s="20">
        <v>17</v>
      </c>
      <c r="L669" s="20"/>
      <c r="M669" s="20">
        <v>32</v>
      </c>
      <c r="N669" s="20">
        <v>38</v>
      </c>
      <c r="O669" s="20"/>
      <c r="P669" s="20">
        <v>32</v>
      </c>
      <c r="Q669" s="20"/>
      <c r="R669" s="19"/>
      <c r="S669" s="20">
        <v>31</v>
      </c>
      <c r="T669" s="20"/>
      <c r="U669" s="20"/>
      <c r="V669" s="20">
        <v>28</v>
      </c>
      <c r="W669" s="20">
        <v>44</v>
      </c>
      <c r="X669" s="19"/>
    </row>
    <row r="670" spans="1:24" s="15" customFormat="1" ht="15">
      <c r="A670" s="15" t="s">
        <v>285</v>
      </c>
      <c r="B670" s="19" t="s">
        <v>286</v>
      </c>
      <c r="C670" s="19">
        <v>2013</v>
      </c>
      <c r="D670" s="19" t="s">
        <v>442</v>
      </c>
      <c r="E670" s="16">
        <v>32</v>
      </c>
      <c r="F670" s="20">
        <v>114</v>
      </c>
      <c r="G670" s="21">
        <v>3.1</v>
      </c>
      <c r="H670" s="20">
        <v>7</v>
      </c>
      <c r="I670" s="20">
        <v>27</v>
      </c>
      <c r="J670" s="20">
        <v>37</v>
      </c>
      <c r="K670" s="20">
        <v>17</v>
      </c>
      <c r="L670" s="20"/>
      <c r="M670" s="20">
        <v>32</v>
      </c>
      <c r="N670" s="20">
        <v>38</v>
      </c>
      <c r="O670" s="20"/>
      <c r="P670" s="20">
        <v>32</v>
      </c>
      <c r="Q670" s="20"/>
      <c r="R670" s="19"/>
      <c r="S670" s="20">
        <v>31</v>
      </c>
      <c r="T670" s="20"/>
      <c r="U670" s="20"/>
      <c r="V670" s="20">
        <v>30</v>
      </c>
      <c r="W670" s="20">
        <v>44</v>
      </c>
      <c r="X670" s="19"/>
    </row>
    <row r="671" spans="1:24" s="15" customFormat="1" ht="15">
      <c r="A671" s="15" t="s">
        <v>285</v>
      </c>
      <c r="B671" s="19" t="s">
        <v>286</v>
      </c>
      <c r="C671" s="19">
        <v>2014</v>
      </c>
      <c r="D671" s="19" t="s">
        <v>442</v>
      </c>
      <c r="E671" s="16">
        <v>37</v>
      </c>
      <c r="F671" s="20">
        <v>94</v>
      </c>
      <c r="G671" s="21">
        <v>2.9100000858306885</v>
      </c>
      <c r="H671" s="20">
        <v>6</v>
      </c>
      <c r="I671" s="20">
        <v>32</v>
      </c>
      <c r="J671" s="20">
        <v>42</v>
      </c>
      <c r="K671" s="20"/>
      <c r="L671" s="20"/>
      <c r="M671" s="20">
        <v>32</v>
      </c>
      <c r="N671" s="20">
        <v>38</v>
      </c>
      <c r="O671" s="20"/>
      <c r="P671" s="20">
        <v>32</v>
      </c>
      <c r="Q671" s="20"/>
      <c r="R671" s="19"/>
      <c r="S671" s="20">
        <v>31</v>
      </c>
      <c r="T671" s="20"/>
      <c r="U671" s="20"/>
      <c r="V671" s="20">
        <v>50</v>
      </c>
      <c r="W671" s="20">
        <v>39</v>
      </c>
      <c r="X671" s="19"/>
    </row>
    <row r="672" spans="1:24" s="15" customFormat="1" ht="15">
      <c r="A672" s="15" t="s">
        <v>285</v>
      </c>
      <c r="B672" s="19" t="s">
        <v>286</v>
      </c>
      <c r="C672" s="19">
        <v>2015</v>
      </c>
      <c r="D672" s="19" t="s">
        <v>442</v>
      </c>
      <c r="E672" s="16">
        <v>36</v>
      </c>
      <c r="F672" s="20">
        <v>88</v>
      </c>
      <c r="G672" s="21">
        <v>2.4700000286102295</v>
      </c>
      <c r="H672" s="20">
        <v>6</v>
      </c>
      <c r="I672" s="20">
        <v>32</v>
      </c>
      <c r="J672" s="20">
        <v>40</v>
      </c>
      <c r="K672" s="20"/>
      <c r="L672" s="20"/>
      <c r="M672" s="20">
        <v>32</v>
      </c>
      <c r="N672" s="20">
        <v>38</v>
      </c>
      <c r="O672" s="20"/>
      <c r="P672" s="20">
        <v>32</v>
      </c>
      <c r="Q672" s="20"/>
      <c r="R672" s="19"/>
      <c r="S672" s="20">
        <v>31</v>
      </c>
      <c r="T672" s="20"/>
      <c r="U672" s="20"/>
      <c r="V672" s="20">
        <v>47</v>
      </c>
      <c r="W672" s="20">
        <v>35</v>
      </c>
      <c r="X672" s="19"/>
    </row>
    <row r="673" spans="1:24" s="15" customFormat="1" ht="15">
      <c r="A673" s="15" t="s">
        <v>285</v>
      </c>
      <c r="B673" s="19" t="s">
        <v>286</v>
      </c>
      <c r="C673" s="19">
        <v>2016</v>
      </c>
      <c r="D673" s="19" t="s">
        <v>442</v>
      </c>
      <c r="E673" s="16">
        <v>34</v>
      </c>
      <c r="F673" s="20">
        <v>108</v>
      </c>
      <c r="G673" s="21">
        <v>2.72</v>
      </c>
      <c r="H673" s="20">
        <v>6</v>
      </c>
      <c r="I673" s="20">
        <v>29</v>
      </c>
      <c r="J673" s="20">
        <v>38</v>
      </c>
      <c r="K673" s="20" t="s">
        <v>557</v>
      </c>
      <c r="L673" s="20" t="s">
        <v>557</v>
      </c>
      <c r="M673" s="20">
        <v>32</v>
      </c>
      <c r="N673" s="20">
        <v>37</v>
      </c>
      <c r="O673" s="20" t="s">
        <v>557</v>
      </c>
      <c r="P673" s="20">
        <v>22</v>
      </c>
      <c r="Q673" s="20" t="s">
        <v>557</v>
      </c>
      <c r="R673" s="19" t="s">
        <v>557</v>
      </c>
      <c r="S673" s="20">
        <v>32</v>
      </c>
      <c r="T673" s="20" t="s">
        <v>557</v>
      </c>
      <c r="U673" s="20" t="s">
        <v>557</v>
      </c>
      <c r="V673" s="20">
        <v>42</v>
      </c>
      <c r="W673" s="20">
        <v>37</v>
      </c>
      <c r="X673" s="19"/>
    </row>
    <row r="674" spans="1:24" s="15" customFormat="1" ht="15">
      <c r="A674" s="15" t="s">
        <v>285</v>
      </c>
      <c r="B674" s="19" t="s">
        <v>286</v>
      </c>
      <c r="C674" s="19">
        <v>2017</v>
      </c>
      <c r="D674" s="19" t="s">
        <v>442</v>
      </c>
      <c r="E674" s="16">
        <v>32</v>
      </c>
      <c r="F674" s="20">
        <v>117</v>
      </c>
      <c r="G674" s="21">
        <v>4.04</v>
      </c>
      <c r="H674" s="20">
        <v>7</v>
      </c>
      <c r="I674" s="20">
        <v>25</v>
      </c>
      <c r="J674" s="20">
        <v>39</v>
      </c>
      <c r="K674" s="20"/>
      <c r="L674" s="20"/>
      <c r="M674" s="20">
        <v>33</v>
      </c>
      <c r="N674" s="20">
        <v>37</v>
      </c>
      <c r="O674" s="20"/>
      <c r="P674" s="20">
        <v>22</v>
      </c>
      <c r="Q674" s="20"/>
      <c r="R674" s="19"/>
      <c r="S674" s="20">
        <v>32</v>
      </c>
      <c r="T674" s="20">
        <v>17</v>
      </c>
      <c r="U674" s="20"/>
      <c r="V674" s="20">
        <v>50</v>
      </c>
      <c r="W674" s="20">
        <v>30</v>
      </c>
      <c r="X674" s="19"/>
    </row>
    <row r="675" spans="1:24" s="15" customFormat="1" ht="15">
      <c r="A675" s="15" t="s">
        <v>285</v>
      </c>
      <c r="B675" s="19" t="s">
        <v>286</v>
      </c>
      <c r="C675" s="19">
        <v>2018</v>
      </c>
      <c r="D675" s="19" t="s">
        <v>442</v>
      </c>
      <c r="E675" s="16">
        <v>35</v>
      </c>
      <c r="F675" s="20">
        <v>105</v>
      </c>
      <c r="G675" s="21">
        <v>4.59</v>
      </c>
      <c r="H675" s="20">
        <v>7</v>
      </c>
      <c r="I675" s="20">
        <v>27</v>
      </c>
      <c r="J675" s="20">
        <v>43</v>
      </c>
      <c r="K675" s="20"/>
      <c r="L675" s="20"/>
      <c r="M675" s="20">
        <v>33</v>
      </c>
      <c r="N675" s="20">
        <v>37</v>
      </c>
      <c r="O675" s="20"/>
      <c r="P675" s="20">
        <v>35</v>
      </c>
      <c r="Q675" s="20"/>
      <c r="R675" s="19"/>
      <c r="S675" s="20">
        <v>32</v>
      </c>
      <c r="T675" s="20">
        <v>18</v>
      </c>
      <c r="U675" s="20"/>
      <c r="V675" s="20">
        <v>59</v>
      </c>
      <c r="W675" s="20">
        <v>30</v>
      </c>
      <c r="X675" s="19"/>
    </row>
    <row r="676" spans="1:24" s="15" customFormat="1" ht="15">
      <c r="A676" s="15" t="s">
        <v>285</v>
      </c>
      <c r="B676" s="19" t="s">
        <v>286</v>
      </c>
      <c r="C676" s="19">
        <v>2019</v>
      </c>
      <c r="D676" s="19" t="s">
        <v>442</v>
      </c>
      <c r="E676" s="16">
        <v>35</v>
      </c>
      <c r="F676" s="20">
        <v>106</v>
      </c>
      <c r="G676" s="21">
        <v>4.8634329999999997</v>
      </c>
      <c r="H676" s="20">
        <v>7</v>
      </c>
      <c r="I676" s="20">
        <v>27.023969999999998</v>
      </c>
      <c r="J676" s="20">
        <v>42.976030000000002</v>
      </c>
      <c r="K676" s="20" t="s">
        <v>557</v>
      </c>
      <c r="L676" s="20" t="s">
        <v>557</v>
      </c>
      <c r="M676" s="20">
        <v>29</v>
      </c>
      <c r="N676" s="20">
        <v>37</v>
      </c>
      <c r="O676" s="20" t="s">
        <v>557</v>
      </c>
      <c r="P676" s="20">
        <v>35</v>
      </c>
      <c r="Q676" s="20" t="s">
        <v>557</v>
      </c>
      <c r="R676" s="19" t="s">
        <v>557</v>
      </c>
      <c r="S676" s="20">
        <v>32</v>
      </c>
      <c r="T676" s="20">
        <v>20</v>
      </c>
      <c r="U676" s="20" t="s">
        <v>557</v>
      </c>
      <c r="V676" s="20">
        <v>62</v>
      </c>
      <c r="W676" s="20">
        <v>31</v>
      </c>
      <c r="X676" s="19"/>
    </row>
    <row r="677" spans="1:24" s="15" customFormat="1" ht="15">
      <c r="A677" s="15" t="s">
        <v>285</v>
      </c>
      <c r="B677" s="19" t="s">
        <v>286</v>
      </c>
      <c r="C677" s="19">
        <v>2020</v>
      </c>
      <c r="D677" s="19" t="s">
        <v>442</v>
      </c>
      <c r="E677" s="16">
        <v>33</v>
      </c>
      <c r="F677" s="20">
        <v>117</v>
      </c>
      <c r="G677" s="21">
        <v>3.6817359999999999</v>
      </c>
      <c r="H677" s="20">
        <v>7</v>
      </c>
      <c r="I677" s="20">
        <v>26.961950000000002</v>
      </c>
      <c r="J677" s="20">
        <v>39.038049999999998</v>
      </c>
      <c r="K677" s="20" t="s">
        <v>557</v>
      </c>
      <c r="L677" s="20" t="s">
        <v>557</v>
      </c>
      <c r="M677" s="20">
        <v>29</v>
      </c>
      <c r="N677" s="20">
        <v>37</v>
      </c>
      <c r="O677" s="20" t="s">
        <v>557</v>
      </c>
      <c r="P677" s="20">
        <v>22</v>
      </c>
      <c r="Q677" s="20" t="s">
        <v>557</v>
      </c>
      <c r="R677" s="19" t="s">
        <v>557</v>
      </c>
      <c r="S677" s="20">
        <v>32</v>
      </c>
      <c r="T677" s="20">
        <v>20</v>
      </c>
      <c r="U677" s="20" t="s">
        <v>557</v>
      </c>
      <c r="V677" s="20">
        <v>62</v>
      </c>
      <c r="W677" s="20">
        <v>30</v>
      </c>
      <c r="X677" s="19"/>
    </row>
    <row r="678" spans="1:24" s="15" customFormat="1" ht="15">
      <c r="A678" s="15" t="s">
        <v>285</v>
      </c>
      <c r="B678" s="19" t="s">
        <v>286</v>
      </c>
      <c r="C678" s="19">
        <v>2021</v>
      </c>
      <c r="D678" s="19" t="s">
        <v>442</v>
      </c>
      <c r="E678" s="16">
        <v>33</v>
      </c>
      <c r="F678" s="20">
        <v>117</v>
      </c>
      <c r="G678" s="21">
        <v>4.0880000000000001</v>
      </c>
      <c r="H678" s="20">
        <v>7</v>
      </c>
      <c r="I678" s="20">
        <v>26.27524</v>
      </c>
      <c r="J678" s="20">
        <v>39.724760000000003</v>
      </c>
      <c r="K678" s="20"/>
      <c r="L678" s="20"/>
      <c r="M678" s="20">
        <v>24.86647</v>
      </c>
      <c r="N678" s="20">
        <v>37.263190000000002</v>
      </c>
      <c r="O678" s="20"/>
      <c r="P678" s="20">
        <v>22.451969999999999</v>
      </c>
      <c r="Q678" s="20"/>
      <c r="R678" s="19"/>
      <c r="S678" s="20">
        <v>32.418640000000003</v>
      </c>
      <c r="T678" s="20">
        <v>23.189330000000002</v>
      </c>
      <c r="U678" s="20"/>
      <c r="V678" s="20">
        <v>65.897900000000007</v>
      </c>
      <c r="W678" s="20">
        <v>27.496279999999999</v>
      </c>
      <c r="X678" s="19"/>
    </row>
    <row r="679" spans="1:24" s="15" customFormat="1" ht="15">
      <c r="A679" s="15" t="s">
        <v>285</v>
      </c>
      <c r="B679" s="19" t="s">
        <v>286</v>
      </c>
      <c r="C679" s="19">
        <v>2022</v>
      </c>
      <c r="D679" s="19" t="s">
        <v>442</v>
      </c>
      <c r="E679" s="16">
        <v>30</v>
      </c>
      <c r="F679" s="20">
        <v>130</v>
      </c>
      <c r="G679" s="21">
        <v>1.780133</v>
      </c>
      <c r="H679" s="20">
        <v>6</v>
      </c>
      <c r="I679" s="20">
        <v>27.080580000000001</v>
      </c>
      <c r="J679" s="20">
        <v>32.919420000000002</v>
      </c>
      <c r="K679" s="20" t="s">
        <v>557</v>
      </c>
      <c r="L679" s="20" t="s">
        <v>557</v>
      </c>
      <c r="M679" s="20">
        <v>25</v>
      </c>
      <c r="N679" s="20">
        <v>37</v>
      </c>
      <c r="O679" s="20" t="s">
        <v>557</v>
      </c>
      <c r="P679" s="20">
        <v>35</v>
      </c>
      <c r="Q679" s="20" t="s">
        <v>557</v>
      </c>
      <c r="R679" s="19" t="s">
        <v>557</v>
      </c>
      <c r="S679" s="20">
        <v>32</v>
      </c>
      <c r="T679" s="20">
        <v>23</v>
      </c>
      <c r="U679" s="20" t="s">
        <v>557</v>
      </c>
      <c r="V679" s="20" t="s">
        <v>557</v>
      </c>
      <c r="W679" s="20">
        <v>27</v>
      </c>
      <c r="X679" s="19"/>
    </row>
    <row r="680" spans="1:24" s="15" customFormat="1" ht="15">
      <c r="A680" s="15" t="s">
        <v>285</v>
      </c>
      <c r="B680" s="19" t="s">
        <v>286</v>
      </c>
      <c r="C680" s="19">
        <v>2023</v>
      </c>
      <c r="D680" s="19" t="s">
        <v>442</v>
      </c>
      <c r="E680" s="16">
        <v>35</v>
      </c>
      <c r="F680" s="20">
        <v>108</v>
      </c>
      <c r="G680" s="21">
        <v>3.745501</v>
      </c>
      <c r="H680" s="20">
        <v>7</v>
      </c>
      <c r="I680" s="20">
        <v>28.857379999999999</v>
      </c>
      <c r="J680" s="20">
        <v>41.142620000000001</v>
      </c>
      <c r="K680" s="20"/>
      <c r="L680" s="20"/>
      <c r="M680" s="20">
        <v>24.86647</v>
      </c>
      <c r="N680" s="20">
        <v>37.263190000000002</v>
      </c>
      <c r="O680" s="20"/>
      <c r="P680" s="20">
        <v>34.50329</v>
      </c>
      <c r="Q680" s="20"/>
      <c r="R680" s="19"/>
      <c r="S680" s="20">
        <v>30.328530000000001</v>
      </c>
      <c r="T680" s="20">
        <v>23.91273</v>
      </c>
      <c r="U680" s="20"/>
      <c r="V680" s="20">
        <v>64.495000000000005</v>
      </c>
      <c r="W680" s="20">
        <v>27.496279999999999</v>
      </c>
      <c r="X680" s="19"/>
    </row>
    <row r="681" spans="1:24" s="15" customFormat="1" ht="15">
      <c r="A681" s="15" t="s">
        <v>285</v>
      </c>
      <c r="B681" s="19" t="s">
        <v>286</v>
      </c>
      <c r="C681" s="19">
        <v>2024</v>
      </c>
      <c r="D681" s="19" t="s">
        <v>442</v>
      </c>
      <c r="E681" s="16">
        <v>30</v>
      </c>
      <c r="F681" s="20">
        <v>130</v>
      </c>
      <c r="G681" s="21">
        <v>3.6185360000000002</v>
      </c>
      <c r="H681" s="20">
        <v>8</v>
      </c>
      <c r="I681" s="20">
        <v>24.0656</v>
      </c>
      <c r="J681" s="20">
        <v>35.934399999999997</v>
      </c>
      <c r="K681" s="20">
        <v>6.6457550000000003</v>
      </c>
      <c r="L681" s="20"/>
      <c r="M681" s="20">
        <v>25.63946</v>
      </c>
      <c r="N681" s="20">
        <v>34.521169999999998</v>
      </c>
      <c r="O681" s="20"/>
      <c r="P681" s="20">
        <v>32.267980000000001</v>
      </c>
      <c r="Q681" s="20"/>
      <c r="R681" s="19"/>
      <c r="S681" s="20">
        <v>23.70675</v>
      </c>
      <c r="T681" s="20">
        <v>25.15063</v>
      </c>
      <c r="U681" s="20"/>
      <c r="V681" s="20">
        <v>63.14743</v>
      </c>
      <c r="W681" s="20">
        <v>27.115259999999999</v>
      </c>
      <c r="X681" s="19"/>
    </row>
    <row r="682" spans="1:24" s="15" customFormat="1">
      <c r="A682" s="68" t="s">
        <v>285</v>
      </c>
      <c r="B682" s="70" t="s">
        <v>286</v>
      </c>
      <c r="C682" s="70">
        <v>2025</v>
      </c>
      <c r="D682" s="73" t="str">
        <f>VLOOKUP(B682,'CPI Timeseries 2012 - 2025'!B:C,2,0)</f>
        <v>MENA</v>
      </c>
      <c r="E682" s="16">
        <v>30</v>
      </c>
      <c r="F682" s="70">
        <v>130</v>
      </c>
      <c r="G682" s="74">
        <v>3.2680120000000001</v>
      </c>
      <c r="H682" s="70">
        <v>8</v>
      </c>
      <c r="I682" s="75">
        <v>24.640460000000001</v>
      </c>
      <c r="J682" s="75">
        <v>35.359540000000003</v>
      </c>
      <c r="K682" s="75">
        <v>6.6176769999999996</v>
      </c>
      <c r="L682" s="75"/>
      <c r="M682" s="75">
        <v>25.644259999999999</v>
      </c>
      <c r="N682" s="75">
        <v>34.494399999999999</v>
      </c>
      <c r="O682" s="75"/>
      <c r="P682" s="75">
        <v>32.214660000000002</v>
      </c>
      <c r="Q682" s="75"/>
      <c r="R682" s="75"/>
      <c r="S682" s="75">
        <v>31.3065</v>
      </c>
      <c r="T682" s="75">
        <v>25.154140000000002</v>
      </c>
      <c r="U682" s="75"/>
      <c r="V682" s="75">
        <v>58.479149999999997</v>
      </c>
      <c r="W682" s="75">
        <v>27.094100000000001</v>
      </c>
      <c r="X682" s="2"/>
    </row>
    <row r="683" spans="1:24" s="15" customFormat="1" ht="15">
      <c r="A683" s="15" t="s">
        <v>265</v>
      </c>
      <c r="B683" s="19" t="s">
        <v>266</v>
      </c>
      <c r="C683" s="19">
        <v>2012</v>
      </c>
      <c r="D683" s="19" t="s">
        <v>234</v>
      </c>
      <c r="E683" s="16">
        <v>38</v>
      </c>
      <c r="F683" s="20">
        <v>83</v>
      </c>
      <c r="G683" s="21">
        <v>2.8</v>
      </c>
      <c r="H683" s="20">
        <v>6</v>
      </c>
      <c r="I683" s="20">
        <v>33</v>
      </c>
      <c r="J683" s="20">
        <v>43</v>
      </c>
      <c r="K683" s="20"/>
      <c r="L683" s="20"/>
      <c r="M683" s="20">
        <v>45</v>
      </c>
      <c r="N683" s="20">
        <v>38</v>
      </c>
      <c r="O683" s="20"/>
      <c r="P683" s="20">
        <v>42</v>
      </c>
      <c r="Q683" s="20"/>
      <c r="R683" s="19"/>
      <c r="S683" s="20">
        <v>41</v>
      </c>
      <c r="T683" s="20"/>
      <c r="U683" s="20"/>
      <c r="V683" s="20">
        <v>25</v>
      </c>
      <c r="W683" s="20">
        <v>38</v>
      </c>
      <c r="X683" s="19"/>
    </row>
    <row r="684" spans="1:24" s="15" customFormat="1" ht="15">
      <c r="A684" s="15" t="s">
        <v>265</v>
      </c>
      <c r="B684" s="19" t="s">
        <v>266</v>
      </c>
      <c r="C684" s="19">
        <v>2013</v>
      </c>
      <c r="D684" s="19" t="s">
        <v>234</v>
      </c>
      <c r="E684" s="16">
        <v>38</v>
      </c>
      <c r="F684" s="20">
        <v>83</v>
      </c>
      <c r="G684" s="21">
        <v>2</v>
      </c>
      <c r="H684" s="20">
        <v>6</v>
      </c>
      <c r="I684" s="20">
        <v>35</v>
      </c>
      <c r="J684" s="20">
        <v>41</v>
      </c>
      <c r="K684" s="20"/>
      <c r="L684" s="20"/>
      <c r="M684" s="20">
        <v>45</v>
      </c>
      <c r="N684" s="20">
        <v>38</v>
      </c>
      <c r="O684" s="20"/>
      <c r="P684" s="20">
        <v>42</v>
      </c>
      <c r="Q684" s="20"/>
      <c r="R684" s="19"/>
      <c r="S684" s="20">
        <v>31</v>
      </c>
      <c r="T684" s="20"/>
      <c r="U684" s="20"/>
      <c r="V684" s="20">
        <v>35</v>
      </c>
      <c r="W684" s="20">
        <v>38</v>
      </c>
      <c r="X684" s="19"/>
    </row>
    <row r="685" spans="1:24" s="15" customFormat="1" ht="15">
      <c r="A685" s="15" t="s">
        <v>265</v>
      </c>
      <c r="B685" s="19" t="s">
        <v>266</v>
      </c>
      <c r="C685" s="19">
        <v>2014</v>
      </c>
      <c r="D685" s="19" t="s">
        <v>234</v>
      </c>
      <c r="E685" s="16">
        <v>39</v>
      </c>
      <c r="F685" s="20">
        <v>80</v>
      </c>
      <c r="G685" s="21">
        <v>1.9800000190734863</v>
      </c>
      <c r="H685" s="20">
        <v>6</v>
      </c>
      <c r="I685" s="20">
        <v>36</v>
      </c>
      <c r="J685" s="20">
        <v>42</v>
      </c>
      <c r="K685" s="20"/>
      <c r="L685" s="20"/>
      <c r="M685" s="20">
        <v>45</v>
      </c>
      <c r="N685" s="20">
        <v>38</v>
      </c>
      <c r="O685" s="20"/>
      <c r="P685" s="20">
        <v>42</v>
      </c>
      <c r="Q685" s="20"/>
      <c r="R685" s="19"/>
      <c r="S685" s="20">
        <v>31</v>
      </c>
      <c r="T685" s="20"/>
      <c r="U685" s="20"/>
      <c r="V685" s="20">
        <v>42</v>
      </c>
      <c r="W685" s="20">
        <v>39</v>
      </c>
      <c r="X685" s="19"/>
    </row>
    <row r="686" spans="1:24" s="15" customFormat="1" ht="15">
      <c r="A686" s="15" t="s">
        <v>265</v>
      </c>
      <c r="B686" s="19" t="s">
        <v>266</v>
      </c>
      <c r="C686" s="19">
        <v>2015</v>
      </c>
      <c r="D686" s="19" t="s">
        <v>234</v>
      </c>
      <c r="E686" s="16">
        <v>39</v>
      </c>
      <c r="F686" s="20">
        <v>72</v>
      </c>
      <c r="G686" s="21">
        <v>2.2599999904632568</v>
      </c>
      <c r="H686" s="20">
        <v>6</v>
      </c>
      <c r="I686" s="20">
        <v>35</v>
      </c>
      <c r="J686" s="20">
        <v>43</v>
      </c>
      <c r="K686" s="20"/>
      <c r="L686" s="20"/>
      <c r="M686" s="20">
        <v>45</v>
      </c>
      <c r="N686" s="20">
        <v>38</v>
      </c>
      <c r="O686" s="20"/>
      <c r="P686" s="20">
        <v>42</v>
      </c>
      <c r="Q686" s="20"/>
      <c r="R686" s="19"/>
      <c r="S686" s="20">
        <v>41</v>
      </c>
      <c r="T686" s="20"/>
      <c r="U686" s="20"/>
      <c r="V686" s="20">
        <v>37</v>
      </c>
      <c r="W686" s="20">
        <v>29</v>
      </c>
      <c r="X686" s="19"/>
    </row>
    <row r="687" spans="1:24" s="15" customFormat="1" ht="15">
      <c r="A687" s="15" t="s">
        <v>265</v>
      </c>
      <c r="B687" s="19" t="s">
        <v>266</v>
      </c>
      <c r="C687" s="19">
        <v>2016</v>
      </c>
      <c r="D687" s="19" t="s">
        <v>234</v>
      </c>
      <c r="E687" s="16">
        <v>36</v>
      </c>
      <c r="F687" s="20">
        <v>95</v>
      </c>
      <c r="G687" s="21">
        <v>2.76</v>
      </c>
      <c r="H687" s="20">
        <v>7</v>
      </c>
      <c r="I687" s="20">
        <v>31</v>
      </c>
      <c r="J687" s="20">
        <v>40</v>
      </c>
      <c r="K687" s="20" t="s">
        <v>557</v>
      </c>
      <c r="L687" s="20" t="s">
        <v>557</v>
      </c>
      <c r="M687" s="20">
        <v>45</v>
      </c>
      <c r="N687" s="20">
        <v>37</v>
      </c>
      <c r="O687" s="20" t="s">
        <v>557</v>
      </c>
      <c r="P687" s="20">
        <v>22</v>
      </c>
      <c r="Q687" s="20" t="s">
        <v>557</v>
      </c>
      <c r="R687" s="19" t="s">
        <v>557</v>
      </c>
      <c r="S687" s="20">
        <v>41</v>
      </c>
      <c r="T687" s="20">
        <v>40</v>
      </c>
      <c r="U687" s="20" t="s">
        <v>557</v>
      </c>
      <c r="V687" s="20">
        <v>32</v>
      </c>
      <c r="W687" s="20">
        <v>34</v>
      </c>
      <c r="X687" s="19"/>
    </row>
    <row r="688" spans="1:24" s="15" customFormat="1" ht="15">
      <c r="A688" s="15" t="s">
        <v>265</v>
      </c>
      <c r="B688" s="19" t="s">
        <v>266</v>
      </c>
      <c r="C688" s="19">
        <v>2017</v>
      </c>
      <c r="D688" s="19" t="s">
        <v>234</v>
      </c>
      <c r="E688" s="16">
        <v>33</v>
      </c>
      <c r="F688" s="20">
        <v>112</v>
      </c>
      <c r="G688" s="21">
        <v>3.25</v>
      </c>
      <c r="H688" s="20">
        <v>7</v>
      </c>
      <c r="I688" s="20">
        <v>28</v>
      </c>
      <c r="J688" s="20">
        <v>38</v>
      </c>
      <c r="K688" s="20"/>
      <c r="L688" s="20"/>
      <c r="M688" s="20">
        <v>45</v>
      </c>
      <c r="N688" s="20">
        <v>37</v>
      </c>
      <c r="O688" s="20"/>
      <c r="P688" s="20">
        <v>22</v>
      </c>
      <c r="Q688" s="20"/>
      <c r="R688" s="19"/>
      <c r="S688" s="20">
        <v>34</v>
      </c>
      <c r="T688" s="20">
        <v>38</v>
      </c>
      <c r="U688" s="20"/>
      <c r="V688" s="20">
        <v>21</v>
      </c>
      <c r="W688" s="20">
        <v>32</v>
      </c>
      <c r="X688" s="19"/>
    </row>
    <row r="689" spans="1:24" s="15" customFormat="1" ht="15">
      <c r="A689" s="15" t="s">
        <v>265</v>
      </c>
      <c r="B689" s="19" t="s">
        <v>266</v>
      </c>
      <c r="C689" s="19">
        <v>2018</v>
      </c>
      <c r="D689" s="19" t="s">
        <v>234</v>
      </c>
      <c r="E689" s="16">
        <v>35</v>
      </c>
      <c r="F689" s="20">
        <v>105</v>
      </c>
      <c r="G689" s="21">
        <v>2.59</v>
      </c>
      <c r="H689" s="20">
        <v>7</v>
      </c>
      <c r="I689" s="20">
        <v>31</v>
      </c>
      <c r="J689" s="20">
        <v>39</v>
      </c>
      <c r="K689" s="20"/>
      <c r="L689" s="20"/>
      <c r="M689" s="20">
        <v>45</v>
      </c>
      <c r="N689" s="20">
        <v>37</v>
      </c>
      <c r="O689" s="20"/>
      <c r="P689" s="20">
        <v>35</v>
      </c>
      <c r="Q689" s="20"/>
      <c r="R689" s="19"/>
      <c r="S689" s="20">
        <v>32</v>
      </c>
      <c r="T689" s="20">
        <v>40</v>
      </c>
      <c r="U689" s="20"/>
      <c r="V689" s="20">
        <v>23</v>
      </c>
      <c r="W689" s="20">
        <v>32</v>
      </c>
      <c r="X689" s="19"/>
    </row>
    <row r="690" spans="1:24" s="15" customFormat="1" ht="15">
      <c r="A690" s="15" t="s">
        <v>265</v>
      </c>
      <c r="B690" s="19" t="s">
        <v>266</v>
      </c>
      <c r="C690" s="19">
        <v>2019</v>
      </c>
      <c r="D690" s="19" t="s">
        <v>234</v>
      </c>
      <c r="E690" s="16">
        <v>34</v>
      </c>
      <c r="F690" s="20">
        <v>113</v>
      </c>
      <c r="G690" s="21">
        <v>2.5636540000000001</v>
      </c>
      <c r="H690" s="20">
        <v>7</v>
      </c>
      <c r="I690" s="20">
        <v>29.79561</v>
      </c>
      <c r="J690" s="20">
        <v>38.204389999999997</v>
      </c>
      <c r="K690" s="20" t="s">
        <v>557</v>
      </c>
      <c r="L690" s="20" t="s">
        <v>557</v>
      </c>
      <c r="M690" s="20">
        <v>45</v>
      </c>
      <c r="N690" s="20">
        <v>37</v>
      </c>
      <c r="O690" s="20" t="s">
        <v>557</v>
      </c>
      <c r="P690" s="20">
        <v>35</v>
      </c>
      <c r="Q690" s="20" t="s">
        <v>557</v>
      </c>
      <c r="R690" s="19" t="s">
        <v>557</v>
      </c>
      <c r="S690" s="20">
        <v>32</v>
      </c>
      <c r="T690" s="20">
        <v>25</v>
      </c>
      <c r="U690" s="20" t="s">
        <v>557</v>
      </c>
      <c r="V690" s="20">
        <v>28</v>
      </c>
      <c r="W690" s="20">
        <v>38</v>
      </c>
      <c r="X690" s="19"/>
    </row>
    <row r="691" spans="1:24" s="15" customFormat="1" ht="15">
      <c r="A691" s="15" t="s">
        <v>265</v>
      </c>
      <c r="B691" s="19" t="s">
        <v>266</v>
      </c>
      <c r="C691" s="19">
        <v>2020</v>
      </c>
      <c r="D691" s="19" t="s">
        <v>234</v>
      </c>
      <c r="E691" s="16">
        <v>36</v>
      </c>
      <c r="F691" s="20">
        <v>104</v>
      </c>
      <c r="G691" s="21">
        <v>1.378282</v>
      </c>
      <c r="H691" s="20">
        <v>7</v>
      </c>
      <c r="I691" s="20">
        <v>33.739620000000002</v>
      </c>
      <c r="J691" s="20">
        <v>38.260379999999998</v>
      </c>
      <c r="K691" s="20" t="s">
        <v>557</v>
      </c>
      <c r="L691" s="20" t="s">
        <v>557</v>
      </c>
      <c r="M691" s="20">
        <v>45</v>
      </c>
      <c r="N691" s="20">
        <v>37</v>
      </c>
      <c r="O691" s="20" t="s">
        <v>557</v>
      </c>
      <c r="P691" s="20">
        <v>35</v>
      </c>
      <c r="Q691" s="20" t="s">
        <v>557</v>
      </c>
      <c r="R691" s="19" t="s">
        <v>557</v>
      </c>
      <c r="S691" s="20">
        <v>38</v>
      </c>
      <c r="T691" s="20">
        <v>34</v>
      </c>
      <c r="U691" s="20" t="s">
        <v>557</v>
      </c>
      <c r="V691" s="20">
        <v>28</v>
      </c>
      <c r="W691" s="20">
        <v>36</v>
      </c>
      <c r="X691" s="19"/>
    </row>
    <row r="692" spans="1:24" s="15" customFormat="1" ht="15">
      <c r="A692" s="15" t="s">
        <v>265</v>
      </c>
      <c r="B692" s="19" t="s">
        <v>266</v>
      </c>
      <c r="C692" s="19">
        <v>2021</v>
      </c>
      <c r="D692" s="19" t="s">
        <v>234</v>
      </c>
      <c r="E692" s="16">
        <v>34</v>
      </c>
      <c r="F692" s="20">
        <v>115</v>
      </c>
      <c r="G692" s="21">
        <v>1.5919209999999999</v>
      </c>
      <c r="H692" s="20">
        <v>7</v>
      </c>
      <c r="I692" s="20">
        <v>31.38129</v>
      </c>
      <c r="J692" s="20">
        <v>36.61871</v>
      </c>
      <c r="K692" s="20"/>
      <c r="L692" s="20"/>
      <c r="M692" s="20">
        <v>44.814050000000002</v>
      </c>
      <c r="N692" s="20">
        <v>37.263190000000002</v>
      </c>
      <c r="O692" s="20"/>
      <c r="P692" s="20">
        <v>34.50329</v>
      </c>
      <c r="Q692" s="20"/>
      <c r="R692" s="19"/>
      <c r="S692" s="20">
        <v>33.812049999999999</v>
      </c>
      <c r="T692" s="20">
        <v>26.082940000000001</v>
      </c>
      <c r="U692" s="20"/>
      <c r="V692" s="20">
        <v>29.247</v>
      </c>
      <c r="W692" s="20">
        <v>33.784239999999997</v>
      </c>
      <c r="X692" s="19"/>
    </row>
    <row r="693" spans="1:24" s="15" customFormat="1" ht="15">
      <c r="A693" s="15" t="s">
        <v>265</v>
      </c>
      <c r="B693" s="19" t="s">
        <v>266</v>
      </c>
      <c r="C693" s="19">
        <v>2022</v>
      </c>
      <c r="D693" s="19" t="s">
        <v>234</v>
      </c>
      <c r="E693" s="16">
        <v>33</v>
      </c>
      <c r="F693" s="20">
        <v>116</v>
      </c>
      <c r="G693" s="21">
        <v>1.9109149999999999</v>
      </c>
      <c r="H693" s="20">
        <v>7</v>
      </c>
      <c r="I693" s="20">
        <v>29.866099999999999</v>
      </c>
      <c r="J693" s="20">
        <v>36.133899999999997</v>
      </c>
      <c r="K693" s="20" t="s">
        <v>557</v>
      </c>
      <c r="L693" s="20" t="s">
        <v>557</v>
      </c>
      <c r="M693" s="20">
        <v>45</v>
      </c>
      <c r="N693" s="20">
        <v>37</v>
      </c>
      <c r="O693" s="20" t="s">
        <v>557</v>
      </c>
      <c r="P693" s="20">
        <v>35</v>
      </c>
      <c r="Q693" s="20" t="s">
        <v>557</v>
      </c>
      <c r="R693" s="19" t="s">
        <v>557</v>
      </c>
      <c r="S693" s="20">
        <v>32</v>
      </c>
      <c r="T693" s="20">
        <v>22</v>
      </c>
      <c r="U693" s="20" t="s">
        <v>557</v>
      </c>
      <c r="V693" s="20">
        <v>29</v>
      </c>
      <c r="W693" s="20">
        <v>33</v>
      </c>
      <c r="X693" s="19"/>
    </row>
    <row r="694" spans="1:24" s="15" customFormat="1" ht="15">
      <c r="A694" s="15" t="s">
        <v>265</v>
      </c>
      <c r="B694" s="19" t="s">
        <v>266</v>
      </c>
      <c r="C694" s="19">
        <v>2023</v>
      </c>
      <c r="D694" s="19" t="s">
        <v>234</v>
      </c>
      <c r="E694" s="16">
        <v>31</v>
      </c>
      <c r="F694" s="20">
        <v>126</v>
      </c>
      <c r="G694" s="21">
        <v>1.2565489999999999</v>
      </c>
      <c r="H694" s="20">
        <v>7</v>
      </c>
      <c r="I694" s="20">
        <v>28.939260000000001</v>
      </c>
      <c r="J694" s="20">
        <v>33.060740000000003</v>
      </c>
      <c r="K694" s="20"/>
      <c r="L694" s="20"/>
      <c r="M694" s="20">
        <v>28.855989999999998</v>
      </c>
      <c r="N694" s="20">
        <v>37.263190000000002</v>
      </c>
      <c r="O694" s="20"/>
      <c r="P694" s="20">
        <v>34.50329</v>
      </c>
      <c r="Q694" s="20"/>
      <c r="R694" s="19"/>
      <c r="S694" s="20">
        <v>32.418640000000003</v>
      </c>
      <c r="T694" s="20">
        <v>22.465920000000001</v>
      </c>
      <c r="U694" s="20"/>
      <c r="V694" s="20">
        <v>30.123809999999999</v>
      </c>
      <c r="W694" s="20">
        <v>31.987680000000001</v>
      </c>
      <c r="X694" s="19"/>
    </row>
    <row r="695" spans="1:24" s="15" customFormat="1" ht="15">
      <c r="A695" s="15" t="s">
        <v>265</v>
      </c>
      <c r="B695" s="19" t="s">
        <v>266</v>
      </c>
      <c r="C695" s="19">
        <v>2024</v>
      </c>
      <c r="D695" s="19" t="s">
        <v>234</v>
      </c>
      <c r="E695" s="16">
        <v>30</v>
      </c>
      <c r="F695" s="20">
        <v>130</v>
      </c>
      <c r="G695" s="21">
        <v>1.014181</v>
      </c>
      <c r="H695" s="20">
        <v>7</v>
      </c>
      <c r="I695" s="20">
        <v>28.336739999999999</v>
      </c>
      <c r="J695" s="20">
        <v>31.663260000000001</v>
      </c>
      <c r="K695" s="20"/>
      <c r="L695" s="20"/>
      <c r="M695" s="20">
        <v>29.937519999999999</v>
      </c>
      <c r="N695" s="20">
        <v>34.521169999999998</v>
      </c>
      <c r="O695" s="20"/>
      <c r="P695" s="20">
        <v>32.267980000000001</v>
      </c>
      <c r="Q695" s="20"/>
      <c r="R695" s="19"/>
      <c r="S695" s="20">
        <v>32.781230000000001</v>
      </c>
      <c r="T695" s="20">
        <v>27.203949999999999</v>
      </c>
      <c r="U695" s="20"/>
      <c r="V695" s="20">
        <v>23.40541</v>
      </c>
      <c r="W695" s="20">
        <v>31.457080000000001</v>
      </c>
      <c r="X695" s="19"/>
    </row>
    <row r="696" spans="1:24" s="15" customFormat="1">
      <c r="A696" s="68" t="s">
        <v>265</v>
      </c>
      <c r="B696" s="70" t="s">
        <v>266</v>
      </c>
      <c r="C696" s="70">
        <v>2025</v>
      </c>
      <c r="D696" s="73" t="str">
        <f>VLOOKUP(B696,'CPI Timeseries 2012 - 2025'!B:C,2,0)</f>
        <v>AME</v>
      </c>
      <c r="E696" s="16">
        <v>32</v>
      </c>
      <c r="F696" s="70">
        <v>120</v>
      </c>
      <c r="G696" s="74">
        <v>1.4766330000000001</v>
      </c>
      <c r="H696" s="70">
        <v>7</v>
      </c>
      <c r="I696" s="75">
        <v>29.578320000000001</v>
      </c>
      <c r="J696" s="75">
        <v>34.421680000000002</v>
      </c>
      <c r="K696" s="75"/>
      <c r="L696" s="75"/>
      <c r="M696" s="75">
        <v>29.942820000000001</v>
      </c>
      <c r="N696" s="75">
        <v>34.494399999999999</v>
      </c>
      <c r="O696" s="75"/>
      <c r="P696" s="75">
        <v>32.214660000000002</v>
      </c>
      <c r="Q696" s="75"/>
      <c r="R696" s="75"/>
      <c r="S696" s="75">
        <v>41.836329999999997</v>
      </c>
      <c r="T696" s="75">
        <v>28.577069999999999</v>
      </c>
      <c r="U696" s="75"/>
      <c r="V696" s="75">
        <v>24.069559999999999</v>
      </c>
      <c r="W696" s="75">
        <v>30.568529999999999</v>
      </c>
      <c r="X696" s="2"/>
    </row>
    <row r="697" spans="1:24" s="15" customFormat="1" ht="15">
      <c r="A697" s="15" t="s">
        <v>367</v>
      </c>
      <c r="B697" s="19" t="s">
        <v>368</v>
      </c>
      <c r="C697" s="19">
        <v>2012</v>
      </c>
      <c r="D697" s="19" t="s">
        <v>443</v>
      </c>
      <c r="E697" s="16">
        <v>20</v>
      </c>
      <c r="F697" s="20">
        <v>163</v>
      </c>
      <c r="G697" s="21">
        <v>1.3</v>
      </c>
      <c r="H697" s="20">
        <v>3</v>
      </c>
      <c r="I697" s="20">
        <v>18</v>
      </c>
      <c r="J697" s="20">
        <v>22</v>
      </c>
      <c r="K697" s="20">
        <v>17</v>
      </c>
      <c r="L697" s="20"/>
      <c r="M697" s="20"/>
      <c r="N697" s="20">
        <v>21</v>
      </c>
      <c r="O697" s="20"/>
      <c r="P697" s="20">
        <v>22</v>
      </c>
      <c r="Q697" s="20"/>
      <c r="R697" s="19"/>
      <c r="S697" s="20"/>
      <c r="T697" s="20"/>
      <c r="U697" s="20"/>
      <c r="V697" s="20"/>
      <c r="W697" s="20"/>
      <c r="X697" s="19"/>
    </row>
    <row r="698" spans="1:24" s="15" customFormat="1" ht="15">
      <c r="A698" s="15" t="s">
        <v>367</v>
      </c>
      <c r="B698" s="19" t="s">
        <v>368</v>
      </c>
      <c r="C698" s="19">
        <v>2013</v>
      </c>
      <c r="D698" s="19" t="s">
        <v>443</v>
      </c>
      <c r="E698" s="16">
        <v>19</v>
      </c>
      <c r="F698" s="20">
        <v>163</v>
      </c>
      <c r="G698" s="21">
        <v>2.2000000000000002</v>
      </c>
      <c r="H698" s="20">
        <v>3</v>
      </c>
      <c r="I698" s="20">
        <v>15</v>
      </c>
      <c r="J698" s="20">
        <v>23</v>
      </c>
      <c r="K698" s="20">
        <v>15</v>
      </c>
      <c r="L698" s="20"/>
      <c r="M698" s="20"/>
      <c r="N698" s="20">
        <v>21</v>
      </c>
      <c r="O698" s="20"/>
      <c r="P698" s="20">
        <v>22</v>
      </c>
      <c r="Q698" s="20"/>
      <c r="R698" s="19"/>
      <c r="S698" s="20"/>
      <c r="T698" s="20"/>
      <c r="U698" s="20"/>
      <c r="V698" s="20"/>
      <c r="W698" s="20"/>
      <c r="X698" s="19"/>
    </row>
    <row r="699" spans="1:24" s="15" customFormat="1" ht="15">
      <c r="A699" s="15" t="s">
        <v>367</v>
      </c>
      <c r="B699" s="19" t="s">
        <v>368</v>
      </c>
      <c r="C699" s="19">
        <v>2017</v>
      </c>
      <c r="D699" s="19" t="s">
        <v>443</v>
      </c>
      <c r="E699" s="16">
        <v>17</v>
      </c>
      <c r="F699" s="20">
        <v>171</v>
      </c>
      <c r="G699" s="21">
        <v>3.56</v>
      </c>
      <c r="H699" s="20">
        <v>3</v>
      </c>
      <c r="I699" s="20">
        <v>11</v>
      </c>
      <c r="J699" s="20">
        <v>23</v>
      </c>
      <c r="K699" s="20"/>
      <c r="L699" s="20"/>
      <c r="M699" s="20"/>
      <c r="N699" s="20">
        <v>20</v>
      </c>
      <c r="O699" s="20"/>
      <c r="P699" s="20">
        <v>10</v>
      </c>
      <c r="Q699" s="20"/>
      <c r="R699" s="19"/>
      <c r="S699" s="20"/>
      <c r="T699" s="20">
        <v>22</v>
      </c>
      <c r="U699" s="20"/>
      <c r="V699" s="20"/>
      <c r="W699" s="20"/>
      <c r="X699" s="19"/>
    </row>
    <row r="700" spans="1:24" s="15" customFormat="1" ht="15">
      <c r="A700" s="15" t="s">
        <v>367</v>
      </c>
      <c r="B700" s="19" t="s">
        <v>368</v>
      </c>
      <c r="C700" s="19">
        <v>2018</v>
      </c>
      <c r="D700" s="19" t="s">
        <v>443</v>
      </c>
      <c r="E700" s="16">
        <v>16</v>
      </c>
      <c r="F700" s="20">
        <v>172</v>
      </c>
      <c r="G700" s="21">
        <v>2.82</v>
      </c>
      <c r="H700" s="20">
        <v>3</v>
      </c>
      <c r="I700" s="20">
        <v>11</v>
      </c>
      <c r="J700" s="20">
        <v>21</v>
      </c>
      <c r="K700" s="20"/>
      <c r="L700" s="20"/>
      <c r="M700" s="20"/>
      <c r="N700" s="20">
        <v>20</v>
      </c>
      <c r="O700" s="20"/>
      <c r="P700" s="20">
        <v>10</v>
      </c>
      <c r="Q700" s="20"/>
      <c r="R700" s="19"/>
      <c r="S700" s="20"/>
      <c r="T700" s="20">
        <v>17</v>
      </c>
      <c r="U700" s="20"/>
      <c r="V700" s="20"/>
      <c r="W700" s="20"/>
      <c r="X700" s="19"/>
    </row>
    <row r="701" spans="1:24" s="15" customFormat="1" ht="15">
      <c r="A701" s="15" t="s">
        <v>367</v>
      </c>
      <c r="B701" s="19" t="s">
        <v>368</v>
      </c>
      <c r="C701" s="19">
        <v>2019</v>
      </c>
      <c r="D701" s="19" t="s">
        <v>443</v>
      </c>
      <c r="E701" s="16">
        <v>16</v>
      </c>
      <c r="F701" s="20">
        <v>173</v>
      </c>
      <c r="G701" s="21">
        <v>2.9977510000000001</v>
      </c>
      <c r="H701" s="20">
        <v>4</v>
      </c>
      <c r="I701" s="20">
        <v>11.083690000000001</v>
      </c>
      <c r="J701" s="20">
        <v>20.916309999999999</v>
      </c>
      <c r="K701" s="20" t="s">
        <v>557</v>
      </c>
      <c r="L701" s="20" t="s">
        <v>557</v>
      </c>
      <c r="M701" s="20">
        <v>9</v>
      </c>
      <c r="N701" s="20">
        <v>20</v>
      </c>
      <c r="O701" s="20" t="s">
        <v>557</v>
      </c>
      <c r="P701" s="20">
        <v>22</v>
      </c>
      <c r="Q701" s="20" t="s">
        <v>557</v>
      </c>
      <c r="R701" s="19" t="s">
        <v>557</v>
      </c>
      <c r="S701" s="20" t="s">
        <v>557</v>
      </c>
      <c r="T701" s="20">
        <v>15</v>
      </c>
      <c r="U701" s="20" t="s">
        <v>557</v>
      </c>
      <c r="V701" s="20" t="s">
        <v>557</v>
      </c>
      <c r="W701" s="20" t="s">
        <v>557</v>
      </c>
      <c r="X701" s="19"/>
    </row>
    <row r="702" spans="1:24" s="15" customFormat="1" ht="15">
      <c r="A702" s="15" t="s">
        <v>367</v>
      </c>
      <c r="B702" s="19" t="s">
        <v>368</v>
      </c>
      <c r="C702" s="19">
        <v>2020</v>
      </c>
      <c r="D702" s="19" t="s">
        <v>443</v>
      </c>
      <c r="E702" s="16">
        <v>16</v>
      </c>
      <c r="F702" s="20">
        <v>174</v>
      </c>
      <c r="G702" s="21">
        <v>2.5961280000000002</v>
      </c>
      <c r="H702" s="20">
        <v>4</v>
      </c>
      <c r="I702" s="20">
        <v>11.74235</v>
      </c>
      <c r="J702" s="20">
        <v>20.257650000000002</v>
      </c>
      <c r="K702" s="20" t="s">
        <v>557</v>
      </c>
      <c r="L702" s="20" t="s">
        <v>557</v>
      </c>
      <c r="M702" s="20">
        <v>9</v>
      </c>
      <c r="N702" s="20">
        <v>20</v>
      </c>
      <c r="O702" s="20" t="s">
        <v>557</v>
      </c>
      <c r="P702" s="20">
        <v>22</v>
      </c>
      <c r="Q702" s="20" t="s">
        <v>557</v>
      </c>
      <c r="R702" s="19" t="s">
        <v>557</v>
      </c>
      <c r="S702" s="20" t="s">
        <v>557</v>
      </c>
      <c r="T702" s="20">
        <v>15</v>
      </c>
      <c r="U702" s="20" t="s">
        <v>557</v>
      </c>
      <c r="V702" s="20" t="s">
        <v>557</v>
      </c>
      <c r="W702" s="20" t="s">
        <v>557</v>
      </c>
      <c r="X702" s="19"/>
    </row>
    <row r="703" spans="1:24" s="15" customFormat="1" ht="15">
      <c r="A703" s="15" t="s">
        <v>367</v>
      </c>
      <c r="B703" s="19" t="s">
        <v>368</v>
      </c>
      <c r="C703" s="19">
        <v>2021</v>
      </c>
      <c r="D703" s="19" t="s">
        <v>443</v>
      </c>
      <c r="E703" s="16">
        <v>17</v>
      </c>
      <c r="F703" s="20">
        <v>172</v>
      </c>
      <c r="G703" s="21">
        <v>2.548162</v>
      </c>
      <c r="H703" s="20">
        <v>4</v>
      </c>
      <c r="I703" s="20">
        <v>12.80827</v>
      </c>
      <c r="J703" s="20">
        <v>21.19173</v>
      </c>
      <c r="K703" s="20"/>
      <c r="L703" s="20"/>
      <c r="M703" s="20">
        <v>8.9084070000000004</v>
      </c>
      <c r="N703" s="20">
        <v>19.792760000000001</v>
      </c>
      <c r="O703" s="20"/>
      <c r="P703" s="20">
        <v>22.451969999999999</v>
      </c>
      <c r="Q703" s="20"/>
      <c r="R703" s="19"/>
      <c r="S703" s="20"/>
      <c r="T703" s="20">
        <v>15.955270000000001</v>
      </c>
      <c r="U703" s="20"/>
      <c r="V703" s="20"/>
      <c r="W703" s="20"/>
      <c r="X703" s="19"/>
    </row>
    <row r="704" spans="1:24" s="15" customFormat="1" ht="15">
      <c r="A704" s="15" t="s">
        <v>367</v>
      </c>
      <c r="B704" s="19" t="s">
        <v>368</v>
      </c>
      <c r="C704" s="19">
        <v>2022</v>
      </c>
      <c r="D704" s="19" t="s">
        <v>443</v>
      </c>
      <c r="E704" s="16">
        <v>17</v>
      </c>
      <c r="F704" s="20">
        <v>171</v>
      </c>
      <c r="G704" s="21">
        <v>2.548162</v>
      </c>
      <c r="H704" s="20">
        <v>4</v>
      </c>
      <c r="I704" s="20">
        <v>12.821009999999999</v>
      </c>
      <c r="J704" s="20">
        <v>21.178989999999999</v>
      </c>
      <c r="K704" s="20" t="s">
        <v>557</v>
      </c>
      <c r="L704" s="20" t="s">
        <v>557</v>
      </c>
      <c r="M704" s="20">
        <v>9</v>
      </c>
      <c r="N704" s="20">
        <v>20</v>
      </c>
      <c r="O704" s="20" t="s">
        <v>557</v>
      </c>
      <c r="P704" s="20">
        <v>22</v>
      </c>
      <c r="Q704" s="20" t="s">
        <v>557</v>
      </c>
      <c r="R704" s="19" t="s">
        <v>557</v>
      </c>
      <c r="S704" s="20" t="s">
        <v>557</v>
      </c>
      <c r="T704" s="20">
        <v>16</v>
      </c>
      <c r="U704" s="20" t="s">
        <v>557</v>
      </c>
      <c r="V704" s="20" t="s">
        <v>557</v>
      </c>
      <c r="W704" s="20" t="s">
        <v>557</v>
      </c>
      <c r="X704" s="19"/>
    </row>
    <row r="705" spans="1:24" s="15" customFormat="1" ht="15">
      <c r="A705" s="15" t="s">
        <v>367</v>
      </c>
      <c r="B705" s="19" t="s">
        <v>368</v>
      </c>
      <c r="C705" s="19">
        <v>2023</v>
      </c>
      <c r="D705" s="19" t="s">
        <v>443</v>
      </c>
      <c r="E705" s="16">
        <v>17</v>
      </c>
      <c r="F705" s="20">
        <v>172</v>
      </c>
      <c r="G705" s="21">
        <v>2.5674839999999999</v>
      </c>
      <c r="H705" s="20">
        <v>4</v>
      </c>
      <c r="I705" s="20">
        <v>12.78933</v>
      </c>
      <c r="J705" s="20">
        <v>21.21067</v>
      </c>
      <c r="K705" s="20"/>
      <c r="L705" s="20"/>
      <c r="M705" s="20">
        <v>8.9084070000000004</v>
      </c>
      <c r="N705" s="20">
        <v>19.792760000000001</v>
      </c>
      <c r="O705" s="20"/>
      <c r="P705" s="20">
        <v>22.451969999999999</v>
      </c>
      <c r="Q705" s="20"/>
      <c r="R705" s="19"/>
      <c r="S705" s="20"/>
      <c r="T705" s="20">
        <v>15.231870000000001</v>
      </c>
      <c r="U705" s="20"/>
      <c r="V705" s="20"/>
      <c r="W705" s="20"/>
      <c r="X705" s="19"/>
    </row>
    <row r="706" spans="1:24" s="15" customFormat="1" ht="15">
      <c r="A706" s="15" t="s">
        <v>367</v>
      </c>
      <c r="B706" s="19" t="s">
        <v>368</v>
      </c>
      <c r="C706" s="19">
        <v>2024</v>
      </c>
      <c r="D706" s="19" t="s">
        <v>443</v>
      </c>
      <c r="E706" s="16">
        <v>13</v>
      </c>
      <c r="F706" s="20">
        <v>173</v>
      </c>
      <c r="G706" s="21">
        <v>2.5358719999999999</v>
      </c>
      <c r="H706" s="20">
        <v>5</v>
      </c>
      <c r="I706" s="20">
        <v>8.84117</v>
      </c>
      <c r="J706" s="20">
        <v>17.158829999999998</v>
      </c>
      <c r="K706" s="20">
        <v>3.0907770000000001</v>
      </c>
      <c r="L706" s="20"/>
      <c r="M706" s="20">
        <v>8.4472159999999992</v>
      </c>
      <c r="N706" s="20">
        <v>18.412189999999999</v>
      </c>
      <c r="O706" s="20"/>
      <c r="P706" s="20">
        <v>19.17484</v>
      </c>
      <c r="Q706" s="20"/>
      <c r="R706" s="19"/>
      <c r="S706" s="20"/>
      <c r="T706" s="20">
        <v>15.568519999999999</v>
      </c>
      <c r="U706" s="20"/>
      <c r="V706" s="20"/>
      <c r="W706" s="20"/>
      <c r="X706" s="19"/>
    </row>
    <row r="707" spans="1:24" s="15" customFormat="1">
      <c r="A707" s="68" t="s">
        <v>367</v>
      </c>
      <c r="B707" s="70" t="s">
        <v>368</v>
      </c>
      <c r="C707" s="70">
        <v>2025</v>
      </c>
      <c r="D707" s="73" t="str">
        <f>VLOOKUP(B707,'CPI Timeseries 2012 - 2025'!B:C,2,0)</f>
        <v>SSA</v>
      </c>
      <c r="E707" s="16">
        <v>15</v>
      </c>
      <c r="F707" s="70">
        <v>172</v>
      </c>
      <c r="G707" s="74">
        <v>2.4622310000000001</v>
      </c>
      <c r="H707" s="70">
        <v>5</v>
      </c>
      <c r="I707" s="75">
        <v>10.96194</v>
      </c>
      <c r="J707" s="75">
        <v>19.038060000000002</v>
      </c>
      <c r="K707" s="75">
        <v>3.0627010000000001</v>
      </c>
      <c r="L707" s="75"/>
      <c r="M707" s="75">
        <v>17.047129999999999</v>
      </c>
      <c r="N707" s="75">
        <v>18.379660000000001</v>
      </c>
      <c r="O707" s="75"/>
      <c r="P707" s="75">
        <v>19.109950000000001</v>
      </c>
      <c r="Q707" s="75"/>
      <c r="R707" s="75"/>
      <c r="S707" s="75"/>
      <c r="T707" s="75">
        <v>17.623699999999999</v>
      </c>
      <c r="U707" s="75"/>
      <c r="V707" s="75"/>
      <c r="W707" s="75"/>
      <c r="X707" s="2"/>
    </row>
    <row r="708" spans="1:24" s="15" customFormat="1" ht="15">
      <c r="A708" s="15" t="s">
        <v>377</v>
      </c>
      <c r="B708" s="19" t="s">
        <v>378</v>
      </c>
      <c r="C708" s="19">
        <v>2012</v>
      </c>
      <c r="D708" s="19" t="s">
        <v>443</v>
      </c>
      <c r="E708" s="16">
        <v>25</v>
      </c>
      <c r="F708" s="20">
        <v>150</v>
      </c>
      <c r="G708" s="21">
        <v>9.1999999999999993</v>
      </c>
      <c r="H708" s="20">
        <v>4</v>
      </c>
      <c r="I708" s="20">
        <v>10</v>
      </c>
      <c r="J708" s="20">
        <v>40</v>
      </c>
      <c r="K708" s="20">
        <v>17</v>
      </c>
      <c r="L708" s="20"/>
      <c r="M708" s="20">
        <v>19</v>
      </c>
      <c r="N708" s="20"/>
      <c r="O708" s="20"/>
      <c r="P708" s="20">
        <v>52</v>
      </c>
      <c r="Q708" s="20"/>
      <c r="R708" s="19"/>
      <c r="S708" s="20"/>
      <c r="T708" s="20"/>
      <c r="U708" s="20">
        <v>12</v>
      </c>
      <c r="V708" s="20"/>
      <c r="W708" s="20"/>
      <c r="X708" s="19"/>
    </row>
    <row r="709" spans="1:24" s="15" customFormat="1" ht="15">
      <c r="A709" s="15" t="s">
        <v>377</v>
      </c>
      <c r="B709" s="19" t="s">
        <v>378</v>
      </c>
      <c r="C709" s="19">
        <v>2013</v>
      </c>
      <c r="D709" s="19" t="s">
        <v>443</v>
      </c>
      <c r="E709" s="16">
        <v>20</v>
      </c>
      <c r="F709" s="20">
        <v>160</v>
      </c>
      <c r="G709" s="21">
        <v>11</v>
      </c>
      <c r="H709" s="20">
        <v>4</v>
      </c>
      <c r="I709" s="20">
        <v>2</v>
      </c>
      <c r="J709" s="20">
        <v>38</v>
      </c>
      <c r="K709" s="20">
        <v>5</v>
      </c>
      <c r="L709" s="20"/>
      <c r="M709" s="20">
        <v>10</v>
      </c>
      <c r="N709" s="20"/>
      <c r="O709" s="20"/>
      <c r="P709" s="20">
        <v>52</v>
      </c>
      <c r="Q709" s="20"/>
      <c r="R709" s="19"/>
      <c r="S709" s="20"/>
      <c r="T709" s="20"/>
      <c r="U709" s="20">
        <v>12</v>
      </c>
      <c r="V709" s="20"/>
      <c r="W709" s="20"/>
      <c r="X709" s="19"/>
    </row>
    <row r="710" spans="1:24" s="15" customFormat="1" ht="15">
      <c r="A710" s="15" t="s">
        <v>377</v>
      </c>
      <c r="B710" s="19" t="s">
        <v>378</v>
      </c>
      <c r="C710" s="19">
        <v>2014</v>
      </c>
      <c r="D710" s="19" t="s">
        <v>443</v>
      </c>
      <c r="E710" s="16">
        <v>18</v>
      </c>
      <c r="F710" s="20">
        <v>166</v>
      </c>
      <c r="G710" s="21">
        <v>7.9099998474121094</v>
      </c>
      <c r="H710" s="20">
        <v>4</v>
      </c>
      <c r="I710" s="20">
        <v>5</v>
      </c>
      <c r="J710" s="20">
        <v>31</v>
      </c>
      <c r="K710" s="20">
        <v>10</v>
      </c>
      <c r="L710" s="20"/>
      <c r="M710" s="20">
        <v>10</v>
      </c>
      <c r="N710" s="20"/>
      <c r="O710" s="20"/>
      <c r="P710" s="20">
        <v>42</v>
      </c>
      <c r="Q710" s="20"/>
      <c r="R710" s="19"/>
      <c r="S710" s="20"/>
      <c r="T710" s="20"/>
      <c r="U710" s="20">
        <v>12</v>
      </c>
      <c r="V710" s="20"/>
      <c r="W710" s="20"/>
      <c r="X710" s="19"/>
    </row>
    <row r="711" spans="1:24" s="15" customFormat="1" ht="15">
      <c r="A711" s="15" t="s">
        <v>377</v>
      </c>
      <c r="B711" s="19" t="s">
        <v>378</v>
      </c>
      <c r="C711" s="19">
        <v>2015</v>
      </c>
      <c r="D711" s="19" t="s">
        <v>443</v>
      </c>
      <c r="E711" s="16">
        <v>18</v>
      </c>
      <c r="F711" s="20">
        <v>154</v>
      </c>
      <c r="G711" s="21">
        <v>8.1499996185302734</v>
      </c>
      <c r="H711" s="20">
        <v>4</v>
      </c>
      <c r="I711" s="20">
        <v>5</v>
      </c>
      <c r="J711" s="20">
        <v>31</v>
      </c>
      <c r="K711" s="20">
        <v>7</v>
      </c>
      <c r="L711" s="20"/>
      <c r="M711" s="20">
        <v>10</v>
      </c>
      <c r="N711" s="20"/>
      <c r="O711" s="20"/>
      <c r="P711" s="20">
        <v>42</v>
      </c>
      <c r="Q711" s="20"/>
      <c r="R711" s="19"/>
      <c r="S711" s="20"/>
      <c r="T711" s="20"/>
      <c r="U711" s="20">
        <v>12</v>
      </c>
      <c r="V711" s="20"/>
      <c r="W711" s="20"/>
      <c r="X711" s="19"/>
    </row>
    <row r="712" spans="1:24" s="15" customFormat="1" ht="15">
      <c r="A712" s="15" t="s">
        <v>377</v>
      </c>
      <c r="B712" s="19" t="s">
        <v>378</v>
      </c>
      <c r="C712" s="19">
        <v>2016</v>
      </c>
      <c r="D712" s="19" t="s">
        <v>443</v>
      </c>
      <c r="E712" s="16">
        <v>18</v>
      </c>
      <c r="F712" s="20">
        <v>164</v>
      </c>
      <c r="G712" s="21">
        <v>6.24</v>
      </c>
      <c r="H712" s="20">
        <v>5</v>
      </c>
      <c r="I712" s="20">
        <v>8</v>
      </c>
      <c r="J712" s="20">
        <v>28</v>
      </c>
      <c r="K712" s="20">
        <v>0</v>
      </c>
      <c r="L712" s="20" t="s">
        <v>557</v>
      </c>
      <c r="M712" s="20">
        <v>12</v>
      </c>
      <c r="N712" s="20" t="s">
        <v>557</v>
      </c>
      <c r="O712" s="20" t="s">
        <v>557</v>
      </c>
      <c r="P712" s="20">
        <v>34</v>
      </c>
      <c r="Q712" s="20" t="s">
        <v>557</v>
      </c>
      <c r="R712" s="19" t="s">
        <v>557</v>
      </c>
      <c r="S712" s="20" t="s">
        <v>557</v>
      </c>
      <c r="T712" s="20">
        <v>29</v>
      </c>
      <c r="U712" s="20">
        <v>13</v>
      </c>
      <c r="V712" s="20" t="s">
        <v>557</v>
      </c>
      <c r="W712" s="20" t="s">
        <v>557</v>
      </c>
      <c r="X712" s="19"/>
    </row>
    <row r="713" spans="1:24" s="15" customFormat="1" ht="15">
      <c r="A713" s="15" t="s">
        <v>377</v>
      </c>
      <c r="B713" s="19" t="s">
        <v>378</v>
      </c>
      <c r="C713" s="19">
        <v>2017</v>
      </c>
      <c r="D713" s="19" t="s">
        <v>443</v>
      </c>
      <c r="E713" s="16">
        <v>20</v>
      </c>
      <c r="F713" s="20">
        <v>165</v>
      </c>
      <c r="G713" s="21">
        <v>5.74</v>
      </c>
      <c r="H713" s="20">
        <v>5</v>
      </c>
      <c r="I713" s="20">
        <v>11</v>
      </c>
      <c r="J713" s="20">
        <v>29</v>
      </c>
      <c r="K713" s="20">
        <v>4</v>
      </c>
      <c r="L713" s="20"/>
      <c r="M713" s="20">
        <v>13</v>
      </c>
      <c r="N713" s="20"/>
      <c r="O713" s="20"/>
      <c r="P713" s="20">
        <v>35</v>
      </c>
      <c r="Q713" s="20"/>
      <c r="R713" s="19"/>
      <c r="S713" s="20"/>
      <c r="T713" s="20">
        <v>31</v>
      </c>
      <c r="U713" s="20">
        <v>18</v>
      </c>
      <c r="V713" s="20"/>
      <c r="W713" s="20"/>
      <c r="X713" s="19"/>
    </row>
    <row r="714" spans="1:24" s="15" customFormat="1" ht="15">
      <c r="A714" s="15" t="s">
        <v>377</v>
      </c>
      <c r="B714" s="19" t="s">
        <v>378</v>
      </c>
      <c r="C714" s="19">
        <v>2018</v>
      </c>
      <c r="D714" s="19" t="s">
        <v>443</v>
      </c>
      <c r="E714" s="16">
        <v>24</v>
      </c>
      <c r="F714" s="20">
        <v>157</v>
      </c>
      <c r="G714" s="21">
        <v>8.24</v>
      </c>
      <c r="H714" s="20">
        <v>5</v>
      </c>
      <c r="I714" s="20">
        <v>10</v>
      </c>
      <c r="J714" s="20">
        <v>38</v>
      </c>
      <c r="K714" s="20">
        <v>4</v>
      </c>
      <c r="L714" s="20"/>
      <c r="M714" s="20">
        <v>13</v>
      </c>
      <c r="N714" s="20"/>
      <c r="O714" s="20"/>
      <c r="P714" s="20">
        <v>35</v>
      </c>
      <c r="Q714" s="20"/>
      <c r="R714" s="19"/>
      <c r="S714" s="20"/>
      <c r="T714" s="20">
        <v>50</v>
      </c>
      <c r="U714" s="20">
        <v>18</v>
      </c>
      <c r="V714" s="20"/>
      <c r="W714" s="20"/>
      <c r="X714" s="19"/>
    </row>
    <row r="715" spans="1:24" s="15" customFormat="1" ht="15">
      <c r="A715" s="15" t="s">
        <v>377</v>
      </c>
      <c r="B715" s="19" t="s">
        <v>378</v>
      </c>
      <c r="C715" s="19">
        <v>2019</v>
      </c>
      <c r="D715" s="19" t="s">
        <v>443</v>
      </c>
      <c r="E715" s="16">
        <v>23</v>
      </c>
      <c r="F715" s="20">
        <v>160</v>
      </c>
      <c r="G715" s="21">
        <v>6.6573950000000002</v>
      </c>
      <c r="H715" s="20">
        <v>5</v>
      </c>
      <c r="I715" s="20">
        <v>12.08187</v>
      </c>
      <c r="J715" s="20">
        <v>33.918129999999998</v>
      </c>
      <c r="K715" s="20">
        <v>4</v>
      </c>
      <c r="L715" s="20" t="s">
        <v>557</v>
      </c>
      <c r="M715" s="20">
        <v>13</v>
      </c>
      <c r="N715" s="20" t="s">
        <v>557</v>
      </c>
      <c r="O715" s="20" t="s">
        <v>557</v>
      </c>
      <c r="P715" s="20">
        <v>35</v>
      </c>
      <c r="Q715" s="20" t="s">
        <v>557</v>
      </c>
      <c r="R715" s="19" t="s">
        <v>557</v>
      </c>
      <c r="S715" s="20" t="s">
        <v>557</v>
      </c>
      <c r="T715" s="20">
        <v>39</v>
      </c>
      <c r="U715" s="20">
        <v>27</v>
      </c>
      <c r="V715" s="20" t="s">
        <v>557</v>
      </c>
      <c r="W715" s="20" t="s">
        <v>557</v>
      </c>
      <c r="X715" s="19"/>
    </row>
    <row r="716" spans="1:24" s="15" customFormat="1" ht="15">
      <c r="A716" s="15" t="s">
        <v>377</v>
      </c>
      <c r="B716" s="19" t="s">
        <v>378</v>
      </c>
      <c r="C716" s="19">
        <v>2020</v>
      </c>
      <c r="D716" s="19" t="s">
        <v>443</v>
      </c>
      <c r="E716" s="16">
        <v>21</v>
      </c>
      <c r="F716" s="20">
        <v>160</v>
      </c>
      <c r="G716" s="21">
        <v>4.5796890000000001</v>
      </c>
      <c r="H716" s="20">
        <v>5</v>
      </c>
      <c r="I716" s="20">
        <v>13.48931</v>
      </c>
      <c r="J716" s="20">
        <v>28.51069</v>
      </c>
      <c r="K716" s="20">
        <v>4</v>
      </c>
      <c r="L716" s="20" t="s">
        <v>557</v>
      </c>
      <c r="M716" s="20">
        <v>13</v>
      </c>
      <c r="N716" s="20" t="s">
        <v>557</v>
      </c>
      <c r="O716" s="20" t="s">
        <v>557</v>
      </c>
      <c r="P716" s="20">
        <v>35</v>
      </c>
      <c r="Q716" s="20" t="s">
        <v>557</v>
      </c>
      <c r="R716" s="19" t="s">
        <v>557</v>
      </c>
      <c r="S716" s="20" t="s">
        <v>557</v>
      </c>
      <c r="T716" s="20">
        <v>28</v>
      </c>
      <c r="U716" s="20">
        <v>27</v>
      </c>
      <c r="V716" s="20" t="s">
        <v>557</v>
      </c>
      <c r="W716" s="20" t="s">
        <v>557</v>
      </c>
      <c r="X716" s="19"/>
    </row>
    <row r="717" spans="1:24" s="15" customFormat="1" ht="15">
      <c r="A717" s="15" t="s">
        <v>377</v>
      </c>
      <c r="B717" s="19" t="s">
        <v>378</v>
      </c>
      <c r="C717" s="19">
        <v>2021</v>
      </c>
      <c r="D717" s="19" t="s">
        <v>443</v>
      </c>
      <c r="E717" s="16">
        <v>22</v>
      </c>
      <c r="F717" s="20">
        <v>161</v>
      </c>
      <c r="G717" s="21">
        <v>4.9917030000000002</v>
      </c>
      <c r="H717" s="20">
        <v>5</v>
      </c>
      <c r="I717" s="20">
        <v>13.788650000000001</v>
      </c>
      <c r="J717" s="20">
        <v>30.211349999999999</v>
      </c>
      <c r="K717" s="20">
        <v>3.5304850000000001</v>
      </c>
      <c r="L717" s="20"/>
      <c r="M717" s="20">
        <v>12.897919999999999</v>
      </c>
      <c r="N717" s="20"/>
      <c r="O717" s="20"/>
      <c r="P717" s="20">
        <v>34.50329</v>
      </c>
      <c r="Q717" s="20"/>
      <c r="R717" s="19"/>
      <c r="S717" s="20"/>
      <c r="T717" s="20">
        <v>34.040399999999998</v>
      </c>
      <c r="U717" s="20">
        <v>26.78049</v>
      </c>
      <c r="V717" s="20"/>
      <c r="W717" s="20"/>
      <c r="X717" s="19"/>
    </row>
    <row r="718" spans="1:24" s="15" customFormat="1" ht="15">
      <c r="A718" s="15" t="s">
        <v>377</v>
      </c>
      <c r="B718" s="19" t="s">
        <v>378</v>
      </c>
      <c r="C718" s="19">
        <v>2022</v>
      </c>
      <c r="D718" s="19" t="s">
        <v>443</v>
      </c>
      <c r="E718" s="16">
        <v>22</v>
      </c>
      <c r="F718" s="20">
        <v>162</v>
      </c>
      <c r="G718" s="21">
        <v>4.7838599999999998</v>
      </c>
      <c r="H718" s="20">
        <v>5</v>
      </c>
      <c r="I718" s="20">
        <v>14.15447</v>
      </c>
      <c r="J718" s="20">
        <v>29.84553</v>
      </c>
      <c r="K718" s="20">
        <v>4</v>
      </c>
      <c r="L718" s="20" t="s">
        <v>557</v>
      </c>
      <c r="M718" s="20">
        <v>13</v>
      </c>
      <c r="N718" s="20" t="s">
        <v>557</v>
      </c>
      <c r="O718" s="20" t="s">
        <v>557</v>
      </c>
      <c r="P718" s="20">
        <v>35</v>
      </c>
      <c r="Q718" s="20" t="s">
        <v>557</v>
      </c>
      <c r="R718" s="19" t="s">
        <v>557</v>
      </c>
      <c r="S718" s="20" t="s">
        <v>557</v>
      </c>
      <c r="T718" s="20">
        <v>31</v>
      </c>
      <c r="U718" s="20">
        <v>27</v>
      </c>
      <c r="V718" s="20" t="s">
        <v>557</v>
      </c>
      <c r="W718" s="20" t="s">
        <v>557</v>
      </c>
      <c r="X718" s="19"/>
    </row>
    <row r="719" spans="1:24" s="15" customFormat="1" ht="15">
      <c r="A719" s="15" t="s">
        <v>377</v>
      </c>
      <c r="B719" s="19" t="s">
        <v>378</v>
      </c>
      <c r="C719" s="19">
        <v>2023</v>
      </c>
      <c r="D719" s="19" t="s">
        <v>443</v>
      </c>
      <c r="E719" s="16">
        <v>21</v>
      </c>
      <c r="F719" s="20">
        <v>161</v>
      </c>
      <c r="G719" s="21">
        <v>4.7297339999999997</v>
      </c>
      <c r="H719" s="20">
        <v>5</v>
      </c>
      <c r="I719" s="20">
        <v>13.24324</v>
      </c>
      <c r="J719" s="20">
        <v>28.75676</v>
      </c>
      <c r="K719" s="20">
        <v>6.1351129999999996</v>
      </c>
      <c r="L719" s="20"/>
      <c r="M719" s="20">
        <v>8.9084070000000004</v>
      </c>
      <c r="N719" s="20"/>
      <c r="O719" s="20"/>
      <c r="P719" s="20">
        <v>34.50329</v>
      </c>
      <c r="Q719" s="20"/>
      <c r="R719" s="19"/>
      <c r="S719" s="20"/>
      <c r="T719" s="20">
        <v>30.423369999999998</v>
      </c>
      <c r="U719" s="20">
        <v>26.78049</v>
      </c>
      <c r="V719" s="20"/>
      <c r="W719" s="20"/>
      <c r="X719" s="19"/>
    </row>
    <row r="720" spans="1:24" s="15" customFormat="1" ht="15">
      <c r="A720" s="15" t="s">
        <v>377</v>
      </c>
      <c r="B720" s="19" t="s">
        <v>378</v>
      </c>
      <c r="C720" s="19">
        <v>2024</v>
      </c>
      <c r="D720" s="19" t="s">
        <v>443</v>
      </c>
      <c r="E720" s="16">
        <v>13</v>
      </c>
      <c r="F720" s="20">
        <v>173</v>
      </c>
      <c r="G720" s="21">
        <v>5.5128979999999999</v>
      </c>
      <c r="H720" s="20">
        <v>5</v>
      </c>
      <c r="I720" s="20">
        <v>3.958847</v>
      </c>
      <c r="J720" s="20">
        <v>22.041149999999998</v>
      </c>
      <c r="K720" s="20">
        <v>0</v>
      </c>
      <c r="L720" s="20"/>
      <c r="M720" s="20">
        <v>8.4472159999999992</v>
      </c>
      <c r="N720" s="20"/>
      <c r="O720" s="20"/>
      <c r="P720" s="20">
        <v>32.267980000000001</v>
      </c>
      <c r="Q720" s="20"/>
      <c r="R720" s="19"/>
      <c r="S720" s="20"/>
      <c r="T720" s="20">
        <v>26.51951</v>
      </c>
      <c r="U720" s="20">
        <v>0</v>
      </c>
      <c r="V720" s="20"/>
      <c r="W720" s="20"/>
      <c r="X720" s="19"/>
    </row>
    <row r="721" spans="1:24" s="15" customFormat="1">
      <c r="A721" s="68" t="s">
        <v>377</v>
      </c>
      <c r="B721" s="70" t="s">
        <v>378</v>
      </c>
      <c r="C721" s="70">
        <v>2025</v>
      </c>
      <c r="D721" s="73" t="str">
        <f>VLOOKUP(B721,'CPI Timeseries 2012 - 2025'!B:C,2,0)</f>
        <v>SSA</v>
      </c>
      <c r="E721" s="16">
        <v>13</v>
      </c>
      <c r="F721" s="70">
        <v>177</v>
      </c>
      <c r="G721" s="74">
        <v>5.3524219999999998</v>
      </c>
      <c r="H721" s="70">
        <v>5</v>
      </c>
      <c r="I721" s="75">
        <v>4.2220269999999998</v>
      </c>
      <c r="J721" s="75">
        <v>21.77797</v>
      </c>
      <c r="K721" s="75">
        <v>0</v>
      </c>
      <c r="L721" s="75"/>
      <c r="M721" s="75">
        <v>8.4500089999999997</v>
      </c>
      <c r="N721" s="75"/>
      <c r="O721" s="75"/>
      <c r="P721" s="75">
        <v>32.214660000000002</v>
      </c>
      <c r="Q721" s="75"/>
      <c r="R721" s="75"/>
      <c r="S721" s="75"/>
      <c r="T721" s="75">
        <v>24.469550000000002</v>
      </c>
      <c r="U721" s="75">
        <v>0</v>
      </c>
      <c r="V721" s="75"/>
      <c r="W721" s="75"/>
      <c r="X721" s="2"/>
    </row>
    <row r="722" spans="1:24" s="15" customFormat="1" ht="15">
      <c r="A722" s="15" t="s">
        <v>48</v>
      </c>
      <c r="B722" s="19" t="s">
        <v>49</v>
      </c>
      <c r="C722" s="19">
        <v>2012</v>
      </c>
      <c r="D722" s="19" t="s">
        <v>444</v>
      </c>
      <c r="E722" s="16">
        <v>64</v>
      </c>
      <c r="F722" s="20">
        <v>32</v>
      </c>
      <c r="G722" s="21">
        <v>3</v>
      </c>
      <c r="H722" s="20">
        <v>8</v>
      </c>
      <c r="I722" s="20">
        <v>59</v>
      </c>
      <c r="J722" s="20">
        <v>69</v>
      </c>
      <c r="K722" s="20"/>
      <c r="L722" s="20"/>
      <c r="M722" s="20">
        <v>75</v>
      </c>
      <c r="N722" s="20">
        <v>54</v>
      </c>
      <c r="O722" s="20">
        <v>68</v>
      </c>
      <c r="P722" s="20">
        <v>63</v>
      </c>
      <c r="Q722" s="20">
        <v>70</v>
      </c>
      <c r="R722" s="19"/>
      <c r="S722" s="20">
        <v>50</v>
      </c>
      <c r="T722" s="20"/>
      <c r="U722" s="20"/>
      <c r="V722" s="20">
        <v>64</v>
      </c>
      <c r="W722" s="20">
        <v>71</v>
      </c>
      <c r="X722" s="19"/>
    </row>
    <row r="723" spans="1:24" s="15" customFormat="1" ht="15">
      <c r="A723" s="15" t="s">
        <v>48</v>
      </c>
      <c r="B723" s="19" t="s">
        <v>49</v>
      </c>
      <c r="C723" s="19">
        <v>2013</v>
      </c>
      <c r="D723" s="19" t="s">
        <v>444</v>
      </c>
      <c r="E723" s="16">
        <v>68</v>
      </c>
      <c r="F723" s="20">
        <v>28</v>
      </c>
      <c r="G723" s="21">
        <v>2.7</v>
      </c>
      <c r="H723" s="20">
        <v>9</v>
      </c>
      <c r="I723" s="20">
        <v>64</v>
      </c>
      <c r="J723" s="20">
        <v>72</v>
      </c>
      <c r="K723" s="20"/>
      <c r="L723" s="20">
        <v>81</v>
      </c>
      <c r="M723" s="20">
        <v>75</v>
      </c>
      <c r="N723" s="20">
        <v>54</v>
      </c>
      <c r="O723" s="20">
        <v>66</v>
      </c>
      <c r="P723" s="20">
        <v>63</v>
      </c>
      <c r="Q723" s="20">
        <v>70</v>
      </c>
      <c r="R723" s="19"/>
      <c r="S723" s="20">
        <v>60</v>
      </c>
      <c r="T723" s="20"/>
      <c r="U723" s="20"/>
      <c r="V723" s="20">
        <v>70</v>
      </c>
      <c r="W723" s="20">
        <v>71</v>
      </c>
      <c r="X723" s="19"/>
    </row>
    <row r="724" spans="1:24" s="15" customFormat="1" ht="15">
      <c r="A724" s="15" t="s">
        <v>48</v>
      </c>
      <c r="B724" s="19" t="s">
        <v>49</v>
      </c>
      <c r="C724" s="19">
        <v>2014</v>
      </c>
      <c r="D724" s="19" t="s">
        <v>444</v>
      </c>
      <c r="E724" s="16">
        <v>69</v>
      </c>
      <c r="F724" s="20">
        <v>27</v>
      </c>
      <c r="G724" s="21">
        <v>2.8900001049041748</v>
      </c>
      <c r="H724" s="20">
        <v>9</v>
      </c>
      <c r="I724" s="20">
        <v>64</v>
      </c>
      <c r="J724" s="20">
        <v>74</v>
      </c>
      <c r="K724" s="20"/>
      <c r="L724" s="20">
        <v>81</v>
      </c>
      <c r="M724" s="20">
        <v>75</v>
      </c>
      <c r="N724" s="20">
        <v>54</v>
      </c>
      <c r="O724" s="20">
        <v>66</v>
      </c>
      <c r="P724" s="20">
        <v>63</v>
      </c>
      <c r="Q724" s="20">
        <v>71</v>
      </c>
      <c r="R724" s="19"/>
      <c r="S724" s="20">
        <v>60</v>
      </c>
      <c r="T724" s="20"/>
      <c r="U724" s="20"/>
      <c r="V724" s="20">
        <v>77</v>
      </c>
      <c r="W724" s="20">
        <v>72</v>
      </c>
      <c r="X724" s="19"/>
    </row>
    <row r="725" spans="1:24" s="15" customFormat="1" ht="15">
      <c r="A725" s="15" t="s">
        <v>48</v>
      </c>
      <c r="B725" s="19" t="s">
        <v>49</v>
      </c>
      <c r="C725" s="19">
        <v>2015</v>
      </c>
      <c r="D725" s="19" t="s">
        <v>444</v>
      </c>
      <c r="E725" s="16">
        <v>70</v>
      </c>
      <c r="F725" s="20">
        <v>23</v>
      </c>
      <c r="G725" s="21">
        <v>2.7899999618530273</v>
      </c>
      <c r="H725" s="20">
        <v>9</v>
      </c>
      <c r="I725" s="20">
        <v>65</v>
      </c>
      <c r="J725" s="20">
        <v>75</v>
      </c>
      <c r="K725" s="20"/>
      <c r="L725" s="20">
        <v>81</v>
      </c>
      <c r="M725" s="20">
        <v>75</v>
      </c>
      <c r="N725" s="20">
        <v>54</v>
      </c>
      <c r="O725" s="20">
        <v>66</v>
      </c>
      <c r="P725" s="20">
        <v>63</v>
      </c>
      <c r="Q725" s="20">
        <v>73</v>
      </c>
      <c r="R725" s="19"/>
      <c r="S725" s="20">
        <v>69</v>
      </c>
      <c r="T725" s="20"/>
      <c r="U725" s="20"/>
      <c r="V725" s="20">
        <v>79</v>
      </c>
      <c r="W725" s="20">
        <v>71</v>
      </c>
      <c r="X725" s="19"/>
    </row>
    <row r="726" spans="1:24" s="15" customFormat="1" ht="15">
      <c r="A726" s="15" t="s">
        <v>48</v>
      </c>
      <c r="B726" s="19" t="s">
        <v>49</v>
      </c>
      <c r="C726" s="19">
        <v>2016</v>
      </c>
      <c r="D726" s="19" t="s">
        <v>444</v>
      </c>
      <c r="E726" s="16">
        <v>70</v>
      </c>
      <c r="F726" s="20">
        <v>22</v>
      </c>
      <c r="G726" s="21">
        <v>2.16</v>
      </c>
      <c r="H726" s="20">
        <v>10</v>
      </c>
      <c r="I726" s="20">
        <v>66</v>
      </c>
      <c r="J726" s="20">
        <v>73</v>
      </c>
      <c r="K726" s="20" t="s">
        <v>557</v>
      </c>
      <c r="L726" s="20">
        <v>80</v>
      </c>
      <c r="M726" s="20">
        <v>73</v>
      </c>
      <c r="N726" s="20">
        <v>54</v>
      </c>
      <c r="O726" s="20">
        <v>70</v>
      </c>
      <c r="P726" s="20">
        <v>71</v>
      </c>
      <c r="Q726" s="20">
        <v>66</v>
      </c>
      <c r="R726" s="19" t="s">
        <v>557</v>
      </c>
      <c r="S726" s="20">
        <v>67</v>
      </c>
      <c r="T726" s="20">
        <v>69</v>
      </c>
      <c r="U726" s="20" t="s">
        <v>557</v>
      </c>
      <c r="V726" s="20">
        <v>76</v>
      </c>
      <c r="W726" s="20">
        <v>70</v>
      </c>
      <c r="X726" s="19"/>
    </row>
    <row r="727" spans="1:24" s="15" customFormat="1" ht="15">
      <c r="A727" s="15" t="s">
        <v>48</v>
      </c>
      <c r="B727" s="19" t="s">
        <v>49</v>
      </c>
      <c r="C727" s="19">
        <v>2017</v>
      </c>
      <c r="D727" s="19" t="s">
        <v>444</v>
      </c>
      <c r="E727" s="16">
        <v>71</v>
      </c>
      <c r="F727" s="20">
        <v>21</v>
      </c>
      <c r="G727" s="21">
        <v>2.21</v>
      </c>
      <c r="H727" s="20">
        <v>10</v>
      </c>
      <c r="I727" s="20">
        <v>67</v>
      </c>
      <c r="J727" s="20">
        <v>75</v>
      </c>
      <c r="K727" s="20"/>
      <c r="L727" s="20">
        <v>79</v>
      </c>
      <c r="M727" s="20">
        <v>77</v>
      </c>
      <c r="N727" s="20">
        <v>55</v>
      </c>
      <c r="O727" s="20">
        <v>74</v>
      </c>
      <c r="P727" s="20">
        <v>71</v>
      </c>
      <c r="Q727" s="20">
        <v>65</v>
      </c>
      <c r="R727" s="19"/>
      <c r="S727" s="20">
        <v>67</v>
      </c>
      <c r="T727" s="20">
        <v>75</v>
      </c>
      <c r="U727" s="20"/>
      <c r="V727" s="20">
        <v>71</v>
      </c>
      <c r="W727" s="20">
        <v>73</v>
      </c>
      <c r="X727" s="19"/>
    </row>
    <row r="728" spans="1:24" s="15" customFormat="1" ht="15">
      <c r="A728" s="15" t="s">
        <v>48</v>
      </c>
      <c r="B728" s="19" t="s">
        <v>49</v>
      </c>
      <c r="C728" s="19">
        <v>2018</v>
      </c>
      <c r="D728" s="19" t="s">
        <v>444</v>
      </c>
      <c r="E728" s="16">
        <v>73</v>
      </c>
      <c r="F728" s="20">
        <v>18</v>
      </c>
      <c r="G728" s="21">
        <v>1.44</v>
      </c>
      <c r="H728" s="20">
        <v>10</v>
      </c>
      <c r="I728" s="20">
        <v>71</v>
      </c>
      <c r="J728" s="20">
        <v>75</v>
      </c>
      <c r="K728" s="20"/>
      <c r="L728" s="20">
        <v>79</v>
      </c>
      <c r="M728" s="20">
        <v>77</v>
      </c>
      <c r="N728" s="20">
        <v>72</v>
      </c>
      <c r="O728" s="20">
        <v>77</v>
      </c>
      <c r="P728" s="20">
        <v>71</v>
      </c>
      <c r="Q728" s="20">
        <v>65</v>
      </c>
      <c r="R728" s="19"/>
      <c r="S728" s="20">
        <v>67</v>
      </c>
      <c r="T728" s="20">
        <v>75</v>
      </c>
      <c r="U728" s="20"/>
      <c r="V728" s="20">
        <v>71</v>
      </c>
      <c r="W728" s="20">
        <v>73</v>
      </c>
      <c r="X728" s="19"/>
    </row>
    <row r="729" spans="1:24" s="15" customFormat="1" ht="15">
      <c r="A729" s="15" t="s">
        <v>48</v>
      </c>
      <c r="B729" s="19" t="s">
        <v>49</v>
      </c>
      <c r="C729" s="19">
        <v>2019</v>
      </c>
      <c r="D729" s="19" t="s">
        <v>444</v>
      </c>
      <c r="E729" s="16">
        <v>74</v>
      </c>
      <c r="F729" s="20">
        <v>18</v>
      </c>
      <c r="G729" s="21">
        <v>1.209875</v>
      </c>
      <c r="H729" s="20">
        <v>10</v>
      </c>
      <c r="I729" s="20">
        <v>72.015810000000002</v>
      </c>
      <c r="J729" s="20">
        <v>75.984189999999998</v>
      </c>
      <c r="K729" s="20" t="s">
        <v>557</v>
      </c>
      <c r="L729" s="20">
        <v>79</v>
      </c>
      <c r="M729" s="20">
        <v>77</v>
      </c>
      <c r="N729" s="20">
        <v>72</v>
      </c>
      <c r="O729" s="20">
        <v>77</v>
      </c>
      <c r="P729" s="20">
        <v>71</v>
      </c>
      <c r="Q729" s="20">
        <v>69</v>
      </c>
      <c r="R729" s="19" t="s">
        <v>557</v>
      </c>
      <c r="S729" s="20">
        <v>67</v>
      </c>
      <c r="T729" s="20">
        <v>75</v>
      </c>
      <c r="U729" s="20" t="s">
        <v>557</v>
      </c>
      <c r="V729" s="20">
        <v>74</v>
      </c>
      <c r="W729" s="20">
        <v>75</v>
      </c>
      <c r="X729" s="19"/>
    </row>
    <row r="730" spans="1:24" s="15" customFormat="1" ht="15">
      <c r="A730" s="15" t="s">
        <v>48</v>
      </c>
      <c r="B730" s="19" t="s">
        <v>49</v>
      </c>
      <c r="C730" s="19">
        <v>2020</v>
      </c>
      <c r="D730" s="19" t="s">
        <v>444</v>
      </c>
      <c r="E730" s="16">
        <v>75</v>
      </c>
      <c r="F730" s="20">
        <v>17</v>
      </c>
      <c r="G730" s="21">
        <v>0.87295400000000001</v>
      </c>
      <c r="H730" s="20">
        <v>10</v>
      </c>
      <c r="I730" s="20">
        <v>73.568349999999995</v>
      </c>
      <c r="J730" s="20">
        <v>76.431650000000005</v>
      </c>
      <c r="K730" s="20" t="s">
        <v>557</v>
      </c>
      <c r="L730" s="20">
        <v>88</v>
      </c>
      <c r="M730" s="20">
        <v>77</v>
      </c>
      <c r="N730" s="20">
        <v>72</v>
      </c>
      <c r="O730" s="20">
        <v>71</v>
      </c>
      <c r="P730" s="20">
        <v>71</v>
      </c>
      <c r="Q730" s="20">
        <v>75</v>
      </c>
      <c r="R730" s="19" t="s">
        <v>557</v>
      </c>
      <c r="S730" s="20">
        <v>67</v>
      </c>
      <c r="T730" s="20">
        <v>76</v>
      </c>
      <c r="U730" s="20" t="s">
        <v>557</v>
      </c>
      <c r="V730" s="20">
        <v>74</v>
      </c>
      <c r="W730" s="20">
        <v>74</v>
      </c>
      <c r="X730" s="19"/>
    </row>
    <row r="731" spans="1:24" s="15" customFormat="1" ht="15">
      <c r="A731" s="15" t="s">
        <v>48</v>
      </c>
      <c r="B731" s="19" t="s">
        <v>49</v>
      </c>
      <c r="C731" s="19">
        <v>2021</v>
      </c>
      <c r="D731" s="19" t="s">
        <v>444</v>
      </c>
      <c r="E731" s="16">
        <v>74</v>
      </c>
      <c r="F731" s="20">
        <v>13</v>
      </c>
      <c r="G731" s="21">
        <v>0.92269639999999997</v>
      </c>
      <c r="H731" s="20">
        <v>10</v>
      </c>
      <c r="I731" s="20">
        <v>72.482159999999993</v>
      </c>
      <c r="J731" s="20">
        <v>75.517840000000007</v>
      </c>
      <c r="K731" s="20"/>
      <c r="L731" s="20">
        <v>88.124769999999998</v>
      </c>
      <c r="M731" s="20">
        <v>76.730180000000004</v>
      </c>
      <c r="N731" s="20">
        <v>72.204040000000006</v>
      </c>
      <c r="O731" s="20">
        <v>71.194479999999999</v>
      </c>
      <c r="P731" s="20">
        <v>71.022450000000006</v>
      </c>
      <c r="Q731" s="20">
        <v>69.642759999999996</v>
      </c>
      <c r="R731" s="19"/>
      <c r="S731" s="20">
        <v>67.253810000000001</v>
      </c>
      <c r="T731" s="20">
        <v>75.27449</v>
      </c>
      <c r="U731" s="20"/>
      <c r="V731" s="20">
        <v>77.822590000000005</v>
      </c>
      <c r="W731" s="20">
        <v>74.206789999999998</v>
      </c>
      <c r="X731" s="19"/>
    </row>
    <row r="732" spans="1:24" s="15" customFormat="1" ht="15">
      <c r="A732" s="15" t="s">
        <v>48</v>
      </c>
      <c r="B732" s="19" t="s">
        <v>49</v>
      </c>
      <c r="C732" s="19">
        <v>2022</v>
      </c>
      <c r="D732" s="19" t="s">
        <v>444</v>
      </c>
      <c r="E732" s="16">
        <v>74</v>
      </c>
      <c r="F732" s="20">
        <v>14</v>
      </c>
      <c r="G732" s="21">
        <v>1.0126759999999999</v>
      </c>
      <c r="H732" s="20">
        <v>10</v>
      </c>
      <c r="I732" s="20">
        <v>72.339209999999994</v>
      </c>
      <c r="J732" s="20">
        <v>75.660790000000006</v>
      </c>
      <c r="K732" s="20" t="s">
        <v>557</v>
      </c>
      <c r="L732" s="20">
        <v>88</v>
      </c>
      <c r="M732" s="20">
        <v>77</v>
      </c>
      <c r="N732" s="20">
        <v>72</v>
      </c>
      <c r="O732" s="20">
        <v>68</v>
      </c>
      <c r="P732" s="20">
        <v>71</v>
      </c>
      <c r="Q732" s="20">
        <v>79</v>
      </c>
      <c r="R732" s="19" t="s">
        <v>557</v>
      </c>
      <c r="S732" s="20">
        <v>67</v>
      </c>
      <c r="T732" s="20">
        <v>75</v>
      </c>
      <c r="U732" s="20" t="s">
        <v>557</v>
      </c>
      <c r="V732" s="20">
        <v>68</v>
      </c>
      <c r="W732" s="20">
        <v>76</v>
      </c>
      <c r="X732" s="19"/>
    </row>
    <row r="733" spans="1:24" s="15" customFormat="1" ht="15">
      <c r="A733" s="15" t="s">
        <v>48</v>
      </c>
      <c r="B733" s="19" t="s">
        <v>49</v>
      </c>
      <c r="C733" s="19">
        <v>2023</v>
      </c>
      <c r="D733" s="19" t="s">
        <v>444</v>
      </c>
      <c r="E733" s="16">
        <v>76</v>
      </c>
      <c r="F733" s="20">
        <v>12</v>
      </c>
      <c r="G733" s="21">
        <v>1.056476</v>
      </c>
      <c r="H733" s="20">
        <v>10</v>
      </c>
      <c r="I733" s="20">
        <v>74.267380000000003</v>
      </c>
      <c r="J733" s="20">
        <v>77.732619999999997</v>
      </c>
      <c r="K733" s="20"/>
      <c r="L733" s="20">
        <v>88.124769999999998</v>
      </c>
      <c r="M733" s="20">
        <v>80.71969</v>
      </c>
      <c r="N733" s="20">
        <v>72.204040000000006</v>
      </c>
      <c r="O733" s="20">
        <v>68.227069999999998</v>
      </c>
      <c r="P733" s="20">
        <v>71.022450000000006</v>
      </c>
      <c r="Q733" s="20">
        <v>82.996560000000002</v>
      </c>
      <c r="R733" s="19"/>
      <c r="S733" s="20">
        <v>67.253810000000001</v>
      </c>
      <c r="T733" s="20">
        <v>75.997889999999998</v>
      </c>
      <c r="U733" s="20"/>
      <c r="V733" s="20">
        <v>72.912430000000001</v>
      </c>
      <c r="W733" s="20">
        <v>76.003339999999994</v>
      </c>
      <c r="X733" s="19"/>
    </row>
    <row r="734" spans="1:24" s="15" customFormat="1" ht="15">
      <c r="A734" s="15" t="s">
        <v>48</v>
      </c>
      <c r="B734" s="19" t="s">
        <v>49</v>
      </c>
      <c r="C734" s="19">
        <v>2024</v>
      </c>
      <c r="D734" s="19" t="s">
        <v>444</v>
      </c>
      <c r="E734" s="16">
        <v>76</v>
      </c>
      <c r="F734" s="20">
        <v>13</v>
      </c>
      <c r="G734" s="21">
        <v>1.0874490000000001</v>
      </c>
      <c r="H734" s="20">
        <v>10</v>
      </c>
      <c r="I734" s="20">
        <v>74.216579999999993</v>
      </c>
      <c r="J734" s="20">
        <v>77.783420000000007</v>
      </c>
      <c r="K734" s="20"/>
      <c r="L734" s="20">
        <v>87.294820000000001</v>
      </c>
      <c r="M734" s="20">
        <v>85.812290000000004</v>
      </c>
      <c r="N734" s="20">
        <v>66.739130000000003</v>
      </c>
      <c r="O734" s="20">
        <v>74.059139999999999</v>
      </c>
      <c r="P734" s="20">
        <v>71.944180000000003</v>
      </c>
      <c r="Q734" s="20">
        <v>80.895529999999994</v>
      </c>
      <c r="R734" s="19"/>
      <c r="S734" s="20">
        <v>69.079160000000002</v>
      </c>
      <c r="T734" s="20">
        <v>72.37679</v>
      </c>
      <c r="U734" s="20"/>
      <c r="V734" s="20">
        <v>79.183679999999995</v>
      </c>
      <c r="W734" s="20">
        <v>74.875249999999994</v>
      </c>
      <c r="X734" s="19"/>
    </row>
    <row r="735" spans="1:24" s="15" customFormat="1">
      <c r="A735" s="68" t="s">
        <v>48</v>
      </c>
      <c r="B735" s="70" t="s">
        <v>49</v>
      </c>
      <c r="C735" s="70">
        <v>2025</v>
      </c>
      <c r="D735" s="73" t="str">
        <f>VLOOKUP(B735,'CPI Timeseries 2012 - 2025'!B:C,2,0)</f>
        <v>WE/EU</v>
      </c>
      <c r="E735" s="16">
        <v>76</v>
      </c>
      <c r="F735" s="70">
        <v>12</v>
      </c>
      <c r="G735" s="74">
        <v>1.0700259999999999</v>
      </c>
      <c r="H735" s="70">
        <v>10</v>
      </c>
      <c r="I735" s="75">
        <v>74.245159999999998</v>
      </c>
      <c r="J735" s="75">
        <v>77.754840000000002</v>
      </c>
      <c r="K735" s="75"/>
      <c r="L735" s="75">
        <v>87.171629999999993</v>
      </c>
      <c r="M735" s="75">
        <v>85.824129999999997</v>
      </c>
      <c r="N735" s="75">
        <v>66.723879999999994</v>
      </c>
      <c r="O735" s="75">
        <v>74.056209999999993</v>
      </c>
      <c r="P735" s="75">
        <v>71.925920000000005</v>
      </c>
      <c r="Q735" s="75">
        <v>78.342330000000004</v>
      </c>
      <c r="R735" s="75"/>
      <c r="S735" s="75">
        <v>69.068659999999994</v>
      </c>
      <c r="T735" s="75">
        <v>73.075159999999997</v>
      </c>
      <c r="U735" s="75"/>
      <c r="V735" s="75">
        <v>80.798879999999997</v>
      </c>
      <c r="W735" s="75">
        <v>75.736080000000001</v>
      </c>
      <c r="X735" s="2"/>
    </row>
    <row r="736" spans="1:24" s="15" customFormat="1" ht="15">
      <c r="A736" s="15" t="s">
        <v>331</v>
      </c>
      <c r="B736" s="19" t="s">
        <v>332</v>
      </c>
      <c r="C736" s="19">
        <v>2012</v>
      </c>
      <c r="D736" s="19" t="s">
        <v>443</v>
      </c>
      <c r="E736" s="16">
        <v>37</v>
      </c>
      <c r="F736" s="20">
        <v>88</v>
      </c>
      <c r="G736" s="21">
        <v>2.1</v>
      </c>
      <c r="H736" s="20">
        <v>4</v>
      </c>
      <c r="I736" s="20">
        <v>33</v>
      </c>
      <c r="J736" s="20">
        <v>40</v>
      </c>
      <c r="K736" s="20">
        <v>32</v>
      </c>
      <c r="L736" s="20"/>
      <c r="M736" s="20"/>
      <c r="N736" s="20">
        <v>38</v>
      </c>
      <c r="O736" s="20"/>
      <c r="P736" s="20">
        <v>42</v>
      </c>
      <c r="Q736" s="20"/>
      <c r="R736" s="19"/>
      <c r="S736" s="20"/>
      <c r="T736" s="20"/>
      <c r="U736" s="20"/>
      <c r="V736" s="20">
        <v>35</v>
      </c>
      <c r="W736" s="20"/>
      <c r="X736" s="19"/>
    </row>
    <row r="737" spans="1:24" s="15" customFormat="1" ht="15">
      <c r="A737" s="15" t="s">
        <v>331</v>
      </c>
      <c r="B737" s="19" t="s">
        <v>332</v>
      </c>
      <c r="C737" s="19">
        <v>2013</v>
      </c>
      <c r="D737" s="19" t="s">
        <v>443</v>
      </c>
      <c r="E737" s="16">
        <v>39</v>
      </c>
      <c r="F737" s="20">
        <v>82</v>
      </c>
      <c r="G737" s="21">
        <v>1.8</v>
      </c>
      <c r="H737" s="20">
        <v>4</v>
      </c>
      <c r="I737" s="20">
        <v>36</v>
      </c>
      <c r="J737" s="20">
        <v>42</v>
      </c>
      <c r="K737" s="20">
        <v>35</v>
      </c>
      <c r="L737" s="20"/>
      <c r="M737" s="20"/>
      <c r="N737" s="20">
        <v>38</v>
      </c>
      <c r="O737" s="20"/>
      <c r="P737" s="20">
        <v>42</v>
      </c>
      <c r="Q737" s="20"/>
      <c r="R737" s="19"/>
      <c r="S737" s="20"/>
      <c r="T737" s="20"/>
      <c r="U737" s="20"/>
      <c r="V737" s="20">
        <v>42</v>
      </c>
      <c r="W737" s="20"/>
      <c r="X737" s="19"/>
    </row>
    <row r="738" spans="1:24" s="15" customFormat="1" ht="15">
      <c r="A738" s="15" t="s">
        <v>331</v>
      </c>
      <c r="B738" s="19" t="s">
        <v>332</v>
      </c>
      <c r="C738" s="19">
        <v>2014</v>
      </c>
      <c r="D738" s="19" t="s">
        <v>443</v>
      </c>
      <c r="E738" s="16">
        <v>43</v>
      </c>
      <c r="F738" s="20">
        <v>69</v>
      </c>
      <c r="G738" s="21">
        <v>2.9800000190734863</v>
      </c>
      <c r="H738" s="20">
        <v>3</v>
      </c>
      <c r="I738" s="20">
        <v>38</v>
      </c>
      <c r="J738" s="20">
        <v>48</v>
      </c>
      <c r="K738" s="20"/>
      <c r="L738" s="20"/>
      <c r="M738" s="20"/>
      <c r="N738" s="20">
        <v>38</v>
      </c>
      <c r="O738" s="20"/>
      <c r="P738" s="20">
        <v>42</v>
      </c>
      <c r="Q738" s="20"/>
      <c r="R738" s="19"/>
      <c r="S738" s="20"/>
      <c r="T738" s="20"/>
      <c r="U738" s="20"/>
      <c r="V738" s="20">
        <v>48</v>
      </c>
      <c r="W738" s="20"/>
      <c r="X738" s="19"/>
    </row>
    <row r="739" spans="1:24" s="15" customFormat="1" ht="15">
      <c r="A739" s="15" t="s">
        <v>331</v>
      </c>
      <c r="B739" s="19" t="s">
        <v>332</v>
      </c>
      <c r="C739" s="19">
        <v>2017</v>
      </c>
      <c r="D739" s="19" t="s">
        <v>443</v>
      </c>
      <c r="E739" s="16">
        <v>39</v>
      </c>
      <c r="F739" s="20">
        <v>85</v>
      </c>
      <c r="G739" s="21">
        <v>5.81</v>
      </c>
      <c r="H739" s="20">
        <v>3</v>
      </c>
      <c r="I739" s="20">
        <v>29</v>
      </c>
      <c r="J739" s="20">
        <v>49</v>
      </c>
      <c r="K739" s="20"/>
      <c r="L739" s="20"/>
      <c r="M739" s="20"/>
      <c r="N739" s="20"/>
      <c r="O739" s="20"/>
      <c r="P739" s="20">
        <v>35</v>
      </c>
      <c r="Q739" s="20"/>
      <c r="R739" s="19"/>
      <c r="S739" s="20"/>
      <c r="T739" s="20">
        <v>32</v>
      </c>
      <c r="U739" s="20"/>
      <c r="V739" s="20">
        <v>50</v>
      </c>
      <c r="W739" s="20"/>
      <c r="X739" s="19"/>
    </row>
    <row r="740" spans="1:24" s="15" customFormat="1" ht="15">
      <c r="A740" s="15" t="s">
        <v>331</v>
      </c>
      <c r="B740" s="19" t="s">
        <v>332</v>
      </c>
      <c r="C740" s="19">
        <v>2018</v>
      </c>
      <c r="D740" s="19" t="s">
        <v>443</v>
      </c>
      <c r="E740" s="16">
        <v>38</v>
      </c>
      <c r="F740" s="20">
        <v>89</v>
      </c>
      <c r="G740" s="21">
        <v>4.4800000000000004</v>
      </c>
      <c r="H740" s="20">
        <v>3</v>
      </c>
      <c r="I740" s="20">
        <v>31</v>
      </c>
      <c r="J740" s="20">
        <v>45</v>
      </c>
      <c r="K740" s="20"/>
      <c r="L740" s="20"/>
      <c r="M740" s="20"/>
      <c r="N740" s="20"/>
      <c r="O740" s="20"/>
      <c r="P740" s="20">
        <v>35</v>
      </c>
      <c r="Q740" s="20"/>
      <c r="R740" s="19"/>
      <c r="S740" s="20"/>
      <c r="T740" s="20">
        <v>33</v>
      </c>
      <c r="U740" s="20"/>
      <c r="V740" s="20">
        <v>47</v>
      </c>
      <c r="W740" s="20"/>
      <c r="X740" s="19"/>
    </row>
    <row r="741" spans="1:24" s="15" customFormat="1" ht="15">
      <c r="A741" s="15" t="s">
        <v>331</v>
      </c>
      <c r="B741" s="19" t="s">
        <v>332</v>
      </c>
      <c r="C741" s="19">
        <v>2019</v>
      </c>
      <c r="D741" s="19" t="s">
        <v>443</v>
      </c>
      <c r="E741" s="16">
        <v>34</v>
      </c>
      <c r="F741" s="20">
        <v>113</v>
      </c>
      <c r="G741" s="21">
        <v>6.0758640000000002</v>
      </c>
      <c r="H741" s="20">
        <v>4</v>
      </c>
      <c r="I741" s="20">
        <v>24.03558</v>
      </c>
      <c r="J741" s="20">
        <v>43.964419999999997</v>
      </c>
      <c r="K741" s="20" t="s">
        <v>557</v>
      </c>
      <c r="L741" s="20" t="s">
        <v>557</v>
      </c>
      <c r="M741" s="20">
        <v>17</v>
      </c>
      <c r="N741" s="20" t="s">
        <v>557</v>
      </c>
      <c r="O741" s="20" t="s">
        <v>557</v>
      </c>
      <c r="P741" s="20">
        <v>35</v>
      </c>
      <c r="Q741" s="20" t="s">
        <v>557</v>
      </c>
      <c r="R741" s="19" t="s">
        <v>557</v>
      </c>
      <c r="S741" s="20" t="s">
        <v>557</v>
      </c>
      <c r="T741" s="20">
        <v>42</v>
      </c>
      <c r="U741" s="20" t="s">
        <v>557</v>
      </c>
      <c r="V741" s="20">
        <v>43</v>
      </c>
      <c r="W741" s="20" t="s">
        <v>557</v>
      </c>
      <c r="X741" s="19"/>
    </row>
    <row r="742" spans="1:24" s="15" customFormat="1" ht="15">
      <c r="A742" s="15" t="s">
        <v>331</v>
      </c>
      <c r="B742" s="19" t="s">
        <v>332</v>
      </c>
      <c r="C742" s="19">
        <v>2020</v>
      </c>
      <c r="D742" s="19" t="s">
        <v>443</v>
      </c>
      <c r="E742" s="16">
        <v>33</v>
      </c>
      <c r="F742" s="20">
        <v>117</v>
      </c>
      <c r="G742" s="21">
        <v>4.9316399999999998</v>
      </c>
      <c r="H742" s="20">
        <v>4</v>
      </c>
      <c r="I742" s="20">
        <v>24.912109999999998</v>
      </c>
      <c r="J742" s="20">
        <v>41.087890000000002</v>
      </c>
      <c r="K742" s="20" t="s">
        <v>557</v>
      </c>
      <c r="L742" s="20" t="s">
        <v>557</v>
      </c>
      <c r="M742" s="20">
        <v>17</v>
      </c>
      <c r="N742" s="20" t="s">
        <v>557</v>
      </c>
      <c r="O742" s="20" t="s">
        <v>557</v>
      </c>
      <c r="P742" s="20">
        <v>35</v>
      </c>
      <c r="Q742" s="20" t="s">
        <v>557</v>
      </c>
      <c r="R742" s="19" t="s">
        <v>557</v>
      </c>
      <c r="S742" s="20" t="s">
        <v>557</v>
      </c>
      <c r="T742" s="20">
        <v>38</v>
      </c>
      <c r="U742" s="20" t="s">
        <v>557</v>
      </c>
      <c r="V742" s="20">
        <v>43</v>
      </c>
      <c r="W742" s="20" t="s">
        <v>557</v>
      </c>
      <c r="X742" s="19"/>
    </row>
    <row r="743" spans="1:24" s="15" customFormat="1" ht="15">
      <c r="A743" s="15" t="s">
        <v>331</v>
      </c>
      <c r="B743" s="19" t="s">
        <v>332</v>
      </c>
      <c r="C743" s="19">
        <v>2021</v>
      </c>
      <c r="D743" s="19" t="s">
        <v>443</v>
      </c>
      <c r="E743" s="16">
        <v>32</v>
      </c>
      <c r="F743" s="20">
        <v>122</v>
      </c>
      <c r="G743" s="21">
        <v>7.1218000000000004</v>
      </c>
      <c r="H743" s="20">
        <v>3</v>
      </c>
      <c r="I743" s="20">
        <v>20.28464</v>
      </c>
      <c r="J743" s="20">
        <v>43.715359999999997</v>
      </c>
      <c r="K743" s="20"/>
      <c r="L743" s="20"/>
      <c r="M743" s="20">
        <v>16.887440000000002</v>
      </c>
      <c r="N743" s="20"/>
      <c r="O743" s="20"/>
      <c r="P743" s="20">
        <v>34.50329</v>
      </c>
      <c r="Q743" s="20"/>
      <c r="R743" s="19"/>
      <c r="S743" s="20"/>
      <c r="T743" s="20">
        <v>43.444659999999999</v>
      </c>
      <c r="U743" s="20"/>
      <c r="V743" s="20"/>
      <c r="W743" s="20"/>
      <c r="X743" s="19"/>
    </row>
    <row r="744" spans="1:24" s="15" customFormat="1" ht="15">
      <c r="A744" s="15" t="s">
        <v>331</v>
      </c>
      <c r="B744" s="19" t="s">
        <v>332</v>
      </c>
      <c r="C744" s="19">
        <v>2022</v>
      </c>
      <c r="D744" s="19" t="s">
        <v>443</v>
      </c>
      <c r="E744" s="16">
        <v>30</v>
      </c>
      <c r="F744" s="20">
        <v>130</v>
      </c>
      <c r="G744" s="21">
        <v>5.8990710000000002</v>
      </c>
      <c r="H744" s="20">
        <v>3</v>
      </c>
      <c r="I744" s="20">
        <v>20.325520000000001</v>
      </c>
      <c r="J744" s="20">
        <v>39.674480000000003</v>
      </c>
      <c r="K744" s="20" t="s">
        <v>557</v>
      </c>
      <c r="L744" s="20" t="s">
        <v>557</v>
      </c>
      <c r="M744" s="20">
        <v>17</v>
      </c>
      <c r="N744" s="20" t="s">
        <v>557</v>
      </c>
      <c r="O744" s="20" t="s">
        <v>557</v>
      </c>
      <c r="P744" s="20">
        <v>35</v>
      </c>
      <c r="Q744" s="20" t="s">
        <v>557</v>
      </c>
      <c r="R744" s="19" t="s">
        <v>557</v>
      </c>
      <c r="S744" s="20" t="s">
        <v>557</v>
      </c>
      <c r="T744" s="20">
        <v>38</v>
      </c>
      <c r="U744" s="20" t="s">
        <v>557</v>
      </c>
      <c r="V744" s="20" t="s">
        <v>557</v>
      </c>
      <c r="W744" s="20" t="s">
        <v>557</v>
      </c>
      <c r="X744" s="19"/>
    </row>
    <row r="745" spans="1:24" s="15" customFormat="1" ht="15">
      <c r="A745" s="15" t="s">
        <v>331</v>
      </c>
      <c r="B745" s="19" t="s">
        <v>332</v>
      </c>
      <c r="C745" s="19">
        <v>2023</v>
      </c>
      <c r="D745" s="19" t="s">
        <v>443</v>
      </c>
      <c r="E745" s="16">
        <v>30</v>
      </c>
      <c r="F745" s="20">
        <v>130</v>
      </c>
      <c r="G745" s="21">
        <v>5.8990710000000002</v>
      </c>
      <c r="H745" s="20">
        <v>3</v>
      </c>
      <c r="I745" s="20">
        <v>20.325520000000001</v>
      </c>
      <c r="J745" s="20">
        <v>39.674480000000003</v>
      </c>
      <c r="K745" s="20"/>
      <c r="L745" s="20"/>
      <c r="M745" s="20">
        <v>16.887440000000002</v>
      </c>
      <c r="N745" s="20"/>
      <c r="O745" s="20"/>
      <c r="P745" s="20">
        <v>34.50329</v>
      </c>
      <c r="Q745" s="20"/>
      <c r="R745" s="19"/>
      <c r="S745" s="20"/>
      <c r="T745" s="20">
        <v>37.657420000000002</v>
      </c>
      <c r="U745" s="20"/>
      <c r="V745" s="20"/>
      <c r="W745" s="20"/>
      <c r="X745" s="19"/>
    </row>
    <row r="746" spans="1:24" s="15" customFormat="1" ht="15">
      <c r="A746" s="15" t="s">
        <v>331</v>
      </c>
      <c r="B746" s="19" t="s">
        <v>332</v>
      </c>
      <c r="C746" s="19">
        <v>2024</v>
      </c>
      <c r="D746" s="19" t="s">
        <v>443</v>
      </c>
      <c r="E746" s="16">
        <v>27</v>
      </c>
      <c r="F746" s="20">
        <v>135</v>
      </c>
      <c r="G746" s="21">
        <v>3.4970270000000001</v>
      </c>
      <c r="H746" s="20">
        <v>4</v>
      </c>
      <c r="I746" s="20">
        <v>21.264880000000002</v>
      </c>
      <c r="J746" s="20">
        <v>32.735120000000002</v>
      </c>
      <c r="K746" s="20">
        <v>24.002410000000001</v>
      </c>
      <c r="L746" s="20"/>
      <c r="M746" s="20">
        <v>17.043340000000001</v>
      </c>
      <c r="N746" s="20"/>
      <c r="O746" s="20"/>
      <c r="P746" s="20">
        <v>32.267980000000001</v>
      </c>
      <c r="Q746" s="20"/>
      <c r="R746" s="19"/>
      <c r="S746" s="20"/>
      <c r="T746" s="20">
        <v>34.732750000000003</v>
      </c>
      <c r="U746" s="20"/>
      <c r="V746" s="20"/>
      <c r="W746" s="20"/>
      <c r="X746" s="19"/>
    </row>
    <row r="747" spans="1:24" s="15" customFormat="1">
      <c r="A747" s="68" t="s">
        <v>331</v>
      </c>
      <c r="B747" s="70" t="s">
        <v>332</v>
      </c>
      <c r="C747" s="70">
        <v>2025</v>
      </c>
      <c r="D747" s="73" t="str">
        <f>VLOOKUP(B747,'CPI Timeseries 2012 - 2025'!B:C,2,0)</f>
        <v>SSA</v>
      </c>
      <c r="E747" s="16">
        <v>23</v>
      </c>
      <c r="F747" s="70">
        <v>153</v>
      </c>
      <c r="G747" s="74">
        <v>4.6559619999999997</v>
      </c>
      <c r="H747" s="70">
        <v>5</v>
      </c>
      <c r="I747" s="75">
        <v>15.36422</v>
      </c>
      <c r="J747" s="75">
        <v>30.63578</v>
      </c>
      <c r="K747" s="75">
        <v>23.974319999999999</v>
      </c>
      <c r="L747" s="75"/>
      <c r="M747" s="75">
        <v>21.345700000000001</v>
      </c>
      <c r="N747" s="75"/>
      <c r="O747" s="75"/>
      <c r="P747" s="75">
        <v>32.214660000000002</v>
      </c>
      <c r="Q747" s="75"/>
      <c r="R747" s="75"/>
      <c r="S747" s="75"/>
      <c r="T747" s="75">
        <v>36.107520000000001</v>
      </c>
      <c r="U747" s="75">
        <v>3.2353480000000001</v>
      </c>
      <c r="V747" s="75"/>
      <c r="W747" s="75"/>
      <c r="X747" s="2"/>
    </row>
    <row r="748" spans="1:24" s="15" customFormat="1" ht="15">
      <c r="A748" s="15" t="s">
        <v>214</v>
      </c>
      <c r="B748" s="19" t="s">
        <v>215</v>
      </c>
      <c r="C748" s="19">
        <v>2012</v>
      </c>
      <c r="D748" s="19" t="s">
        <v>443</v>
      </c>
      <c r="E748" s="16">
        <v>33</v>
      </c>
      <c r="F748" s="20">
        <v>113</v>
      </c>
      <c r="G748" s="21">
        <v>1.6</v>
      </c>
      <c r="H748" s="20">
        <v>8</v>
      </c>
      <c r="I748" s="20">
        <v>30</v>
      </c>
      <c r="J748" s="20">
        <v>36</v>
      </c>
      <c r="K748" s="20">
        <v>32</v>
      </c>
      <c r="L748" s="20"/>
      <c r="M748" s="20">
        <v>23</v>
      </c>
      <c r="N748" s="20">
        <v>38</v>
      </c>
      <c r="O748" s="20"/>
      <c r="P748" s="20">
        <v>32</v>
      </c>
      <c r="Q748" s="20"/>
      <c r="R748" s="19"/>
      <c r="S748" s="20">
        <v>31</v>
      </c>
      <c r="T748" s="20"/>
      <c r="U748" s="20">
        <v>35</v>
      </c>
      <c r="V748" s="20">
        <v>36</v>
      </c>
      <c r="W748" s="20">
        <v>36</v>
      </c>
      <c r="X748" s="19"/>
    </row>
    <row r="749" spans="1:24" s="15" customFormat="1" ht="15">
      <c r="A749" s="15" t="s">
        <v>214</v>
      </c>
      <c r="B749" s="19" t="s">
        <v>215</v>
      </c>
      <c r="C749" s="19">
        <v>2013</v>
      </c>
      <c r="D749" s="19" t="s">
        <v>443</v>
      </c>
      <c r="E749" s="16">
        <v>33</v>
      </c>
      <c r="F749" s="20">
        <v>111</v>
      </c>
      <c r="G749" s="21">
        <v>2.5</v>
      </c>
      <c r="H749" s="20">
        <v>8</v>
      </c>
      <c r="I749" s="20">
        <v>29</v>
      </c>
      <c r="J749" s="20">
        <v>37</v>
      </c>
      <c r="K749" s="20">
        <v>42</v>
      </c>
      <c r="L749" s="20"/>
      <c r="M749" s="20">
        <v>23</v>
      </c>
      <c r="N749" s="20">
        <v>38</v>
      </c>
      <c r="O749" s="20"/>
      <c r="P749" s="20">
        <v>32</v>
      </c>
      <c r="Q749" s="20"/>
      <c r="R749" s="19"/>
      <c r="S749" s="20">
        <v>21</v>
      </c>
      <c r="T749" s="20"/>
      <c r="U749" s="20">
        <v>35</v>
      </c>
      <c r="V749" s="20">
        <v>35</v>
      </c>
      <c r="W749" s="20">
        <v>36</v>
      </c>
      <c r="X749" s="19"/>
    </row>
    <row r="750" spans="1:24" s="15" customFormat="1" ht="15">
      <c r="A750" s="15" t="s">
        <v>214</v>
      </c>
      <c r="B750" s="19" t="s">
        <v>215</v>
      </c>
      <c r="C750" s="19">
        <v>2014</v>
      </c>
      <c r="D750" s="19" t="s">
        <v>443</v>
      </c>
      <c r="E750" s="16">
        <v>33</v>
      </c>
      <c r="F750" s="20">
        <v>110</v>
      </c>
      <c r="G750" s="21">
        <v>2.5399999618530273</v>
      </c>
      <c r="H750" s="20">
        <v>8</v>
      </c>
      <c r="I750" s="20">
        <v>29</v>
      </c>
      <c r="J750" s="20">
        <v>37</v>
      </c>
      <c r="K750" s="20">
        <v>42</v>
      </c>
      <c r="L750" s="20"/>
      <c r="M750" s="20">
        <v>23</v>
      </c>
      <c r="N750" s="20">
        <v>38</v>
      </c>
      <c r="O750" s="20"/>
      <c r="P750" s="20">
        <v>22</v>
      </c>
      <c r="Q750" s="20"/>
      <c r="R750" s="19"/>
      <c r="S750" s="20">
        <v>31</v>
      </c>
      <c r="T750" s="20"/>
      <c r="U750" s="20">
        <v>35</v>
      </c>
      <c r="V750" s="20">
        <v>35</v>
      </c>
      <c r="W750" s="20">
        <v>37</v>
      </c>
      <c r="X750" s="19"/>
    </row>
    <row r="751" spans="1:24" s="15" customFormat="1" ht="15">
      <c r="A751" s="15" t="s">
        <v>214</v>
      </c>
      <c r="B751" s="19" t="s">
        <v>215</v>
      </c>
      <c r="C751" s="19">
        <v>2015</v>
      </c>
      <c r="D751" s="19" t="s">
        <v>443</v>
      </c>
      <c r="E751" s="16">
        <v>33</v>
      </c>
      <c r="F751" s="20">
        <v>102</v>
      </c>
      <c r="G751" s="21">
        <v>2.7300000190734863</v>
      </c>
      <c r="H751" s="20">
        <v>8</v>
      </c>
      <c r="I751" s="20">
        <v>29</v>
      </c>
      <c r="J751" s="20">
        <v>37</v>
      </c>
      <c r="K751" s="20">
        <v>42</v>
      </c>
      <c r="L751" s="20"/>
      <c r="M751" s="20">
        <v>23</v>
      </c>
      <c r="N751" s="20">
        <v>38</v>
      </c>
      <c r="O751" s="20"/>
      <c r="P751" s="20">
        <v>22</v>
      </c>
      <c r="Q751" s="20"/>
      <c r="R751" s="19"/>
      <c r="S751" s="20">
        <v>31</v>
      </c>
      <c r="T751" s="20"/>
      <c r="U751" s="20">
        <v>35</v>
      </c>
      <c r="V751" s="20">
        <v>42</v>
      </c>
      <c r="W751" s="20">
        <v>32</v>
      </c>
      <c r="X751" s="19"/>
    </row>
    <row r="752" spans="1:24" s="15" customFormat="1" ht="15">
      <c r="A752" s="15" t="s">
        <v>214</v>
      </c>
      <c r="B752" s="19" t="s">
        <v>215</v>
      </c>
      <c r="C752" s="19">
        <v>2016</v>
      </c>
      <c r="D752" s="19" t="s">
        <v>443</v>
      </c>
      <c r="E752" s="16">
        <v>34</v>
      </c>
      <c r="F752" s="20">
        <v>108</v>
      </c>
      <c r="G752" s="21">
        <v>1.37</v>
      </c>
      <c r="H752" s="20">
        <v>9</v>
      </c>
      <c r="I752" s="20">
        <v>31</v>
      </c>
      <c r="J752" s="20">
        <v>36</v>
      </c>
      <c r="K752" s="20">
        <v>38</v>
      </c>
      <c r="L752" s="20" t="s">
        <v>557</v>
      </c>
      <c r="M752" s="20">
        <v>24</v>
      </c>
      <c r="N752" s="20">
        <v>37</v>
      </c>
      <c r="O752" s="20" t="s">
        <v>557</v>
      </c>
      <c r="P752" s="20">
        <v>34</v>
      </c>
      <c r="Q752" s="20" t="s">
        <v>557</v>
      </c>
      <c r="R752" s="19" t="s">
        <v>557</v>
      </c>
      <c r="S752" s="20">
        <v>32</v>
      </c>
      <c r="T752" s="20">
        <v>32</v>
      </c>
      <c r="U752" s="20">
        <v>35</v>
      </c>
      <c r="V752" s="20">
        <v>37</v>
      </c>
      <c r="W752" s="20">
        <v>33</v>
      </c>
      <c r="X752" s="19"/>
    </row>
    <row r="753" spans="1:24" s="15" customFormat="1" ht="15">
      <c r="A753" s="15" t="s">
        <v>214</v>
      </c>
      <c r="B753" s="19" t="s">
        <v>215</v>
      </c>
      <c r="C753" s="19">
        <v>2017</v>
      </c>
      <c r="D753" s="19" t="s">
        <v>443</v>
      </c>
      <c r="E753" s="16">
        <v>35</v>
      </c>
      <c r="F753" s="20">
        <v>107</v>
      </c>
      <c r="G753" s="21">
        <v>1.36</v>
      </c>
      <c r="H753" s="20">
        <v>9</v>
      </c>
      <c r="I753" s="20">
        <v>33</v>
      </c>
      <c r="J753" s="20">
        <v>37</v>
      </c>
      <c r="K753" s="20">
        <v>37</v>
      </c>
      <c r="L753" s="20"/>
      <c r="M753" s="20">
        <v>25</v>
      </c>
      <c r="N753" s="20">
        <v>37</v>
      </c>
      <c r="O753" s="20"/>
      <c r="P753" s="20">
        <v>35</v>
      </c>
      <c r="Q753" s="20"/>
      <c r="R753" s="19"/>
      <c r="S753" s="20">
        <v>32</v>
      </c>
      <c r="T753" s="20">
        <v>38</v>
      </c>
      <c r="U753" s="20">
        <v>35</v>
      </c>
      <c r="V753" s="20">
        <v>37</v>
      </c>
      <c r="W753" s="20">
        <v>36</v>
      </c>
      <c r="X753" s="19"/>
    </row>
    <row r="754" spans="1:24" s="15" customFormat="1" ht="15">
      <c r="A754" s="15" t="s">
        <v>214</v>
      </c>
      <c r="B754" s="19" t="s">
        <v>215</v>
      </c>
      <c r="C754" s="19">
        <v>2018</v>
      </c>
      <c r="D754" s="19" t="s">
        <v>443</v>
      </c>
      <c r="E754" s="16">
        <v>34</v>
      </c>
      <c r="F754" s="20">
        <v>114</v>
      </c>
      <c r="G754" s="21">
        <v>1.52</v>
      </c>
      <c r="H754" s="20">
        <v>8</v>
      </c>
      <c r="I754" s="20">
        <v>32</v>
      </c>
      <c r="J754" s="20">
        <v>36</v>
      </c>
      <c r="K754" s="20">
        <v>37</v>
      </c>
      <c r="L754" s="20"/>
      <c r="M754" s="20">
        <v>25</v>
      </c>
      <c r="N754" s="20">
        <v>37</v>
      </c>
      <c r="O754" s="20"/>
      <c r="P754" s="20">
        <v>35</v>
      </c>
      <c r="Q754" s="20"/>
      <c r="R754" s="19"/>
      <c r="S754" s="20">
        <v>32</v>
      </c>
      <c r="T754" s="20">
        <v>38</v>
      </c>
      <c r="U754" s="20">
        <v>35</v>
      </c>
      <c r="V754" s="20"/>
      <c r="W754" s="20">
        <v>36</v>
      </c>
      <c r="X754" s="19"/>
    </row>
    <row r="755" spans="1:24" s="15" customFormat="1" ht="15">
      <c r="A755" s="15" t="s">
        <v>214</v>
      </c>
      <c r="B755" s="19" t="s">
        <v>215</v>
      </c>
      <c r="C755" s="19">
        <v>2019</v>
      </c>
      <c r="D755" s="19" t="s">
        <v>443</v>
      </c>
      <c r="E755" s="16">
        <v>37</v>
      </c>
      <c r="F755" s="20">
        <v>96</v>
      </c>
      <c r="G755" s="21">
        <v>1.5160149999999999</v>
      </c>
      <c r="H755" s="20">
        <v>9</v>
      </c>
      <c r="I755" s="20">
        <v>34.513739999999999</v>
      </c>
      <c r="J755" s="20">
        <v>39.486260000000001</v>
      </c>
      <c r="K755" s="20">
        <v>37</v>
      </c>
      <c r="L755" s="20" t="s">
        <v>557</v>
      </c>
      <c r="M755" s="20">
        <v>33</v>
      </c>
      <c r="N755" s="20">
        <v>37</v>
      </c>
      <c r="O755" s="20" t="s">
        <v>557</v>
      </c>
      <c r="P755" s="20">
        <v>47</v>
      </c>
      <c r="Q755" s="20" t="s">
        <v>557</v>
      </c>
      <c r="R755" s="19" t="s">
        <v>557</v>
      </c>
      <c r="S755" s="20">
        <v>32</v>
      </c>
      <c r="T755" s="20">
        <v>41</v>
      </c>
      <c r="U755" s="20">
        <v>35</v>
      </c>
      <c r="V755" s="20">
        <v>34</v>
      </c>
      <c r="W755" s="20">
        <v>36</v>
      </c>
      <c r="X755" s="19"/>
    </row>
    <row r="756" spans="1:24" s="15" customFormat="1" ht="15">
      <c r="A756" s="15" t="s">
        <v>214</v>
      </c>
      <c r="B756" s="19" t="s">
        <v>215</v>
      </c>
      <c r="C756" s="19">
        <v>2020</v>
      </c>
      <c r="D756" s="19" t="s">
        <v>443</v>
      </c>
      <c r="E756" s="16">
        <v>38</v>
      </c>
      <c r="F756" s="20">
        <v>94</v>
      </c>
      <c r="G756" s="21">
        <v>1.0020150000000001</v>
      </c>
      <c r="H756" s="20">
        <v>9</v>
      </c>
      <c r="I756" s="20">
        <v>36.356699999999996</v>
      </c>
      <c r="J756" s="20">
        <v>39.643300000000004</v>
      </c>
      <c r="K756" s="20">
        <v>37</v>
      </c>
      <c r="L756" s="20" t="s">
        <v>557</v>
      </c>
      <c r="M756" s="20">
        <v>33</v>
      </c>
      <c r="N756" s="20">
        <v>37</v>
      </c>
      <c r="O756" s="20" t="s">
        <v>557</v>
      </c>
      <c r="P756" s="20">
        <v>47</v>
      </c>
      <c r="Q756" s="20" t="s">
        <v>557</v>
      </c>
      <c r="R756" s="19" t="s">
        <v>557</v>
      </c>
      <c r="S756" s="20">
        <v>40</v>
      </c>
      <c r="T756" s="20">
        <v>46</v>
      </c>
      <c r="U756" s="20">
        <v>35</v>
      </c>
      <c r="V756" s="20">
        <v>34</v>
      </c>
      <c r="W756" s="20">
        <v>35</v>
      </c>
      <c r="X756" s="19"/>
    </row>
    <row r="757" spans="1:24" s="15" customFormat="1" ht="15">
      <c r="A757" s="15" t="s">
        <v>214</v>
      </c>
      <c r="B757" s="19" t="s">
        <v>215</v>
      </c>
      <c r="C757" s="19">
        <v>2021</v>
      </c>
      <c r="D757" s="19" t="s">
        <v>443</v>
      </c>
      <c r="E757" s="16">
        <v>39</v>
      </c>
      <c r="F757" s="20">
        <v>87</v>
      </c>
      <c r="G757" s="21">
        <v>1.2126170000000001</v>
      </c>
      <c r="H757" s="20">
        <v>8</v>
      </c>
      <c r="I757" s="20">
        <v>37.005249999999997</v>
      </c>
      <c r="J757" s="20">
        <v>40.994750000000003</v>
      </c>
      <c r="K757" s="20">
        <v>44.438479999999998</v>
      </c>
      <c r="L757" s="20"/>
      <c r="M757" s="20">
        <v>32.845500000000001</v>
      </c>
      <c r="N757" s="20">
        <v>37.263190000000002</v>
      </c>
      <c r="O757" s="20"/>
      <c r="P757" s="20">
        <v>46.737209999999997</v>
      </c>
      <c r="Q757" s="20"/>
      <c r="R757" s="19"/>
      <c r="S757" s="20">
        <v>39.734020000000001</v>
      </c>
      <c r="T757" s="20">
        <v>44.891480000000001</v>
      </c>
      <c r="U757" s="20">
        <v>35.111879999999999</v>
      </c>
      <c r="V757" s="20"/>
      <c r="W757" s="20">
        <v>34.682510000000001</v>
      </c>
      <c r="X757" s="19"/>
    </row>
    <row r="758" spans="1:24" s="15" customFormat="1" ht="15">
      <c r="A758" s="15" t="s">
        <v>214</v>
      </c>
      <c r="B758" s="19" t="s">
        <v>215</v>
      </c>
      <c r="C758" s="19">
        <v>2022</v>
      </c>
      <c r="D758" s="19" t="s">
        <v>443</v>
      </c>
      <c r="E758" s="16">
        <v>38</v>
      </c>
      <c r="F758" s="20">
        <v>94</v>
      </c>
      <c r="G758" s="21">
        <v>1.3118399999999999</v>
      </c>
      <c r="H758" s="20">
        <v>8</v>
      </c>
      <c r="I758" s="20">
        <v>35.848579999999998</v>
      </c>
      <c r="J758" s="20">
        <v>40.151420000000002</v>
      </c>
      <c r="K758" s="20">
        <v>44</v>
      </c>
      <c r="L758" s="20" t="s">
        <v>557</v>
      </c>
      <c r="M758" s="20">
        <v>33</v>
      </c>
      <c r="N758" s="20">
        <v>37</v>
      </c>
      <c r="O758" s="20" t="s">
        <v>557</v>
      </c>
      <c r="P758" s="20">
        <v>47</v>
      </c>
      <c r="Q758" s="20" t="s">
        <v>557</v>
      </c>
      <c r="R758" s="19" t="s">
        <v>557</v>
      </c>
      <c r="S758" s="20">
        <v>32</v>
      </c>
      <c r="T758" s="20">
        <v>43</v>
      </c>
      <c r="U758" s="20">
        <v>35</v>
      </c>
      <c r="V758" s="20" t="s">
        <v>557</v>
      </c>
      <c r="W758" s="20">
        <v>34</v>
      </c>
      <c r="X758" s="19"/>
    </row>
    <row r="759" spans="1:24" s="15" customFormat="1" ht="15">
      <c r="A759" s="15" t="s">
        <v>214</v>
      </c>
      <c r="B759" s="19" t="s">
        <v>215</v>
      </c>
      <c r="C759" s="19">
        <v>2023</v>
      </c>
      <c r="D759" s="19" t="s">
        <v>443</v>
      </c>
      <c r="E759" s="16">
        <v>37</v>
      </c>
      <c r="F759" s="20">
        <v>98</v>
      </c>
      <c r="G759" s="21">
        <v>1.204134</v>
      </c>
      <c r="H759" s="20">
        <v>8</v>
      </c>
      <c r="I759" s="20">
        <v>35.025219999999997</v>
      </c>
      <c r="J759" s="20">
        <v>38.974780000000003</v>
      </c>
      <c r="K759" s="20">
        <v>39.229219999999998</v>
      </c>
      <c r="L759" s="20"/>
      <c r="M759" s="20">
        <v>32.845500000000001</v>
      </c>
      <c r="N759" s="20">
        <v>37.263190000000002</v>
      </c>
      <c r="O759" s="20"/>
      <c r="P759" s="20">
        <v>46.737209999999997</v>
      </c>
      <c r="Q759" s="20"/>
      <c r="R759" s="19"/>
      <c r="S759" s="20">
        <v>32.418640000000003</v>
      </c>
      <c r="T759" s="20">
        <v>41.274450000000002</v>
      </c>
      <c r="U759" s="20">
        <v>35.111879999999999</v>
      </c>
      <c r="V759" s="20"/>
      <c r="W759" s="20">
        <v>31.089400000000001</v>
      </c>
      <c r="X759" s="19"/>
    </row>
    <row r="760" spans="1:24" s="15" customFormat="1" ht="15">
      <c r="A760" s="15" t="s">
        <v>214</v>
      </c>
      <c r="B760" s="19" t="s">
        <v>215</v>
      </c>
      <c r="C760" s="19">
        <v>2024</v>
      </c>
      <c r="D760" s="19" t="s">
        <v>443</v>
      </c>
      <c r="E760" s="16">
        <v>37</v>
      </c>
      <c r="F760" s="20">
        <v>99</v>
      </c>
      <c r="G760" s="21">
        <v>1.375359</v>
      </c>
      <c r="H760" s="20">
        <v>8</v>
      </c>
      <c r="I760" s="20">
        <v>34.744410000000002</v>
      </c>
      <c r="J760" s="20">
        <v>39.255589999999998</v>
      </c>
      <c r="K760" s="20">
        <v>44.914050000000003</v>
      </c>
      <c r="L760" s="20"/>
      <c r="M760" s="20">
        <v>34.235579999999999</v>
      </c>
      <c r="N760" s="20">
        <v>34.521169999999998</v>
      </c>
      <c r="O760" s="20"/>
      <c r="P760" s="20">
        <v>45.559510000000003</v>
      </c>
      <c r="Q760" s="20"/>
      <c r="R760" s="19"/>
      <c r="S760" s="20">
        <v>32.781230000000001</v>
      </c>
      <c r="T760" s="20">
        <v>36.10163</v>
      </c>
      <c r="U760" s="20">
        <v>39.171520000000001</v>
      </c>
      <c r="V760" s="20"/>
      <c r="W760" s="20">
        <v>27.983619999999998</v>
      </c>
      <c r="X760" s="19"/>
    </row>
    <row r="761" spans="1:24" s="15" customFormat="1">
      <c r="A761" s="68" t="s">
        <v>214</v>
      </c>
      <c r="B761" s="70" t="s">
        <v>215</v>
      </c>
      <c r="C761" s="70">
        <v>2025</v>
      </c>
      <c r="D761" s="73" t="str">
        <f>VLOOKUP(B761,'CPI Timeseries 2012 - 2025'!B:C,2,0)</f>
        <v>SSA</v>
      </c>
      <c r="E761" s="16">
        <v>38</v>
      </c>
      <c r="F761" s="70">
        <v>96</v>
      </c>
      <c r="G761" s="74">
        <v>1.3628359999999999</v>
      </c>
      <c r="H761" s="70">
        <v>8</v>
      </c>
      <c r="I761" s="75">
        <v>35.764949999999999</v>
      </c>
      <c r="J761" s="75">
        <v>40.235050000000001</v>
      </c>
      <c r="K761" s="75">
        <v>44.885950000000001</v>
      </c>
      <c r="L761" s="75"/>
      <c r="M761" s="75">
        <v>34.241390000000003</v>
      </c>
      <c r="N761" s="75">
        <v>34.494399999999999</v>
      </c>
      <c r="O761" s="75"/>
      <c r="P761" s="75">
        <v>45.51793</v>
      </c>
      <c r="Q761" s="75"/>
      <c r="R761" s="75"/>
      <c r="S761" s="75">
        <v>37.297609999999999</v>
      </c>
      <c r="T761" s="75">
        <v>37.476680000000002</v>
      </c>
      <c r="U761" s="75">
        <v>39.177059999999997</v>
      </c>
      <c r="V761" s="75"/>
      <c r="W761" s="75">
        <v>27.094100000000001</v>
      </c>
      <c r="X761" s="2"/>
    </row>
    <row r="762" spans="1:24" s="15" customFormat="1" ht="15">
      <c r="A762" s="15" t="s">
        <v>122</v>
      </c>
      <c r="B762" s="19" t="s">
        <v>123</v>
      </c>
      <c r="C762" s="19">
        <v>2021</v>
      </c>
      <c r="D762" s="19" t="s">
        <v>440</v>
      </c>
      <c r="E762" s="16">
        <v>55</v>
      </c>
      <c r="F762" s="20">
        <v>45</v>
      </c>
      <c r="G762" s="21">
        <v>5.1585239999999999</v>
      </c>
      <c r="H762" s="20">
        <v>3</v>
      </c>
      <c r="I762" s="20">
        <v>46.514229999999998</v>
      </c>
      <c r="J762" s="20">
        <v>63.485770000000002</v>
      </c>
      <c r="K762" s="20"/>
      <c r="L762" s="20"/>
      <c r="M762" s="20"/>
      <c r="N762" s="20"/>
      <c r="O762" s="20"/>
      <c r="P762" s="20">
        <v>58.971130000000002</v>
      </c>
      <c r="Q762" s="20"/>
      <c r="R762" s="19"/>
      <c r="S762" s="20"/>
      <c r="T762" s="20">
        <v>61.529789999999998</v>
      </c>
      <c r="U762" s="20">
        <v>43.443260000000002</v>
      </c>
      <c r="V762" s="20"/>
      <c r="W762" s="20"/>
      <c r="X762" s="19"/>
    </row>
    <row r="763" spans="1:24" s="15" customFormat="1" ht="15">
      <c r="A763" s="15" t="s">
        <v>122</v>
      </c>
      <c r="B763" s="19" t="s">
        <v>123</v>
      </c>
      <c r="C763" s="19">
        <v>2022</v>
      </c>
      <c r="D763" s="19" t="s">
        <v>440</v>
      </c>
      <c r="E763" s="16">
        <v>53</v>
      </c>
      <c r="F763" s="20">
        <v>49</v>
      </c>
      <c r="G763" s="21">
        <v>4.3184079999999998</v>
      </c>
      <c r="H763" s="20">
        <v>3</v>
      </c>
      <c r="I763" s="20">
        <v>45.917810000000003</v>
      </c>
      <c r="J763" s="20">
        <v>60.082189999999997</v>
      </c>
      <c r="K763" s="20" t="s">
        <v>557</v>
      </c>
      <c r="L763" s="20" t="s">
        <v>557</v>
      </c>
      <c r="M763" s="20" t="s">
        <v>557</v>
      </c>
      <c r="N763" s="20" t="s">
        <v>557</v>
      </c>
      <c r="O763" s="20" t="s">
        <v>557</v>
      </c>
      <c r="P763" s="20">
        <v>59</v>
      </c>
      <c r="Q763" s="20" t="s">
        <v>557</v>
      </c>
      <c r="R763" s="19" t="s">
        <v>557</v>
      </c>
      <c r="S763" s="20" t="s">
        <v>557</v>
      </c>
      <c r="T763" s="20">
        <v>56</v>
      </c>
      <c r="U763" s="20">
        <v>43</v>
      </c>
      <c r="V763" s="20" t="s">
        <v>557</v>
      </c>
      <c r="W763" s="20" t="s">
        <v>557</v>
      </c>
      <c r="X763" s="19"/>
    </row>
    <row r="764" spans="1:24" s="15" customFormat="1" ht="15">
      <c r="A764" s="15" t="s">
        <v>122</v>
      </c>
      <c r="B764" s="19" t="s">
        <v>123</v>
      </c>
      <c r="C764" s="19">
        <v>2023</v>
      </c>
      <c r="D764" s="19" t="s">
        <v>440</v>
      </c>
      <c r="E764" s="16">
        <v>52</v>
      </c>
      <c r="F764" s="20">
        <v>53</v>
      </c>
      <c r="G764" s="21">
        <v>4.1547590000000003</v>
      </c>
      <c r="H764" s="20">
        <v>3</v>
      </c>
      <c r="I764" s="20">
        <v>45.186199999999999</v>
      </c>
      <c r="J764" s="20">
        <v>58.813800000000001</v>
      </c>
      <c r="K764" s="20"/>
      <c r="L764" s="20"/>
      <c r="M764" s="20"/>
      <c r="N764" s="20"/>
      <c r="O764" s="20"/>
      <c r="P764" s="20">
        <v>58.971130000000002</v>
      </c>
      <c r="Q764" s="20"/>
      <c r="R764" s="19"/>
      <c r="S764" s="20"/>
      <c r="T764" s="20">
        <v>53.572339999999997</v>
      </c>
      <c r="U764" s="20">
        <v>43.443260000000002</v>
      </c>
      <c r="V764" s="20"/>
      <c r="W764" s="20"/>
      <c r="X764" s="19"/>
    </row>
    <row r="765" spans="1:24" s="15" customFormat="1" ht="15">
      <c r="A765" s="15" t="s">
        <v>122</v>
      </c>
      <c r="B765" s="19" t="s">
        <v>123</v>
      </c>
      <c r="C765" s="19">
        <v>2024</v>
      </c>
      <c r="D765" s="19" t="s">
        <v>440</v>
      </c>
      <c r="E765" s="16">
        <v>55</v>
      </c>
      <c r="F765" s="20">
        <v>50</v>
      </c>
      <c r="G765" s="21">
        <v>2.0310039999999998</v>
      </c>
      <c r="H765" s="20">
        <v>3</v>
      </c>
      <c r="I765" s="20">
        <v>51.669150000000002</v>
      </c>
      <c r="J765" s="20">
        <v>58.330849999999998</v>
      </c>
      <c r="K765" s="20"/>
      <c r="L765" s="20"/>
      <c r="M765" s="20"/>
      <c r="N765" s="20"/>
      <c r="O765" s="20"/>
      <c r="P765" s="20">
        <v>58.851039999999998</v>
      </c>
      <c r="Q765" s="20"/>
      <c r="R765" s="19"/>
      <c r="S765" s="20"/>
      <c r="T765" s="20">
        <v>55.26587</v>
      </c>
      <c r="U765" s="20">
        <v>51.150010000000002</v>
      </c>
      <c r="V765" s="20"/>
      <c r="W765" s="20"/>
      <c r="X765" s="19"/>
    </row>
    <row r="766" spans="1:24" s="15" customFormat="1">
      <c r="A766" s="68" t="s">
        <v>122</v>
      </c>
      <c r="B766" s="70" t="s">
        <v>123</v>
      </c>
      <c r="C766" s="70">
        <v>2025</v>
      </c>
      <c r="D766" s="73" t="str">
        <f>VLOOKUP(B766,'CPI Timeseries 2012 - 2025'!B:C,2,0)</f>
        <v>AP</v>
      </c>
      <c r="E766" s="16">
        <v>55</v>
      </c>
      <c r="F766" s="70">
        <v>49</v>
      </c>
      <c r="G766" s="74">
        <v>2.0214099999999999</v>
      </c>
      <c r="H766" s="70">
        <v>3</v>
      </c>
      <c r="I766" s="75">
        <v>51.684890000000003</v>
      </c>
      <c r="J766" s="75">
        <v>58.315109999999997</v>
      </c>
      <c r="K766" s="75"/>
      <c r="L766" s="75"/>
      <c r="M766" s="75"/>
      <c r="N766" s="75"/>
      <c r="O766" s="75"/>
      <c r="P766" s="75">
        <v>58.821210000000001</v>
      </c>
      <c r="Q766" s="75"/>
      <c r="R766" s="75"/>
      <c r="S766" s="75"/>
      <c r="T766" s="75">
        <v>55.275919999999999</v>
      </c>
      <c r="U766" s="75">
        <v>51.157629999999997</v>
      </c>
      <c r="V766" s="75"/>
      <c r="W766" s="75"/>
      <c r="X766" s="2"/>
    </row>
    <row r="767" spans="1:24" s="15" customFormat="1" ht="15">
      <c r="A767" s="15" t="s">
        <v>26</v>
      </c>
      <c r="B767" s="19" t="s">
        <v>27</v>
      </c>
      <c r="C767" s="19">
        <v>2012</v>
      </c>
      <c r="D767" s="19" t="s">
        <v>444</v>
      </c>
      <c r="E767" s="16">
        <v>90</v>
      </c>
      <c r="F767" s="20">
        <v>1</v>
      </c>
      <c r="G767" s="21">
        <v>3</v>
      </c>
      <c r="H767" s="20">
        <v>7</v>
      </c>
      <c r="I767" s="20">
        <v>85</v>
      </c>
      <c r="J767" s="20">
        <v>95</v>
      </c>
      <c r="K767" s="20"/>
      <c r="L767" s="20">
        <v>89</v>
      </c>
      <c r="M767" s="20"/>
      <c r="N767" s="20">
        <v>88</v>
      </c>
      <c r="O767" s="20"/>
      <c r="P767" s="20">
        <v>83</v>
      </c>
      <c r="Q767" s="20">
        <v>90</v>
      </c>
      <c r="R767" s="19"/>
      <c r="S767" s="20">
        <v>100</v>
      </c>
      <c r="T767" s="20"/>
      <c r="U767" s="20"/>
      <c r="V767" s="20">
        <v>91</v>
      </c>
      <c r="W767" s="20">
        <v>87</v>
      </c>
      <c r="X767" s="19"/>
    </row>
    <row r="768" spans="1:24" s="15" customFormat="1" ht="15">
      <c r="A768" s="15" t="s">
        <v>26</v>
      </c>
      <c r="B768" s="19" t="s">
        <v>27</v>
      </c>
      <c r="C768" s="19">
        <v>2013</v>
      </c>
      <c r="D768" s="19" t="s">
        <v>444</v>
      </c>
      <c r="E768" s="16">
        <v>89</v>
      </c>
      <c r="F768" s="20">
        <v>3</v>
      </c>
      <c r="G768" s="21">
        <v>1.7</v>
      </c>
      <c r="H768" s="20">
        <v>7</v>
      </c>
      <c r="I768" s="20">
        <v>86</v>
      </c>
      <c r="J768" s="20">
        <v>92</v>
      </c>
      <c r="K768" s="20"/>
      <c r="L768" s="20">
        <v>89</v>
      </c>
      <c r="M768" s="20"/>
      <c r="N768" s="20">
        <v>88</v>
      </c>
      <c r="O768" s="20"/>
      <c r="P768" s="20">
        <v>83</v>
      </c>
      <c r="Q768" s="20">
        <v>89</v>
      </c>
      <c r="R768" s="19"/>
      <c r="S768" s="20">
        <v>98</v>
      </c>
      <c r="T768" s="20"/>
      <c r="U768" s="20"/>
      <c r="V768" s="20">
        <v>90</v>
      </c>
      <c r="W768" s="20">
        <v>87</v>
      </c>
      <c r="X768" s="19"/>
    </row>
    <row r="769" spans="1:24" s="15" customFormat="1" ht="15">
      <c r="A769" s="15" t="s">
        <v>26</v>
      </c>
      <c r="B769" s="19" t="s">
        <v>27</v>
      </c>
      <c r="C769" s="19">
        <v>2014</v>
      </c>
      <c r="D769" s="19" t="s">
        <v>444</v>
      </c>
      <c r="E769" s="16">
        <v>89</v>
      </c>
      <c r="F769" s="20">
        <v>3</v>
      </c>
      <c r="G769" s="21">
        <v>2.0499999523162842</v>
      </c>
      <c r="H769" s="20">
        <v>7</v>
      </c>
      <c r="I769" s="20">
        <v>86</v>
      </c>
      <c r="J769" s="20">
        <v>92</v>
      </c>
      <c r="K769" s="20"/>
      <c r="L769" s="20">
        <v>89</v>
      </c>
      <c r="M769" s="20"/>
      <c r="N769" s="20">
        <v>88</v>
      </c>
      <c r="O769" s="20"/>
      <c r="P769" s="20">
        <v>83</v>
      </c>
      <c r="Q769" s="20">
        <v>90</v>
      </c>
      <c r="R769" s="19"/>
      <c r="S769" s="20">
        <v>98</v>
      </c>
      <c r="T769" s="20"/>
      <c r="U769" s="20"/>
      <c r="V769" s="20">
        <v>94</v>
      </c>
      <c r="W769" s="20">
        <v>83</v>
      </c>
      <c r="X769" s="19"/>
    </row>
    <row r="770" spans="1:24" s="15" customFormat="1" ht="15">
      <c r="A770" s="15" t="s">
        <v>26</v>
      </c>
      <c r="B770" s="19" t="s">
        <v>27</v>
      </c>
      <c r="C770" s="19">
        <v>2015</v>
      </c>
      <c r="D770" s="19" t="s">
        <v>444</v>
      </c>
      <c r="E770" s="16">
        <v>90</v>
      </c>
      <c r="F770" s="20">
        <v>3</v>
      </c>
      <c r="G770" s="21">
        <v>1.7699999809265137</v>
      </c>
      <c r="H770" s="20">
        <v>7</v>
      </c>
      <c r="I770" s="20">
        <v>87</v>
      </c>
      <c r="J770" s="20">
        <v>93</v>
      </c>
      <c r="K770" s="20"/>
      <c r="L770" s="20">
        <v>89</v>
      </c>
      <c r="M770" s="20"/>
      <c r="N770" s="20">
        <v>88</v>
      </c>
      <c r="O770" s="20"/>
      <c r="P770" s="20">
        <v>83</v>
      </c>
      <c r="Q770" s="20">
        <v>91</v>
      </c>
      <c r="R770" s="19"/>
      <c r="S770" s="20">
        <v>98</v>
      </c>
      <c r="T770" s="20"/>
      <c r="U770" s="20"/>
      <c r="V770" s="20">
        <v>93</v>
      </c>
      <c r="W770" s="20">
        <v>88</v>
      </c>
      <c r="X770" s="19"/>
    </row>
    <row r="771" spans="1:24" s="15" customFormat="1" ht="15">
      <c r="A771" s="15" t="s">
        <v>26</v>
      </c>
      <c r="B771" s="19" t="s">
        <v>27</v>
      </c>
      <c r="C771" s="19">
        <v>2016</v>
      </c>
      <c r="D771" s="19" t="s">
        <v>444</v>
      </c>
      <c r="E771" s="16">
        <v>89</v>
      </c>
      <c r="F771" s="20">
        <v>3</v>
      </c>
      <c r="G771" s="21">
        <v>1.46</v>
      </c>
      <c r="H771" s="20">
        <v>7</v>
      </c>
      <c r="I771" s="20">
        <v>87</v>
      </c>
      <c r="J771" s="20">
        <v>92</v>
      </c>
      <c r="K771" s="20" t="s">
        <v>557</v>
      </c>
      <c r="L771" s="20">
        <v>90</v>
      </c>
      <c r="M771" s="20" t="s">
        <v>557</v>
      </c>
      <c r="N771" s="20">
        <v>90</v>
      </c>
      <c r="O771" s="20" t="s">
        <v>557</v>
      </c>
      <c r="P771" s="20">
        <v>83</v>
      </c>
      <c r="Q771" s="20">
        <v>94</v>
      </c>
      <c r="R771" s="19" t="s">
        <v>557</v>
      </c>
      <c r="S771" s="20">
        <v>93</v>
      </c>
      <c r="T771" s="20" t="s">
        <v>557</v>
      </c>
      <c r="U771" s="20" t="s">
        <v>557</v>
      </c>
      <c r="V771" s="20">
        <v>91</v>
      </c>
      <c r="W771" s="20">
        <v>85</v>
      </c>
      <c r="X771" s="19"/>
    </row>
    <row r="772" spans="1:24" s="15" customFormat="1" ht="15">
      <c r="A772" s="15" t="s">
        <v>26</v>
      </c>
      <c r="B772" s="19" t="s">
        <v>27</v>
      </c>
      <c r="C772" s="19">
        <v>2017</v>
      </c>
      <c r="D772" s="19" t="s">
        <v>444</v>
      </c>
      <c r="E772" s="16">
        <v>85</v>
      </c>
      <c r="F772" s="20">
        <v>3</v>
      </c>
      <c r="G772" s="21">
        <v>2.84</v>
      </c>
      <c r="H772" s="20">
        <v>8</v>
      </c>
      <c r="I772" s="20">
        <v>80</v>
      </c>
      <c r="J772" s="20">
        <v>90</v>
      </c>
      <c r="K772" s="20"/>
      <c r="L772" s="20">
        <v>88</v>
      </c>
      <c r="M772" s="20"/>
      <c r="N772" s="20">
        <v>72</v>
      </c>
      <c r="O772" s="20"/>
      <c r="P772" s="20">
        <v>83</v>
      </c>
      <c r="Q772" s="20">
        <v>92</v>
      </c>
      <c r="R772" s="19"/>
      <c r="S772" s="20">
        <v>93</v>
      </c>
      <c r="T772" s="20">
        <v>75</v>
      </c>
      <c r="U772" s="20"/>
      <c r="V772" s="20">
        <v>92</v>
      </c>
      <c r="W772" s="20">
        <v>86</v>
      </c>
      <c r="X772" s="19"/>
    </row>
    <row r="773" spans="1:24" s="15" customFormat="1" ht="15">
      <c r="A773" s="15" t="s">
        <v>26</v>
      </c>
      <c r="B773" s="19" t="s">
        <v>27</v>
      </c>
      <c r="C773" s="19">
        <v>2018</v>
      </c>
      <c r="D773" s="19" t="s">
        <v>444</v>
      </c>
      <c r="E773" s="16">
        <v>85</v>
      </c>
      <c r="F773" s="20">
        <v>3</v>
      </c>
      <c r="G773" s="21">
        <v>2.74</v>
      </c>
      <c r="H773" s="20">
        <v>8</v>
      </c>
      <c r="I773" s="20">
        <v>81</v>
      </c>
      <c r="J773" s="20">
        <v>89</v>
      </c>
      <c r="K773" s="20"/>
      <c r="L773" s="20">
        <v>88</v>
      </c>
      <c r="M773" s="20"/>
      <c r="N773" s="20">
        <v>72</v>
      </c>
      <c r="O773" s="20"/>
      <c r="P773" s="20">
        <v>83</v>
      </c>
      <c r="Q773" s="20">
        <v>93</v>
      </c>
      <c r="R773" s="19"/>
      <c r="S773" s="20">
        <v>93</v>
      </c>
      <c r="T773" s="20">
        <v>76</v>
      </c>
      <c r="U773" s="20"/>
      <c r="V773" s="20">
        <v>90</v>
      </c>
      <c r="W773" s="20">
        <v>86</v>
      </c>
      <c r="X773" s="19"/>
    </row>
    <row r="774" spans="1:24" s="15" customFormat="1" ht="15">
      <c r="A774" s="15" t="s">
        <v>26</v>
      </c>
      <c r="B774" s="19" t="s">
        <v>27</v>
      </c>
      <c r="C774" s="19">
        <v>2019</v>
      </c>
      <c r="D774" s="19" t="s">
        <v>444</v>
      </c>
      <c r="E774" s="16">
        <v>86</v>
      </c>
      <c r="F774" s="20">
        <v>3</v>
      </c>
      <c r="G774" s="21">
        <v>2.9245109999999999</v>
      </c>
      <c r="H774" s="20">
        <v>8</v>
      </c>
      <c r="I774" s="20">
        <v>81.203800000000001</v>
      </c>
      <c r="J774" s="20">
        <v>90.796199999999999</v>
      </c>
      <c r="K774" s="20" t="s">
        <v>557</v>
      </c>
      <c r="L774" s="20">
        <v>88</v>
      </c>
      <c r="M774" s="20" t="s">
        <v>557</v>
      </c>
      <c r="N774" s="20">
        <v>72</v>
      </c>
      <c r="O774" s="20" t="s">
        <v>557</v>
      </c>
      <c r="P774" s="20">
        <v>83</v>
      </c>
      <c r="Q774" s="20">
        <v>94</v>
      </c>
      <c r="R774" s="19" t="s">
        <v>557</v>
      </c>
      <c r="S774" s="20">
        <v>93</v>
      </c>
      <c r="T774" s="20">
        <v>75</v>
      </c>
      <c r="U774" s="20" t="s">
        <v>557</v>
      </c>
      <c r="V774" s="20">
        <v>93</v>
      </c>
      <c r="W774" s="20">
        <v>87</v>
      </c>
      <c r="X774" s="19"/>
    </row>
    <row r="775" spans="1:24" s="15" customFormat="1" ht="15">
      <c r="A775" s="15" t="s">
        <v>26</v>
      </c>
      <c r="B775" s="19" t="s">
        <v>27</v>
      </c>
      <c r="C775" s="19">
        <v>2020</v>
      </c>
      <c r="D775" s="19" t="s">
        <v>444</v>
      </c>
      <c r="E775" s="16">
        <v>85</v>
      </c>
      <c r="F775" s="20">
        <v>3</v>
      </c>
      <c r="G775" s="21">
        <v>1.748594</v>
      </c>
      <c r="H775" s="20">
        <v>8</v>
      </c>
      <c r="I775" s="20">
        <v>82.132310000000004</v>
      </c>
      <c r="J775" s="20">
        <v>87.867689999999996</v>
      </c>
      <c r="K775" s="20" t="s">
        <v>557</v>
      </c>
      <c r="L775" s="20">
        <v>88</v>
      </c>
      <c r="M775" s="20" t="s">
        <v>557</v>
      </c>
      <c r="N775" s="20">
        <v>72</v>
      </c>
      <c r="O775" s="20" t="s">
        <v>557</v>
      </c>
      <c r="P775" s="20">
        <v>83</v>
      </c>
      <c r="Q775" s="20">
        <v>91</v>
      </c>
      <c r="R775" s="19" t="s">
        <v>557</v>
      </c>
      <c r="S775" s="20">
        <v>93</v>
      </c>
      <c r="T775" s="20">
        <v>77</v>
      </c>
      <c r="U775" s="20" t="s">
        <v>557</v>
      </c>
      <c r="V775" s="20">
        <v>93</v>
      </c>
      <c r="W775" s="20">
        <v>86</v>
      </c>
      <c r="X775" s="19"/>
    </row>
    <row r="776" spans="1:24" s="15" customFormat="1" ht="15">
      <c r="A776" s="15" t="s">
        <v>26</v>
      </c>
      <c r="B776" s="19" t="s">
        <v>27</v>
      </c>
      <c r="C776" s="19">
        <v>2021</v>
      </c>
      <c r="D776" s="19" t="s">
        <v>444</v>
      </c>
      <c r="E776" s="16">
        <v>88</v>
      </c>
      <c r="F776" s="20">
        <v>1</v>
      </c>
      <c r="G776" s="21">
        <v>1.2482800000000001</v>
      </c>
      <c r="H776" s="20">
        <v>8</v>
      </c>
      <c r="I776" s="20">
        <v>85.946579999999997</v>
      </c>
      <c r="J776" s="20">
        <v>90.053420000000003</v>
      </c>
      <c r="K776" s="20"/>
      <c r="L776" s="20">
        <v>88.124769999999998</v>
      </c>
      <c r="M776" s="20"/>
      <c r="N776" s="20">
        <v>89.674469999999999</v>
      </c>
      <c r="O776" s="20"/>
      <c r="P776" s="20">
        <v>83.256370000000004</v>
      </c>
      <c r="Q776" s="20">
        <v>93.953530000000001</v>
      </c>
      <c r="R776" s="19"/>
      <c r="S776" s="20">
        <v>93.380179999999996</v>
      </c>
      <c r="T776" s="20">
        <v>77.444699999999997</v>
      </c>
      <c r="U776" s="20"/>
      <c r="V776" s="20">
        <v>90.624110000000002</v>
      </c>
      <c r="W776" s="20">
        <v>86.782679999999999</v>
      </c>
      <c r="X776" s="19"/>
    </row>
    <row r="777" spans="1:24" s="15" customFormat="1" ht="15">
      <c r="A777" s="15" t="s">
        <v>26</v>
      </c>
      <c r="B777" s="19" t="s">
        <v>27</v>
      </c>
      <c r="C777" s="19">
        <v>2022</v>
      </c>
      <c r="D777" s="19" t="s">
        <v>444</v>
      </c>
      <c r="E777" s="16">
        <v>87</v>
      </c>
      <c r="F777" s="20">
        <v>2</v>
      </c>
      <c r="G777" s="21">
        <v>1.1938960000000001</v>
      </c>
      <c r="H777" s="20">
        <v>8</v>
      </c>
      <c r="I777" s="20">
        <v>85.042010000000005</v>
      </c>
      <c r="J777" s="20">
        <v>88.957989999999995</v>
      </c>
      <c r="K777" s="20" t="s">
        <v>557</v>
      </c>
      <c r="L777" s="20">
        <v>88</v>
      </c>
      <c r="M777" s="20" t="s">
        <v>557</v>
      </c>
      <c r="N777" s="20">
        <v>90</v>
      </c>
      <c r="O777" s="20" t="s">
        <v>557</v>
      </c>
      <c r="P777" s="20">
        <v>83</v>
      </c>
      <c r="Q777" s="20">
        <v>94</v>
      </c>
      <c r="R777" s="19" t="s">
        <v>557</v>
      </c>
      <c r="S777" s="20">
        <v>93</v>
      </c>
      <c r="T777" s="20">
        <v>78</v>
      </c>
      <c r="U777" s="20" t="s">
        <v>557</v>
      </c>
      <c r="V777" s="20">
        <v>87</v>
      </c>
      <c r="W777" s="20">
        <v>86</v>
      </c>
      <c r="X777" s="19"/>
    </row>
    <row r="778" spans="1:24" s="15" customFormat="1" ht="15">
      <c r="A778" s="15" t="s">
        <v>26</v>
      </c>
      <c r="B778" s="19" t="s">
        <v>27</v>
      </c>
      <c r="C778" s="19">
        <v>2023</v>
      </c>
      <c r="D778" s="19" t="s">
        <v>444</v>
      </c>
      <c r="E778" s="16">
        <v>87</v>
      </c>
      <c r="F778" s="20">
        <v>2</v>
      </c>
      <c r="G778" s="21">
        <v>1.0579620000000001</v>
      </c>
      <c r="H778" s="20">
        <v>8</v>
      </c>
      <c r="I778" s="20">
        <v>85.264949999999999</v>
      </c>
      <c r="J778" s="20">
        <v>88.735050000000001</v>
      </c>
      <c r="K778" s="20"/>
      <c r="L778" s="20">
        <v>88.124769999999998</v>
      </c>
      <c r="M778" s="20"/>
      <c r="N778" s="20">
        <v>89.674469999999999</v>
      </c>
      <c r="O778" s="20"/>
      <c r="P778" s="20">
        <v>83.256370000000004</v>
      </c>
      <c r="Q778" s="20">
        <v>89.844660000000005</v>
      </c>
      <c r="R778" s="19"/>
      <c r="S778" s="20">
        <v>93.380179999999996</v>
      </c>
      <c r="T778" s="20">
        <v>78.168109999999999</v>
      </c>
      <c r="U778" s="20"/>
      <c r="V778" s="20">
        <v>86.766120000000001</v>
      </c>
      <c r="W778" s="20">
        <v>85.884410000000003</v>
      </c>
      <c r="X778" s="19"/>
    </row>
    <row r="779" spans="1:24" s="15" customFormat="1" ht="15">
      <c r="A779" s="15" t="s">
        <v>26</v>
      </c>
      <c r="B779" s="19" t="s">
        <v>27</v>
      </c>
      <c r="C779" s="19">
        <v>2024</v>
      </c>
      <c r="D779" s="19" t="s">
        <v>444</v>
      </c>
      <c r="E779" s="16">
        <v>88</v>
      </c>
      <c r="F779" s="20">
        <v>2</v>
      </c>
      <c r="G779" s="21">
        <v>1.8295360000000001</v>
      </c>
      <c r="H779" s="20">
        <v>8</v>
      </c>
      <c r="I779" s="20">
        <v>84.999570000000006</v>
      </c>
      <c r="J779" s="20">
        <v>91.000429999999994</v>
      </c>
      <c r="K779" s="20"/>
      <c r="L779" s="20">
        <v>97.488529999999997</v>
      </c>
      <c r="M779" s="20"/>
      <c r="N779" s="20">
        <v>82.848110000000005</v>
      </c>
      <c r="O779" s="20"/>
      <c r="P779" s="20">
        <v>85.235709999999997</v>
      </c>
      <c r="Q779" s="20">
        <v>93.190510000000003</v>
      </c>
      <c r="R779" s="19"/>
      <c r="S779" s="20">
        <v>96.302610000000001</v>
      </c>
      <c r="T779" s="20">
        <v>73.745670000000004</v>
      </c>
      <c r="U779" s="20"/>
      <c r="V779" s="20">
        <v>91.733789999999999</v>
      </c>
      <c r="W779" s="20">
        <v>84.427250000000001</v>
      </c>
      <c r="X779" s="19"/>
    </row>
    <row r="780" spans="1:24" s="15" customFormat="1">
      <c r="A780" s="68" t="s">
        <v>26</v>
      </c>
      <c r="B780" s="70" t="s">
        <v>27</v>
      </c>
      <c r="C780" s="70">
        <v>2025</v>
      </c>
      <c r="D780" s="73" t="str">
        <f>VLOOKUP(B780,'CPI Timeseries 2012 - 2025'!B:C,2,0)</f>
        <v>WE/EU</v>
      </c>
      <c r="E780" s="16">
        <v>88</v>
      </c>
      <c r="F780" s="70">
        <v>2</v>
      </c>
      <c r="G780" s="74">
        <v>1.8062860000000001</v>
      </c>
      <c r="H780" s="70">
        <v>8</v>
      </c>
      <c r="I780" s="75">
        <v>85.037689999999998</v>
      </c>
      <c r="J780" s="75">
        <v>90.962310000000002</v>
      </c>
      <c r="K780" s="75"/>
      <c r="L780" s="75">
        <v>97.344049999999996</v>
      </c>
      <c r="M780" s="75"/>
      <c r="N780" s="75">
        <v>82.838610000000003</v>
      </c>
      <c r="O780" s="75"/>
      <c r="P780" s="75">
        <v>85.229190000000003</v>
      </c>
      <c r="Q780" s="75">
        <v>93.082859999999997</v>
      </c>
      <c r="R780" s="75"/>
      <c r="S780" s="75">
        <v>96.300979999999996</v>
      </c>
      <c r="T780" s="75">
        <v>73.759739999999994</v>
      </c>
      <c r="U780" s="75"/>
      <c r="V780" s="75">
        <v>90.563770000000005</v>
      </c>
      <c r="W780" s="75">
        <v>84.422150000000002</v>
      </c>
      <c r="X780" s="2"/>
    </row>
    <row r="781" spans="1:24" s="15" customFormat="1" ht="15">
      <c r="A781" s="15" t="s">
        <v>76</v>
      </c>
      <c r="B781" s="19" t="s">
        <v>77</v>
      </c>
      <c r="C781" s="19">
        <v>2012</v>
      </c>
      <c r="D781" s="19" t="s">
        <v>444</v>
      </c>
      <c r="E781" s="16">
        <v>71</v>
      </c>
      <c r="F781" s="20">
        <v>22</v>
      </c>
      <c r="G781" s="21">
        <v>2.4</v>
      </c>
      <c r="H781" s="20">
        <v>8</v>
      </c>
      <c r="I781" s="20">
        <v>67</v>
      </c>
      <c r="J781" s="20">
        <v>75</v>
      </c>
      <c r="K781" s="20"/>
      <c r="L781" s="20">
        <v>57</v>
      </c>
      <c r="M781" s="20"/>
      <c r="N781" s="20">
        <v>71</v>
      </c>
      <c r="O781" s="20"/>
      <c r="P781" s="20">
        <v>73</v>
      </c>
      <c r="Q781" s="20">
        <v>73</v>
      </c>
      <c r="R781" s="19"/>
      <c r="S781" s="20">
        <v>79</v>
      </c>
      <c r="T781" s="20"/>
      <c r="U781" s="20"/>
      <c r="V781" s="20">
        <v>67</v>
      </c>
      <c r="W781" s="20">
        <v>74</v>
      </c>
      <c r="X781" s="19">
        <v>77</v>
      </c>
    </row>
    <row r="782" spans="1:24" s="15" customFormat="1" ht="15">
      <c r="A782" s="15" t="s">
        <v>76</v>
      </c>
      <c r="B782" s="19" t="s">
        <v>77</v>
      </c>
      <c r="C782" s="19">
        <v>2013</v>
      </c>
      <c r="D782" s="19" t="s">
        <v>444</v>
      </c>
      <c r="E782" s="16">
        <v>71</v>
      </c>
      <c r="F782" s="20">
        <v>22</v>
      </c>
      <c r="G782" s="21">
        <v>2.4</v>
      </c>
      <c r="H782" s="20">
        <v>8</v>
      </c>
      <c r="I782" s="20">
        <v>67</v>
      </c>
      <c r="J782" s="20">
        <v>75</v>
      </c>
      <c r="K782" s="20"/>
      <c r="L782" s="20">
        <v>57</v>
      </c>
      <c r="M782" s="20"/>
      <c r="N782" s="20">
        <v>71</v>
      </c>
      <c r="O782" s="20"/>
      <c r="P782" s="20">
        <v>73</v>
      </c>
      <c r="Q782" s="20">
        <v>72</v>
      </c>
      <c r="R782" s="19"/>
      <c r="S782" s="20">
        <v>79</v>
      </c>
      <c r="T782" s="20"/>
      <c r="U782" s="20"/>
      <c r="V782" s="20">
        <v>68</v>
      </c>
      <c r="W782" s="20">
        <v>74</v>
      </c>
      <c r="X782" s="19">
        <v>77</v>
      </c>
    </row>
    <row r="783" spans="1:24" s="15" customFormat="1" ht="15">
      <c r="A783" s="15" t="s">
        <v>76</v>
      </c>
      <c r="B783" s="19" t="s">
        <v>77</v>
      </c>
      <c r="C783" s="19">
        <v>2014</v>
      </c>
      <c r="D783" s="19" t="s">
        <v>444</v>
      </c>
      <c r="E783" s="16">
        <v>69</v>
      </c>
      <c r="F783" s="20">
        <v>27</v>
      </c>
      <c r="G783" s="21">
        <v>2.1700000762939453</v>
      </c>
      <c r="H783" s="20">
        <v>7</v>
      </c>
      <c r="I783" s="20">
        <v>65</v>
      </c>
      <c r="J783" s="20">
        <v>73</v>
      </c>
      <c r="K783" s="20"/>
      <c r="L783" s="20">
        <v>57</v>
      </c>
      <c r="M783" s="20"/>
      <c r="N783" s="20">
        <v>71</v>
      </c>
      <c r="O783" s="20"/>
      <c r="P783" s="20">
        <v>73</v>
      </c>
      <c r="Q783" s="20">
        <v>74</v>
      </c>
      <c r="R783" s="19"/>
      <c r="S783" s="20">
        <v>69</v>
      </c>
      <c r="T783" s="20"/>
      <c r="U783" s="20"/>
      <c r="V783" s="20">
        <v>67</v>
      </c>
      <c r="W783" s="20">
        <v>71</v>
      </c>
      <c r="X783" s="19"/>
    </row>
    <row r="784" spans="1:24" s="15" customFormat="1" ht="15">
      <c r="A784" s="15" t="s">
        <v>76</v>
      </c>
      <c r="B784" s="19" t="s">
        <v>77</v>
      </c>
      <c r="C784" s="19">
        <v>2015</v>
      </c>
      <c r="D784" s="19" t="s">
        <v>444</v>
      </c>
      <c r="E784" s="16">
        <v>70</v>
      </c>
      <c r="F784" s="20">
        <v>23</v>
      </c>
      <c r="G784" s="21">
        <v>2.4900000095367432</v>
      </c>
      <c r="H784" s="20">
        <v>7</v>
      </c>
      <c r="I784" s="20">
        <v>66</v>
      </c>
      <c r="J784" s="20">
        <v>74</v>
      </c>
      <c r="K784" s="20"/>
      <c r="L784" s="20">
        <v>57</v>
      </c>
      <c r="M784" s="20"/>
      <c r="N784" s="20">
        <v>71</v>
      </c>
      <c r="O784" s="20"/>
      <c r="P784" s="20">
        <v>73</v>
      </c>
      <c r="Q784" s="20">
        <v>71</v>
      </c>
      <c r="R784" s="19"/>
      <c r="S784" s="20">
        <v>79</v>
      </c>
      <c r="T784" s="20"/>
      <c r="U784" s="20"/>
      <c r="V784" s="20">
        <v>70</v>
      </c>
      <c r="W784" s="20">
        <v>71</v>
      </c>
      <c r="X784" s="19"/>
    </row>
    <row r="785" spans="1:24" s="15" customFormat="1" ht="15">
      <c r="A785" s="15" t="s">
        <v>76</v>
      </c>
      <c r="B785" s="19" t="s">
        <v>77</v>
      </c>
      <c r="C785" s="19">
        <v>2016</v>
      </c>
      <c r="D785" s="19" t="s">
        <v>444</v>
      </c>
      <c r="E785" s="16">
        <v>69</v>
      </c>
      <c r="F785" s="20">
        <v>23</v>
      </c>
      <c r="G785" s="21">
        <v>2.97</v>
      </c>
      <c r="H785" s="20">
        <v>7</v>
      </c>
      <c r="I785" s="20">
        <v>64</v>
      </c>
      <c r="J785" s="20">
        <v>74</v>
      </c>
      <c r="K785" s="20" t="s">
        <v>557</v>
      </c>
      <c r="L785" s="20">
        <v>52</v>
      </c>
      <c r="M785" s="20" t="s">
        <v>557</v>
      </c>
      <c r="N785" s="20">
        <v>72</v>
      </c>
      <c r="O785" s="20" t="s">
        <v>557</v>
      </c>
      <c r="P785" s="20">
        <v>71</v>
      </c>
      <c r="Q785" s="20">
        <v>73</v>
      </c>
      <c r="R785" s="19" t="s">
        <v>557</v>
      </c>
      <c r="S785" s="20">
        <v>76</v>
      </c>
      <c r="T785" s="20" t="s">
        <v>557</v>
      </c>
      <c r="U785" s="20" t="s">
        <v>557</v>
      </c>
      <c r="V785" s="20">
        <v>69</v>
      </c>
      <c r="W785" s="20">
        <v>69</v>
      </c>
      <c r="X785" s="19"/>
    </row>
    <row r="786" spans="1:24" s="15" customFormat="1" ht="15">
      <c r="A786" s="15" t="s">
        <v>76</v>
      </c>
      <c r="B786" s="19" t="s">
        <v>77</v>
      </c>
      <c r="C786" s="19">
        <v>2017</v>
      </c>
      <c r="D786" s="19" t="s">
        <v>444</v>
      </c>
      <c r="E786" s="16">
        <v>70</v>
      </c>
      <c r="F786" s="20">
        <v>23</v>
      </c>
      <c r="G786" s="21">
        <v>1.36</v>
      </c>
      <c r="H786" s="20">
        <v>8</v>
      </c>
      <c r="I786" s="20">
        <v>68</v>
      </c>
      <c r="J786" s="20">
        <v>72</v>
      </c>
      <c r="K786" s="20"/>
      <c r="L786" s="20">
        <v>62</v>
      </c>
      <c r="M786" s="20"/>
      <c r="N786" s="20">
        <v>72</v>
      </c>
      <c r="O786" s="20"/>
      <c r="P786" s="20">
        <v>71</v>
      </c>
      <c r="Q786" s="20">
        <v>73</v>
      </c>
      <c r="R786" s="19"/>
      <c r="S786" s="20">
        <v>73</v>
      </c>
      <c r="T786" s="20">
        <v>73</v>
      </c>
      <c r="U786" s="20"/>
      <c r="V786" s="20">
        <v>69</v>
      </c>
      <c r="W786" s="20">
        <v>70</v>
      </c>
      <c r="X786" s="19"/>
    </row>
    <row r="787" spans="1:24" s="15" customFormat="1" ht="15">
      <c r="A787" s="15" t="s">
        <v>76</v>
      </c>
      <c r="B787" s="19" t="s">
        <v>77</v>
      </c>
      <c r="C787" s="19">
        <v>2018</v>
      </c>
      <c r="D787" s="19" t="s">
        <v>444</v>
      </c>
      <c r="E787" s="16">
        <v>72</v>
      </c>
      <c r="F787" s="20">
        <v>21</v>
      </c>
      <c r="G787" s="21">
        <v>1.17</v>
      </c>
      <c r="H787" s="20">
        <v>8</v>
      </c>
      <c r="I787" s="20">
        <v>70</v>
      </c>
      <c r="J787" s="20">
        <v>74</v>
      </c>
      <c r="K787" s="20"/>
      <c r="L787" s="20">
        <v>70</v>
      </c>
      <c r="M787" s="20"/>
      <c r="N787" s="20">
        <v>72</v>
      </c>
      <c r="O787" s="20"/>
      <c r="P787" s="20">
        <v>71</v>
      </c>
      <c r="Q787" s="20">
        <v>77</v>
      </c>
      <c r="R787" s="19"/>
      <c r="S787" s="20">
        <v>67</v>
      </c>
      <c r="T787" s="20">
        <v>74</v>
      </c>
      <c r="U787" s="20"/>
      <c r="V787" s="20">
        <v>76</v>
      </c>
      <c r="W787" s="20">
        <v>70</v>
      </c>
      <c r="X787" s="19"/>
    </row>
    <row r="788" spans="1:24" s="15" customFormat="1" ht="15">
      <c r="A788" s="15" t="s">
        <v>76</v>
      </c>
      <c r="B788" s="19" t="s">
        <v>77</v>
      </c>
      <c r="C788" s="19">
        <v>2019</v>
      </c>
      <c r="D788" s="19" t="s">
        <v>444</v>
      </c>
      <c r="E788" s="16">
        <v>69</v>
      </c>
      <c r="F788" s="20">
        <v>23</v>
      </c>
      <c r="G788" s="21">
        <v>2.2802889999999998</v>
      </c>
      <c r="H788" s="20">
        <v>8</v>
      </c>
      <c r="I788" s="20">
        <v>65.260319999999993</v>
      </c>
      <c r="J788" s="20">
        <v>72.739680000000007</v>
      </c>
      <c r="K788" s="20" t="s">
        <v>557</v>
      </c>
      <c r="L788" s="20">
        <v>70</v>
      </c>
      <c r="M788" s="20" t="s">
        <v>557</v>
      </c>
      <c r="N788" s="20">
        <v>72</v>
      </c>
      <c r="O788" s="20" t="s">
        <v>557</v>
      </c>
      <c r="P788" s="20">
        <v>71</v>
      </c>
      <c r="Q788" s="20">
        <v>78</v>
      </c>
      <c r="R788" s="19" t="s">
        <v>557</v>
      </c>
      <c r="S788" s="20">
        <v>67</v>
      </c>
      <c r="T788" s="20">
        <v>71</v>
      </c>
      <c r="U788" s="20" t="s">
        <v>557</v>
      </c>
      <c r="V788" s="20">
        <v>55</v>
      </c>
      <c r="W788" s="20">
        <v>70</v>
      </c>
      <c r="X788" s="19"/>
    </row>
    <row r="789" spans="1:24" s="15" customFormat="1" ht="15">
      <c r="A789" s="15" t="s">
        <v>76</v>
      </c>
      <c r="B789" s="19" t="s">
        <v>77</v>
      </c>
      <c r="C789" s="19">
        <v>2020</v>
      </c>
      <c r="D789" s="19" t="s">
        <v>444</v>
      </c>
      <c r="E789" s="16">
        <v>69</v>
      </c>
      <c r="F789" s="20">
        <v>23</v>
      </c>
      <c r="G789" s="21">
        <v>1.4006700000000001</v>
      </c>
      <c r="H789" s="20">
        <v>8</v>
      </c>
      <c r="I789" s="20">
        <v>66.7029</v>
      </c>
      <c r="J789" s="20">
        <v>71.2971</v>
      </c>
      <c r="K789" s="20" t="s">
        <v>557</v>
      </c>
      <c r="L789" s="20">
        <v>70</v>
      </c>
      <c r="M789" s="20" t="s">
        <v>557</v>
      </c>
      <c r="N789" s="20">
        <v>72</v>
      </c>
      <c r="O789" s="20" t="s">
        <v>557</v>
      </c>
      <c r="P789" s="20">
        <v>71</v>
      </c>
      <c r="Q789" s="20">
        <v>76</v>
      </c>
      <c r="R789" s="19" t="s">
        <v>557</v>
      </c>
      <c r="S789" s="20">
        <v>67</v>
      </c>
      <c r="T789" s="20">
        <v>72</v>
      </c>
      <c r="U789" s="20" t="s">
        <v>557</v>
      </c>
      <c r="V789" s="20">
        <v>55</v>
      </c>
      <c r="W789" s="20">
        <v>69</v>
      </c>
      <c r="X789" s="19"/>
    </row>
    <row r="790" spans="1:24" s="15" customFormat="1" ht="15">
      <c r="A790" s="15" t="s">
        <v>76</v>
      </c>
      <c r="B790" s="19" t="s">
        <v>77</v>
      </c>
      <c r="C790" s="19">
        <v>2021</v>
      </c>
      <c r="D790" s="19" t="s">
        <v>444</v>
      </c>
      <c r="E790" s="16">
        <v>71</v>
      </c>
      <c r="F790" s="20">
        <v>22</v>
      </c>
      <c r="G790" s="21">
        <v>1.2998529999999999</v>
      </c>
      <c r="H790" s="20">
        <v>8</v>
      </c>
      <c r="I790" s="20">
        <v>68.861739999999998</v>
      </c>
      <c r="J790" s="20">
        <v>73.138260000000002</v>
      </c>
      <c r="K790" s="20"/>
      <c r="L790" s="20">
        <v>70.387029999999996</v>
      </c>
      <c r="M790" s="20"/>
      <c r="N790" s="20">
        <v>72.204040000000006</v>
      </c>
      <c r="O790" s="20"/>
      <c r="P790" s="20">
        <v>58.971130000000002</v>
      </c>
      <c r="Q790" s="20">
        <v>74.179630000000003</v>
      </c>
      <c r="R790" s="19"/>
      <c r="S790" s="20">
        <v>67.253810000000001</v>
      </c>
      <c r="T790" s="20">
        <v>75.27449</v>
      </c>
      <c r="U790" s="20"/>
      <c r="V790" s="20">
        <v>76.945790000000002</v>
      </c>
      <c r="W790" s="20">
        <v>68.81711</v>
      </c>
      <c r="X790" s="19"/>
    </row>
    <row r="791" spans="1:24" s="15" customFormat="1" ht="15">
      <c r="A791" s="15" t="s">
        <v>76</v>
      </c>
      <c r="B791" s="19" t="s">
        <v>77</v>
      </c>
      <c r="C791" s="19">
        <v>2022</v>
      </c>
      <c r="D791" s="19" t="s">
        <v>444</v>
      </c>
      <c r="E791" s="16">
        <v>72</v>
      </c>
      <c r="F791" s="20">
        <v>21</v>
      </c>
      <c r="G791" s="21">
        <v>0.64438300000000004</v>
      </c>
      <c r="H791" s="20">
        <v>8</v>
      </c>
      <c r="I791" s="20">
        <v>70.943209999999993</v>
      </c>
      <c r="J791" s="20">
        <v>73.056790000000007</v>
      </c>
      <c r="K791" s="20" t="s">
        <v>557</v>
      </c>
      <c r="L791" s="20">
        <v>70</v>
      </c>
      <c r="M791" s="20" t="s">
        <v>557</v>
      </c>
      <c r="N791" s="20">
        <v>72</v>
      </c>
      <c r="O791" s="20" t="s">
        <v>557</v>
      </c>
      <c r="P791" s="20">
        <v>71</v>
      </c>
      <c r="Q791" s="20">
        <v>74</v>
      </c>
      <c r="R791" s="19" t="s">
        <v>557</v>
      </c>
      <c r="S791" s="20">
        <v>67</v>
      </c>
      <c r="T791" s="20">
        <v>75</v>
      </c>
      <c r="U791" s="20" t="s">
        <v>557</v>
      </c>
      <c r="V791" s="20">
        <v>75</v>
      </c>
      <c r="W791" s="20">
        <v>70</v>
      </c>
      <c r="X791" s="19"/>
    </row>
    <row r="792" spans="1:24" s="15" customFormat="1" ht="15">
      <c r="A792" s="15" t="s">
        <v>76</v>
      </c>
      <c r="B792" s="19" t="s">
        <v>77</v>
      </c>
      <c r="C792" s="19">
        <v>2023</v>
      </c>
      <c r="D792" s="19" t="s">
        <v>444</v>
      </c>
      <c r="E792" s="16">
        <v>71</v>
      </c>
      <c r="F792" s="20">
        <v>20</v>
      </c>
      <c r="G792" s="21">
        <v>0.43356739999999999</v>
      </c>
      <c r="H792" s="20">
        <v>8</v>
      </c>
      <c r="I792" s="20">
        <v>70.28895</v>
      </c>
      <c r="J792" s="20">
        <v>71.71105</v>
      </c>
      <c r="K792" s="20"/>
      <c r="L792" s="20">
        <v>70.387029999999996</v>
      </c>
      <c r="M792" s="20"/>
      <c r="N792" s="20">
        <v>72.204040000000006</v>
      </c>
      <c r="O792" s="20"/>
      <c r="P792" s="20">
        <v>71.022450000000006</v>
      </c>
      <c r="Q792" s="20">
        <v>70.070769999999996</v>
      </c>
      <c r="R792" s="19"/>
      <c r="S792" s="20">
        <v>69.518090000000001</v>
      </c>
      <c r="T792" s="20">
        <v>75.27449</v>
      </c>
      <c r="U792" s="20"/>
      <c r="V792" s="20">
        <v>69.580529999999996</v>
      </c>
      <c r="W792" s="20">
        <v>70.613659999999996</v>
      </c>
      <c r="X792" s="19"/>
    </row>
    <row r="793" spans="1:24" s="15" customFormat="1" ht="15">
      <c r="A793" s="15" t="s">
        <v>76</v>
      </c>
      <c r="B793" s="19" t="s">
        <v>77</v>
      </c>
      <c r="C793" s="19">
        <v>2024</v>
      </c>
      <c r="D793" s="19" t="s">
        <v>444</v>
      </c>
      <c r="E793" s="16">
        <v>67</v>
      </c>
      <c r="F793" s="20">
        <v>25</v>
      </c>
      <c r="G793" s="21">
        <v>1.611189</v>
      </c>
      <c r="H793" s="20">
        <v>8</v>
      </c>
      <c r="I793" s="20">
        <v>64.357650000000007</v>
      </c>
      <c r="J793" s="20">
        <v>69.642349999999993</v>
      </c>
      <c r="K793" s="20"/>
      <c r="L793" s="20">
        <v>66.907420000000002</v>
      </c>
      <c r="M793" s="20"/>
      <c r="N793" s="20">
        <v>66.739130000000003</v>
      </c>
      <c r="O793" s="20"/>
      <c r="P793" s="20">
        <v>58.851039999999998</v>
      </c>
      <c r="Q793" s="20">
        <v>55.89913</v>
      </c>
      <c r="R793" s="19"/>
      <c r="S793" s="20">
        <v>78.153649999999999</v>
      </c>
      <c r="T793" s="20">
        <v>71.692350000000005</v>
      </c>
      <c r="U793" s="20"/>
      <c r="V793" s="20">
        <v>66.401169999999993</v>
      </c>
      <c r="W793" s="20">
        <v>70.533439999999999</v>
      </c>
      <c r="X793" s="19"/>
    </row>
    <row r="794" spans="1:24" s="15" customFormat="1">
      <c r="A794" s="68" t="s">
        <v>76</v>
      </c>
      <c r="B794" s="70" t="s">
        <v>77</v>
      </c>
      <c r="C794" s="70">
        <v>2025</v>
      </c>
      <c r="D794" s="73" t="str">
        <f>VLOOKUP(B794,'CPI Timeseries 2012 - 2025'!B:C,2,0)</f>
        <v>WE/EU</v>
      </c>
      <c r="E794" s="16">
        <v>66</v>
      </c>
      <c r="F794" s="70">
        <v>27</v>
      </c>
      <c r="G794" s="74">
        <v>1.8317399999999999</v>
      </c>
      <c r="H794" s="70">
        <v>8</v>
      </c>
      <c r="I794" s="75">
        <v>62.995950000000001</v>
      </c>
      <c r="J794" s="75">
        <v>69.004050000000007</v>
      </c>
      <c r="K794" s="75"/>
      <c r="L794" s="75">
        <v>66.826779999999999</v>
      </c>
      <c r="M794" s="75"/>
      <c r="N794" s="75">
        <v>66.723879999999994</v>
      </c>
      <c r="O794" s="75"/>
      <c r="P794" s="75">
        <v>58.821210000000001</v>
      </c>
      <c r="Q794" s="75">
        <v>55.469099999999997</v>
      </c>
      <c r="R794" s="75"/>
      <c r="S794" s="75">
        <v>78.146100000000004</v>
      </c>
      <c r="T794" s="75">
        <v>71.70599</v>
      </c>
      <c r="U794" s="75"/>
      <c r="V794" s="75">
        <v>56.619169999999997</v>
      </c>
      <c r="W794" s="75">
        <v>70.524439999999998</v>
      </c>
      <c r="X794" s="2"/>
    </row>
    <row r="795" spans="1:24" s="15" customFormat="1" ht="15">
      <c r="A795" s="15" t="s">
        <v>293</v>
      </c>
      <c r="B795" s="19" t="s">
        <v>294</v>
      </c>
      <c r="C795" s="19">
        <v>2012</v>
      </c>
      <c r="D795" s="19" t="s">
        <v>443</v>
      </c>
      <c r="E795" s="16">
        <v>35</v>
      </c>
      <c r="F795" s="20">
        <v>102</v>
      </c>
      <c r="G795" s="21">
        <v>2.1</v>
      </c>
      <c r="H795" s="20">
        <v>5</v>
      </c>
      <c r="I795" s="20">
        <v>32</v>
      </c>
      <c r="J795" s="20">
        <v>38</v>
      </c>
      <c r="K795" s="20">
        <v>32</v>
      </c>
      <c r="L795" s="20"/>
      <c r="M795" s="20"/>
      <c r="N795" s="20">
        <v>38</v>
      </c>
      <c r="O795" s="20"/>
      <c r="P795" s="20">
        <v>32</v>
      </c>
      <c r="Q795" s="20"/>
      <c r="R795" s="19"/>
      <c r="S795" s="20">
        <v>31</v>
      </c>
      <c r="T795" s="20"/>
      <c r="U795" s="20"/>
      <c r="V795" s="20">
        <v>42</v>
      </c>
      <c r="W795" s="20"/>
      <c r="X795" s="19"/>
    </row>
    <row r="796" spans="1:24" s="15" customFormat="1" ht="15">
      <c r="A796" s="15" t="s">
        <v>293</v>
      </c>
      <c r="B796" s="19" t="s">
        <v>294</v>
      </c>
      <c r="C796" s="19">
        <v>2013</v>
      </c>
      <c r="D796" s="19" t="s">
        <v>443</v>
      </c>
      <c r="E796" s="16">
        <v>34</v>
      </c>
      <c r="F796" s="20">
        <v>106</v>
      </c>
      <c r="G796" s="21">
        <v>1.5</v>
      </c>
      <c r="H796" s="20">
        <v>5</v>
      </c>
      <c r="I796" s="20">
        <v>32</v>
      </c>
      <c r="J796" s="20">
        <v>36</v>
      </c>
      <c r="K796" s="20">
        <v>32</v>
      </c>
      <c r="L796" s="20"/>
      <c r="M796" s="20"/>
      <c r="N796" s="20">
        <v>38</v>
      </c>
      <c r="O796" s="20"/>
      <c r="P796" s="20">
        <v>32</v>
      </c>
      <c r="Q796" s="20"/>
      <c r="R796" s="19"/>
      <c r="S796" s="20">
        <v>31</v>
      </c>
      <c r="T796" s="20"/>
      <c r="U796" s="20"/>
      <c r="V796" s="20">
        <v>38</v>
      </c>
      <c r="W796" s="20"/>
      <c r="X796" s="19"/>
    </row>
    <row r="797" spans="1:24" s="15" customFormat="1" ht="15">
      <c r="A797" s="15" t="s">
        <v>293</v>
      </c>
      <c r="B797" s="19" t="s">
        <v>294</v>
      </c>
      <c r="C797" s="19">
        <v>2014</v>
      </c>
      <c r="D797" s="19" t="s">
        <v>443</v>
      </c>
      <c r="E797" s="16">
        <v>37</v>
      </c>
      <c r="F797" s="20">
        <v>94</v>
      </c>
      <c r="G797" s="21">
        <v>4.190000057220459</v>
      </c>
      <c r="H797" s="20">
        <v>4</v>
      </c>
      <c r="I797" s="20">
        <v>30</v>
      </c>
      <c r="J797" s="20">
        <v>44</v>
      </c>
      <c r="K797" s="20"/>
      <c r="L797" s="20"/>
      <c r="M797" s="20"/>
      <c r="N797" s="20">
        <v>38</v>
      </c>
      <c r="O797" s="20"/>
      <c r="P797" s="20">
        <v>32</v>
      </c>
      <c r="Q797" s="20"/>
      <c r="R797" s="19"/>
      <c r="S797" s="20">
        <v>31</v>
      </c>
      <c r="T797" s="20"/>
      <c r="U797" s="20"/>
      <c r="V797" s="20">
        <v>49</v>
      </c>
      <c r="W797" s="20"/>
      <c r="X797" s="19"/>
    </row>
    <row r="798" spans="1:24" s="15" customFormat="1" ht="15">
      <c r="A798" s="15" t="s">
        <v>293</v>
      </c>
      <c r="B798" s="19" t="s">
        <v>294</v>
      </c>
      <c r="C798" s="19">
        <v>2015</v>
      </c>
      <c r="D798" s="19" t="s">
        <v>443</v>
      </c>
      <c r="E798" s="16">
        <v>34</v>
      </c>
      <c r="F798" s="20">
        <v>98</v>
      </c>
      <c r="G798" s="21">
        <v>1.6499999761581421</v>
      </c>
      <c r="H798" s="20">
        <v>4</v>
      </c>
      <c r="I798" s="20">
        <v>31</v>
      </c>
      <c r="J798" s="20">
        <v>37</v>
      </c>
      <c r="K798" s="20"/>
      <c r="L798" s="20"/>
      <c r="M798" s="20"/>
      <c r="N798" s="20">
        <v>38</v>
      </c>
      <c r="O798" s="20"/>
      <c r="P798" s="20">
        <v>32</v>
      </c>
      <c r="Q798" s="20"/>
      <c r="R798" s="19"/>
      <c r="S798" s="20">
        <v>31</v>
      </c>
      <c r="T798" s="20"/>
      <c r="U798" s="20"/>
      <c r="V798" s="20">
        <v>36</v>
      </c>
      <c r="W798" s="20"/>
      <c r="X798" s="19"/>
    </row>
    <row r="799" spans="1:24" s="15" customFormat="1" ht="15">
      <c r="A799" s="15" t="s">
        <v>293</v>
      </c>
      <c r="B799" s="19" t="s">
        <v>294</v>
      </c>
      <c r="C799" s="19">
        <v>2016</v>
      </c>
      <c r="D799" s="19" t="s">
        <v>443</v>
      </c>
      <c r="E799" s="16">
        <v>35</v>
      </c>
      <c r="F799" s="20">
        <v>101</v>
      </c>
      <c r="G799" s="21">
        <v>0.97</v>
      </c>
      <c r="H799" s="20">
        <v>4</v>
      </c>
      <c r="I799" s="20">
        <v>33</v>
      </c>
      <c r="J799" s="20">
        <v>36</v>
      </c>
      <c r="K799" s="20" t="s">
        <v>557</v>
      </c>
      <c r="L799" s="20" t="s">
        <v>557</v>
      </c>
      <c r="M799" s="20" t="s">
        <v>557</v>
      </c>
      <c r="N799" s="20">
        <v>37</v>
      </c>
      <c r="O799" s="20" t="s">
        <v>557</v>
      </c>
      <c r="P799" s="20">
        <v>34</v>
      </c>
      <c r="Q799" s="20" t="s">
        <v>557</v>
      </c>
      <c r="R799" s="19" t="s">
        <v>557</v>
      </c>
      <c r="S799" s="20">
        <v>32</v>
      </c>
      <c r="T799" s="20" t="s">
        <v>557</v>
      </c>
      <c r="U799" s="20" t="s">
        <v>557</v>
      </c>
      <c r="V799" s="20">
        <v>36</v>
      </c>
      <c r="W799" s="20" t="s">
        <v>557</v>
      </c>
      <c r="X799" s="19"/>
    </row>
    <row r="800" spans="1:24" s="15" customFormat="1" ht="15">
      <c r="A800" s="15" t="s">
        <v>293</v>
      </c>
      <c r="B800" s="19" t="s">
        <v>294</v>
      </c>
      <c r="C800" s="19">
        <v>2017</v>
      </c>
      <c r="D800" s="19" t="s">
        <v>443</v>
      </c>
      <c r="E800" s="16">
        <v>32</v>
      </c>
      <c r="F800" s="20">
        <v>117</v>
      </c>
      <c r="G800" s="21">
        <v>3.22</v>
      </c>
      <c r="H800" s="20">
        <v>4</v>
      </c>
      <c r="I800" s="20">
        <v>27</v>
      </c>
      <c r="J800" s="20">
        <v>37</v>
      </c>
      <c r="K800" s="20"/>
      <c r="L800" s="20"/>
      <c r="M800" s="20"/>
      <c r="N800" s="20">
        <v>37</v>
      </c>
      <c r="O800" s="20"/>
      <c r="P800" s="20">
        <v>35</v>
      </c>
      <c r="Q800" s="20"/>
      <c r="R800" s="19"/>
      <c r="S800" s="20">
        <v>32</v>
      </c>
      <c r="T800" s="20">
        <v>22</v>
      </c>
      <c r="U800" s="20"/>
      <c r="V800" s="20"/>
      <c r="W800" s="20"/>
      <c r="X800" s="19"/>
    </row>
    <row r="801" spans="1:24" s="15" customFormat="1" ht="15">
      <c r="A801" s="15" t="s">
        <v>293</v>
      </c>
      <c r="B801" s="19" t="s">
        <v>294</v>
      </c>
      <c r="C801" s="19">
        <v>2018</v>
      </c>
      <c r="D801" s="19" t="s">
        <v>443</v>
      </c>
      <c r="E801" s="16">
        <v>31</v>
      </c>
      <c r="F801" s="20">
        <v>124</v>
      </c>
      <c r="G801" s="21">
        <v>3.92</v>
      </c>
      <c r="H801" s="20">
        <v>4</v>
      </c>
      <c r="I801" s="20">
        <v>25</v>
      </c>
      <c r="J801" s="20">
        <v>37</v>
      </c>
      <c r="K801" s="20"/>
      <c r="L801" s="20"/>
      <c r="M801" s="20"/>
      <c r="N801" s="20">
        <v>37</v>
      </c>
      <c r="O801" s="20"/>
      <c r="P801" s="20">
        <v>35</v>
      </c>
      <c r="Q801" s="20"/>
      <c r="R801" s="19"/>
      <c r="S801" s="20">
        <v>32</v>
      </c>
      <c r="T801" s="20">
        <v>20</v>
      </c>
      <c r="U801" s="20"/>
      <c r="V801" s="20"/>
      <c r="W801" s="20"/>
      <c r="X801" s="19"/>
    </row>
    <row r="802" spans="1:24" s="15" customFormat="1" ht="15">
      <c r="A802" s="15" t="s">
        <v>293</v>
      </c>
      <c r="B802" s="19" t="s">
        <v>294</v>
      </c>
      <c r="C802" s="19">
        <v>2019</v>
      </c>
      <c r="D802" s="19" t="s">
        <v>443</v>
      </c>
      <c r="E802" s="16">
        <v>31</v>
      </c>
      <c r="F802" s="20">
        <v>123</v>
      </c>
      <c r="G802" s="21">
        <v>2.4076029999999999</v>
      </c>
      <c r="H802" s="20">
        <v>6</v>
      </c>
      <c r="I802" s="20">
        <v>27.05153</v>
      </c>
      <c r="J802" s="20">
        <v>34.94847</v>
      </c>
      <c r="K802" s="20" t="s">
        <v>557</v>
      </c>
      <c r="L802" s="20" t="s">
        <v>557</v>
      </c>
      <c r="M802" s="20">
        <v>33</v>
      </c>
      <c r="N802" s="20">
        <v>37</v>
      </c>
      <c r="O802" s="20" t="s">
        <v>557</v>
      </c>
      <c r="P802" s="20">
        <v>35</v>
      </c>
      <c r="Q802" s="20" t="s">
        <v>557</v>
      </c>
      <c r="R802" s="19" t="s">
        <v>557</v>
      </c>
      <c r="S802" s="20">
        <v>32</v>
      </c>
      <c r="T802" s="20">
        <v>20</v>
      </c>
      <c r="U802" s="20" t="s">
        <v>557</v>
      </c>
      <c r="V802" s="20">
        <v>29</v>
      </c>
      <c r="W802" s="20" t="s">
        <v>557</v>
      </c>
      <c r="X802" s="19"/>
    </row>
    <row r="803" spans="1:24" s="15" customFormat="1" ht="15">
      <c r="A803" s="15" t="s">
        <v>293</v>
      </c>
      <c r="B803" s="19" t="s">
        <v>294</v>
      </c>
      <c r="C803" s="19">
        <v>2020</v>
      </c>
      <c r="D803" s="19" t="s">
        <v>443</v>
      </c>
      <c r="E803" s="16">
        <v>30</v>
      </c>
      <c r="F803" s="20">
        <v>129</v>
      </c>
      <c r="G803" s="21">
        <v>2.3482919999999998</v>
      </c>
      <c r="H803" s="20">
        <v>6</v>
      </c>
      <c r="I803" s="20">
        <v>26.148800000000001</v>
      </c>
      <c r="J803" s="20">
        <v>33.851199999999999</v>
      </c>
      <c r="K803" s="20" t="s">
        <v>557</v>
      </c>
      <c r="L803" s="20" t="s">
        <v>557</v>
      </c>
      <c r="M803" s="20">
        <v>33</v>
      </c>
      <c r="N803" s="20">
        <v>37</v>
      </c>
      <c r="O803" s="20" t="s">
        <v>557</v>
      </c>
      <c r="P803" s="20">
        <v>35</v>
      </c>
      <c r="Q803" s="20" t="s">
        <v>557</v>
      </c>
      <c r="R803" s="19" t="s">
        <v>557</v>
      </c>
      <c r="S803" s="20">
        <v>32</v>
      </c>
      <c r="T803" s="20">
        <v>16</v>
      </c>
      <c r="U803" s="20" t="s">
        <v>557</v>
      </c>
      <c r="V803" s="20">
        <v>29</v>
      </c>
      <c r="W803" s="20" t="s">
        <v>557</v>
      </c>
      <c r="X803" s="19"/>
    </row>
    <row r="804" spans="1:24" s="15" customFormat="1" ht="15">
      <c r="A804" s="15" t="s">
        <v>293</v>
      </c>
      <c r="B804" s="19" t="s">
        <v>294</v>
      </c>
      <c r="C804" s="19">
        <v>2021</v>
      </c>
      <c r="D804" s="19" t="s">
        <v>443</v>
      </c>
      <c r="E804" s="16">
        <v>31</v>
      </c>
      <c r="F804" s="20">
        <v>124</v>
      </c>
      <c r="G804" s="21">
        <v>2.3954029999999999</v>
      </c>
      <c r="H804" s="20">
        <v>5</v>
      </c>
      <c r="I804" s="20">
        <v>27.059560000000001</v>
      </c>
      <c r="J804" s="20">
        <v>34.940440000000002</v>
      </c>
      <c r="K804" s="20"/>
      <c r="L804" s="20"/>
      <c r="M804" s="20">
        <v>28.855989999999998</v>
      </c>
      <c r="N804" s="20">
        <v>37.263190000000002</v>
      </c>
      <c r="O804" s="20"/>
      <c r="P804" s="20">
        <v>34.50329</v>
      </c>
      <c r="Q804" s="20"/>
      <c r="R804" s="19"/>
      <c r="S804" s="20">
        <v>32.418640000000003</v>
      </c>
      <c r="T804" s="20">
        <v>20.2957</v>
      </c>
      <c r="U804" s="20"/>
      <c r="V804" s="20"/>
      <c r="W804" s="20"/>
      <c r="X804" s="19"/>
    </row>
    <row r="805" spans="1:24" s="15" customFormat="1" ht="15">
      <c r="A805" s="15" t="s">
        <v>293</v>
      </c>
      <c r="B805" s="19" t="s">
        <v>294</v>
      </c>
      <c r="C805" s="19">
        <v>2022</v>
      </c>
      <c r="D805" s="19" t="s">
        <v>443</v>
      </c>
      <c r="E805" s="16">
        <v>29</v>
      </c>
      <c r="F805" s="20">
        <v>136</v>
      </c>
      <c r="G805" s="21">
        <v>2.0697049999999999</v>
      </c>
      <c r="H805" s="20">
        <v>6</v>
      </c>
      <c r="I805" s="20">
        <v>25.60568</v>
      </c>
      <c r="J805" s="20">
        <v>32.39432</v>
      </c>
      <c r="K805" s="20" t="s">
        <v>557</v>
      </c>
      <c r="L805" s="20" t="s">
        <v>557</v>
      </c>
      <c r="M805" s="20">
        <v>29</v>
      </c>
      <c r="N805" s="20">
        <v>37</v>
      </c>
      <c r="O805" s="20" t="s">
        <v>557</v>
      </c>
      <c r="P805" s="20">
        <v>35</v>
      </c>
      <c r="Q805" s="20" t="s">
        <v>557</v>
      </c>
      <c r="R805" s="19" t="s">
        <v>557</v>
      </c>
      <c r="S805" s="20">
        <v>32</v>
      </c>
      <c r="T805" s="20">
        <v>20</v>
      </c>
      <c r="U805" s="20" t="s">
        <v>557</v>
      </c>
      <c r="V805" s="20" t="s">
        <v>557</v>
      </c>
      <c r="W805" s="20">
        <v>24</v>
      </c>
      <c r="X805" s="19"/>
    </row>
    <row r="806" spans="1:24" s="15" customFormat="1" ht="15">
      <c r="A806" s="15" t="s">
        <v>293</v>
      </c>
      <c r="B806" s="19" t="s">
        <v>294</v>
      </c>
      <c r="C806" s="19">
        <v>2023</v>
      </c>
      <c r="D806" s="19" t="s">
        <v>443</v>
      </c>
      <c r="E806" s="16">
        <v>28</v>
      </c>
      <c r="F806" s="20">
        <v>136</v>
      </c>
      <c r="G806" s="21">
        <v>2.3245200000000001</v>
      </c>
      <c r="H806" s="20">
        <v>6</v>
      </c>
      <c r="I806" s="20">
        <v>24.18779</v>
      </c>
      <c r="J806" s="20">
        <v>31.81221</v>
      </c>
      <c r="K806" s="20"/>
      <c r="L806" s="20"/>
      <c r="M806" s="20">
        <v>32.845500000000001</v>
      </c>
      <c r="N806" s="20">
        <v>37.263190000000002</v>
      </c>
      <c r="O806" s="20"/>
      <c r="P806" s="20">
        <v>34.50329</v>
      </c>
      <c r="Q806" s="20"/>
      <c r="R806" s="19"/>
      <c r="S806" s="20">
        <v>23.709849999999999</v>
      </c>
      <c r="T806" s="20">
        <v>18.848890000000001</v>
      </c>
      <c r="U806" s="20"/>
      <c r="V806" s="20"/>
      <c r="W806" s="20">
        <v>23.00489</v>
      </c>
      <c r="X806" s="19"/>
    </row>
    <row r="807" spans="1:24" s="15" customFormat="1" ht="15">
      <c r="A807" s="15" t="s">
        <v>293</v>
      </c>
      <c r="B807" s="19" t="s">
        <v>294</v>
      </c>
      <c r="C807" s="19">
        <v>2024</v>
      </c>
      <c r="D807" s="19" t="s">
        <v>443</v>
      </c>
      <c r="E807" s="16">
        <v>27</v>
      </c>
      <c r="F807" s="20">
        <v>135</v>
      </c>
      <c r="G807" s="21">
        <v>1.3810070000000001</v>
      </c>
      <c r="H807" s="20">
        <v>8</v>
      </c>
      <c r="I807" s="20">
        <v>24.735150000000001</v>
      </c>
      <c r="J807" s="20">
        <v>29.264849999999999</v>
      </c>
      <c r="K807" s="20">
        <v>24.002410000000001</v>
      </c>
      <c r="L807" s="20"/>
      <c r="M807" s="20">
        <v>34.235579999999999</v>
      </c>
      <c r="N807" s="20">
        <v>34.521169999999998</v>
      </c>
      <c r="O807" s="20"/>
      <c r="P807" s="20">
        <v>32.267980000000001</v>
      </c>
      <c r="Q807" s="20"/>
      <c r="R807" s="19"/>
      <c r="S807" s="20">
        <v>23.70675</v>
      </c>
      <c r="T807" s="20">
        <v>18.306270000000001</v>
      </c>
      <c r="U807" s="20"/>
      <c r="V807" s="20">
        <v>22.708189999999998</v>
      </c>
      <c r="W807" s="20">
        <v>24.510169999999999</v>
      </c>
      <c r="X807" s="19"/>
    </row>
    <row r="808" spans="1:24" s="15" customFormat="1">
      <c r="A808" s="68" t="s">
        <v>293</v>
      </c>
      <c r="B808" s="70" t="s">
        <v>294</v>
      </c>
      <c r="C808" s="70">
        <v>2025</v>
      </c>
      <c r="D808" s="73" t="str">
        <f>VLOOKUP(B808,'CPI Timeseries 2012 - 2025'!B:C,2,0)</f>
        <v>SSA</v>
      </c>
      <c r="E808" s="16">
        <v>29</v>
      </c>
      <c r="F808" s="70">
        <v>135</v>
      </c>
      <c r="G808" s="74">
        <v>1.300502</v>
      </c>
      <c r="H808" s="70">
        <v>8</v>
      </c>
      <c r="I808" s="75">
        <v>26.867180000000001</v>
      </c>
      <c r="J808" s="75">
        <v>31.132819999999999</v>
      </c>
      <c r="K808" s="75">
        <v>23.974319999999999</v>
      </c>
      <c r="L808" s="75"/>
      <c r="M808" s="75">
        <v>34.241390000000003</v>
      </c>
      <c r="N808" s="75">
        <v>34.494399999999999</v>
      </c>
      <c r="O808" s="75"/>
      <c r="P808" s="75">
        <v>32.214660000000002</v>
      </c>
      <c r="Q808" s="75"/>
      <c r="R808" s="75"/>
      <c r="S808" s="75">
        <v>33.485080000000004</v>
      </c>
      <c r="T808" s="75">
        <v>25.838719999999999</v>
      </c>
      <c r="U808" s="75"/>
      <c r="V808" s="75">
        <v>19.419609999999999</v>
      </c>
      <c r="W808" s="75">
        <v>25.35689</v>
      </c>
      <c r="X808" s="2"/>
    </row>
    <row r="809" spans="1:24" s="15" customFormat="1" ht="15">
      <c r="A809" s="15" t="s">
        <v>224</v>
      </c>
      <c r="B809" s="19" t="s">
        <v>225</v>
      </c>
      <c r="C809" s="19">
        <v>2012</v>
      </c>
      <c r="D809" s="19" t="s">
        <v>443</v>
      </c>
      <c r="E809" s="16">
        <v>34</v>
      </c>
      <c r="F809" s="20">
        <v>105</v>
      </c>
      <c r="G809" s="21">
        <v>7</v>
      </c>
      <c r="H809" s="20">
        <v>5</v>
      </c>
      <c r="I809" s="20">
        <v>22</v>
      </c>
      <c r="J809" s="20">
        <v>45</v>
      </c>
      <c r="K809" s="20">
        <v>17</v>
      </c>
      <c r="L809" s="20"/>
      <c r="M809" s="20"/>
      <c r="N809" s="20"/>
      <c r="O809" s="20"/>
      <c r="P809" s="20">
        <v>32</v>
      </c>
      <c r="Q809" s="20"/>
      <c r="R809" s="19"/>
      <c r="S809" s="20">
        <v>41</v>
      </c>
      <c r="T809" s="20"/>
      <c r="U809" s="20">
        <v>23</v>
      </c>
      <c r="V809" s="20">
        <v>57</v>
      </c>
      <c r="W809" s="20"/>
      <c r="X809" s="19"/>
    </row>
    <row r="810" spans="1:24" s="15" customFormat="1" ht="15">
      <c r="A810" s="15" t="s">
        <v>224</v>
      </c>
      <c r="B810" s="19" t="s">
        <v>225</v>
      </c>
      <c r="C810" s="19">
        <v>2013</v>
      </c>
      <c r="D810" s="19" t="s">
        <v>443</v>
      </c>
      <c r="E810" s="16">
        <v>28</v>
      </c>
      <c r="F810" s="20">
        <v>127</v>
      </c>
      <c r="G810" s="21">
        <v>6.7</v>
      </c>
      <c r="H810" s="20">
        <v>5</v>
      </c>
      <c r="I810" s="20">
        <v>17</v>
      </c>
      <c r="J810" s="20">
        <v>39</v>
      </c>
      <c r="K810" s="20">
        <v>17</v>
      </c>
      <c r="L810" s="20"/>
      <c r="M810" s="20"/>
      <c r="N810" s="20"/>
      <c r="O810" s="20"/>
      <c r="P810" s="20">
        <v>32</v>
      </c>
      <c r="Q810" s="20"/>
      <c r="R810" s="19"/>
      <c r="S810" s="20">
        <v>31</v>
      </c>
      <c r="T810" s="20"/>
      <c r="U810" s="20">
        <v>12</v>
      </c>
      <c r="V810" s="20">
        <v>50</v>
      </c>
      <c r="W810" s="20"/>
      <c r="X810" s="19"/>
    </row>
    <row r="811" spans="1:24" s="15" customFormat="1" ht="15">
      <c r="A811" s="15" t="s">
        <v>224</v>
      </c>
      <c r="B811" s="19" t="s">
        <v>225</v>
      </c>
      <c r="C811" s="19">
        <v>2014</v>
      </c>
      <c r="D811" s="19" t="s">
        <v>443</v>
      </c>
      <c r="E811" s="16">
        <v>29</v>
      </c>
      <c r="F811" s="20">
        <v>126</v>
      </c>
      <c r="G811" s="21">
        <v>7.5500001907348633</v>
      </c>
      <c r="H811" s="20">
        <v>5</v>
      </c>
      <c r="I811" s="20">
        <v>17</v>
      </c>
      <c r="J811" s="20">
        <v>41</v>
      </c>
      <c r="K811" s="20">
        <v>15</v>
      </c>
      <c r="L811" s="20"/>
      <c r="M811" s="20"/>
      <c r="N811" s="20"/>
      <c r="O811" s="20"/>
      <c r="P811" s="20">
        <v>32</v>
      </c>
      <c r="Q811" s="20"/>
      <c r="R811" s="19"/>
      <c r="S811" s="20">
        <v>31</v>
      </c>
      <c r="T811" s="20"/>
      <c r="U811" s="20">
        <v>12</v>
      </c>
      <c r="V811" s="20">
        <v>54</v>
      </c>
      <c r="W811" s="20"/>
      <c r="X811" s="19"/>
    </row>
    <row r="812" spans="1:24" s="15" customFormat="1" ht="15">
      <c r="A812" s="15" t="s">
        <v>224</v>
      </c>
      <c r="B812" s="19" t="s">
        <v>225</v>
      </c>
      <c r="C812" s="19">
        <v>2015</v>
      </c>
      <c r="D812" s="19" t="s">
        <v>443</v>
      </c>
      <c r="E812" s="16">
        <v>28</v>
      </c>
      <c r="F812" s="20">
        <v>123</v>
      </c>
      <c r="G812" s="21">
        <v>6.6700000762939453</v>
      </c>
      <c r="H812" s="20">
        <v>5</v>
      </c>
      <c r="I812" s="20">
        <v>17</v>
      </c>
      <c r="J812" s="20">
        <v>39</v>
      </c>
      <c r="K812" s="20">
        <v>15</v>
      </c>
      <c r="L812" s="20"/>
      <c r="M812" s="20"/>
      <c r="N812" s="20"/>
      <c r="O812" s="20"/>
      <c r="P812" s="20">
        <v>32</v>
      </c>
      <c r="Q812" s="20"/>
      <c r="R812" s="19"/>
      <c r="S812" s="20">
        <v>31</v>
      </c>
      <c r="T812" s="20"/>
      <c r="U812" s="20">
        <v>12</v>
      </c>
      <c r="V812" s="20">
        <v>49</v>
      </c>
      <c r="W812" s="20"/>
      <c r="X812" s="19"/>
    </row>
    <row r="813" spans="1:24" s="15" customFormat="1" ht="15">
      <c r="A813" s="15" t="s">
        <v>224</v>
      </c>
      <c r="B813" s="19" t="s">
        <v>225</v>
      </c>
      <c r="C813" s="19">
        <v>2016</v>
      </c>
      <c r="D813" s="19" t="s">
        <v>443</v>
      </c>
      <c r="E813" s="16">
        <v>26</v>
      </c>
      <c r="F813" s="20">
        <v>145</v>
      </c>
      <c r="G813" s="21">
        <v>7.2</v>
      </c>
      <c r="H813" s="20">
        <v>5</v>
      </c>
      <c r="I813" s="20">
        <v>14</v>
      </c>
      <c r="J813" s="20">
        <v>38</v>
      </c>
      <c r="K813" s="20">
        <v>5</v>
      </c>
      <c r="L813" s="20" t="s">
        <v>557</v>
      </c>
      <c r="M813" s="20" t="s">
        <v>557</v>
      </c>
      <c r="N813" s="20" t="s">
        <v>557</v>
      </c>
      <c r="O813" s="20" t="s">
        <v>557</v>
      </c>
      <c r="P813" s="20">
        <v>34</v>
      </c>
      <c r="Q813" s="20" t="s">
        <v>557</v>
      </c>
      <c r="R813" s="19" t="s">
        <v>557</v>
      </c>
      <c r="S813" s="20">
        <v>32</v>
      </c>
      <c r="T813" s="20" t="s">
        <v>557</v>
      </c>
      <c r="U813" s="20">
        <v>13</v>
      </c>
      <c r="V813" s="20">
        <v>44</v>
      </c>
      <c r="W813" s="20" t="s">
        <v>557</v>
      </c>
      <c r="X813" s="19"/>
    </row>
    <row r="814" spans="1:24" s="15" customFormat="1" ht="15">
      <c r="A814" s="15" t="s">
        <v>224</v>
      </c>
      <c r="B814" s="19" t="s">
        <v>225</v>
      </c>
      <c r="C814" s="19">
        <v>2017</v>
      </c>
      <c r="D814" s="19" t="s">
        <v>443</v>
      </c>
      <c r="E814" s="16">
        <v>30</v>
      </c>
      <c r="F814" s="20">
        <v>130</v>
      </c>
      <c r="G814" s="21">
        <v>6.22</v>
      </c>
      <c r="H814" s="20">
        <v>6</v>
      </c>
      <c r="I814" s="20">
        <v>20</v>
      </c>
      <c r="J814" s="20">
        <v>40</v>
      </c>
      <c r="K814" s="20">
        <v>9</v>
      </c>
      <c r="L814" s="20"/>
      <c r="M814" s="20"/>
      <c r="N814" s="20"/>
      <c r="O814" s="20"/>
      <c r="P814" s="20">
        <v>35</v>
      </c>
      <c r="Q814" s="20"/>
      <c r="R814" s="19"/>
      <c r="S814" s="20">
        <v>29</v>
      </c>
      <c r="T814" s="20">
        <v>35</v>
      </c>
      <c r="U814" s="20">
        <v>18</v>
      </c>
      <c r="V814" s="20">
        <v>53</v>
      </c>
      <c r="W814" s="20"/>
      <c r="X814" s="19"/>
    </row>
    <row r="815" spans="1:24" s="15" customFormat="1" ht="15">
      <c r="A815" s="15" t="s">
        <v>224</v>
      </c>
      <c r="B815" s="19" t="s">
        <v>225</v>
      </c>
      <c r="C815" s="19">
        <v>2018</v>
      </c>
      <c r="D815" s="19" t="s">
        <v>443</v>
      </c>
      <c r="E815" s="16">
        <v>37</v>
      </c>
      <c r="F815" s="20">
        <v>93</v>
      </c>
      <c r="G815" s="21">
        <v>9.44</v>
      </c>
      <c r="H815" s="20">
        <v>6</v>
      </c>
      <c r="I815" s="20">
        <v>22</v>
      </c>
      <c r="J815" s="20">
        <v>52</v>
      </c>
      <c r="K815" s="20">
        <v>9</v>
      </c>
      <c r="L815" s="20"/>
      <c r="M815" s="20"/>
      <c r="N815" s="20"/>
      <c r="O815" s="20"/>
      <c r="P815" s="20">
        <v>47</v>
      </c>
      <c r="Q815" s="20"/>
      <c r="R815" s="19"/>
      <c r="S815" s="20">
        <v>24</v>
      </c>
      <c r="T815" s="20">
        <v>66</v>
      </c>
      <c r="U815" s="20">
        <v>18</v>
      </c>
      <c r="V815" s="20">
        <v>57</v>
      </c>
      <c r="W815" s="20"/>
      <c r="X815" s="19"/>
    </row>
    <row r="816" spans="1:24" s="15" customFormat="1" ht="15">
      <c r="A816" s="15" t="s">
        <v>224</v>
      </c>
      <c r="B816" s="19" t="s">
        <v>225</v>
      </c>
      <c r="C816" s="19">
        <v>2019</v>
      </c>
      <c r="D816" s="19" t="s">
        <v>443</v>
      </c>
      <c r="E816" s="16">
        <v>37</v>
      </c>
      <c r="F816" s="20">
        <v>96</v>
      </c>
      <c r="G816" s="21">
        <v>5.9803280000000001</v>
      </c>
      <c r="H816" s="20">
        <v>7</v>
      </c>
      <c r="I816" s="20">
        <v>27.192260000000001</v>
      </c>
      <c r="J816" s="20">
        <v>46.807740000000003</v>
      </c>
      <c r="K816" s="20">
        <v>11</v>
      </c>
      <c r="L816" s="20" t="s">
        <v>557</v>
      </c>
      <c r="M816" s="20">
        <v>33</v>
      </c>
      <c r="N816" s="20" t="s">
        <v>557</v>
      </c>
      <c r="O816" s="20" t="s">
        <v>557</v>
      </c>
      <c r="P816" s="20">
        <v>47</v>
      </c>
      <c r="Q816" s="20" t="s">
        <v>557</v>
      </c>
      <c r="R816" s="19" t="s">
        <v>557</v>
      </c>
      <c r="S816" s="20">
        <v>34</v>
      </c>
      <c r="T816" s="20">
        <v>58</v>
      </c>
      <c r="U816" s="20">
        <v>27</v>
      </c>
      <c r="V816" s="20">
        <v>50</v>
      </c>
      <c r="W816" s="20" t="s">
        <v>557</v>
      </c>
      <c r="X816" s="19"/>
    </row>
    <row r="817" spans="1:24" s="15" customFormat="1" ht="15">
      <c r="A817" s="15" t="s">
        <v>224</v>
      </c>
      <c r="B817" s="19" t="s">
        <v>225</v>
      </c>
      <c r="C817" s="19">
        <v>2020</v>
      </c>
      <c r="D817" s="19" t="s">
        <v>443</v>
      </c>
      <c r="E817" s="16">
        <v>37</v>
      </c>
      <c r="F817" s="20">
        <v>102</v>
      </c>
      <c r="G817" s="21">
        <v>3.193978</v>
      </c>
      <c r="H817" s="20">
        <v>8</v>
      </c>
      <c r="I817" s="20">
        <v>31.761880000000001</v>
      </c>
      <c r="J817" s="20">
        <v>42.238120000000002</v>
      </c>
      <c r="K817" s="20">
        <v>11</v>
      </c>
      <c r="L817" s="20" t="s">
        <v>557</v>
      </c>
      <c r="M817" s="20">
        <v>33</v>
      </c>
      <c r="N817" s="20" t="s">
        <v>557</v>
      </c>
      <c r="O817" s="20" t="s">
        <v>557</v>
      </c>
      <c r="P817" s="20">
        <v>47</v>
      </c>
      <c r="Q817" s="20" t="s">
        <v>557</v>
      </c>
      <c r="R817" s="19" t="s">
        <v>557</v>
      </c>
      <c r="S817" s="20">
        <v>41</v>
      </c>
      <c r="T817" s="20">
        <v>54</v>
      </c>
      <c r="U817" s="20">
        <v>27</v>
      </c>
      <c r="V817" s="20">
        <v>50</v>
      </c>
      <c r="W817" s="20">
        <v>32</v>
      </c>
      <c r="X817" s="19"/>
    </row>
    <row r="818" spans="1:24" s="15" customFormat="1" ht="15">
      <c r="A818" s="15" t="s">
        <v>224</v>
      </c>
      <c r="B818" s="19" t="s">
        <v>225</v>
      </c>
      <c r="C818" s="19">
        <v>2021</v>
      </c>
      <c r="D818" s="19" t="s">
        <v>443</v>
      </c>
      <c r="E818" s="16">
        <v>37</v>
      </c>
      <c r="F818" s="20">
        <v>102</v>
      </c>
      <c r="G818" s="21">
        <v>3.3836279999999999</v>
      </c>
      <c r="H818" s="20">
        <v>8</v>
      </c>
      <c r="I818" s="20">
        <v>31.43393</v>
      </c>
      <c r="J818" s="20">
        <v>42.566070000000003</v>
      </c>
      <c r="K818" s="20">
        <v>16.247199999999999</v>
      </c>
      <c r="L818" s="20"/>
      <c r="M818" s="20">
        <v>24.86647</v>
      </c>
      <c r="N818" s="20"/>
      <c r="O818" s="20"/>
      <c r="P818" s="20">
        <v>46.737209999999997</v>
      </c>
      <c r="Q818" s="20"/>
      <c r="R818" s="19"/>
      <c r="S818" s="20">
        <v>41.127429999999997</v>
      </c>
      <c r="T818" s="20">
        <v>56.465960000000003</v>
      </c>
      <c r="U818" s="20">
        <v>26.78049</v>
      </c>
      <c r="V818" s="20">
        <v>54.499290000000002</v>
      </c>
      <c r="W818" s="20">
        <v>29.292840000000002</v>
      </c>
      <c r="X818" s="19"/>
    </row>
    <row r="819" spans="1:24" s="15" customFormat="1" ht="15">
      <c r="A819" s="15" t="s">
        <v>224</v>
      </c>
      <c r="B819" s="19" t="s">
        <v>225</v>
      </c>
      <c r="C819" s="19">
        <v>2022</v>
      </c>
      <c r="D819" s="19" t="s">
        <v>443</v>
      </c>
      <c r="E819" s="16">
        <v>34</v>
      </c>
      <c r="F819" s="20">
        <v>110</v>
      </c>
      <c r="G819" s="21">
        <v>3.762664</v>
      </c>
      <c r="H819" s="20">
        <v>7</v>
      </c>
      <c r="I819" s="20">
        <v>27.829229999999999</v>
      </c>
      <c r="J819" s="20">
        <v>40.170769999999997</v>
      </c>
      <c r="K819" s="20">
        <v>16</v>
      </c>
      <c r="L819" s="20" t="s">
        <v>557</v>
      </c>
      <c r="M819" s="20">
        <v>25</v>
      </c>
      <c r="N819" s="20" t="s">
        <v>557</v>
      </c>
      <c r="O819" s="20" t="s">
        <v>557</v>
      </c>
      <c r="P819" s="20">
        <v>47</v>
      </c>
      <c r="Q819" s="20" t="s">
        <v>557</v>
      </c>
      <c r="R819" s="19" t="s">
        <v>557</v>
      </c>
      <c r="S819" s="20">
        <v>39</v>
      </c>
      <c r="T819" s="20">
        <v>57</v>
      </c>
      <c r="U819" s="20">
        <v>27</v>
      </c>
      <c r="V819" s="20" t="s">
        <v>557</v>
      </c>
      <c r="W819" s="20">
        <v>30</v>
      </c>
      <c r="X819" s="19"/>
    </row>
    <row r="820" spans="1:24" s="15" customFormat="1" ht="15">
      <c r="A820" s="15" t="s">
        <v>224</v>
      </c>
      <c r="B820" s="19" t="s">
        <v>225</v>
      </c>
      <c r="C820" s="19">
        <v>2023</v>
      </c>
      <c r="D820" s="19" t="s">
        <v>443</v>
      </c>
      <c r="E820" s="16">
        <v>37</v>
      </c>
      <c r="F820" s="20">
        <v>98</v>
      </c>
      <c r="G820" s="21">
        <v>3.338873</v>
      </c>
      <c r="H820" s="20">
        <v>7</v>
      </c>
      <c r="I820" s="20">
        <v>31.524249999999999</v>
      </c>
      <c r="J820" s="20">
        <v>42.475749999999998</v>
      </c>
      <c r="K820" s="20">
        <v>21.45646</v>
      </c>
      <c r="L820" s="20"/>
      <c r="M820" s="20">
        <v>28.855989999999998</v>
      </c>
      <c r="N820" s="20"/>
      <c r="O820" s="20"/>
      <c r="P820" s="20">
        <v>46.737209999999997</v>
      </c>
      <c r="Q820" s="20"/>
      <c r="R820" s="19"/>
      <c r="S820" s="20">
        <v>41.127429999999997</v>
      </c>
      <c r="T820" s="20">
        <v>58.63617</v>
      </c>
      <c r="U820" s="20">
        <v>35.111879999999999</v>
      </c>
      <c r="V820" s="20"/>
      <c r="W820" s="20">
        <v>30.191120000000002</v>
      </c>
      <c r="X820" s="19"/>
    </row>
    <row r="821" spans="1:24" s="15" customFormat="1" ht="15">
      <c r="A821" s="15" t="s">
        <v>224</v>
      </c>
      <c r="B821" s="19" t="s">
        <v>225</v>
      </c>
      <c r="C821" s="19">
        <v>2024</v>
      </c>
      <c r="D821" s="19" t="s">
        <v>443</v>
      </c>
      <c r="E821" s="16">
        <v>38</v>
      </c>
      <c r="F821" s="20">
        <v>96</v>
      </c>
      <c r="G821" s="21">
        <v>3.1908050000000001</v>
      </c>
      <c r="H821" s="20">
        <v>7</v>
      </c>
      <c r="I821" s="20">
        <v>32.76708</v>
      </c>
      <c r="J821" s="20">
        <v>43.23292</v>
      </c>
      <c r="K821" s="20">
        <v>20.656559999999999</v>
      </c>
      <c r="L821" s="20"/>
      <c r="M821" s="20">
        <v>29.937519999999999</v>
      </c>
      <c r="N821" s="20"/>
      <c r="O821" s="20"/>
      <c r="P821" s="20">
        <v>45.559510000000003</v>
      </c>
      <c r="Q821" s="20"/>
      <c r="R821" s="19"/>
      <c r="S821" s="20">
        <v>41.855710000000002</v>
      </c>
      <c r="T821" s="20">
        <v>57.319180000000003</v>
      </c>
      <c r="U821" s="20">
        <v>39.171520000000001</v>
      </c>
      <c r="V821" s="20"/>
      <c r="W821" s="20">
        <v>31.457080000000001</v>
      </c>
      <c r="X821" s="19"/>
    </row>
    <row r="822" spans="1:24" s="15" customFormat="1">
      <c r="A822" s="68" t="s">
        <v>224</v>
      </c>
      <c r="B822" s="70" t="s">
        <v>225</v>
      </c>
      <c r="C822" s="70">
        <v>2025</v>
      </c>
      <c r="D822" s="73" t="str">
        <f>VLOOKUP(B822,'CPI Timeseries 2012 - 2025'!B:C,2,0)</f>
        <v>SSA</v>
      </c>
      <c r="E822" s="16">
        <v>37</v>
      </c>
      <c r="F822" s="70">
        <v>99</v>
      </c>
      <c r="G822" s="74">
        <v>2.5035470000000002</v>
      </c>
      <c r="H822" s="70">
        <v>8</v>
      </c>
      <c r="I822" s="75">
        <v>32.894179999999999</v>
      </c>
      <c r="J822" s="75">
        <v>41.105820000000001</v>
      </c>
      <c r="K822" s="75">
        <v>20.62847</v>
      </c>
      <c r="L822" s="75"/>
      <c r="M822" s="75">
        <v>38.539949999999997</v>
      </c>
      <c r="N822" s="75"/>
      <c r="O822" s="75"/>
      <c r="P822" s="75">
        <v>45.51793</v>
      </c>
      <c r="Q822" s="75"/>
      <c r="R822" s="75"/>
      <c r="S822" s="75">
        <v>35.845219999999998</v>
      </c>
      <c r="T822" s="75">
        <v>56.645090000000003</v>
      </c>
      <c r="U822" s="75">
        <v>39.177059999999997</v>
      </c>
      <c r="V822" s="75">
        <v>28.25451</v>
      </c>
      <c r="W822" s="75">
        <v>31.437139999999999</v>
      </c>
      <c r="X822" s="2"/>
    </row>
    <row r="823" spans="1:24" s="15" customFormat="1" ht="15">
      <c r="A823" s="15" t="s">
        <v>136</v>
      </c>
      <c r="B823" s="19" t="s">
        <v>137</v>
      </c>
      <c r="C823" s="19">
        <v>2012</v>
      </c>
      <c r="D823" s="19" t="s">
        <v>441</v>
      </c>
      <c r="E823" s="16">
        <v>52</v>
      </c>
      <c r="F823" s="20">
        <v>51</v>
      </c>
      <c r="G823" s="21">
        <v>6</v>
      </c>
      <c r="H823" s="20">
        <v>6</v>
      </c>
      <c r="I823" s="20">
        <v>42</v>
      </c>
      <c r="J823" s="20">
        <v>62</v>
      </c>
      <c r="K823" s="20"/>
      <c r="L823" s="20"/>
      <c r="M823" s="20">
        <v>49</v>
      </c>
      <c r="N823" s="20"/>
      <c r="O823" s="20">
        <v>44</v>
      </c>
      <c r="P823" s="20">
        <v>32</v>
      </c>
      <c r="Q823" s="20"/>
      <c r="R823" s="19"/>
      <c r="S823" s="20"/>
      <c r="T823" s="20"/>
      <c r="U823" s="20">
        <v>47</v>
      </c>
      <c r="V823" s="20">
        <v>68</v>
      </c>
      <c r="W823" s="20">
        <v>70</v>
      </c>
      <c r="X823" s="19"/>
    </row>
    <row r="824" spans="1:24" s="15" customFormat="1" ht="15">
      <c r="A824" s="15" t="s">
        <v>136</v>
      </c>
      <c r="B824" s="19" t="s">
        <v>137</v>
      </c>
      <c r="C824" s="19">
        <v>2013</v>
      </c>
      <c r="D824" s="19" t="s">
        <v>441</v>
      </c>
      <c r="E824" s="16">
        <v>49</v>
      </c>
      <c r="F824" s="20">
        <v>55</v>
      </c>
      <c r="G824" s="21">
        <v>6.9</v>
      </c>
      <c r="H824" s="20">
        <v>6</v>
      </c>
      <c r="I824" s="20">
        <v>38</v>
      </c>
      <c r="J824" s="20">
        <v>60</v>
      </c>
      <c r="K824" s="20"/>
      <c r="L824" s="20"/>
      <c r="M824" s="20">
        <v>49</v>
      </c>
      <c r="N824" s="20"/>
      <c r="O824" s="20">
        <v>44</v>
      </c>
      <c r="P824" s="20">
        <v>22</v>
      </c>
      <c r="Q824" s="20"/>
      <c r="R824" s="19"/>
      <c r="S824" s="20"/>
      <c r="T824" s="20"/>
      <c r="U824" s="20">
        <v>47</v>
      </c>
      <c r="V824" s="20">
        <v>64</v>
      </c>
      <c r="W824" s="20">
        <v>70</v>
      </c>
      <c r="X824" s="19"/>
    </row>
    <row r="825" spans="1:24" s="15" customFormat="1" ht="15">
      <c r="A825" s="15" t="s">
        <v>136</v>
      </c>
      <c r="B825" s="19" t="s">
        <v>137</v>
      </c>
      <c r="C825" s="19">
        <v>2014</v>
      </c>
      <c r="D825" s="19" t="s">
        <v>441</v>
      </c>
      <c r="E825" s="16">
        <v>52</v>
      </c>
      <c r="F825" s="20">
        <v>51</v>
      </c>
      <c r="G825" s="21">
        <v>6.4699997901916504</v>
      </c>
      <c r="H825" s="20">
        <v>6</v>
      </c>
      <c r="I825" s="20">
        <v>41</v>
      </c>
      <c r="J825" s="20">
        <v>63</v>
      </c>
      <c r="K825" s="20"/>
      <c r="L825" s="20"/>
      <c r="M825" s="20">
        <v>49</v>
      </c>
      <c r="N825" s="20"/>
      <c r="O825" s="20">
        <v>44</v>
      </c>
      <c r="P825" s="20">
        <v>32</v>
      </c>
      <c r="Q825" s="20"/>
      <c r="R825" s="19"/>
      <c r="S825" s="20"/>
      <c r="T825" s="20"/>
      <c r="U825" s="20">
        <v>47</v>
      </c>
      <c r="V825" s="20">
        <v>77</v>
      </c>
      <c r="W825" s="20">
        <v>65</v>
      </c>
      <c r="X825" s="19"/>
    </row>
    <row r="826" spans="1:24" s="15" customFormat="1" ht="15">
      <c r="A826" s="15" t="s">
        <v>136</v>
      </c>
      <c r="B826" s="19" t="s">
        <v>137</v>
      </c>
      <c r="C826" s="19">
        <v>2015</v>
      </c>
      <c r="D826" s="19" t="s">
        <v>441</v>
      </c>
      <c r="E826" s="16">
        <v>52</v>
      </c>
      <c r="F826" s="20">
        <v>48</v>
      </c>
      <c r="G826" s="21">
        <v>6.5300002098083496</v>
      </c>
      <c r="H826" s="20">
        <v>5</v>
      </c>
      <c r="I826" s="20">
        <v>41</v>
      </c>
      <c r="J826" s="20">
        <v>63</v>
      </c>
      <c r="K826" s="20"/>
      <c r="L826" s="20"/>
      <c r="M826" s="20">
        <v>53</v>
      </c>
      <c r="N826" s="20"/>
      <c r="O826" s="20">
        <v>44</v>
      </c>
      <c r="P826" s="20">
        <v>32</v>
      </c>
      <c r="Q826" s="20"/>
      <c r="R826" s="19"/>
      <c r="S826" s="20"/>
      <c r="T826" s="20"/>
      <c r="U826" s="20"/>
      <c r="V826" s="20">
        <v>69</v>
      </c>
      <c r="W826" s="20">
        <v>62</v>
      </c>
      <c r="X826" s="19"/>
    </row>
    <row r="827" spans="1:24" s="15" customFormat="1" ht="15">
      <c r="A827" s="15" t="s">
        <v>136</v>
      </c>
      <c r="B827" s="19" t="s">
        <v>137</v>
      </c>
      <c r="C827" s="19">
        <v>2016</v>
      </c>
      <c r="D827" s="19" t="s">
        <v>441</v>
      </c>
      <c r="E827" s="16">
        <v>57</v>
      </c>
      <c r="F827" s="20">
        <v>44</v>
      </c>
      <c r="G827" s="21">
        <v>3.61</v>
      </c>
      <c r="H827" s="20">
        <v>6</v>
      </c>
      <c r="I827" s="20">
        <v>51</v>
      </c>
      <c r="J827" s="20">
        <v>63</v>
      </c>
      <c r="K827" s="20" t="s">
        <v>557</v>
      </c>
      <c r="L827" s="20" t="s">
        <v>557</v>
      </c>
      <c r="M827" s="20">
        <v>53</v>
      </c>
      <c r="N827" s="20" t="s">
        <v>557</v>
      </c>
      <c r="O827" s="20">
        <v>49</v>
      </c>
      <c r="P827" s="20">
        <v>47</v>
      </c>
      <c r="Q827" s="20" t="s">
        <v>557</v>
      </c>
      <c r="R827" s="19" t="s">
        <v>557</v>
      </c>
      <c r="S827" s="20" t="s">
        <v>557</v>
      </c>
      <c r="T827" s="20">
        <v>65</v>
      </c>
      <c r="U827" s="20" t="s">
        <v>557</v>
      </c>
      <c r="V827" s="20">
        <v>68</v>
      </c>
      <c r="W827" s="20">
        <v>61</v>
      </c>
      <c r="X827" s="19"/>
    </row>
    <row r="828" spans="1:24" s="15" customFormat="1" ht="15">
      <c r="A828" s="15" t="s">
        <v>136</v>
      </c>
      <c r="B828" s="19" t="s">
        <v>137</v>
      </c>
      <c r="C828" s="19">
        <v>2017</v>
      </c>
      <c r="D828" s="19" t="s">
        <v>441</v>
      </c>
      <c r="E828" s="16">
        <v>56</v>
      </c>
      <c r="F828" s="20">
        <v>46</v>
      </c>
      <c r="G828" s="21">
        <v>3.1</v>
      </c>
      <c r="H828" s="20">
        <v>6</v>
      </c>
      <c r="I828" s="20">
        <v>51</v>
      </c>
      <c r="J828" s="20">
        <v>61</v>
      </c>
      <c r="K828" s="20"/>
      <c r="L828" s="20"/>
      <c r="M828" s="20">
        <v>53</v>
      </c>
      <c r="N828" s="20"/>
      <c r="O828" s="20">
        <v>50</v>
      </c>
      <c r="P828" s="20">
        <v>47</v>
      </c>
      <c r="Q828" s="20"/>
      <c r="R828" s="19"/>
      <c r="S828" s="20"/>
      <c r="T828" s="20">
        <v>67</v>
      </c>
      <c r="U828" s="20"/>
      <c r="V828" s="20">
        <v>59</v>
      </c>
      <c r="W828" s="20">
        <v>63</v>
      </c>
      <c r="X828" s="19"/>
    </row>
    <row r="829" spans="1:24" s="15" customFormat="1" ht="15">
      <c r="A829" s="15" t="s">
        <v>136</v>
      </c>
      <c r="B829" s="19" t="s">
        <v>137</v>
      </c>
      <c r="C829" s="19">
        <v>2018</v>
      </c>
      <c r="D829" s="19" t="s">
        <v>441</v>
      </c>
      <c r="E829" s="16">
        <v>58</v>
      </c>
      <c r="F829" s="20">
        <v>41</v>
      </c>
      <c r="G829" s="21">
        <v>3.92</v>
      </c>
      <c r="H829" s="20">
        <v>6</v>
      </c>
      <c r="I829" s="20">
        <v>52</v>
      </c>
      <c r="J829" s="20">
        <v>64</v>
      </c>
      <c r="K829" s="20"/>
      <c r="L829" s="20"/>
      <c r="M829" s="20">
        <v>53</v>
      </c>
      <c r="N829" s="20"/>
      <c r="O829" s="20">
        <v>50</v>
      </c>
      <c r="P829" s="20">
        <v>47</v>
      </c>
      <c r="Q829" s="20"/>
      <c r="R829" s="19"/>
      <c r="S829" s="20"/>
      <c r="T829" s="20">
        <v>67</v>
      </c>
      <c r="U829" s="20"/>
      <c r="V829" s="20">
        <v>70</v>
      </c>
      <c r="W829" s="20">
        <v>63</v>
      </c>
      <c r="X829" s="19"/>
    </row>
    <row r="830" spans="1:24" s="15" customFormat="1" ht="15">
      <c r="A830" s="15" t="s">
        <v>136</v>
      </c>
      <c r="B830" s="19" t="s">
        <v>137</v>
      </c>
      <c r="C830" s="19">
        <v>2019</v>
      </c>
      <c r="D830" s="19" t="s">
        <v>441</v>
      </c>
      <c r="E830" s="16">
        <v>56</v>
      </c>
      <c r="F830" s="20">
        <v>44</v>
      </c>
      <c r="G830" s="21">
        <v>3.8355929999999998</v>
      </c>
      <c r="H830" s="20">
        <v>5</v>
      </c>
      <c r="I830" s="20">
        <v>49.709629999999997</v>
      </c>
      <c r="J830" s="20">
        <v>62.290370000000003</v>
      </c>
      <c r="K830" s="20" t="s">
        <v>557</v>
      </c>
      <c r="L830" s="20" t="s">
        <v>557</v>
      </c>
      <c r="M830" s="20">
        <v>53</v>
      </c>
      <c r="N830" s="20" t="s">
        <v>557</v>
      </c>
      <c r="O830" s="20">
        <v>50</v>
      </c>
      <c r="P830" s="20">
        <v>47</v>
      </c>
      <c r="Q830" s="20" t="s">
        <v>557</v>
      </c>
      <c r="R830" s="19" t="s">
        <v>557</v>
      </c>
      <c r="S830" s="20" t="s">
        <v>557</v>
      </c>
      <c r="T830" s="20">
        <v>68</v>
      </c>
      <c r="U830" s="20" t="s">
        <v>557</v>
      </c>
      <c r="V830" s="20" t="s">
        <v>557</v>
      </c>
      <c r="W830" s="20">
        <v>61</v>
      </c>
      <c r="X830" s="19"/>
    </row>
    <row r="831" spans="1:24" s="15" customFormat="1" ht="15">
      <c r="A831" s="15" t="s">
        <v>136</v>
      </c>
      <c r="B831" s="19" t="s">
        <v>137</v>
      </c>
      <c r="C831" s="19">
        <v>2020</v>
      </c>
      <c r="D831" s="19" t="s">
        <v>441</v>
      </c>
      <c r="E831" s="16">
        <v>56</v>
      </c>
      <c r="F831" s="20">
        <v>45</v>
      </c>
      <c r="G831" s="21">
        <v>3.149734</v>
      </c>
      <c r="H831" s="20">
        <v>5</v>
      </c>
      <c r="I831" s="20">
        <v>50.834440000000001</v>
      </c>
      <c r="J831" s="20">
        <v>61.165559999999999</v>
      </c>
      <c r="K831" s="20" t="s">
        <v>557</v>
      </c>
      <c r="L831" s="20" t="s">
        <v>557</v>
      </c>
      <c r="M831" s="20">
        <v>53</v>
      </c>
      <c r="N831" s="20" t="s">
        <v>557</v>
      </c>
      <c r="O831" s="20">
        <v>50</v>
      </c>
      <c r="P831" s="20">
        <v>47</v>
      </c>
      <c r="Q831" s="20" t="s">
        <v>557</v>
      </c>
      <c r="R831" s="19" t="s">
        <v>557</v>
      </c>
      <c r="S831" s="20" t="s">
        <v>557</v>
      </c>
      <c r="T831" s="20">
        <v>69</v>
      </c>
      <c r="U831" s="20" t="s">
        <v>557</v>
      </c>
      <c r="V831" s="20" t="s">
        <v>557</v>
      </c>
      <c r="W831" s="20">
        <v>59</v>
      </c>
      <c r="X831" s="19"/>
    </row>
    <row r="832" spans="1:24" s="15" customFormat="1" ht="15">
      <c r="A832" s="15" t="s">
        <v>136</v>
      </c>
      <c r="B832" s="19" t="s">
        <v>137</v>
      </c>
      <c r="C832" s="19">
        <v>2021</v>
      </c>
      <c r="D832" s="19" t="s">
        <v>441</v>
      </c>
      <c r="E832" s="16">
        <v>55</v>
      </c>
      <c r="F832" s="20">
        <v>45</v>
      </c>
      <c r="G832" s="21">
        <v>2.8431860000000002</v>
      </c>
      <c r="H832" s="20">
        <v>6</v>
      </c>
      <c r="I832" s="20">
        <v>50.322960000000002</v>
      </c>
      <c r="J832" s="20">
        <v>59.677039999999998</v>
      </c>
      <c r="K832" s="20"/>
      <c r="L832" s="20"/>
      <c r="M832" s="20">
        <v>44.814050000000002</v>
      </c>
      <c r="N832" s="20"/>
      <c r="O832" s="20">
        <v>50.422629999999998</v>
      </c>
      <c r="P832" s="20">
        <v>46.737209999999997</v>
      </c>
      <c r="Q832" s="20"/>
      <c r="R832" s="19"/>
      <c r="S832" s="20"/>
      <c r="T832" s="20">
        <v>68.763840000000002</v>
      </c>
      <c r="U832" s="20"/>
      <c r="V832" s="20">
        <v>59.935549999999999</v>
      </c>
      <c r="W832" s="20">
        <v>58.037759999999999</v>
      </c>
      <c r="X832" s="19"/>
    </row>
    <row r="833" spans="1:24" s="15" customFormat="1" ht="15">
      <c r="A833" s="15" t="s">
        <v>136</v>
      </c>
      <c r="B833" s="19" t="s">
        <v>137</v>
      </c>
      <c r="C833" s="19">
        <v>2022</v>
      </c>
      <c r="D833" s="19" t="s">
        <v>441</v>
      </c>
      <c r="E833" s="16">
        <v>56</v>
      </c>
      <c r="F833" s="20">
        <v>41</v>
      </c>
      <c r="G833" s="21">
        <v>3.0266220000000001</v>
      </c>
      <c r="H833" s="20">
        <v>6</v>
      </c>
      <c r="I833" s="20">
        <v>51.036340000000003</v>
      </c>
      <c r="J833" s="20">
        <v>60.963659999999997</v>
      </c>
      <c r="K833" s="20" t="s">
        <v>557</v>
      </c>
      <c r="L833" s="20" t="s">
        <v>557</v>
      </c>
      <c r="M833" s="20">
        <v>45</v>
      </c>
      <c r="N833" s="20" t="s">
        <v>557</v>
      </c>
      <c r="O833" s="20">
        <v>50</v>
      </c>
      <c r="P833" s="20">
        <v>47</v>
      </c>
      <c r="Q833" s="20" t="s">
        <v>557</v>
      </c>
      <c r="R833" s="19" t="s">
        <v>557</v>
      </c>
      <c r="S833" s="20" t="s">
        <v>557</v>
      </c>
      <c r="T833" s="20">
        <v>68</v>
      </c>
      <c r="U833" s="20" t="s">
        <v>557</v>
      </c>
      <c r="V833" s="20">
        <v>65</v>
      </c>
      <c r="W833" s="20">
        <v>58</v>
      </c>
      <c r="X833" s="19"/>
    </row>
    <row r="834" spans="1:24" s="15" customFormat="1" ht="15">
      <c r="A834" s="15" t="s">
        <v>136</v>
      </c>
      <c r="B834" s="19" t="s">
        <v>137</v>
      </c>
      <c r="C834" s="19">
        <v>2023</v>
      </c>
      <c r="D834" s="19" t="s">
        <v>441</v>
      </c>
      <c r="E834" s="16">
        <v>53</v>
      </c>
      <c r="F834" s="20">
        <v>49</v>
      </c>
      <c r="G834" s="21">
        <v>3.9941900000000001</v>
      </c>
      <c r="H834" s="20">
        <v>6</v>
      </c>
      <c r="I834" s="20">
        <v>46.449530000000003</v>
      </c>
      <c r="J834" s="20">
        <v>59.550469999999997</v>
      </c>
      <c r="K834" s="20"/>
      <c r="L834" s="20"/>
      <c r="M834" s="20">
        <v>44.814050000000002</v>
      </c>
      <c r="N834" s="20"/>
      <c r="O834" s="20">
        <v>50.422629999999998</v>
      </c>
      <c r="P834" s="20">
        <v>34.50329</v>
      </c>
      <c r="Q834" s="20"/>
      <c r="R834" s="19"/>
      <c r="S834" s="20"/>
      <c r="T834" s="20">
        <v>69.487250000000003</v>
      </c>
      <c r="U834" s="20"/>
      <c r="V834" s="20">
        <v>63.79354</v>
      </c>
      <c r="W834" s="20">
        <v>57.139479999999999</v>
      </c>
      <c r="X834" s="19"/>
    </row>
    <row r="835" spans="1:24" s="15" customFormat="1" ht="15">
      <c r="A835" s="15" t="s">
        <v>136</v>
      </c>
      <c r="B835" s="19" t="s">
        <v>137</v>
      </c>
      <c r="C835" s="19">
        <v>2024</v>
      </c>
      <c r="D835" s="19" t="s">
        <v>441</v>
      </c>
      <c r="E835" s="16">
        <v>53</v>
      </c>
      <c r="F835" s="20">
        <v>53</v>
      </c>
      <c r="G835" s="21">
        <v>4.0562480000000001</v>
      </c>
      <c r="H835" s="20">
        <v>6</v>
      </c>
      <c r="I835" s="20">
        <v>46.347749999999998</v>
      </c>
      <c r="J835" s="20">
        <v>59.652250000000002</v>
      </c>
      <c r="K835" s="20"/>
      <c r="L835" s="20"/>
      <c r="M835" s="20">
        <v>47.129759999999997</v>
      </c>
      <c r="N835" s="20"/>
      <c r="O835" s="20">
        <v>51.727249999999998</v>
      </c>
      <c r="P835" s="20">
        <v>32.267980000000001</v>
      </c>
      <c r="Q835" s="20"/>
      <c r="R835" s="19"/>
      <c r="S835" s="20"/>
      <c r="T835" s="20">
        <v>64.847980000000007</v>
      </c>
      <c r="U835" s="20"/>
      <c r="V835" s="20">
        <v>68.260440000000003</v>
      </c>
      <c r="W835" s="20">
        <v>55.771259999999998</v>
      </c>
      <c r="X835" s="19"/>
    </row>
    <row r="836" spans="1:24" s="15" customFormat="1">
      <c r="A836" s="68" t="s">
        <v>136</v>
      </c>
      <c r="B836" s="70" t="s">
        <v>137</v>
      </c>
      <c r="C836" s="70">
        <v>2025</v>
      </c>
      <c r="D836" s="73" t="str">
        <f>VLOOKUP(B836,'CPI Timeseries 2012 - 2025'!B:C,2,0)</f>
        <v>ECA</v>
      </c>
      <c r="E836" s="16">
        <v>50</v>
      </c>
      <c r="F836" s="70">
        <v>56</v>
      </c>
      <c r="G836" s="74">
        <v>4.3112490000000001</v>
      </c>
      <c r="H836" s="70">
        <v>6</v>
      </c>
      <c r="I836" s="75">
        <v>42.929549999999999</v>
      </c>
      <c r="J836" s="75">
        <v>57.070450000000001</v>
      </c>
      <c r="K836" s="75"/>
      <c r="L836" s="75"/>
      <c r="M836" s="75">
        <v>34.241390000000003</v>
      </c>
      <c r="N836" s="75"/>
      <c r="O836" s="75">
        <v>51.722299999999997</v>
      </c>
      <c r="P836" s="75">
        <v>32.214660000000002</v>
      </c>
      <c r="Q836" s="75"/>
      <c r="R836" s="75"/>
      <c r="S836" s="75"/>
      <c r="T836" s="75">
        <v>62.121780000000001</v>
      </c>
      <c r="U836" s="75"/>
      <c r="V836" s="75">
        <v>65.22157</v>
      </c>
      <c r="W836" s="75">
        <v>53.15231</v>
      </c>
      <c r="X836" s="2"/>
    </row>
    <row r="837" spans="1:24" s="15" customFormat="1" ht="15">
      <c r="A837" s="15" t="s">
        <v>42</v>
      </c>
      <c r="B837" s="19" t="s">
        <v>43</v>
      </c>
      <c r="C837" s="19">
        <v>2012</v>
      </c>
      <c r="D837" s="19" t="s">
        <v>444</v>
      </c>
      <c r="E837" s="16">
        <v>79</v>
      </c>
      <c r="F837" s="20">
        <v>13</v>
      </c>
      <c r="G837" s="21">
        <v>2.2999999999999998</v>
      </c>
      <c r="H837" s="20">
        <v>8</v>
      </c>
      <c r="I837" s="20">
        <v>75</v>
      </c>
      <c r="J837" s="20">
        <v>83</v>
      </c>
      <c r="K837" s="20"/>
      <c r="L837" s="20">
        <v>73</v>
      </c>
      <c r="M837" s="20"/>
      <c r="N837" s="20">
        <v>88</v>
      </c>
      <c r="O837" s="20"/>
      <c r="P837" s="20">
        <v>73</v>
      </c>
      <c r="Q837" s="20">
        <v>81</v>
      </c>
      <c r="R837" s="19"/>
      <c r="S837" s="20">
        <v>89</v>
      </c>
      <c r="T837" s="20"/>
      <c r="U837" s="20"/>
      <c r="V837" s="20">
        <v>78</v>
      </c>
      <c r="W837" s="20">
        <v>75</v>
      </c>
      <c r="X837" s="19">
        <v>74</v>
      </c>
    </row>
    <row r="838" spans="1:24" s="15" customFormat="1" ht="15">
      <c r="A838" s="15" t="s">
        <v>42</v>
      </c>
      <c r="B838" s="19" t="s">
        <v>43</v>
      </c>
      <c r="C838" s="19">
        <v>2013</v>
      </c>
      <c r="D838" s="19" t="s">
        <v>444</v>
      </c>
      <c r="E838" s="16">
        <v>78</v>
      </c>
      <c r="F838" s="20">
        <v>12</v>
      </c>
      <c r="G838" s="21">
        <v>2.4</v>
      </c>
      <c r="H838" s="20">
        <v>8</v>
      </c>
      <c r="I838" s="20">
        <v>74</v>
      </c>
      <c r="J838" s="20">
        <v>82</v>
      </c>
      <c r="K838" s="20"/>
      <c r="L838" s="20">
        <v>73</v>
      </c>
      <c r="M838" s="20"/>
      <c r="N838" s="20">
        <v>88</v>
      </c>
      <c r="O838" s="20"/>
      <c r="P838" s="20">
        <v>73</v>
      </c>
      <c r="Q838" s="20">
        <v>79</v>
      </c>
      <c r="R838" s="19"/>
      <c r="S838" s="20">
        <v>89</v>
      </c>
      <c r="T838" s="20"/>
      <c r="U838" s="20"/>
      <c r="V838" s="20">
        <v>73</v>
      </c>
      <c r="W838" s="20">
        <v>75</v>
      </c>
      <c r="X838" s="19">
        <v>74</v>
      </c>
    </row>
    <row r="839" spans="1:24" s="15" customFormat="1" ht="15">
      <c r="A839" s="15" t="s">
        <v>42</v>
      </c>
      <c r="B839" s="19" t="s">
        <v>43</v>
      </c>
      <c r="C839" s="19">
        <v>2014</v>
      </c>
      <c r="D839" s="19" t="s">
        <v>444</v>
      </c>
      <c r="E839" s="16">
        <v>79</v>
      </c>
      <c r="F839" s="20">
        <v>12</v>
      </c>
      <c r="G839" s="21">
        <v>2.5799999237060547</v>
      </c>
      <c r="H839" s="20">
        <v>7</v>
      </c>
      <c r="I839" s="20">
        <v>75</v>
      </c>
      <c r="J839" s="20">
        <v>83</v>
      </c>
      <c r="K839" s="20"/>
      <c r="L839" s="20">
        <v>73</v>
      </c>
      <c r="M839" s="20"/>
      <c r="N839" s="20">
        <v>88</v>
      </c>
      <c r="O839" s="20"/>
      <c r="P839" s="20">
        <v>73</v>
      </c>
      <c r="Q839" s="20">
        <v>82</v>
      </c>
      <c r="R839" s="19"/>
      <c r="S839" s="20">
        <v>89</v>
      </c>
      <c r="T839" s="20"/>
      <c r="U839" s="20"/>
      <c r="V839" s="20">
        <v>75</v>
      </c>
      <c r="W839" s="20">
        <v>76</v>
      </c>
      <c r="X839" s="19"/>
    </row>
    <row r="840" spans="1:24" s="15" customFormat="1" ht="15">
      <c r="A840" s="15" t="s">
        <v>42</v>
      </c>
      <c r="B840" s="19" t="s">
        <v>43</v>
      </c>
      <c r="C840" s="19">
        <v>2015</v>
      </c>
      <c r="D840" s="19" t="s">
        <v>444</v>
      </c>
      <c r="E840" s="16">
        <v>81</v>
      </c>
      <c r="F840" s="20">
        <v>11</v>
      </c>
      <c r="G840" s="21">
        <v>2.5</v>
      </c>
      <c r="H840" s="20">
        <v>7</v>
      </c>
      <c r="I840" s="20">
        <v>77</v>
      </c>
      <c r="J840" s="20">
        <v>85</v>
      </c>
      <c r="K840" s="20"/>
      <c r="L840" s="20">
        <v>81</v>
      </c>
      <c r="M840" s="20"/>
      <c r="N840" s="20">
        <v>88</v>
      </c>
      <c r="O840" s="20"/>
      <c r="P840" s="20">
        <v>73</v>
      </c>
      <c r="Q840" s="20">
        <v>83</v>
      </c>
      <c r="R840" s="19"/>
      <c r="S840" s="20">
        <v>89</v>
      </c>
      <c r="T840" s="20"/>
      <c r="U840" s="20"/>
      <c r="V840" s="20">
        <v>72</v>
      </c>
      <c r="W840" s="20">
        <v>80</v>
      </c>
      <c r="X840" s="19"/>
    </row>
    <row r="841" spans="1:24" s="15" customFormat="1" ht="15">
      <c r="A841" s="15" t="s">
        <v>42</v>
      </c>
      <c r="B841" s="19" t="s">
        <v>43</v>
      </c>
      <c r="C841" s="19">
        <v>2016</v>
      </c>
      <c r="D841" s="19" t="s">
        <v>444</v>
      </c>
      <c r="E841" s="16">
        <v>81</v>
      </c>
      <c r="F841" s="20">
        <v>10</v>
      </c>
      <c r="G841" s="21">
        <v>2.73</v>
      </c>
      <c r="H841" s="20">
        <v>7</v>
      </c>
      <c r="I841" s="20">
        <v>77</v>
      </c>
      <c r="J841" s="20">
        <v>86</v>
      </c>
      <c r="K841" s="20" t="s">
        <v>557</v>
      </c>
      <c r="L841" s="20">
        <v>80</v>
      </c>
      <c r="M841" s="20" t="s">
        <v>557</v>
      </c>
      <c r="N841" s="20">
        <v>90</v>
      </c>
      <c r="O841" s="20" t="s">
        <v>557</v>
      </c>
      <c r="P841" s="20">
        <v>83</v>
      </c>
      <c r="Q841" s="20">
        <v>85</v>
      </c>
      <c r="R841" s="19" t="s">
        <v>557</v>
      </c>
      <c r="S841" s="20">
        <v>85</v>
      </c>
      <c r="T841" s="20" t="s">
        <v>557</v>
      </c>
      <c r="U841" s="20" t="s">
        <v>557</v>
      </c>
      <c r="V841" s="20">
        <v>67</v>
      </c>
      <c r="W841" s="20">
        <v>79</v>
      </c>
      <c r="X841" s="19"/>
    </row>
    <row r="842" spans="1:24" s="15" customFormat="1" ht="15">
      <c r="A842" s="15" t="s">
        <v>42</v>
      </c>
      <c r="B842" s="19" t="s">
        <v>43</v>
      </c>
      <c r="C842" s="19">
        <v>2017</v>
      </c>
      <c r="D842" s="19" t="s">
        <v>444</v>
      </c>
      <c r="E842" s="16">
        <v>81</v>
      </c>
      <c r="F842" s="20">
        <v>12</v>
      </c>
      <c r="G842" s="21">
        <v>1.87</v>
      </c>
      <c r="H842" s="20">
        <v>8</v>
      </c>
      <c r="I842" s="20">
        <v>78</v>
      </c>
      <c r="J842" s="20">
        <v>84</v>
      </c>
      <c r="K842" s="20"/>
      <c r="L842" s="20">
        <v>79</v>
      </c>
      <c r="M842" s="20"/>
      <c r="N842" s="20">
        <v>90</v>
      </c>
      <c r="O842" s="20"/>
      <c r="P842" s="20">
        <v>83</v>
      </c>
      <c r="Q842" s="20">
        <v>85</v>
      </c>
      <c r="R842" s="19"/>
      <c r="S842" s="20">
        <v>85</v>
      </c>
      <c r="T842" s="20">
        <v>76</v>
      </c>
      <c r="U842" s="20"/>
      <c r="V842" s="20">
        <v>74</v>
      </c>
      <c r="W842" s="20">
        <v>78</v>
      </c>
      <c r="X842" s="19"/>
    </row>
    <row r="843" spans="1:24" s="15" customFormat="1" ht="15">
      <c r="A843" s="15" t="s">
        <v>42</v>
      </c>
      <c r="B843" s="19" t="s">
        <v>43</v>
      </c>
      <c r="C843" s="19">
        <v>2018</v>
      </c>
      <c r="D843" s="19" t="s">
        <v>444</v>
      </c>
      <c r="E843" s="16">
        <v>80</v>
      </c>
      <c r="F843" s="20">
        <v>11</v>
      </c>
      <c r="G843" s="21">
        <v>2.4900000000000002</v>
      </c>
      <c r="H843" s="20">
        <v>8</v>
      </c>
      <c r="I843" s="20">
        <v>76</v>
      </c>
      <c r="J843" s="20">
        <v>84</v>
      </c>
      <c r="K843" s="20"/>
      <c r="L843" s="20">
        <v>79</v>
      </c>
      <c r="M843" s="20"/>
      <c r="N843" s="20">
        <v>90</v>
      </c>
      <c r="O843" s="20"/>
      <c r="P843" s="20">
        <v>83</v>
      </c>
      <c r="Q843" s="20">
        <v>84</v>
      </c>
      <c r="R843" s="19"/>
      <c r="S843" s="20">
        <v>85</v>
      </c>
      <c r="T843" s="20">
        <v>77</v>
      </c>
      <c r="U843" s="20"/>
      <c r="V843" s="20">
        <v>66</v>
      </c>
      <c r="W843" s="20">
        <v>78</v>
      </c>
      <c r="X843" s="19"/>
    </row>
    <row r="844" spans="1:24" s="15" customFormat="1" ht="15">
      <c r="A844" s="15" t="s">
        <v>42</v>
      </c>
      <c r="B844" s="19" t="s">
        <v>43</v>
      </c>
      <c r="C844" s="19">
        <v>2019</v>
      </c>
      <c r="D844" s="19" t="s">
        <v>444</v>
      </c>
      <c r="E844" s="16">
        <v>80</v>
      </c>
      <c r="F844" s="20">
        <v>9</v>
      </c>
      <c r="G844" s="21">
        <v>3.3097599999999998</v>
      </c>
      <c r="H844" s="20">
        <v>8</v>
      </c>
      <c r="I844" s="20">
        <v>74.57199</v>
      </c>
      <c r="J844" s="20">
        <v>85.42801</v>
      </c>
      <c r="K844" s="20" t="s">
        <v>557</v>
      </c>
      <c r="L844" s="20">
        <v>79</v>
      </c>
      <c r="M844" s="20" t="s">
        <v>557</v>
      </c>
      <c r="N844" s="20">
        <v>90</v>
      </c>
      <c r="O844" s="20" t="s">
        <v>557</v>
      </c>
      <c r="P844" s="20">
        <v>83</v>
      </c>
      <c r="Q844" s="20">
        <v>91</v>
      </c>
      <c r="R844" s="19" t="s">
        <v>557</v>
      </c>
      <c r="S844" s="20">
        <v>85</v>
      </c>
      <c r="T844" s="20">
        <v>77</v>
      </c>
      <c r="U844" s="20" t="s">
        <v>557</v>
      </c>
      <c r="V844" s="20">
        <v>61</v>
      </c>
      <c r="W844" s="20">
        <v>78</v>
      </c>
      <c r="X844" s="19"/>
    </row>
    <row r="845" spans="1:24" s="15" customFormat="1" ht="15">
      <c r="A845" s="15" t="s">
        <v>42</v>
      </c>
      <c r="B845" s="19" t="s">
        <v>43</v>
      </c>
      <c r="C845" s="19">
        <v>2020</v>
      </c>
      <c r="D845" s="19" t="s">
        <v>444</v>
      </c>
      <c r="E845" s="16">
        <v>80</v>
      </c>
      <c r="F845" s="20">
        <v>9</v>
      </c>
      <c r="G845" s="21">
        <v>1.9995849999999999</v>
      </c>
      <c r="H845" s="20">
        <v>8</v>
      </c>
      <c r="I845" s="20">
        <v>76.720680000000002</v>
      </c>
      <c r="J845" s="20">
        <v>83.279319999999998</v>
      </c>
      <c r="K845" s="20" t="s">
        <v>557</v>
      </c>
      <c r="L845" s="20">
        <v>79</v>
      </c>
      <c r="M845" s="20" t="s">
        <v>557</v>
      </c>
      <c r="N845" s="20">
        <v>90</v>
      </c>
      <c r="O845" s="20" t="s">
        <v>557</v>
      </c>
      <c r="P845" s="20">
        <v>83</v>
      </c>
      <c r="Q845" s="20">
        <v>86</v>
      </c>
      <c r="R845" s="19" t="s">
        <v>557</v>
      </c>
      <c r="S845" s="20">
        <v>85</v>
      </c>
      <c r="T845" s="20">
        <v>77</v>
      </c>
      <c r="U845" s="20" t="s">
        <v>557</v>
      </c>
      <c r="V845" s="20">
        <v>61</v>
      </c>
      <c r="W845" s="20">
        <v>79</v>
      </c>
      <c r="X845" s="19"/>
    </row>
    <row r="846" spans="1:24" s="15" customFormat="1" ht="15">
      <c r="A846" s="15" t="s">
        <v>42</v>
      </c>
      <c r="B846" s="19" t="s">
        <v>43</v>
      </c>
      <c r="C846" s="19">
        <v>2021</v>
      </c>
      <c r="D846" s="19" t="s">
        <v>444</v>
      </c>
      <c r="E846" s="16">
        <v>80</v>
      </c>
      <c r="F846" s="20">
        <v>10</v>
      </c>
      <c r="G846" s="21">
        <v>1.7634590000000001</v>
      </c>
      <c r="H846" s="20">
        <v>8</v>
      </c>
      <c r="I846" s="20">
        <v>77.099109999999996</v>
      </c>
      <c r="J846" s="20">
        <v>82.900890000000004</v>
      </c>
      <c r="K846" s="20"/>
      <c r="L846" s="20">
        <v>79.255899999999997</v>
      </c>
      <c r="M846" s="20"/>
      <c r="N846" s="20">
        <v>89.674469999999999</v>
      </c>
      <c r="O846" s="20"/>
      <c r="P846" s="20">
        <v>83.256370000000004</v>
      </c>
      <c r="Q846" s="20">
        <v>79.914919999999995</v>
      </c>
      <c r="R846" s="19"/>
      <c r="S846" s="20">
        <v>84.671390000000002</v>
      </c>
      <c r="T846" s="20">
        <v>77.444699999999997</v>
      </c>
      <c r="U846" s="20"/>
      <c r="V846" s="20">
        <v>63.092089999999999</v>
      </c>
      <c r="W846" s="20">
        <v>79.596459999999993</v>
      </c>
      <c r="X846" s="19"/>
    </row>
    <row r="847" spans="1:24" s="15" customFormat="1" ht="15">
      <c r="A847" s="15" t="s">
        <v>42</v>
      </c>
      <c r="B847" s="19" t="s">
        <v>43</v>
      </c>
      <c r="C847" s="19">
        <v>2022</v>
      </c>
      <c r="D847" s="19" t="s">
        <v>444</v>
      </c>
      <c r="E847" s="16">
        <v>79</v>
      </c>
      <c r="F847" s="20">
        <v>9</v>
      </c>
      <c r="G847" s="21">
        <v>2.1682700000000001</v>
      </c>
      <c r="H847" s="20">
        <v>8</v>
      </c>
      <c r="I847" s="20">
        <v>75.444040000000001</v>
      </c>
      <c r="J847" s="20">
        <v>82.555959999999999</v>
      </c>
      <c r="K847" s="20" t="s">
        <v>557</v>
      </c>
      <c r="L847" s="20">
        <v>79</v>
      </c>
      <c r="M847" s="20" t="s">
        <v>557</v>
      </c>
      <c r="N847" s="20">
        <v>90</v>
      </c>
      <c r="O847" s="20" t="s">
        <v>557</v>
      </c>
      <c r="P847" s="20">
        <v>71</v>
      </c>
      <c r="Q847" s="20">
        <v>87</v>
      </c>
      <c r="R847" s="19" t="s">
        <v>557</v>
      </c>
      <c r="S847" s="20">
        <v>85</v>
      </c>
      <c r="T847" s="20">
        <v>77</v>
      </c>
      <c r="U847" s="20" t="s">
        <v>557</v>
      </c>
      <c r="V847" s="20">
        <v>60</v>
      </c>
      <c r="W847" s="20">
        <v>80</v>
      </c>
      <c r="X847" s="19"/>
    </row>
    <row r="848" spans="1:24" s="15" customFormat="1" ht="15">
      <c r="A848" s="15" t="s">
        <v>42</v>
      </c>
      <c r="B848" s="19" t="s">
        <v>43</v>
      </c>
      <c r="C848" s="19">
        <v>2023</v>
      </c>
      <c r="D848" s="19" t="s">
        <v>444</v>
      </c>
      <c r="E848" s="16">
        <v>78</v>
      </c>
      <c r="F848" s="20">
        <v>9</v>
      </c>
      <c r="G848" s="21">
        <v>2.143723</v>
      </c>
      <c r="H848" s="20">
        <v>8</v>
      </c>
      <c r="I848" s="20">
        <v>74.484290000000001</v>
      </c>
      <c r="J848" s="20">
        <v>81.515709999999999</v>
      </c>
      <c r="K848" s="20"/>
      <c r="L848" s="20">
        <v>79.255899999999997</v>
      </c>
      <c r="M848" s="20"/>
      <c r="N848" s="20">
        <v>89.674469999999999</v>
      </c>
      <c r="O848" s="20"/>
      <c r="P848" s="20">
        <v>71.022450000000006</v>
      </c>
      <c r="Q848" s="20">
        <v>86.763019999999997</v>
      </c>
      <c r="R848" s="19"/>
      <c r="S848" s="20">
        <v>82.581280000000007</v>
      </c>
      <c r="T848" s="20">
        <v>77.444699999999997</v>
      </c>
      <c r="U848" s="20"/>
      <c r="V848" s="20">
        <v>59.760190000000001</v>
      </c>
      <c r="W848" s="20">
        <v>78.698179999999994</v>
      </c>
      <c r="X848" s="19"/>
    </row>
    <row r="849" spans="1:24" s="15" customFormat="1" ht="15">
      <c r="A849" s="15" t="s">
        <v>42</v>
      </c>
      <c r="B849" s="19" t="s">
        <v>43</v>
      </c>
      <c r="C849" s="19">
        <v>2024</v>
      </c>
      <c r="D849" s="19" t="s">
        <v>444</v>
      </c>
      <c r="E849" s="16">
        <v>75</v>
      </c>
      <c r="F849" s="20">
        <v>15</v>
      </c>
      <c r="G849" s="21">
        <v>1.3577999999999999</v>
      </c>
      <c r="H849" s="20">
        <v>8</v>
      </c>
      <c r="I849" s="20">
        <v>72.773210000000006</v>
      </c>
      <c r="J849" s="20">
        <v>77.226789999999994</v>
      </c>
      <c r="K849" s="20"/>
      <c r="L849" s="20">
        <v>77.101119999999995</v>
      </c>
      <c r="M849" s="20"/>
      <c r="N849" s="20">
        <v>82.848110000000005</v>
      </c>
      <c r="O849" s="20"/>
      <c r="P849" s="20">
        <v>71.944180000000003</v>
      </c>
      <c r="Q849" s="20">
        <v>74.392399999999995</v>
      </c>
      <c r="R849" s="19"/>
      <c r="S849" s="20">
        <v>78.153649999999999</v>
      </c>
      <c r="T849" s="20">
        <v>73.745670000000004</v>
      </c>
      <c r="U849" s="20"/>
      <c r="V849" s="20">
        <v>63.379840000000002</v>
      </c>
      <c r="W849" s="20">
        <v>80.085430000000002</v>
      </c>
      <c r="X849" s="19"/>
    </row>
    <row r="850" spans="1:24" s="15" customFormat="1">
      <c r="A850" s="68" t="s">
        <v>42</v>
      </c>
      <c r="B850" s="70" t="s">
        <v>43</v>
      </c>
      <c r="C850" s="70">
        <v>2025</v>
      </c>
      <c r="D850" s="73" t="str">
        <f>VLOOKUP(B850,'CPI Timeseries 2012 - 2025'!B:C,2,0)</f>
        <v>WE/EU</v>
      </c>
      <c r="E850" s="16">
        <v>77</v>
      </c>
      <c r="F850" s="70">
        <v>10</v>
      </c>
      <c r="G850" s="74">
        <v>1.85484</v>
      </c>
      <c r="H850" s="70">
        <v>8</v>
      </c>
      <c r="I850" s="75">
        <v>73.958060000000003</v>
      </c>
      <c r="J850" s="75">
        <v>80.041939999999997</v>
      </c>
      <c r="K850" s="75"/>
      <c r="L850" s="75">
        <v>76.999210000000005</v>
      </c>
      <c r="M850" s="75"/>
      <c r="N850" s="75">
        <v>82.838610000000003</v>
      </c>
      <c r="O850" s="75"/>
      <c r="P850" s="75">
        <v>71.925920000000005</v>
      </c>
      <c r="Q850" s="75">
        <v>88.813190000000006</v>
      </c>
      <c r="R850" s="75"/>
      <c r="S850" s="75">
        <v>78.146100000000004</v>
      </c>
      <c r="T850" s="75">
        <v>73.759739999999994</v>
      </c>
      <c r="U850" s="75"/>
      <c r="V850" s="75">
        <v>61.269109999999998</v>
      </c>
      <c r="W850" s="75">
        <v>79.210509999999999</v>
      </c>
      <c r="X850" s="2"/>
    </row>
    <row r="851" spans="1:24" s="15" customFormat="1" ht="15">
      <c r="A851" s="15" t="s">
        <v>178</v>
      </c>
      <c r="B851" s="19" t="s">
        <v>179</v>
      </c>
      <c r="C851" s="19">
        <v>2012</v>
      </c>
      <c r="D851" s="19" t="s">
        <v>443</v>
      </c>
      <c r="E851" s="16">
        <v>45</v>
      </c>
      <c r="F851" s="20">
        <v>64</v>
      </c>
      <c r="G851" s="21">
        <v>3.8</v>
      </c>
      <c r="H851" s="20">
        <v>9</v>
      </c>
      <c r="I851" s="20">
        <v>39</v>
      </c>
      <c r="J851" s="20">
        <v>51</v>
      </c>
      <c r="K851" s="20">
        <v>55</v>
      </c>
      <c r="L851" s="20"/>
      <c r="M851" s="20">
        <v>49</v>
      </c>
      <c r="N851" s="20">
        <v>54</v>
      </c>
      <c r="O851" s="20"/>
      <c r="P851" s="20">
        <v>52</v>
      </c>
      <c r="Q851" s="20"/>
      <c r="R851" s="19"/>
      <c r="S851" s="20">
        <v>41</v>
      </c>
      <c r="T851" s="20"/>
      <c r="U851" s="20">
        <v>58</v>
      </c>
      <c r="V851" s="20">
        <v>29</v>
      </c>
      <c r="W851" s="20">
        <v>37</v>
      </c>
      <c r="X851" s="19">
        <v>28</v>
      </c>
    </row>
    <row r="852" spans="1:24" s="15" customFormat="1" ht="15">
      <c r="A852" s="15" t="s">
        <v>178</v>
      </c>
      <c r="B852" s="19" t="s">
        <v>179</v>
      </c>
      <c r="C852" s="19">
        <v>2013</v>
      </c>
      <c r="D852" s="19" t="s">
        <v>443</v>
      </c>
      <c r="E852" s="16">
        <v>46</v>
      </c>
      <c r="F852" s="20">
        <v>63</v>
      </c>
      <c r="G852" s="21">
        <v>3.3</v>
      </c>
      <c r="H852" s="20">
        <v>9</v>
      </c>
      <c r="I852" s="20">
        <v>41</v>
      </c>
      <c r="J852" s="20">
        <v>51</v>
      </c>
      <c r="K852" s="20">
        <v>55</v>
      </c>
      <c r="L852" s="20"/>
      <c r="M852" s="20">
        <v>49</v>
      </c>
      <c r="N852" s="20">
        <v>54</v>
      </c>
      <c r="O852" s="20"/>
      <c r="P852" s="20">
        <v>52</v>
      </c>
      <c r="Q852" s="20"/>
      <c r="R852" s="19"/>
      <c r="S852" s="20">
        <v>41</v>
      </c>
      <c r="T852" s="20"/>
      <c r="U852" s="20">
        <v>58</v>
      </c>
      <c r="V852" s="20">
        <v>40</v>
      </c>
      <c r="W852" s="20">
        <v>37</v>
      </c>
      <c r="X852" s="19">
        <v>28</v>
      </c>
    </row>
    <row r="853" spans="1:24" s="15" customFormat="1" ht="15">
      <c r="A853" s="15" t="s">
        <v>178</v>
      </c>
      <c r="B853" s="19" t="s">
        <v>179</v>
      </c>
      <c r="C853" s="19">
        <v>2014</v>
      </c>
      <c r="D853" s="19" t="s">
        <v>443</v>
      </c>
      <c r="E853" s="16">
        <v>48</v>
      </c>
      <c r="F853" s="20">
        <v>61</v>
      </c>
      <c r="G853" s="21">
        <v>3.0099999904632568</v>
      </c>
      <c r="H853" s="20">
        <v>8</v>
      </c>
      <c r="I853" s="20">
        <v>43</v>
      </c>
      <c r="J853" s="20">
        <v>53</v>
      </c>
      <c r="K853" s="20">
        <v>55</v>
      </c>
      <c r="L853" s="20"/>
      <c r="M853" s="20">
        <v>49</v>
      </c>
      <c r="N853" s="20">
        <v>54</v>
      </c>
      <c r="O853" s="20"/>
      <c r="P853" s="20">
        <v>52</v>
      </c>
      <c r="Q853" s="20"/>
      <c r="R853" s="19"/>
      <c r="S853" s="20">
        <v>41</v>
      </c>
      <c r="T853" s="20"/>
      <c r="U853" s="20">
        <v>58</v>
      </c>
      <c r="V853" s="20">
        <v>37</v>
      </c>
      <c r="W853" s="20">
        <v>37</v>
      </c>
      <c r="X853" s="19"/>
    </row>
    <row r="854" spans="1:24" s="15" customFormat="1" ht="15">
      <c r="A854" s="15" t="s">
        <v>178</v>
      </c>
      <c r="B854" s="19" t="s">
        <v>179</v>
      </c>
      <c r="C854" s="19">
        <v>2015</v>
      </c>
      <c r="D854" s="19" t="s">
        <v>443</v>
      </c>
      <c r="E854" s="16">
        <v>47</v>
      </c>
      <c r="F854" s="20">
        <v>56</v>
      </c>
      <c r="G854" s="21">
        <v>2.8199999332427979</v>
      </c>
      <c r="H854" s="20">
        <v>8</v>
      </c>
      <c r="I854" s="20">
        <v>42</v>
      </c>
      <c r="J854" s="20">
        <v>52</v>
      </c>
      <c r="K854" s="20">
        <v>55</v>
      </c>
      <c r="L854" s="20"/>
      <c r="M854" s="20">
        <v>45</v>
      </c>
      <c r="N854" s="20">
        <v>54</v>
      </c>
      <c r="O854" s="20"/>
      <c r="P854" s="20">
        <v>52</v>
      </c>
      <c r="Q854" s="20"/>
      <c r="R854" s="19"/>
      <c r="S854" s="20">
        <v>50</v>
      </c>
      <c r="T854" s="20"/>
      <c r="U854" s="20">
        <v>47</v>
      </c>
      <c r="V854" s="20">
        <v>33</v>
      </c>
      <c r="W854" s="20">
        <v>37</v>
      </c>
      <c r="X854" s="19"/>
    </row>
    <row r="855" spans="1:24" s="15" customFormat="1" ht="15">
      <c r="A855" s="15" t="s">
        <v>178</v>
      </c>
      <c r="B855" s="19" t="s">
        <v>179</v>
      </c>
      <c r="C855" s="19">
        <v>2016</v>
      </c>
      <c r="D855" s="19" t="s">
        <v>443</v>
      </c>
      <c r="E855" s="16">
        <v>43</v>
      </c>
      <c r="F855" s="20">
        <v>70</v>
      </c>
      <c r="G855" s="21">
        <v>2.89</v>
      </c>
      <c r="H855" s="20">
        <v>9</v>
      </c>
      <c r="I855" s="20">
        <v>39</v>
      </c>
      <c r="J855" s="20">
        <v>48</v>
      </c>
      <c r="K855" s="20">
        <v>53</v>
      </c>
      <c r="L855" s="20" t="s">
        <v>557</v>
      </c>
      <c r="M855" s="20">
        <v>45</v>
      </c>
      <c r="N855" s="20">
        <v>54</v>
      </c>
      <c r="O855" s="20" t="s">
        <v>557</v>
      </c>
      <c r="P855" s="20">
        <v>34</v>
      </c>
      <c r="Q855" s="20" t="s">
        <v>557</v>
      </c>
      <c r="R855" s="19" t="s">
        <v>557</v>
      </c>
      <c r="S855" s="20">
        <v>50</v>
      </c>
      <c r="T855" s="20">
        <v>42</v>
      </c>
      <c r="U855" s="20">
        <v>47</v>
      </c>
      <c r="V855" s="20">
        <v>30</v>
      </c>
      <c r="W855" s="20">
        <v>35</v>
      </c>
      <c r="X855" s="19"/>
    </row>
    <row r="856" spans="1:24" s="15" customFormat="1" ht="15">
      <c r="A856" s="15" t="s">
        <v>178</v>
      </c>
      <c r="B856" s="19" t="s">
        <v>179</v>
      </c>
      <c r="C856" s="19">
        <v>2017</v>
      </c>
      <c r="D856" s="19" t="s">
        <v>443</v>
      </c>
      <c r="E856" s="16">
        <v>40</v>
      </c>
      <c r="F856" s="20">
        <v>81</v>
      </c>
      <c r="G856" s="21">
        <v>2.56</v>
      </c>
      <c r="H856" s="20">
        <v>9</v>
      </c>
      <c r="I856" s="20">
        <v>36</v>
      </c>
      <c r="J856" s="20">
        <v>44</v>
      </c>
      <c r="K856" s="20">
        <v>47</v>
      </c>
      <c r="L856" s="20"/>
      <c r="M856" s="20">
        <v>41</v>
      </c>
      <c r="N856" s="20">
        <v>55</v>
      </c>
      <c r="O856" s="20"/>
      <c r="P856" s="20">
        <v>35</v>
      </c>
      <c r="Q856" s="20"/>
      <c r="R856" s="19"/>
      <c r="S856" s="20">
        <v>47</v>
      </c>
      <c r="T856" s="20">
        <v>33</v>
      </c>
      <c r="U856" s="20">
        <v>35</v>
      </c>
      <c r="V856" s="20">
        <v>35</v>
      </c>
      <c r="W856" s="20">
        <v>36</v>
      </c>
      <c r="X856" s="19"/>
    </row>
    <row r="857" spans="1:24" s="15" customFormat="1" ht="15">
      <c r="A857" s="15" t="s">
        <v>178</v>
      </c>
      <c r="B857" s="19" t="s">
        <v>179</v>
      </c>
      <c r="C857" s="19">
        <v>2018</v>
      </c>
      <c r="D857" s="19" t="s">
        <v>443</v>
      </c>
      <c r="E857" s="16">
        <v>41</v>
      </c>
      <c r="F857" s="20">
        <v>78</v>
      </c>
      <c r="G857" s="21">
        <v>2.54</v>
      </c>
      <c r="H857" s="20">
        <v>9</v>
      </c>
      <c r="I857" s="20">
        <v>37</v>
      </c>
      <c r="J857" s="20">
        <v>45</v>
      </c>
      <c r="K857" s="20">
        <v>47</v>
      </c>
      <c r="L857" s="20"/>
      <c r="M857" s="20">
        <v>41</v>
      </c>
      <c r="N857" s="20">
        <v>55</v>
      </c>
      <c r="O857" s="20"/>
      <c r="P857" s="20">
        <v>35</v>
      </c>
      <c r="Q857" s="20"/>
      <c r="R857" s="19"/>
      <c r="S857" s="20">
        <v>45</v>
      </c>
      <c r="T857" s="20">
        <v>30</v>
      </c>
      <c r="U857" s="20">
        <v>43</v>
      </c>
      <c r="V857" s="20">
        <v>37</v>
      </c>
      <c r="W857" s="20">
        <v>36</v>
      </c>
      <c r="X857" s="19"/>
    </row>
    <row r="858" spans="1:24" s="15" customFormat="1" ht="15">
      <c r="A858" s="15" t="s">
        <v>178</v>
      </c>
      <c r="B858" s="19" t="s">
        <v>179</v>
      </c>
      <c r="C858" s="19">
        <v>2019</v>
      </c>
      <c r="D858" s="19" t="s">
        <v>443</v>
      </c>
      <c r="E858" s="16">
        <v>41</v>
      </c>
      <c r="F858" s="20">
        <v>80</v>
      </c>
      <c r="G858" s="21">
        <v>2.756812</v>
      </c>
      <c r="H858" s="20">
        <v>9</v>
      </c>
      <c r="I858" s="20">
        <v>36.478830000000002</v>
      </c>
      <c r="J858" s="20">
        <v>45.521169999999998</v>
      </c>
      <c r="K858" s="20">
        <v>47</v>
      </c>
      <c r="L858" s="20" t="s">
        <v>557</v>
      </c>
      <c r="M858" s="20">
        <v>41</v>
      </c>
      <c r="N858" s="20">
        <v>55</v>
      </c>
      <c r="O858" s="20" t="s">
        <v>557</v>
      </c>
      <c r="P858" s="20">
        <v>35</v>
      </c>
      <c r="Q858" s="20" t="s">
        <v>557</v>
      </c>
      <c r="R858" s="19" t="s">
        <v>557</v>
      </c>
      <c r="S858" s="20">
        <v>50</v>
      </c>
      <c r="T858" s="20">
        <v>33</v>
      </c>
      <c r="U858" s="20">
        <v>43</v>
      </c>
      <c r="V858" s="20">
        <v>30</v>
      </c>
      <c r="W858" s="20">
        <v>36</v>
      </c>
      <c r="X858" s="19"/>
    </row>
    <row r="859" spans="1:24" s="15" customFormat="1" ht="15">
      <c r="A859" s="15" t="s">
        <v>178</v>
      </c>
      <c r="B859" s="19" t="s">
        <v>179</v>
      </c>
      <c r="C859" s="19">
        <v>2020</v>
      </c>
      <c r="D859" s="19" t="s">
        <v>443</v>
      </c>
      <c r="E859" s="16">
        <v>43</v>
      </c>
      <c r="F859" s="20">
        <v>75</v>
      </c>
      <c r="G859" s="21">
        <v>1.5164660000000001</v>
      </c>
      <c r="H859" s="20">
        <v>9</v>
      </c>
      <c r="I859" s="20">
        <v>40.512999999999998</v>
      </c>
      <c r="J859" s="20">
        <v>45.487000000000002</v>
      </c>
      <c r="K859" s="20">
        <v>47</v>
      </c>
      <c r="L859" s="20" t="s">
        <v>557</v>
      </c>
      <c r="M859" s="20">
        <v>41</v>
      </c>
      <c r="N859" s="20">
        <v>55</v>
      </c>
      <c r="O859" s="20" t="s">
        <v>557</v>
      </c>
      <c r="P859" s="20">
        <v>47</v>
      </c>
      <c r="Q859" s="20" t="s">
        <v>557</v>
      </c>
      <c r="R859" s="19" t="s">
        <v>557</v>
      </c>
      <c r="S859" s="20">
        <v>50</v>
      </c>
      <c r="T859" s="20">
        <v>38</v>
      </c>
      <c r="U859" s="20">
        <v>43</v>
      </c>
      <c r="V859" s="20">
        <v>30</v>
      </c>
      <c r="W859" s="20">
        <v>34</v>
      </c>
      <c r="X859" s="19"/>
    </row>
    <row r="860" spans="1:24" s="15" customFormat="1" ht="15">
      <c r="A860" s="15" t="s">
        <v>178</v>
      </c>
      <c r="B860" s="19" t="s">
        <v>179</v>
      </c>
      <c r="C860" s="19">
        <v>2021</v>
      </c>
      <c r="D860" s="19" t="s">
        <v>443</v>
      </c>
      <c r="E860" s="16">
        <v>43</v>
      </c>
      <c r="F860" s="20">
        <v>73</v>
      </c>
      <c r="G860" s="21">
        <v>1.5308109999999999</v>
      </c>
      <c r="H860" s="20">
        <v>9</v>
      </c>
      <c r="I860" s="20">
        <v>40.481819999999999</v>
      </c>
      <c r="J860" s="20">
        <v>45.518180000000001</v>
      </c>
      <c r="K860" s="20">
        <v>49.494520000000001</v>
      </c>
      <c r="L860" s="20"/>
      <c r="M860" s="20">
        <v>40.824530000000003</v>
      </c>
      <c r="N860" s="20">
        <v>54.733609999999999</v>
      </c>
      <c r="O860" s="20"/>
      <c r="P860" s="20">
        <v>46.737209999999997</v>
      </c>
      <c r="Q860" s="20"/>
      <c r="R860" s="19"/>
      <c r="S860" s="20">
        <v>49.836219999999997</v>
      </c>
      <c r="T860" s="20">
        <v>34.040399999999998</v>
      </c>
      <c r="U860" s="20">
        <v>43.443260000000002</v>
      </c>
      <c r="V860" s="20">
        <v>34.157170000000001</v>
      </c>
      <c r="W860" s="20">
        <v>32.885959999999997</v>
      </c>
      <c r="X860" s="19"/>
    </row>
    <row r="861" spans="1:24" s="15" customFormat="1" ht="15">
      <c r="A861" s="15" t="s">
        <v>178</v>
      </c>
      <c r="B861" s="19" t="s">
        <v>179</v>
      </c>
      <c r="C861" s="19">
        <v>2022</v>
      </c>
      <c r="D861" s="19" t="s">
        <v>443</v>
      </c>
      <c r="E861" s="16">
        <v>43</v>
      </c>
      <c r="F861" s="20">
        <v>72</v>
      </c>
      <c r="G861" s="21">
        <v>1.4317059999999999</v>
      </c>
      <c r="H861" s="20">
        <v>9</v>
      </c>
      <c r="I861" s="20">
        <v>40.652000000000001</v>
      </c>
      <c r="J861" s="20">
        <v>45.347999999999999</v>
      </c>
      <c r="K861" s="20">
        <v>49</v>
      </c>
      <c r="L861" s="20" t="s">
        <v>557</v>
      </c>
      <c r="M861" s="20">
        <v>41</v>
      </c>
      <c r="N861" s="20">
        <v>55</v>
      </c>
      <c r="O861" s="20" t="s">
        <v>557</v>
      </c>
      <c r="P861" s="20">
        <v>35</v>
      </c>
      <c r="Q861" s="20" t="s">
        <v>557</v>
      </c>
      <c r="R861" s="19" t="s">
        <v>557</v>
      </c>
      <c r="S861" s="20">
        <v>50</v>
      </c>
      <c r="T861" s="20">
        <v>37</v>
      </c>
      <c r="U861" s="20">
        <v>43</v>
      </c>
      <c r="V861" s="20">
        <v>43</v>
      </c>
      <c r="W861" s="20">
        <v>33</v>
      </c>
      <c r="X861" s="19"/>
    </row>
    <row r="862" spans="1:24" s="15" customFormat="1" ht="15">
      <c r="A862" s="15" t="s">
        <v>178</v>
      </c>
      <c r="B862" s="19" t="s">
        <v>179</v>
      </c>
      <c r="C862" s="19">
        <v>2023</v>
      </c>
      <c r="D862" s="19" t="s">
        <v>443</v>
      </c>
      <c r="E862" s="16">
        <v>43</v>
      </c>
      <c r="F862" s="20">
        <v>70</v>
      </c>
      <c r="G862" s="21">
        <v>1.46851</v>
      </c>
      <c r="H862" s="20">
        <v>9</v>
      </c>
      <c r="I862" s="20">
        <v>40.591639999999998</v>
      </c>
      <c r="J862" s="20">
        <v>45.408360000000002</v>
      </c>
      <c r="K862" s="20">
        <v>49.494520000000001</v>
      </c>
      <c r="L862" s="20"/>
      <c r="M862" s="20">
        <v>40.824530000000003</v>
      </c>
      <c r="N862" s="20">
        <v>54.733609999999999</v>
      </c>
      <c r="O862" s="20"/>
      <c r="P862" s="20">
        <v>46.737209999999997</v>
      </c>
      <c r="Q862" s="20"/>
      <c r="R862" s="19"/>
      <c r="S862" s="20">
        <v>49.836219999999997</v>
      </c>
      <c r="T862" s="20">
        <v>34.040399999999998</v>
      </c>
      <c r="U862" s="20">
        <v>43.443260000000002</v>
      </c>
      <c r="V862" s="20">
        <v>35.560070000000003</v>
      </c>
      <c r="W862" s="20">
        <v>33.784239999999997</v>
      </c>
      <c r="X862" s="19"/>
    </row>
    <row r="863" spans="1:24" s="15" customFormat="1" ht="15">
      <c r="A863" s="15" t="s">
        <v>178</v>
      </c>
      <c r="B863" s="19" t="s">
        <v>179</v>
      </c>
      <c r="C863" s="19">
        <v>2024</v>
      </c>
      <c r="D863" s="19" t="s">
        <v>443</v>
      </c>
      <c r="E863" s="16">
        <v>42</v>
      </c>
      <c r="F863" s="20">
        <v>80</v>
      </c>
      <c r="G863" s="21">
        <v>1.6903870000000001</v>
      </c>
      <c r="H863" s="20">
        <v>10</v>
      </c>
      <c r="I863" s="20">
        <v>39.227760000000004</v>
      </c>
      <c r="J863" s="20">
        <v>44.772239999999996</v>
      </c>
      <c r="K863" s="20">
        <v>58.924860000000002</v>
      </c>
      <c r="L863" s="20"/>
      <c r="M863" s="20">
        <v>42.831699999999998</v>
      </c>
      <c r="N863" s="20">
        <v>50.63015</v>
      </c>
      <c r="O863" s="20"/>
      <c r="P863" s="20">
        <v>45.559510000000003</v>
      </c>
      <c r="Q863" s="20">
        <v>27.346319999999999</v>
      </c>
      <c r="R863" s="19"/>
      <c r="S863" s="20">
        <v>50.930199999999999</v>
      </c>
      <c r="T863" s="20">
        <v>31.310569999999998</v>
      </c>
      <c r="U863" s="20">
        <v>51.150010000000002</v>
      </c>
      <c r="V863" s="20">
        <v>32.701790000000003</v>
      </c>
      <c r="W863" s="20">
        <v>33.193809999999999</v>
      </c>
      <c r="X863" s="19"/>
    </row>
    <row r="864" spans="1:24" s="15" customFormat="1">
      <c r="A864" s="68" t="s">
        <v>178</v>
      </c>
      <c r="B864" s="70" t="s">
        <v>179</v>
      </c>
      <c r="C864" s="70">
        <v>2025</v>
      </c>
      <c r="D864" s="73" t="str">
        <f>VLOOKUP(B864,'CPI Timeseries 2012 - 2025'!B:C,2,0)</f>
        <v>SSA</v>
      </c>
      <c r="E864" s="16">
        <v>43</v>
      </c>
      <c r="F864" s="70">
        <v>76</v>
      </c>
      <c r="G864" s="74">
        <v>1.5407630000000001</v>
      </c>
      <c r="H864" s="70">
        <v>10</v>
      </c>
      <c r="I864" s="75">
        <v>40.473149999999997</v>
      </c>
      <c r="J864" s="75">
        <v>45.526850000000003</v>
      </c>
      <c r="K864" s="75">
        <v>58.896740000000001</v>
      </c>
      <c r="L864" s="75"/>
      <c r="M864" s="75">
        <v>42.838509999999999</v>
      </c>
      <c r="N864" s="75">
        <v>50.60913</v>
      </c>
      <c r="O864" s="75"/>
      <c r="P864" s="75">
        <v>45.51793</v>
      </c>
      <c r="Q864" s="75">
        <v>31.782599999999999</v>
      </c>
      <c r="R864" s="75"/>
      <c r="S864" s="75">
        <v>50.91377</v>
      </c>
      <c r="T864" s="75">
        <v>31.31541</v>
      </c>
      <c r="U864" s="75">
        <v>51.157629999999997</v>
      </c>
      <c r="V864" s="75">
        <v>35.926909999999999</v>
      </c>
      <c r="W864" s="75">
        <v>33.174349999999997</v>
      </c>
      <c r="X864" s="2"/>
    </row>
    <row r="865" spans="1:24" s="15" customFormat="1" ht="15">
      <c r="A865" s="15" t="s">
        <v>138</v>
      </c>
      <c r="B865" s="19" t="s">
        <v>139</v>
      </c>
      <c r="C865" s="19">
        <v>2012</v>
      </c>
      <c r="D865" s="19" t="s">
        <v>444</v>
      </c>
      <c r="E865" s="16">
        <v>36</v>
      </c>
      <c r="F865" s="20">
        <v>94</v>
      </c>
      <c r="G865" s="21">
        <v>3.6</v>
      </c>
      <c r="H865" s="20">
        <v>7</v>
      </c>
      <c r="I865" s="20">
        <v>30</v>
      </c>
      <c r="J865" s="20">
        <v>42</v>
      </c>
      <c r="K865" s="20"/>
      <c r="L865" s="20">
        <v>41</v>
      </c>
      <c r="M865" s="20"/>
      <c r="N865" s="20">
        <v>21</v>
      </c>
      <c r="O865" s="20"/>
      <c r="P865" s="20">
        <v>42</v>
      </c>
      <c r="Q865" s="20">
        <v>35</v>
      </c>
      <c r="R865" s="19"/>
      <c r="S865" s="20">
        <v>31</v>
      </c>
      <c r="T865" s="20"/>
      <c r="U865" s="20"/>
      <c r="V865" s="20">
        <v>30</v>
      </c>
      <c r="W865" s="20">
        <v>49</v>
      </c>
      <c r="X865" s="19"/>
    </row>
    <row r="866" spans="1:24" s="15" customFormat="1" ht="15">
      <c r="A866" s="15" t="s">
        <v>138</v>
      </c>
      <c r="B866" s="19" t="s">
        <v>139</v>
      </c>
      <c r="C866" s="19">
        <v>2013</v>
      </c>
      <c r="D866" s="19" t="s">
        <v>444</v>
      </c>
      <c r="E866" s="16">
        <v>40</v>
      </c>
      <c r="F866" s="20">
        <v>80</v>
      </c>
      <c r="G866" s="21">
        <v>4.5</v>
      </c>
      <c r="H866" s="20">
        <v>7</v>
      </c>
      <c r="I866" s="20">
        <v>33</v>
      </c>
      <c r="J866" s="20">
        <v>47</v>
      </c>
      <c r="K866" s="20"/>
      <c r="L866" s="20">
        <v>57</v>
      </c>
      <c r="M866" s="20"/>
      <c r="N866" s="20">
        <v>21</v>
      </c>
      <c r="O866" s="20"/>
      <c r="P866" s="20">
        <v>42</v>
      </c>
      <c r="Q866" s="20">
        <v>40</v>
      </c>
      <c r="R866" s="19"/>
      <c r="S866" s="20">
        <v>31</v>
      </c>
      <c r="T866" s="20"/>
      <c r="U866" s="20"/>
      <c r="V866" s="20">
        <v>37</v>
      </c>
      <c r="W866" s="20">
        <v>49</v>
      </c>
      <c r="X866" s="19"/>
    </row>
    <row r="867" spans="1:24" s="15" customFormat="1" ht="15">
      <c r="A867" s="15" t="s">
        <v>138</v>
      </c>
      <c r="B867" s="19" t="s">
        <v>139</v>
      </c>
      <c r="C867" s="19">
        <v>2014</v>
      </c>
      <c r="D867" s="19" t="s">
        <v>444</v>
      </c>
      <c r="E867" s="16">
        <v>43</v>
      </c>
      <c r="F867" s="20">
        <v>69</v>
      </c>
      <c r="G867" s="21">
        <v>5.559999942779541</v>
      </c>
      <c r="H867" s="20">
        <v>7</v>
      </c>
      <c r="I867" s="20">
        <v>34</v>
      </c>
      <c r="J867" s="20">
        <v>52</v>
      </c>
      <c r="K867" s="20"/>
      <c r="L867" s="20">
        <v>57</v>
      </c>
      <c r="M867" s="20"/>
      <c r="N867" s="20">
        <v>21</v>
      </c>
      <c r="O867" s="20"/>
      <c r="P867" s="20">
        <v>63</v>
      </c>
      <c r="Q867" s="20">
        <v>37</v>
      </c>
      <c r="R867" s="19"/>
      <c r="S867" s="20">
        <v>31</v>
      </c>
      <c r="T867" s="20"/>
      <c r="U867" s="20"/>
      <c r="V867" s="20">
        <v>44</v>
      </c>
      <c r="W867" s="20">
        <v>49</v>
      </c>
      <c r="X867" s="19"/>
    </row>
    <row r="868" spans="1:24" s="15" customFormat="1" ht="15">
      <c r="A868" s="15" t="s">
        <v>138</v>
      </c>
      <c r="B868" s="19" t="s">
        <v>139</v>
      </c>
      <c r="C868" s="19">
        <v>2015</v>
      </c>
      <c r="D868" s="19" t="s">
        <v>444</v>
      </c>
      <c r="E868" s="16">
        <v>46</v>
      </c>
      <c r="F868" s="20">
        <v>58</v>
      </c>
      <c r="G868" s="21">
        <v>5.0799999237060547</v>
      </c>
      <c r="H868" s="20">
        <v>7</v>
      </c>
      <c r="I868" s="20">
        <v>38</v>
      </c>
      <c r="J868" s="20">
        <v>54</v>
      </c>
      <c r="K868" s="20"/>
      <c r="L868" s="20">
        <v>57</v>
      </c>
      <c r="M868" s="20"/>
      <c r="N868" s="20">
        <v>21</v>
      </c>
      <c r="O868" s="20"/>
      <c r="P868" s="20">
        <v>63</v>
      </c>
      <c r="Q868" s="20">
        <v>43</v>
      </c>
      <c r="R868" s="19"/>
      <c r="S868" s="20">
        <v>41</v>
      </c>
      <c r="T868" s="20"/>
      <c r="U868" s="20"/>
      <c r="V868" s="20">
        <v>45</v>
      </c>
      <c r="W868" s="20">
        <v>50</v>
      </c>
      <c r="X868" s="19"/>
    </row>
    <row r="869" spans="1:24" s="15" customFormat="1" ht="15">
      <c r="A869" s="15" t="s">
        <v>138</v>
      </c>
      <c r="B869" s="19" t="s">
        <v>139</v>
      </c>
      <c r="C869" s="19">
        <v>2016</v>
      </c>
      <c r="D869" s="19" t="s">
        <v>444</v>
      </c>
      <c r="E869" s="16">
        <v>44</v>
      </c>
      <c r="F869" s="20">
        <v>69</v>
      </c>
      <c r="G869" s="21">
        <v>2.5</v>
      </c>
      <c r="H869" s="20">
        <v>7</v>
      </c>
      <c r="I869" s="20">
        <v>40</v>
      </c>
      <c r="J869" s="20">
        <v>48</v>
      </c>
      <c r="K869" s="20" t="s">
        <v>557</v>
      </c>
      <c r="L869" s="20">
        <v>52</v>
      </c>
      <c r="M869" s="20" t="s">
        <v>557</v>
      </c>
      <c r="N869" s="20">
        <v>37</v>
      </c>
      <c r="O869" s="20" t="s">
        <v>557</v>
      </c>
      <c r="P869" s="20">
        <v>47</v>
      </c>
      <c r="Q869" s="20">
        <v>37</v>
      </c>
      <c r="R869" s="19" t="s">
        <v>557</v>
      </c>
      <c r="S869" s="20">
        <v>41</v>
      </c>
      <c r="T869" s="20" t="s">
        <v>557</v>
      </c>
      <c r="U869" s="20" t="s">
        <v>557</v>
      </c>
      <c r="V869" s="20">
        <v>42</v>
      </c>
      <c r="W869" s="20">
        <v>53</v>
      </c>
      <c r="X869" s="19"/>
    </row>
    <row r="870" spans="1:24" s="15" customFormat="1" ht="15">
      <c r="A870" s="15" t="s">
        <v>138</v>
      </c>
      <c r="B870" s="19" t="s">
        <v>139</v>
      </c>
      <c r="C870" s="19">
        <v>2017</v>
      </c>
      <c r="D870" s="19" t="s">
        <v>444</v>
      </c>
      <c r="E870" s="16">
        <v>48</v>
      </c>
      <c r="F870" s="20">
        <v>59</v>
      </c>
      <c r="G870" s="21">
        <v>2.98</v>
      </c>
      <c r="H870" s="20">
        <v>8</v>
      </c>
      <c r="I870" s="20">
        <v>43</v>
      </c>
      <c r="J870" s="20">
        <v>53</v>
      </c>
      <c r="K870" s="20"/>
      <c r="L870" s="20">
        <v>53</v>
      </c>
      <c r="M870" s="20"/>
      <c r="N870" s="20">
        <v>37</v>
      </c>
      <c r="O870" s="20"/>
      <c r="P870" s="20">
        <v>59</v>
      </c>
      <c r="Q870" s="20">
        <v>44</v>
      </c>
      <c r="R870" s="19"/>
      <c r="S870" s="20">
        <v>41</v>
      </c>
      <c r="T870" s="20">
        <v>59</v>
      </c>
      <c r="U870" s="20"/>
      <c r="V870" s="20">
        <v>41</v>
      </c>
      <c r="W870" s="20">
        <v>50</v>
      </c>
      <c r="X870" s="19"/>
    </row>
    <row r="871" spans="1:24" s="15" customFormat="1" ht="15">
      <c r="A871" s="15" t="s">
        <v>138</v>
      </c>
      <c r="B871" s="19" t="s">
        <v>139</v>
      </c>
      <c r="C871" s="19">
        <v>2018</v>
      </c>
      <c r="D871" s="19" t="s">
        <v>444</v>
      </c>
      <c r="E871" s="16">
        <v>45</v>
      </c>
      <c r="F871" s="20">
        <v>67</v>
      </c>
      <c r="G871" s="21">
        <v>2.5099999999999998</v>
      </c>
      <c r="H871" s="20">
        <v>8</v>
      </c>
      <c r="I871" s="20">
        <v>41</v>
      </c>
      <c r="J871" s="20">
        <v>49</v>
      </c>
      <c r="K871" s="20"/>
      <c r="L871" s="20">
        <v>53</v>
      </c>
      <c r="M871" s="20"/>
      <c r="N871" s="20">
        <v>37</v>
      </c>
      <c r="O871" s="20"/>
      <c r="P871" s="20">
        <v>47</v>
      </c>
      <c r="Q871" s="20">
        <v>38</v>
      </c>
      <c r="R871" s="19"/>
      <c r="S871" s="20">
        <v>41</v>
      </c>
      <c r="T871" s="20">
        <v>56</v>
      </c>
      <c r="U871" s="20"/>
      <c r="V871" s="20">
        <v>41</v>
      </c>
      <c r="W871" s="20">
        <v>50</v>
      </c>
      <c r="X871" s="19"/>
    </row>
    <row r="872" spans="1:24" s="15" customFormat="1" ht="15">
      <c r="A872" s="15" t="s">
        <v>138</v>
      </c>
      <c r="B872" s="19" t="s">
        <v>139</v>
      </c>
      <c r="C872" s="19">
        <v>2019</v>
      </c>
      <c r="D872" s="19" t="s">
        <v>444</v>
      </c>
      <c r="E872" s="16">
        <v>48</v>
      </c>
      <c r="F872" s="20">
        <v>60</v>
      </c>
      <c r="G872" s="21">
        <v>2.5682299999999998</v>
      </c>
      <c r="H872" s="20">
        <v>8</v>
      </c>
      <c r="I872" s="20">
        <v>43.788110000000003</v>
      </c>
      <c r="J872" s="20">
        <v>52.211889999999997</v>
      </c>
      <c r="K872" s="20" t="s">
        <v>557</v>
      </c>
      <c r="L872" s="20">
        <v>53</v>
      </c>
      <c r="M872" s="20" t="s">
        <v>557</v>
      </c>
      <c r="N872" s="20">
        <v>37</v>
      </c>
      <c r="O872" s="20" t="s">
        <v>557</v>
      </c>
      <c r="P872" s="20">
        <v>59</v>
      </c>
      <c r="Q872" s="20">
        <v>44</v>
      </c>
      <c r="R872" s="19" t="s">
        <v>557</v>
      </c>
      <c r="S872" s="20">
        <v>41</v>
      </c>
      <c r="T872" s="20">
        <v>51</v>
      </c>
      <c r="U872" s="20" t="s">
        <v>557</v>
      </c>
      <c r="V872" s="20">
        <v>44</v>
      </c>
      <c r="W872" s="20">
        <v>53</v>
      </c>
      <c r="X872" s="19"/>
    </row>
    <row r="873" spans="1:24" s="15" customFormat="1" ht="15">
      <c r="A873" s="15" t="s">
        <v>138</v>
      </c>
      <c r="B873" s="19" t="s">
        <v>139</v>
      </c>
      <c r="C873" s="19">
        <v>2020</v>
      </c>
      <c r="D873" s="19" t="s">
        <v>444</v>
      </c>
      <c r="E873" s="16">
        <v>50</v>
      </c>
      <c r="F873" s="20">
        <v>59</v>
      </c>
      <c r="G873" s="21">
        <v>1.810346</v>
      </c>
      <c r="H873" s="20">
        <v>8</v>
      </c>
      <c r="I873" s="20">
        <v>47.031030000000001</v>
      </c>
      <c r="J873" s="20">
        <v>52.968969999999999</v>
      </c>
      <c r="K873" s="20" t="s">
        <v>557</v>
      </c>
      <c r="L873" s="20">
        <v>53</v>
      </c>
      <c r="M873" s="20" t="s">
        <v>557</v>
      </c>
      <c r="N873" s="20">
        <v>37</v>
      </c>
      <c r="O873" s="20" t="s">
        <v>557</v>
      </c>
      <c r="P873" s="20">
        <v>59</v>
      </c>
      <c r="Q873" s="20">
        <v>54</v>
      </c>
      <c r="R873" s="19" t="s">
        <v>557</v>
      </c>
      <c r="S873" s="20">
        <v>41</v>
      </c>
      <c r="T873" s="20">
        <v>57</v>
      </c>
      <c r="U873" s="20" t="s">
        <v>557</v>
      </c>
      <c r="V873" s="20">
        <v>44</v>
      </c>
      <c r="W873" s="20">
        <v>52</v>
      </c>
      <c r="X873" s="19"/>
    </row>
    <row r="874" spans="1:24" s="15" customFormat="1" ht="15">
      <c r="A874" s="15" t="s">
        <v>138</v>
      </c>
      <c r="B874" s="19" t="s">
        <v>139</v>
      </c>
      <c r="C874" s="19">
        <v>2021</v>
      </c>
      <c r="D874" s="19" t="s">
        <v>444</v>
      </c>
      <c r="E874" s="16">
        <v>49</v>
      </c>
      <c r="F874" s="20">
        <v>58</v>
      </c>
      <c r="G874" s="21">
        <v>1.6264989999999999</v>
      </c>
      <c r="H874" s="20">
        <v>8</v>
      </c>
      <c r="I874" s="20">
        <v>46.32441</v>
      </c>
      <c r="J874" s="20">
        <v>51.67559</v>
      </c>
      <c r="K874" s="20"/>
      <c r="L874" s="20">
        <v>52.649290000000001</v>
      </c>
      <c r="M874" s="20"/>
      <c r="N874" s="20">
        <v>37.263190000000002</v>
      </c>
      <c r="O874" s="20"/>
      <c r="P874" s="20">
        <v>46.737209999999997</v>
      </c>
      <c r="Q874" s="20">
        <v>53.63532</v>
      </c>
      <c r="R874" s="19"/>
      <c r="S874" s="20">
        <v>41.127429999999997</v>
      </c>
      <c r="T874" s="20">
        <v>59.359580000000001</v>
      </c>
      <c r="U874" s="20"/>
      <c r="V874" s="20">
        <v>47.83549</v>
      </c>
      <c r="W874" s="20">
        <v>51.749809999999997</v>
      </c>
      <c r="X874" s="19"/>
    </row>
    <row r="875" spans="1:24" s="15" customFormat="1" ht="15">
      <c r="A875" s="15" t="s">
        <v>138</v>
      </c>
      <c r="B875" s="19" t="s">
        <v>139</v>
      </c>
      <c r="C875" s="19">
        <v>2022</v>
      </c>
      <c r="D875" s="19" t="s">
        <v>444</v>
      </c>
      <c r="E875" s="16">
        <v>52</v>
      </c>
      <c r="F875" s="20">
        <v>51</v>
      </c>
      <c r="G875" s="21">
        <v>2.1435460000000002</v>
      </c>
      <c r="H875" s="20">
        <v>8</v>
      </c>
      <c r="I875" s="20">
        <v>48.484580000000001</v>
      </c>
      <c r="J875" s="20">
        <v>55.515419999999999</v>
      </c>
      <c r="K875" s="20" t="s">
        <v>557</v>
      </c>
      <c r="L875" s="20">
        <v>62</v>
      </c>
      <c r="M875" s="20" t="s">
        <v>557</v>
      </c>
      <c r="N875" s="20">
        <v>37</v>
      </c>
      <c r="O875" s="20" t="s">
        <v>557</v>
      </c>
      <c r="P875" s="20">
        <v>59</v>
      </c>
      <c r="Q875" s="20">
        <v>53</v>
      </c>
      <c r="R875" s="19" t="s">
        <v>557</v>
      </c>
      <c r="S875" s="20">
        <v>41</v>
      </c>
      <c r="T875" s="20">
        <v>64</v>
      </c>
      <c r="U875" s="20" t="s">
        <v>557</v>
      </c>
      <c r="V875" s="20">
        <v>50</v>
      </c>
      <c r="W875" s="20">
        <v>54</v>
      </c>
      <c r="X875" s="19"/>
    </row>
    <row r="876" spans="1:24" s="15" customFormat="1" ht="15">
      <c r="A876" s="15" t="s">
        <v>138</v>
      </c>
      <c r="B876" s="19" t="s">
        <v>139</v>
      </c>
      <c r="C876" s="19">
        <v>2023</v>
      </c>
      <c r="D876" s="19" t="s">
        <v>444</v>
      </c>
      <c r="E876" s="16">
        <v>49</v>
      </c>
      <c r="F876" s="20">
        <v>59</v>
      </c>
      <c r="G876" s="21">
        <v>2.2095539999999998</v>
      </c>
      <c r="H876" s="20">
        <v>8</v>
      </c>
      <c r="I876" s="20">
        <v>45.376330000000003</v>
      </c>
      <c r="J876" s="20">
        <v>52.623669999999997</v>
      </c>
      <c r="K876" s="20"/>
      <c r="L876" s="20">
        <v>61.518160000000002</v>
      </c>
      <c r="M876" s="20"/>
      <c r="N876" s="20">
        <v>37.263190000000002</v>
      </c>
      <c r="O876" s="20"/>
      <c r="P876" s="20">
        <v>58.971130000000002</v>
      </c>
      <c r="Q876" s="20">
        <v>47.472029999999997</v>
      </c>
      <c r="R876" s="19"/>
      <c r="S876" s="20">
        <v>34.682929999999999</v>
      </c>
      <c r="T876" s="20">
        <v>55.742550000000001</v>
      </c>
      <c r="U876" s="20"/>
      <c r="V876" s="20">
        <v>47.309399999999997</v>
      </c>
      <c r="W876" s="20">
        <v>51.749809999999997</v>
      </c>
      <c r="X876" s="19"/>
    </row>
    <row r="877" spans="1:24" s="15" customFormat="1" ht="15">
      <c r="A877" s="15" t="s">
        <v>138</v>
      </c>
      <c r="B877" s="19" t="s">
        <v>139</v>
      </c>
      <c r="C877" s="19">
        <v>2024</v>
      </c>
      <c r="D877" s="19" t="s">
        <v>444</v>
      </c>
      <c r="E877" s="16">
        <v>49</v>
      </c>
      <c r="F877" s="20">
        <v>59</v>
      </c>
      <c r="G877" s="21">
        <v>1.9429399999999999</v>
      </c>
      <c r="H877" s="20">
        <v>8</v>
      </c>
      <c r="I877" s="20">
        <v>45.813580000000002</v>
      </c>
      <c r="J877" s="20">
        <v>52.186419999999998</v>
      </c>
      <c r="K877" s="20"/>
      <c r="L877" s="20">
        <v>56.713709999999999</v>
      </c>
      <c r="M877" s="20"/>
      <c r="N877" s="20">
        <v>34.521169999999998</v>
      </c>
      <c r="O877" s="20"/>
      <c r="P877" s="20">
        <v>58.851039999999998</v>
      </c>
      <c r="Q877" s="20">
        <v>47.973439999999997</v>
      </c>
      <c r="R877" s="19"/>
      <c r="S877" s="20">
        <v>41.855710000000002</v>
      </c>
      <c r="T877" s="20">
        <v>58.003610000000002</v>
      </c>
      <c r="U877" s="20"/>
      <c r="V877" s="20">
        <v>46.181539999999998</v>
      </c>
      <c r="W877" s="20">
        <v>49.692709999999998</v>
      </c>
      <c r="X877" s="19"/>
    </row>
    <row r="878" spans="1:24" s="15" customFormat="1">
      <c r="A878" s="68" t="s">
        <v>138</v>
      </c>
      <c r="B878" s="70" t="s">
        <v>139</v>
      </c>
      <c r="C878" s="70">
        <v>2025</v>
      </c>
      <c r="D878" s="73" t="str">
        <f>VLOOKUP(B878,'CPI Timeseries 2012 - 2025'!B:C,2,0)</f>
        <v>WE/EU</v>
      </c>
      <c r="E878" s="16">
        <v>50</v>
      </c>
      <c r="F878" s="70">
        <v>56</v>
      </c>
      <c r="G878" s="74">
        <v>1.649432</v>
      </c>
      <c r="H878" s="70">
        <v>8</v>
      </c>
      <c r="I878" s="75">
        <v>47.294930000000001</v>
      </c>
      <c r="J878" s="75">
        <v>52.705069999999999</v>
      </c>
      <c r="K878" s="75"/>
      <c r="L878" s="75">
        <v>56.654359999999997</v>
      </c>
      <c r="M878" s="75"/>
      <c r="N878" s="75">
        <v>50.60913</v>
      </c>
      <c r="O878" s="75"/>
      <c r="P878" s="75">
        <v>58.821210000000001</v>
      </c>
      <c r="Q878" s="75">
        <v>41.541840000000001</v>
      </c>
      <c r="R878" s="75"/>
      <c r="S878" s="75">
        <v>41.836329999999997</v>
      </c>
      <c r="T878" s="75">
        <v>58.69885</v>
      </c>
      <c r="U878" s="75"/>
      <c r="V878" s="75">
        <v>44.529310000000002</v>
      </c>
      <c r="W878" s="75">
        <v>49.677880000000002</v>
      </c>
      <c r="X878" s="2"/>
    </row>
    <row r="879" spans="1:24" s="15" customFormat="1" ht="15">
      <c r="A879" s="15" t="s">
        <v>116</v>
      </c>
      <c r="B879" s="19" t="s">
        <v>117</v>
      </c>
      <c r="C879" s="19">
        <v>2016</v>
      </c>
      <c r="D879" s="19" t="s">
        <v>234</v>
      </c>
      <c r="E879" s="16">
        <v>56</v>
      </c>
      <c r="F879" s="20">
        <v>46</v>
      </c>
      <c r="G879" s="21">
        <v>4.63</v>
      </c>
      <c r="H879" s="20">
        <v>3</v>
      </c>
      <c r="I879" s="20">
        <v>48</v>
      </c>
      <c r="J879" s="20">
        <v>63</v>
      </c>
      <c r="K879" s="20" t="s">
        <v>557</v>
      </c>
      <c r="L879" s="20" t="s">
        <v>557</v>
      </c>
      <c r="M879" s="20" t="s">
        <v>557</v>
      </c>
      <c r="N879" s="20" t="s">
        <v>557</v>
      </c>
      <c r="O879" s="20" t="s">
        <v>557</v>
      </c>
      <c r="P879" s="20">
        <v>47</v>
      </c>
      <c r="Q879" s="20" t="s">
        <v>557</v>
      </c>
      <c r="R879" s="19" t="s">
        <v>557</v>
      </c>
      <c r="S879" s="20" t="s">
        <v>557</v>
      </c>
      <c r="T879" s="20" t="s">
        <v>557</v>
      </c>
      <c r="U879" s="20">
        <v>58</v>
      </c>
      <c r="V879" s="20" t="s">
        <v>557</v>
      </c>
      <c r="W879" s="20">
        <v>62</v>
      </c>
      <c r="X879" s="19"/>
    </row>
    <row r="880" spans="1:24" s="15" customFormat="1" ht="15">
      <c r="A880" s="15" t="s">
        <v>116</v>
      </c>
      <c r="B880" s="19" t="s">
        <v>117</v>
      </c>
      <c r="C880" s="19">
        <v>2017</v>
      </c>
      <c r="D880" s="19" t="s">
        <v>234</v>
      </c>
      <c r="E880" s="16">
        <v>52</v>
      </c>
      <c r="F880" s="20">
        <v>52</v>
      </c>
      <c r="G880" s="21">
        <v>3</v>
      </c>
      <c r="H880" s="20">
        <v>3</v>
      </c>
      <c r="I880" s="20">
        <v>47</v>
      </c>
      <c r="J880" s="20">
        <v>57</v>
      </c>
      <c r="K880" s="20"/>
      <c r="L880" s="20"/>
      <c r="M880" s="20"/>
      <c r="N880" s="20"/>
      <c r="O880" s="20"/>
      <c r="P880" s="20">
        <v>47</v>
      </c>
      <c r="Q880" s="20"/>
      <c r="R880" s="19"/>
      <c r="S880" s="20"/>
      <c r="T880" s="20"/>
      <c r="U880" s="20">
        <v>52</v>
      </c>
      <c r="V880" s="20"/>
      <c r="W880" s="20">
        <v>57</v>
      </c>
      <c r="X880" s="19"/>
    </row>
    <row r="881" spans="1:24" s="15" customFormat="1" ht="15">
      <c r="A881" s="15" t="s">
        <v>116</v>
      </c>
      <c r="B881" s="19" t="s">
        <v>117</v>
      </c>
      <c r="C881" s="19">
        <v>2018</v>
      </c>
      <c r="D881" s="19" t="s">
        <v>234</v>
      </c>
      <c r="E881" s="16">
        <v>52</v>
      </c>
      <c r="F881" s="20">
        <v>53</v>
      </c>
      <c r="G881" s="21">
        <v>3</v>
      </c>
      <c r="H881" s="20">
        <v>3</v>
      </c>
      <c r="I881" s="20">
        <v>47</v>
      </c>
      <c r="J881" s="20">
        <v>57</v>
      </c>
      <c r="K881" s="20"/>
      <c r="L881" s="20"/>
      <c r="M881" s="20"/>
      <c r="N881" s="20"/>
      <c r="O881" s="20"/>
      <c r="P881" s="20">
        <v>47</v>
      </c>
      <c r="Q881" s="20"/>
      <c r="R881" s="19"/>
      <c r="S881" s="20"/>
      <c r="T881" s="20"/>
      <c r="U881" s="20">
        <v>52</v>
      </c>
      <c r="V881" s="20"/>
      <c r="W881" s="20">
        <v>57</v>
      </c>
      <c r="X881" s="19"/>
    </row>
    <row r="882" spans="1:24" s="15" customFormat="1" ht="15">
      <c r="A882" s="15" t="s">
        <v>116</v>
      </c>
      <c r="B882" s="19" t="s">
        <v>117</v>
      </c>
      <c r="C882" s="19">
        <v>2019</v>
      </c>
      <c r="D882" s="19" t="s">
        <v>234</v>
      </c>
      <c r="E882" s="16">
        <v>53</v>
      </c>
      <c r="F882" s="20">
        <v>51</v>
      </c>
      <c r="G882" s="21">
        <v>4.3738000000000001</v>
      </c>
      <c r="H882" s="20">
        <v>3</v>
      </c>
      <c r="I882" s="20">
        <v>45.826970000000003</v>
      </c>
      <c r="J882" s="20">
        <v>60.173029999999997</v>
      </c>
      <c r="K882" s="20" t="s">
        <v>557</v>
      </c>
      <c r="L882" s="20" t="s">
        <v>557</v>
      </c>
      <c r="M882" s="20" t="s">
        <v>557</v>
      </c>
      <c r="N882" s="20" t="s">
        <v>557</v>
      </c>
      <c r="O882" s="20" t="s">
        <v>557</v>
      </c>
      <c r="P882" s="20">
        <v>47</v>
      </c>
      <c r="Q882" s="20" t="s">
        <v>557</v>
      </c>
      <c r="R882" s="19" t="s">
        <v>557</v>
      </c>
      <c r="S882" s="20" t="s">
        <v>557</v>
      </c>
      <c r="T882" s="20" t="s">
        <v>557</v>
      </c>
      <c r="U882" s="20">
        <v>52</v>
      </c>
      <c r="V882" s="20" t="s">
        <v>557</v>
      </c>
      <c r="W882" s="20">
        <v>62</v>
      </c>
      <c r="X882" s="19"/>
    </row>
    <row r="883" spans="1:24" s="15" customFormat="1" ht="15">
      <c r="A883" s="15" t="s">
        <v>116</v>
      </c>
      <c r="B883" s="19" t="s">
        <v>117</v>
      </c>
      <c r="C883" s="19">
        <v>2020</v>
      </c>
      <c r="D883" s="19" t="s">
        <v>234</v>
      </c>
      <c r="E883" s="16">
        <v>53</v>
      </c>
      <c r="F883" s="20">
        <v>52</v>
      </c>
      <c r="G883" s="21">
        <v>3.481887</v>
      </c>
      <c r="H883" s="20">
        <v>3</v>
      </c>
      <c r="I883" s="20">
        <v>47.289700000000003</v>
      </c>
      <c r="J883" s="20">
        <v>58.710299999999997</v>
      </c>
      <c r="K883" s="20" t="s">
        <v>557</v>
      </c>
      <c r="L883" s="20" t="s">
        <v>557</v>
      </c>
      <c r="M883" s="20" t="s">
        <v>557</v>
      </c>
      <c r="N883" s="20" t="s">
        <v>557</v>
      </c>
      <c r="O883" s="20" t="s">
        <v>557</v>
      </c>
      <c r="P883" s="20">
        <v>47</v>
      </c>
      <c r="Q883" s="20" t="s">
        <v>557</v>
      </c>
      <c r="R883" s="19" t="s">
        <v>557</v>
      </c>
      <c r="S883" s="20" t="s">
        <v>557</v>
      </c>
      <c r="T883" s="20" t="s">
        <v>557</v>
      </c>
      <c r="U883" s="20">
        <v>52</v>
      </c>
      <c r="V883" s="20" t="s">
        <v>557</v>
      </c>
      <c r="W883" s="20">
        <v>60</v>
      </c>
      <c r="X883" s="19"/>
    </row>
    <row r="884" spans="1:24" s="15" customFormat="1" ht="15">
      <c r="A884" s="15" t="s">
        <v>116</v>
      </c>
      <c r="B884" s="19" t="s">
        <v>117</v>
      </c>
      <c r="C884" s="19">
        <v>2021</v>
      </c>
      <c r="D884" s="19" t="s">
        <v>234</v>
      </c>
      <c r="E884" s="16">
        <v>53</v>
      </c>
      <c r="F884" s="20">
        <v>52</v>
      </c>
      <c r="G884" s="21">
        <v>3.9927160000000002</v>
      </c>
      <c r="H884" s="20">
        <v>3</v>
      </c>
      <c r="I884" s="20">
        <v>46.431980000000003</v>
      </c>
      <c r="J884" s="20">
        <v>59.568019999999997</v>
      </c>
      <c r="K884" s="20"/>
      <c r="L884" s="20"/>
      <c r="M884" s="20"/>
      <c r="N884" s="20"/>
      <c r="O884" s="20"/>
      <c r="P884" s="20">
        <v>46.737209999999997</v>
      </c>
      <c r="Q884" s="20"/>
      <c r="R884" s="19"/>
      <c r="S884" s="20"/>
      <c r="T884" s="20"/>
      <c r="U884" s="20">
        <v>51.774650000000001</v>
      </c>
      <c r="V884" s="20"/>
      <c r="W884" s="20">
        <v>61.630879999999998</v>
      </c>
      <c r="X884" s="19"/>
    </row>
    <row r="885" spans="1:24" s="15" customFormat="1" ht="15">
      <c r="A885" s="15" t="s">
        <v>116</v>
      </c>
      <c r="B885" s="19" t="s">
        <v>117</v>
      </c>
      <c r="C885" s="19">
        <v>2022</v>
      </c>
      <c r="D885" s="19" t="s">
        <v>234</v>
      </c>
      <c r="E885" s="16">
        <v>52</v>
      </c>
      <c r="F885" s="20">
        <v>51</v>
      </c>
      <c r="G885" s="21">
        <v>3.2308750000000002</v>
      </c>
      <c r="H885" s="20">
        <v>3</v>
      </c>
      <c r="I885" s="20">
        <v>46.701369999999997</v>
      </c>
      <c r="J885" s="20">
        <v>57.298630000000003</v>
      </c>
      <c r="K885" s="20" t="s">
        <v>557</v>
      </c>
      <c r="L885" s="20" t="s">
        <v>557</v>
      </c>
      <c r="M885" s="20" t="s">
        <v>557</v>
      </c>
      <c r="N885" s="20" t="s">
        <v>557</v>
      </c>
      <c r="O885" s="20" t="s">
        <v>557</v>
      </c>
      <c r="P885" s="20">
        <v>47</v>
      </c>
      <c r="Q885" s="20" t="s">
        <v>557</v>
      </c>
      <c r="R885" s="19" t="s">
        <v>557</v>
      </c>
      <c r="S885" s="20" t="s">
        <v>557</v>
      </c>
      <c r="T885" s="20" t="s">
        <v>557</v>
      </c>
      <c r="U885" s="20">
        <v>52</v>
      </c>
      <c r="V885" s="20" t="s">
        <v>557</v>
      </c>
      <c r="W885" s="20">
        <v>59</v>
      </c>
      <c r="X885" s="19"/>
    </row>
    <row r="886" spans="1:24" s="15" customFormat="1" ht="15">
      <c r="A886" s="15" t="s">
        <v>116</v>
      </c>
      <c r="B886" s="19" t="s">
        <v>117</v>
      </c>
      <c r="C886" s="19">
        <v>2023</v>
      </c>
      <c r="D886" s="19" t="s">
        <v>234</v>
      </c>
      <c r="E886" s="16">
        <v>53</v>
      </c>
      <c r="F886" s="20">
        <v>49</v>
      </c>
      <c r="G886" s="21">
        <v>3.7360329999999999</v>
      </c>
      <c r="H886" s="20">
        <v>3</v>
      </c>
      <c r="I886" s="20">
        <v>46.872909999999997</v>
      </c>
      <c r="J886" s="20">
        <v>59.127090000000003</v>
      </c>
      <c r="K886" s="20"/>
      <c r="L886" s="20"/>
      <c r="M886" s="20"/>
      <c r="N886" s="20"/>
      <c r="O886" s="20"/>
      <c r="P886" s="20">
        <v>46.737209999999997</v>
      </c>
      <c r="Q886" s="20"/>
      <c r="R886" s="19"/>
      <c r="S886" s="20"/>
      <c r="T886" s="20"/>
      <c r="U886" s="20">
        <v>51.774650000000001</v>
      </c>
      <c r="V886" s="20"/>
      <c r="W886" s="20">
        <v>60.732599999999998</v>
      </c>
      <c r="X886" s="19"/>
    </row>
    <row r="887" spans="1:24" s="15" customFormat="1" ht="15">
      <c r="A887" s="15" t="s">
        <v>116</v>
      </c>
      <c r="B887" s="19" t="s">
        <v>117</v>
      </c>
      <c r="C887" s="19">
        <v>2024</v>
      </c>
      <c r="D887" s="19" t="s">
        <v>234</v>
      </c>
      <c r="E887" s="16">
        <v>56</v>
      </c>
      <c r="F887" s="20">
        <v>46</v>
      </c>
      <c r="G887" s="21">
        <v>4.9514699999999996</v>
      </c>
      <c r="H887" s="20">
        <v>3</v>
      </c>
      <c r="I887" s="20">
        <v>47.87959</v>
      </c>
      <c r="J887" s="20">
        <v>64.120410000000007</v>
      </c>
      <c r="K887" s="20"/>
      <c r="L887" s="20"/>
      <c r="M887" s="20"/>
      <c r="N887" s="20"/>
      <c r="O887" s="20"/>
      <c r="P887" s="20">
        <v>45.559510000000003</v>
      </c>
      <c r="Q887" s="20"/>
      <c r="R887" s="19"/>
      <c r="S887" s="20"/>
      <c r="T887" s="20"/>
      <c r="U887" s="20">
        <v>63.128500000000003</v>
      </c>
      <c r="V887" s="20"/>
      <c r="W887" s="20">
        <v>60.113079999999997</v>
      </c>
      <c r="X887" s="19"/>
    </row>
    <row r="888" spans="1:24" s="15" customFormat="1">
      <c r="A888" s="68" t="s">
        <v>116</v>
      </c>
      <c r="B888" s="70" t="s">
        <v>117</v>
      </c>
      <c r="C888" s="70">
        <v>2025</v>
      </c>
      <c r="D888" s="73" t="str">
        <f>VLOOKUP(B888,'CPI Timeseries 2012 - 2025'!B:C,2,0)</f>
        <v>AME</v>
      </c>
      <c r="E888" s="16">
        <v>56</v>
      </c>
      <c r="F888" s="70">
        <v>46</v>
      </c>
      <c r="G888" s="74">
        <v>4.8772849999999996</v>
      </c>
      <c r="H888" s="70">
        <v>3</v>
      </c>
      <c r="I888" s="75">
        <v>48.001260000000002</v>
      </c>
      <c r="J888" s="75">
        <v>63.998739999999998</v>
      </c>
      <c r="K888" s="75"/>
      <c r="L888" s="75"/>
      <c r="M888" s="75"/>
      <c r="N888" s="75"/>
      <c r="O888" s="75"/>
      <c r="P888" s="75">
        <v>45.51793</v>
      </c>
      <c r="Q888" s="75"/>
      <c r="R888" s="75"/>
      <c r="S888" s="75"/>
      <c r="T888" s="75"/>
      <c r="U888" s="75">
        <v>63.138199999999998</v>
      </c>
      <c r="V888" s="75"/>
      <c r="W888" s="75">
        <v>59.232559999999999</v>
      </c>
      <c r="X888" s="2"/>
    </row>
    <row r="889" spans="1:24" s="15" customFormat="1" ht="15">
      <c r="A889" s="15" t="s">
        <v>309</v>
      </c>
      <c r="B889" s="19" t="s">
        <v>310</v>
      </c>
      <c r="C889" s="19">
        <v>2012</v>
      </c>
      <c r="D889" s="19" t="s">
        <v>234</v>
      </c>
      <c r="E889" s="16">
        <v>33</v>
      </c>
      <c r="F889" s="20">
        <v>113</v>
      </c>
      <c r="G889" s="21">
        <v>2.7</v>
      </c>
      <c r="H889" s="20">
        <v>6</v>
      </c>
      <c r="I889" s="20">
        <v>28</v>
      </c>
      <c r="J889" s="20">
        <v>37</v>
      </c>
      <c r="K889" s="20"/>
      <c r="L889" s="20"/>
      <c r="M889" s="20">
        <v>40</v>
      </c>
      <c r="N889" s="20">
        <v>38</v>
      </c>
      <c r="O889" s="20"/>
      <c r="P889" s="20">
        <v>32</v>
      </c>
      <c r="Q889" s="20"/>
      <c r="R889" s="19"/>
      <c r="S889" s="20">
        <v>31</v>
      </c>
      <c r="T889" s="20"/>
      <c r="U889" s="20"/>
      <c r="V889" s="20">
        <v>34</v>
      </c>
      <c r="W889" s="20">
        <v>21</v>
      </c>
      <c r="X889" s="19"/>
    </row>
    <row r="890" spans="1:24" s="15" customFormat="1" ht="15">
      <c r="A890" s="15" t="s">
        <v>309</v>
      </c>
      <c r="B890" s="19" t="s">
        <v>310</v>
      </c>
      <c r="C890" s="19">
        <v>2013</v>
      </c>
      <c r="D890" s="19" t="s">
        <v>234</v>
      </c>
      <c r="E890" s="16">
        <v>29</v>
      </c>
      <c r="F890" s="20">
        <v>123</v>
      </c>
      <c r="G890" s="21">
        <v>2.6</v>
      </c>
      <c r="H890" s="20">
        <v>6</v>
      </c>
      <c r="I890" s="20">
        <v>25</v>
      </c>
      <c r="J890" s="20">
        <v>33</v>
      </c>
      <c r="K890" s="20"/>
      <c r="L890" s="20"/>
      <c r="M890" s="20">
        <v>36</v>
      </c>
      <c r="N890" s="20">
        <v>21</v>
      </c>
      <c r="O890" s="20"/>
      <c r="P890" s="20">
        <v>32</v>
      </c>
      <c r="Q890" s="20"/>
      <c r="R890" s="19"/>
      <c r="S890" s="20">
        <v>31</v>
      </c>
      <c r="T890" s="20"/>
      <c r="U890" s="20"/>
      <c r="V890" s="20">
        <v>32</v>
      </c>
      <c r="W890" s="20">
        <v>21</v>
      </c>
      <c r="X890" s="19"/>
    </row>
    <row r="891" spans="1:24" s="15" customFormat="1" ht="15">
      <c r="A891" s="15" t="s">
        <v>309</v>
      </c>
      <c r="B891" s="19" t="s">
        <v>310</v>
      </c>
      <c r="C891" s="19">
        <v>2014</v>
      </c>
      <c r="D891" s="19" t="s">
        <v>234</v>
      </c>
      <c r="E891" s="16">
        <v>32</v>
      </c>
      <c r="F891" s="20">
        <v>115</v>
      </c>
      <c r="G891" s="21">
        <v>2.9600000381469727</v>
      </c>
      <c r="H891" s="20">
        <v>6</v>
      </c>
      <c r="I891" s="20">
        <v>27</v>
      </c>
      <c r="J891" s="20">
        <v>37</v>
      </c>
      <c r="K891" s="20"/>
      <c r="L891" s="20"/>
      <c r="M891" s="20">
        <v>36</v>
      </c>
      <c r="N891" s="20">
        <v>21</v>
      </c>
      <c r="O891" s="20"/>
      <c r="P891" s="20">
        <v>32</v>
      </c>
      <c r="Q891" s="20"/>
      <c r="R891" s="19"/>
      <c r="S891" s="20">
        <v>31</v>
      </c>
      <c r="T891" s="20"/>
      <c r="U891" s="20"/>
      <c r="V891" s="20">
        <v>42</v>
      </c>
      <c r="W891" s="20">
        <v>30</v>
      </c>
      <c r="X891" s="19"/>
    </row>
    <row r="892" spans="1:24" s="15" customFormat="1" ht="15">
      <c r="A892" s="15" t="s">
        <v>309</v>
      </c>
      <c r="B892" s="19" t="s">
        <v>310</v>
      </c>
      <c r="C892" s="19">
        <v>2015</v>
      </c>
      <c r="D892" s="19" t="s">
        <v>234</v>
      </c>
      <c r="E892" s="16">
        <v>28</v>
      </c>
      <c r="F892" s="20">
        <v>123</v>
      </c>
      <c r="G892" s="21">
        <v>3.4600000381469727</v>
      </c>
      <c r="H892" s="20">
        <v>6</v>
      </c>
      <c r="I892" s="20">
        <v>22</v>
      </c>
      <c r="J892" s="20">
        <v>34</v>
      </c>
      <c r="K892" s="20"/>
      <c r="L892" s="20"/>
      <c r="M892" s="20">
        <v>32</v>
      </c>
      <c r="N892" s="20">
        <v>21</v>
      </c>
      <c r="O892" s="20"/>
      <c r="P892" s="20">
        <v>32</v>
      </c>
      <c r="Q892" s="20"/>
      <c r="R892" s="19"/>
      <c r="S892" s="20">
        <v>31</v>
      </c>
      <c r="T892" s="20"/>
      <c r="U892" s="20"/>
      <c r="V892" s="20">
        <v>38</v>
      </c>
      <c r="W892" s="20">
        <v>15</v>
      </c>
      <c r="X892" s="19"/>
    </row>
    <row r="893" spans="1:24" s="15" customFormat="1" ht="15">
      <c r="A893" s="15" t="s">
        <v>309</v>
      </c>
      <c r="B893" s="19" t="s">
        <v>310</v>
      </c>
      <c r="C893" s="19">
        <v>2016</v>
      </c>
      <c r="D893" s="19" t="s">
        <v>234</v>
      </c>
      <c r="E893" s="16">
        <v>28</v>
      </c>
      <c r="F893" s="20">
        <v>136</v>
      </c>
      <c r="G893" s="21">
        <v>2.58</v>
      </c>
      <c r="H893" s="20">
        <v>6</v>
      </c>
      <c r="I893" s="20">
        <v>24</v>
      </c>
      <c r="J893" s="20">
        <v>32</v>
      </c>
      <c r="K893" s="20" t="s">
        <v>557</v>
      </c>
      <c r="L893" s="20" t="s">
        <v>557</v>
      </c>
      <c r="M893" s="20">
        <v>32</v>
      </c>
      <c r="N893" s="20">
        <v>19</v>
      </c>
      <c r="O893" s="20" t="s">
        <v>557</v>
      </c>
      <c r="P893" s="20">
        <v>22</v>
      </c>
      <c r="Q893" s="20" t="s">
        <v>557</v>
      </c>
      <c r="R893" s="19" t="s">
        <v>557</v>
      </c>
      <c r="S893" s="20">
        <v>32</v>
      </c>
      <c r="T893" s="20" t="s">
        <v>557</v>
      </c>
      <c r="U893" s="20" t="s">
        <v>557</v>
      </c>
      <c r="V893" s="20">
        <v>35</v>
      </c>
      <c r="W893" s="20">
        <v>27</v>
      </c>
      <c r="X893" s="19"/>
    </row>
    <row r="894" spans="1:24" s="15" customFormat="1" ht="15">
      <c r="A894" s="15" t="s">
        <v>309</v>
      </c>
      <c r="B894" s="19" t="s">
        <v>310</v>
      </c>
      <c r="C894" s="19">
        <v>2017</v>
      </c>
      <c r="D894" s="19" t="s">
        <v>234</v>
      </c>
      <c r="E894" s="16">
        <v>28</v>
      </c>
      <c r="F894" s="20">
        <v>143</v>
      </c>
      <c r="G894" s="21">
        <v>2.19</v>
      </c>
      <c r="H894" s="20">
        <v>7</v>
      </c>
      <c r="I894" s="20">
        <v>24</v>
      </c>
      <c r="J894" s="20">
        <v>32</v>
      </c>
      <c r="K894" s="20"/>
      <c r="L894" s="20"/>
      <c r="M894" s="20">
        <v>37</v>
      </c>
      <c r="N894" s="20">
        <v>20</v>
      </c>
      <c r="O894" s="20"/>
      <c r="P894" s="20">
        <v>22</v>
      </c>
      <c r="Q894" s="20"/>
      <c r="R894" s="19"/>
      <c r="S894" s="20">
        <v>32</v>
      </c>
      <c r="T894" s="20">
        <v>27</v>
      </c>
      <c r="U894" s="20"/>
      <c r="V894" s="20">
        <v>30</v>
      </c>
      <c r="W894" s="20">
        <v>27</v>
      </c>
      <c r="X894" s="19"/>
    </row>
    <row r="895" spans="1:24" s="15" customFormat="1" ht="15">
      <c r="A895" s="15" t="s">
        <v>309</v>
      </c>
      <c r="B895" s="19" t="s">
        <v>310</v>
      </c>
      <c r="C895" s="19">
        <v>2018</v>
      </c>
      <c r="D895" s="19" t="s">
        <v>234</v>
      </c>
      <c r="E895" s="16">
        <v>27</v>
      </c>
      <c r="F895" s="20">
        <v>144</v>
      </c>
      <c r="G895" s="21">
        <v>2.56</v>
      </c>
      <c r="H895" s="20">
        <v>7</v>
      </c>
      <c r="I895" s="20">
        <v>23</v>
      </c>
      <c r="J895" s="20">
        <v>31</v>
      </c>
      <c r="K895" s="20"/>
      <c r="L895" s="20"/>
      <c r="M895" s="20">
        <v>37</v>
      </c>
      <c r="N895" s="20">
        <v>20</v>
      </c>
      <c r="O895" s="20"/>
      <c r="P895" s="20">
        <v>22</v>
      </c>
      <c r="Q895" s="20"/>
      <c r="R895" s="19"/>
      <c r="S895" s="20">
        <v>32</v>
      </c>
      <c r="T895" s="20">
        <v>20</v>
      </c>
      <c r="U895" s="20"/>
      <c r="V895" s="20">
        <v>32</v>
      </c>
      <c r="W895" s="20">
        <v>27</v>
      </c>
      <c r="X895" s="19"/>
    </row>
    <row r="896" spans="1:24" s="15" customFormat="1" ht="15">
      <c r="A896" s="15" t="s">
        <v>309</v>
      </c>
      <c r="B896" s="19" t="s">
        <v>310</v>
      </c>
      <c r="C896" s="19">
        <v>2019</v>
      </c>
      <c r="D896" s="19" t="s">
        <v>234</v>
      </c>
      <c r="E896" s="16">
        <v>26</v>
      </c>
      <c r="F896" s="20">
        <v>146</v>
      </c>
      <c r="G896" s="21">
        <v>2.2317070000000001</v>
      </c>
      <c r="H896" s="20">
        <v>7</v>
      </c>
      <c r="I896" s="20">
        <v>22.34</v>
      </c>
      <c r="J896" s="20">
        <v>29.66</v>
      </c>
      <c r="K896" s="20" t="s">
        <v>557</v>
      </c>
      <c r="L896" s="20" t="s">
        <v>557</v>
      </c>
      <c r="M896" s="20">
        <v>25</v>
      </c>
      <c r="N896" s="20">
        <v>20</v>
      </c>
      <c r="O896" s="20" t="s">
        <v>557</v>
      </c>
      <c r="P896" s="20">
        <v>22</v>
      </c>
      <c r="Q896" s="20" t="s">
        <v>557</v>
      </c>
      <c r="R896" s="19" t="s">
        <v>557</v>
      </c>
      <c r="S896" s="20">
        <v>32</v>
      </c>
      <c r="T896" s="20">
        <v>18</v>
      </c>
      <c r="U896" s="20" t="s">
        <v>557</v>
      </c>
      <c r="V896" s="20">
        <v>32</v>
      </c>
      <c r="W896" s="20">
        <v>30</v>
      </c>
      <c r="X896" s="19"/>
    </row>
    <row r="897" spans="1:24" s="15" customFormat="1" ht="15">
      <c r="A897" s="15" t="s">
        <v>309</v>
      </c>
      <c r="B897" s="19" t="s">
        <v>310</v>
      </c>
      <c r="C897" s="19">
        <v>2020</v>
      </c>
      <c r="D897" s="19" t="s">
        <v>234</v>
      </c>
      <c r="E897" s="16">
        <v>25</v>
      </c>
      <c r="F897" s="20">
        <v>149</v>
      </c>
      <c r="G897" s="21">
        <v>1.380452</v>
      </c>
      <c r="H897" s="20">
        <v>7</v>
      </c>
      <c r="I897" s="20">
        <v>22.736059999999998</v>
      </c>
      <c r="J897" s="20">
        <v>27.263940000000002</v>
      </c>
      <c r="K897" s="20" t="s">
        <v>557</v>
      </c>
      <c r="L897" s="20" t="s">
        <v>557</v>
      </c>
      <c r="M897" s="20">
        <v>25</v>
      </c>
      <c r="N897" s="20">
        <v>20</v>
      </c>
      <c r="O897" s="20" t="s">
        <v>557</v>
      </c>
      <c r="P897" s="20">
        <v>22</v>
      </c>
      <c r="Q897" s="20" t="s">
        <v>557</v>
      </c>
      <c r="R897" s="19" t="s">
        <v>557</v>
      </c>
      <c r="S897" s="20">
        <v>32</v>
      </c>
      <c r="T897" s="20">
        <v>20</v>
      </c>
      <c r="U897" s="20" t="s">
        <v>557</v>
      </c>
      <c r="V897" s="20">
        <v>32</v>
      </c>
      <c r="W897" s="20">
        <v>26</v>
      </c>
      <c r="X897" s="19"/>
    </row>
    <row r="898" spans="1:24" s="15" customFormat="1" ht="15">
      <c r="A898" s="15" t="s">
        <v>309</v>
      </c>
      <c r="B898" s="19" t="s">
        <v>310</v>
      </c>
      <c r="C898" s="19">
        <v>2021</v>
      </c>
      <c r="D898" s="19" t="s">
        <v>234</v>
      </c>
      <c r="E898" s="16">
        <v>25</v>
      </c>
      <c r="F898" s="20">
        <v>150</v>
      </c>
      <c r="G898" s="21">
        <v>1.1732309999999999</v>
      </c>
      <c r="H898" s="20">
        <v>7</v>
      </c>
      <c r="I898" s="20">
        <v>23.070029999999999</v>
      </c>
      <c r="J898" s="20">
        <v>26.929970000000001</v>
      </c>
      <c r="K898" s="20"/>
      <c r="L898" s="20"/>
      <c r="M898" s="20">
        <v>20.87696</v>
      </c>
      <c r="N898" s="20">
        <v>19.792760000000001</v>
      </c>
      <c r="O898" s="20"/>
      <c r="P898" s="20">
        <v>22.451969999999999</v>
      </c>
      <c r="Q898" s="20"/>
      <c r="R898" s="19"/>
      <c r="S898" s="20">
        <v>30.328530000000001</v>
      </c>
      <c r="T898" s="20">
        <v>24.636130000000001</v>
      </c>
      <c r="U898" s="20"/>
      <c r="V898" s="20">
        <v>31.000630000000001</v>
      </c>
      <c r="W898" s="20">
        <v>25.699729999999999</v>
      </c>
      <c r="X898" s="19"/>
    </row>
    <row r="899" spans="1:24" s="15" customFormat="1" ht="15">
      <c r="A899" s="15" t="s">
        <v>309</v>
      </c>
      <c r="B899" s="19" t="s">
        <v>310</v>
      </c>
      <c r="C899" s="19">
        <v>2022</v>
      </c>
      <c r="D899" s="19" t="s">
        <v>234</v>
      </c>
      <c r="E899" s="16">
        <v>24</v>
      </c>
      <c r="F899" s="20">
        <v>150</v>
      </c>
      <c r="G899" s="21">
        <v>1.129734</v>
      </c>
      <c r="H899" s="20">
        <v>7</v>
      </c>
      <c r="I899" s="20">
        <v>22.14724</v>
      </c>
      <c r="J899" s="20">
        <v>25.85276</v>
      </c>
      <c r="K899" s="20" t="s">
        <v>557</v>
      </c>
      <c r="L899" s="20" t="s">
        <v>557</v>
      </c>
      <c r="M899" s="20">
        <v>21</v>
      </c>
      <c r="N899" s="20">
        <v>20</v>
      </c>
      <c r="O899" s="20" t="s">
        <v>557</v>
      </c>
      <c r="P899" s="20">
        <v>22</v>
      </c>
      <c r="Q899" s="20" t="s">
        <v>557</v>
      </c>
      <c r="R899" s="19" t="s">
        <v>557</v>
      </c>
      <c r="S899" s="20">
        <v>24</v>
      </c>
      <c r="T899" s="20">
        <v>24</v>
      </c>
      <c r="U899" s="20" t="s">
        <v>557</v>
      </c>
      <c r="V899" s="20">
        <v>33</v>
      </c>
      <c r="W899" s="20">
        <v>25</v>
      </c>
      <c r="X899" s="19"/>
    </row>
    <row r="900" spans="1:24" s="15" customFormat="1" ht="15">
      <c r="A900" s="15" t="s">
        <v>309</v>
      </c>
      <c r="B900" s="19" t="s">
        <v>310</v>
      </c>
      <c r="C900" s="19">
        <v>2023</v>
      </c>
      <c r="D900" s="19" t="s">
        <v>234</v>
      </c>
      <c r="E900" s="16">
        <v>23</v>
      </c>
      <c r="F900" s="20">
        <v>154</v>
      </c>
      <c r="G900" s="21">
        <v>1.3622669999999999</v>
      </c>
      <c r="H900" s="20">
        <v>7</v>
      </c>
      <c r="I900" s="20">
        <v>20.765879999999999</v>
      </c>
      <c r="J900" s="20">
        <v>25.234120000000001</v>
      </c>
      <c r="K900" s="20"/>
      <c r="L900" s="20"/>
      <c r="M900" s="20">
        <v>16.887440000000002</v>
      </c>
      <c r="N900" s="20">
        <v>19.792760000000001</v>
      </c>
      <c r="O900" s="20"/>
      <c r="P900" s="20">
        <v>22.451969999999999</v>
      </c>
      <c r="Q900" s="20"/>
      <c r="R900" s="19"/>
      <c r="S900" s="20">
        <v>23.709849999999999</v>
      </c>
      <c r="T900" s="20">
        <v>19.572299999999998</v>
      </c>
      <c r="U900" s="20"/>
      <c r="V900" s="20">
        <v>32.403530000000003</v>
      </c>
      <c r="W900" s="20">
        <v>25.699729999999999</v>
      </c>
      <c r="X900" s="19"/>
    </row>
    <row r="901" spans="1:24" s="15" customFormat="1" ht="15">
      <c r="A901" s="15" t="s">
        <v>309</v>
      </c>
      <c r="B901" s="19" t="s">
        <v>310</v>
      </c>
      <c r="C901" s="19">
        <v>2024</v>
      </c>
      <c r="D901" s="19" t="s">
        <v>234</v>
      </c>
      <c r="E901" s="16">
        <v>25</v>
      </c>
      <c r="F901" s="20">
        <v>146</v>
      </c>
      <c r="G901" s="21">
        <v>1.4999990000000001</v>
      </c>
      <c r="H901" s="20">
        <v>7</v>
      </c>
      <c r="I901" s="20">
        <v>22.54</v>
      </c>
      <c r="J901" s="20">
        <v>27.46</v>
      </c>
      <c r="K901" s="20"/>
      <c r="L901" s="20"/>
      <c r="M901" s="20">
        <v>17.043340000000001</v>
      </c>
      <c r="N901" s="20">
        <v>18.412189999999999</v>
      </c>
      <c r="O901" s="20"/>
      <c r="P901" s="20">
        <v>32.267980000000001</v>
      </c>
      <c r="Q901" s="20"/>
      <c r="R901" s="19"/>
      <c r="S901" s="20">
        <v>27.51803</v>
      </c>
      <c r="T901" s="20">
        <v>22.412890000000001</v>
      </c>
      <c r="U901" s="20"/>
      <c r="V901" s="20">
        <v>28.518419999999999</v>
      </c>
      <c r="W901" s="20">
        <v>27.115259999999999</v>
      </c>
      <c r="X901" s="19"/>
    </row>
    <row r="902" spans="1:24" s="15" customFormat="1">
      <c r="A902" s="68" t="s">
        <v>309</v>
      </c>
      <c r="B902" s="70" t="s">
        <v>310</v>
      </c>
      <c r="C902" s="70">
        <v>2025</v>
      </c>
      <c r="D902" s="73" t="str">
        <f>VLOOKUP(B902,'CPI Timeseries 2012 - 2025'!B:C,2,0)</f>
        <v>AME</v>
      </c>
      <c r="E902" s="16">
        <v>26</v>
      </c>
      <c r="F902" s="70">
        <v>142</v>
      </c>
      <c r="G902" s="74">
        <v>1.131141</v>
      </c>
      <c r="H902" s="70">
        <v>7</v>
      </c>
      <c r="I902" s="75">
        <v>24.144929999999999</v>
      </c>
      <c r="J902" s="75">
        <v>27.855070000000001</v>
      </c>
      <c r="K902" s="75"/>
      <c r="L902" s="75"/>
      <c r="M902" s="75">
        <v>25.644259999999999</v>
      </c>
      <c r="N902" s="75">
        <v>18.379660000000001</v>
      </c>
      <c r="O902" s="75"/>
      <c r="P902" s="75">
        <v>32.214660000000002</v>
      </c>
      <c r="Q902" s="75"/>
      <c r="R902" s="75"/>
      <c r="S902" s="75">
        <v>23.681450000000002</v>
      </c>
      <c r="T902" s="75">
        <v>26.523309999999999</v>
      </c>
      <c r="U902" s="75"/>
      <c r="V902" s="75">
        <v>27.092020000000002</v>
      </c>
      <c r="W902" s="75">
        <v>27.962710000000001</v>
      </c>
      <c r="X902" s="2"/>
    </row>
    <row r="903" spans="1:24" s="15" customFormat="1" ht="15">
      <c r="A903" s="15" t="s">
        <v>311</v>
      </c>
      <c r="B903" s="19" t="s">
        <v>312</v>
      </c>
      <c r="C903" s="19">
        <v>2012</v>
      </c>
      <c r="D903" s="19" t="s">
        <v>443</v>
      </c>
      <c r="E903" s="16">
        <v>24</v>
      </c>
      <c r="F903" s="20">
        <v>154</v>
      </c>
      <c r="G903" s="21">
        <v>2.7</v>
      </c>
      <c r="H903" s="20">
        <v>7</v>
      </c>
      <c r="I903" s="20">
        <v>19</v>
      </c>
      <c r="J903" s="20">
        <v>28</v>
      </c>
      <c r="K903" s="20">
        <v>32</v>
      </c>
      <c r="L903" s="20"/>
      <c r="M903" s="20">
        <v>32</v>
      </c>
      <c r="N903" s="20">
        <v>21</v>
      </c>
      <c r="O903" s="20"/>
      <c r="P903" s="20">
        <v>22</v>
      </c>
      <c r="Q903" s="20"/>
      <c r="R903" s="19"/>
      <c r="S903" s="20">
        <v>21</v>
      </c>
      <c r="T903" s="20"/>
      <c r="U903" s="20">
        <v>12</v>
      </c>
      <c r="V903" s="20">
        <v>25</v>
      </c>
      <c r="W903" s="20"/>
      <c r="X903" s="19"/>
    </row>
    <row r="904" spans="1:24" s="15" customFormat="1" ht="15">
      <c r="A904" s="15" t="s">
        <v>311</v>
      </c>
      <c r="B904" s="19" t="s">
        <v>312</v>
      </c>
      <c r="C904" s="19">
        <v>2013</v>
      </c>
      <c r="D904" s="19" t="s">
        <v>443</v>
      </c>
      <c r="E904" s="16">
        <v>24</v>
      </c>
      <c r="F904" s="20">
        <v>150</v>
      </c>
      <c r="G904" s="21">
        <v>3.6</v>
      </c>
      <c r="H904" s="20">
        <v>7</v>
      </c>
      <c r="I904" s="20">
        <v>18</v>
      </c>
      <c r="J904" s="20">
        <v>30</v>
      </c>
      <c r="K904" s="20">
        <v>32</v>
      </c>
      <c r="L904" s="20"/>
      <c r="M904" s="20">
        <v>40</v>
      </c>
      <c r="N904" s="20">
        <v>21</v>
      </c>
      <c r="O904" s="20"/>
      <c r="P904" s="20">
        <v>22</v>
      </c>
      <c r="Q904" s="20"/>
      <c r="R904" s="19"/>
      <c r="S904" s="20">
        <v>21</v>
      </c>
      <c r="T904" s="20"/>
      <c r="U904" s="20">
        <v>12</v>
      </c>
      <c r="V904" s="20">
        <v>19</v>
      </c>
      <c r="W904" s="20"/>
      <c r="X904" s="19"/>
    </row>
    <row r="905" spans="1:24" s="15" customFormat="1" ht="15">
      <c r="A905" s="15" t="s">
        <v>311</v>
      </c>
      <c r="B905" s="19" t="s">
        <v>312</v>
      </c>
      <c r="C905" s="19">
        <v>2014</v>
      </c>
      <c r="D905" s="19" t="s">
        <v>443</v>
      </c>
      <c r="E905" s="16">
        <v>25</v>
      </c>
      <c r="F905" s="20">
        <v>145</v>
      </c>
      <c r="G905" s="21">
        <v>3.2100000381469727</v>
      </c>
      <c r="H905" s="20">
        <v>7</v>
      </c>
      <c r="I905" s="20">
        <v>20</v>
      </c>
      <c r="J905" s="20">
        <v>30</v>
      </c>
      <c r="K905" s="20">
        <v>32</v>
      </c>
      <c r="L905" s="20"/>
      <c r="M905" s="20">
        <v>40</v>
      </c>
      <c r="N905" s="20">
        <v>21</v>
      </c>
      <c r="O905" s="20"/>
      <c r="P905" s="20">
        <v>22</v>
      </c>
      <c r="Q905" s="20"/>
      <c r="R905" s="19"/>
      <c r="S905" s="20">
        <v>21</v>
      </c>
      <c r="T905" s="20"/>
      <c r="U905" s="20">
        <v>23</v>
      </c>
      <c r="V905" s="20">
        <v>15</v>
      </c>
      <c r="W905" s="20"/>
      <c r="X905" s="19"/>
    </row>
    <row r="906" spans="1:24" s="15" customFormat="1" ht="15">
      <c r="A906" s="15" t="s">
        <v>311</v>
      </c>
      <c r="B906" s="19" t="s">
        <v>312</v>
      </c>
      <c r="C906" s="19">
        <v>2015</v>
      </c>
      <c r="D906" s="19" t="s">
        <v>443</v>
      </c>
      <c r="E906" s="16">
        <v>25</v>
      </c>
      <c r="F906" s="20">
        <v>139</v>
      </c>
      <c r="G906" s="21">
        <v>3.1600000858306885</v>
      </c>
      <c r="H906" s="20">
        <v>6</v>
      </c>
      <c r="I906" s="20">
        <v>20</v>
      </c>
      <c r="J906" s="20">
        <v>30</v>
      </c>
      <c r="K906" s="20">
        <v>32</v>
      </c>
      <c r="L906" s="20"/>
      <c r="M906" s="20">
        <v>36</v>
      </c>
      <c r="N906" s="20"/>
      <c r="O906" s="20"/>
      <c r="P906" s="20">
        <v>22</v>
      </c>
      <c r="Q906" s="20"/>
      <c r="R906" s="19"/>
      <c r="S906" s="20">
        <v>21</v>
      </c>
      <c r="T906" s="20"/>
      <c r="U906" s="20">
        <v>23</v>
      </c>
      <c r="V906" s="20">
        <v>15</v>
      </c>
      <c r="W906" s="20"/>
      <c r="X906" s="19"/>
    </row>
    <row r="907" spans="1:24" s="15" customFormat="1" ht="15">
      <c r="A907" s="15" t="s">
        <v>311</v>
      </c>
      <c r="B907" s="19" t="s">
        <v>312</v>
      </c>
      <c r="C907" s="19">
        <v>2016</v>
      </c>
      <c r="D907" s="19" t="s">
        <v>443</v>
      </c>
      <c r="E907" s="16">
        <v>27</v>
      </c>
      <c r="F907" s="20">
        <v>142</v>
      </c>
      <c r="G907" s="21">
        <v>2.54</v>
      </c>
      <c r="H907" s="20">
        <v>5</v>
      </c>
      <c r="I907" s="20">
        <v>22</v>
      </c>
      <c r="J907" s="20">
        <v>31</v>
      </c>
      <c r="K907" s="20">
        <v>26</v>
      </c>
      <c r="L907" s="20" t="s">
        <v>557</v>
      </c>
      <c r="M907" s="20">
        <v>36</v>
      </c>
      <c r="N907" s="20" t="s">
        <v>557</v>
      </c>
      <c r="O907" s="20" t="s">
        <v>557</v>
      </c>
      <c r="P907" s="20">
        <v>22</v>
      </c>
      <c r="Q907" s="20" t="s">
        <v>557</v>
      </c>
      <c r="R907" s="19" t="s">
        <v>557</v>
      </c>
      <c r="S907" s="20">
        <v>24</v>
      </c>
      <c r="T907" s="20" t="s">
        <v>557</v>
      </c>
      <c r="U907" s="20">
        <v>24</v>
      </c>
      <c r="V907" s="20" t="s">
        <v>557</v>
      </c>
      <c r="W907" s="20" t="s">
        <v>557</v>
      </c>
      <c r="X907" s="19"/>
    </row>
    <row r="908" spans="1:24" s="15" customFormat="1" ht="15">
      <c r="A908" s="15" t="s">
        <v>311</v>
      </c>
      <c r="B908" s="19" t="s">
        <v>312</v>
      </c>
      <c r="C908" s="19">
        <v>2017</v>
      </c>
      <c r="D908" s="19" t="s">
        <v>443</v>
      </c>
      <c r="E908" s="16">
        <v>27</v>
      </c>
      <c r="F908" s="20">
        <v>148</v>
      </c>
      <c r="G908" s="21">
        <v>2.37</v>
      </c>
      <c r="H908" s="20">
        <v>7</v>
      </c>
      <c r="I908" s="20">
        <v>23</v>
      </c>
      <c r="J908" s="20">
        <v>31</v>
      </c>
      <c r="K908" s="20">
        <v>27</v>
      </c>
      <c r="L908" s="20"/>
      <c r="M908" s="20">
        <v>37</v>
      </c>
      <c r="N908" s="20"/>
      <c r="O908" s="20"/>
      <c r="P908" s="20">
        <v>35</v>
      </c>
      <c r="Q908" s="20"/>
      <c r="R908" s="19"/>
      <c r="S908" s="20">
        <v>24</v>
      </c>
      <c r="T908" s="20">
        <v>25</v>
      </c>
      <c r="U908" s="20">
        <v>27</v>
      </c>
      <c r="V908" s="20">
        <v>19</v>
      </c>
      <c r="W908" s="20"/>
      <c r="X908" s="19"/>
    </row>
    <row r="909" spans="1:24" s="15" customFormat="1" ht="15">
      <c r="A909" s="15" t="s">
        <v>311</v>
      </c>
      <c r="B909" s="19" t="s">
        <v>312</v>
      </c>
      <c r="C909" s="19">
        <v>2018</v>
      </c>
      <c r="D909" s="19" t="s">
        <v>443</v>
      </c>
      <c r="E909" s="16">
        <v>28</v>
      </c>
      <c r="F909" s="20">
        <v>138</v>
      </c>
      <c r="G909" s="21">
        <v>2.67</v>
      </c>
      <c r="H909" s="20">
        <v>6</v>
      </c>
      <c r="I909" s="20">
        <v>24</v>
      </c>
      <c r="J909" s="20">
        <v>32</v>
      </c>
      <c r="K909" s="20">
        <v>27</v>
      </c>
      <c r="L909" s="20"/>
      <c r="M909" s="20">
        <v>37</v>
      </c>
      <c r="N909" s="20"/>
      <c r="O909" s="20"/>
      <c r="P909" s="20">
        <v>35</v>
      </c>
      <c r="Q909" s="20"/>
      <c r="R909" s="19"/>
      <c r="S909" s="20">
        <v>24</v>
      </c>
      <c r="T909" s="20">
        <v>20</v>
      </c>
      <c r="U909" s="20">
        <v>27</v>
      </c>
      <c r="V909" s="20"/>
      <c r="W909" s="20"/>
      <c r="X909" s="19"/>
    </row>
    <row r="910" spans="1:24" s="15" customFormat="1" ht="15">
      <c r="A910" s="15" t="s">
        <v>311</v>
      </c>
      <c r="B910" s="19" t="s">
        <v>312</v>
      </c>
      <c r="C910" s="19">
        <v>2019</v>
      </c>
      <c r="D910" s="19" t="s">
        <v>443</v>
      </c>
      <c r="E910" s="16">
        <v>29</v>
      </c>
      <c r="F910" s="20">
        <v>130</v>
      </c>
      <c r="G910" s="21">
        <v>2.499444</v>
      </c>
      <c r="H910" s="20">
        <v>8</v>
      </c>
      <c r="I910" s="20">
        <v>24.90091</v>
      </c>
      <c r="J910" s="20">
        <v>33.099089999999997</v>
      </c>
      <c r="K910" s="20">
        <v>27</v>
      </c>
      <c r="L910" s="20" t="s">
        <v>557</v>
      </c>
      <c r="M910" s="20">
        <v>37</v>
      </c>
      <c r="N910" s="20" t="s">
        <v>557</v>
      </c>
      <c r="O910" s="20" t="s">
        <v>557</v>
      </c>
      <c r="P910" s="20">
        <v>35</v>
      </c>
      <c r="Q910" s="20" t="s">
        <v>557</v>
      </c>
      <c r="R910" s="19" t="s">
        <v>557</v>
      </c>
      <c r="S910" s="20">
        <v>24</v>
      </c>
      <c r="T910" s="20">
        <v>20</v>
      </c>
      <c r="U910" s="20">
        <v>27</v>
      </c>
      <c r="V910" s="20">
        <v>38</v>
      </c>
      <c r="W910" s="20">
        <v>22</v>
      </c>
      <c r="X910" s="19"/>
    </row>
    <row r="911" spans="1:24" s="15" customFormat="1" ht="15">
      <c r="A911" s="15" t="s">
        <v>311</v>
      </c>
      <c r="B911" s="19" t="s">
        <v>312</v>
      </c>
      <c r="C911" s="19">
        <v>2020</v>
      </c>
      <c r="D911" s="19" t="s">
        <v>443</v>
      </c>
      <c r="E911" s="16">
        <v>28</v>
      </c>
      <c r="F911" s="20">
        <v>137</v>
      </c>
      <c r="G911" s="21">
        <v>1.878107</v>
      </c>
      <c r="H911" s="20">
        <v>8</v>
      </c>
      <c r="I911" s="20">
        <v>24.919899999999998</v>
      </c>
      <c r="J911" s="20">
        <v>31.080100000000002</v>
      </c>
      <c r="K911" s="20">
        <v>27</v>
      </c>
      <c r="L911" s="20" t="s">
        <v>557</v>
      </c>
      <c r="M911" s="20">
        <v>37</v>
      </c>
      <c r="N911" s="20" t="s">
        <v>557</v>
      </c>
      <c r="O911" s="20" t="s">
        <v>557</v>
      </c>
      <c r="P911" s="20">
        <v>35</v>
      </c>
      <c r="Q911" s="20" t="s">
        <v>557</v>
      </c>
      <c r="R911" s="19" t="s">
        <v>557</v>
      </c>
      <c r="S911" s="20">
        <v>24</v>
      </c>
      <c r="T911" s="20">
        <v>15</v>
      </c>
      <c r="U911" s="20">
        <v>27</v>
      </c>
      <c r="V911" s="20">
        <v>38</v>
      </c>
      <c r="W911" s="20">
        <v>21</v>
      </c>
      <c r="X911" s="19"/>
    </row>
    <row r="912" spans="1:24" s="15" customFormat="1" ht="15">
      <c r="A912" s="15" t="s">
        <v>311</v>
      </c>
      <c r="B912" s="19" t="s">
        <v>312</v>
      </c>
      <c r="C912" s="19">
        <v>2021</v>
      </c>
      <c r="D912" s="19" t="s">
        <v>443</v>
      </c>
      <c r="E912" s="16">
        <v>25</v>
      </c>
      <c r="F912" s="20">
        <v>150</v>
      </c>
      <c r="G912" s="21">
        <v>1.268435</v>
      </c>
      <c r="H912" s="20">
        <v>8</v>
      </c>
      <c r="I912" s="20">
        <v>22.913419999999999</v>
      </c>
      <c r="J912" s="20">
        <v>27.086580000000001</v>
      </c>
      <c r="K912" s="20">
        <v>26.512499999999999</v>
      </c>
      <c r="L912" s="20"/>
      <c r="M912" s="20">
        <v>28.855989999999998</v>
      </c>
      <c r="N912" s="20"/>
      <c r="O912" s="20"/>
      <c r="P912" s="20">
        <v>34.50329</v>
      </c>
      <c r="Q912" s="20"/>
      <c r="R912" s="19"/>
      <c r="S912" s="20">
        <v>23.709849999999999</v>
      </c>
      <c r="T912" s="20">
        <v>19.572299999999998</v>
      </c>
      <c r="U912" s="20">
        <v>26.78049</v>
      </c>
      <c r="V912" s="20">
        <v>18.374479999999998</v>
      </c>
      <c r="W912" s="20">
        <v>19.411770000000001</v>
      </c>
      <c r="X912" s="19"/>
    </row>
    <row r="913" spans="1:24" s="15" customFormat="1" ht="15">
      <c r="A913" s="15" t="s">
        <v>311</v>
      </c>
      <c r="B913" s="19" t="s">
        <v>312</v>
      </c>
      <c r="C913" s="19">
        <v>2022</v>
      </c>
      <c r="D913" s="19" t="s">
        <v>443</v>
      </c>
      <c r="E913" s="16">
        <v>25</v>
      </c>
      <c r="F913" s="20">
        <v>147</v>
      </c>
      <c r="G913" s="21">
        <v>1.602557</v>
      </c>
      <c r="H913" s="20">
        <v>7</v>
      </c>
      <c r="I913" s="20">
        <v>22.37181</v>
      </c>
      <c r="J913" s="20">
        <v>27.62819</v>
      </c>
      <c r="K913" s="20">
        <v>27</v>
      </c>
      <c r="L913" s="20" t="s">
        <v>557</v>
      </c>
      <c r="M913" s="20">
        <v>29</v>
      </c>
      <c r="N913" s="20" t="s">
        <v>557</v>
      </c>
      <c r="O913" s="20" t="s">
        <v>557</v>
      </c>
      <c r="P913" s="20">
        <v>35</v>
      </c>
      <c r="Q913" s="20" t="s">
        <v>557</v>
      </c>
      <c r="R913" s="19" t="s">
        <v>557</v>
      </c>
      <c r="S913" s="20">
        <v>24</v>
      </c>
      <c r="T913" s="20">
        <v>16</v>
      </c>
      <c r="U913" s="20">
        <v>27</v>
      </c>
      <c r="V913" s="20" t="s">
        <v>557</v>
      </c>
      <c r="W913" s="20">
        <v>20</v>
      </c>
      <c r="X913" s="19"/>
    </row>
    <row r="914" spans="1:24" s="15" customFormat="1" ht="15">
      <c r="A914" s="15" t="s">
        <v>311</v>
      </c>
      <c r="B914" s="19" t="s">
        <v>312</v>
      </c>
      <c r="C914" s="19">
        <v>2023</v>
      </c>
      <c r="D914" s="19" t="s">
        <v>443</v>
      </c>
      <c r="E914" s="16">
        <v>26</v>
      </c>
      <c r="F914" s="20">
        <v>141</v>
      </c>
      <c r="G914" s="21">
        <v>1.69493</v>
      </c>
      <c r="H914" s="20">
        <v>7</v>
      </c>
      <c r="I914" s="20">
        <v>23.220320000000001</v>
      </c>
      <c r="J914" s="20">
        <v>28.779679999999999</v>
      </c>
      <c r="K914" s="20">
        <v>26.512499999999999</v>
      </c>
      <c r="L914" s="20"/>
      <c r="M914" s="20">
        <v>32.845500000000001</v>
      </c>
      <c r="N914" s="20"/>
      <c r="O914" s="20"/>
      <c r="P914" s="20">
        <v>34.50329</v>
      </c>
      <c r="Q914" s="20"/>
      <c r="R914" s="19"/>
      <c r="S914" s="20">
        <v>23.709849999999999</v>
      </c>
      <c r="T914" s="20">
        <v>15.955270000000001</v>
      </c>
      <c r="U914" s="20">
        <v>26.78049</v>
      </c>
      <c r="V914" s="20"/>
      <c r="W914" s="20">
        <v>22.10661</v>
      </c>
      <c r="X914" s="19"/>
    </row>
    <row r="915" spans="1:24" s="15" customFormat="1" ht="15">
      <c r="A915" s="15" t="s">
        <v>311</v>
      </c>
      <c r="B915" s="19" t="s">
        <v>312</v>
      </c>
      <c r="C915" s="19">
        <v>2024</v>
      </c>
      <c r="D915" s="19" t="s">
        <v>443</v>
      </c>
      <c r="E915" s="16">
        <v>28</v>
      </c>
      <c r="F915" s="20">
        <v>133</v>
      </c>
      <c r="G915" s="21">
        <v>1.1314599999999999</v>
      </c>
      <c r="H915" s="20">
        <v>7</v>
      </c>
      <c r="I915" s="20">
        <v>26.144410000000001</v>
      </c>
      <c r="J915" s="20">
        <v>29.855589999999999</v>
      </c>
      <c r="K915" s="20">
        <v>27.557400000000001</v>
      </c>
      <c r="L915" s="20"/>
      <c r="M915" s="20">
        <v>34.235579999999999</v>
      </c>
      <c r="N915" s="20"/>
      <c r="O915" s="20"/>
      <c r="P915" s="20">
        <v>32.267980000000001</v>
      </c>
      <c r="Q915" s="20"/>
      <c r="R915" s="19"/>
      <c r="S915" s="20">
        <v>23.70675</v>
      </c>
      <c r="T915" s="20">
        <v>25.835070000000002</v>
      </c>
      <c r="U915" s="20">
        <v>27.19303</v>
      </c>
      <c r="V915" s="20"/>
      <c r="W915" s="20">
        <v>22.773440000000001</v>
      </c>
      <c r="X915" s="19"/>
    </row>
    <row r="916" spans="1:24" s="15" customFormat="1">
      <c r="A916" s="68" t="s">
        <v>311</v>
      </c>
      <c r="B916" s="70" t="s">
        <v>312</v>
      </c>
      <c r="C916" s="70">
        <v>2025</v>
      </c>
      <c r="D916" s="73" t="str">
        <f>VLOOKUP(B916,'CPI Timeseries 2012 - 2025'!B:C,2,0)</f>
        <v>SSA</v>
      </c>
      <c r="E916" s="16">
        <v>26</v>
      </c>
      <c r="F916" s="70">
        <v>142</v>
      </c>
      <c r="G916" s="74">
        <v>1.6008119999999999</v>
      </c>
      <c r="H916" s="70">
        <v>7</v>
      </c>
      <c r="I916" s="75">
        <v>23.374669999999998</v>
      </c>
      <c r="J916" s="75">
        <v>28.625330000000002</v>
      </c>
      <c r="K916" s="75">
        <v>27.529299999999999</v>
      </c>
      <c r="L916" s="75"/>
      <c r="M916" s="75">
        <v>34.241390000000003</v>
      </c>
      <c r="N916" s="75"/>
      <c r="O916" s="75"/>
      <c r="P916" s="75">
        <v>32.214660000000002</v>
      </c>
      <c r="Q916" s="75"/>
      <c r="R916" s="75"/>
      <c r="S916" s="75">
        <v>23.681450000000002</v>
      </c>
      <c r="T916" s="75">
        <v>16.254519999999999</v>
      </c>
      <c r="U916" s="75">
        <v>27.196490000000001</v>
      </c>
      <c r="V916" s="75"/>
      <c r="W916" s="75">
        <v>23.619679999999999</v>
      </c>
      <c r="X916" s="2"/>
    </row>
    <row r="917" spans="1:24" s="15" customFormat="1">
      <c r="A917" s="68" t="s">
        <v>345</v>
      </c>
      <c r="B917" s="70" t="s">
        <v>346</v>
      </c>
      <c r="C917" s="70">
        <v>2025</v>
      </c>
      <c r="D917" s="73" t="str">
        <f>VLOOKUP(B917,'CPI Timeseries 2012 - 2025'!B:C,2,0)</f>
        <v>SSA</v>
      </c>
      <c r="E917" s="16">
        <v>21</v>
      </c>
      <c r="F917" s="70">
        <v>161</v>
      </c>
      <c r="G917" s="74">
        <v>4.3015020000000002</v>
      </c>
      <c r="H917" s="70">
        <v>6</v>
      </c>
      <c r="I917" s="75">
        <v>13.945539999999999</v>
      </c>
      <c r="J917" s="75">
        <v>28.054459999999999</v>
      </c>
      <c r="K917" s="75">
        <v>10.172650000000001</v>
      </c>
      <c r="L917" s="75"/>
      <c r="M917" s="75">
        <v>29.942820000000001</v>
      </c>
      <c r="N917" s="75"/>
      <c r="O917" s="75"/>
      <c r="P917" s="75">
        <v>19.109950000000001</v>
      </c>
      <c r="Q917" s="75"/>
      <c r="R917" s="75"/>
      <c r="S917" s="75">
        <v>41.836329999999997</v>
      </c>
      <c r="T917" s="75">
        <v>19.67745</v>
      </c>
      <c r="U917" s="75">
        <v>3.2353480000000001</v>
      </c>
      <c r="V917" s="75"/>
      <c r="W917" s="75"/>
      <c r="X917" s="2"/>
    </row>
    <row r="918" spans="1:24" s="15" customFormat="1" ht="15">
      <c r="A918" s="15" t="s">
        <v>559</v>
      </c>
      <c r="B918" s="19" t="s">
        <v>346</v>
      </c>
      <c r="C918" s="19">
        <v>2012</v>
      </c>
      <c r="D918" s="19" t="s">
        <v>443</v>
      </c>
      <c r="E918" s="16">
        <v>25</v>
      </c>
      <c r="F918" s="20">
        <v>150</v>
      </c>
      <c r="G918" s="21">
        <v>2.1</v>
      </c>
      <c r="H918" s="20">
        <v>4</v>
      </c>
      <c r="I918" s="20">
        <v>22</v>
      </c>
      <c r="J918" s="20">
        <v>29</v>
      </c>
      <c r="K918" s="20">
        <v>25</v>
      </c>
      <c r="L918" s="20"/>
      <c r="M918" s="20"/>
      <c r="N918" s="20"/>
      <c r="O918" s="20"/>
      <c r="P918" s="20">
        <v>22</v>
      </c>
      <c r="Q918" s="20"/>
      <c r="R918" s="19"/>
      <c r="S918" s="20">
        <v>31</v>
      </c>
      <c r="T918" s="20"/>
      <c r="U918" s="20">
        <v>23</v>
      </c>
      <c r="V918" s="20"/>
      <c r="W918" s="20"/>
      <c r="X918" s="19"/>
    </row>
    <row r="919" spans="1:24" s="15" customFormat="1" ht="15">
      <c r="A919" s="15" t="s">
        <v>559</v>
      </c>
      <c r="B919" s="19" t="s">
        <v>346</v>
      </c>
      <c r="C919" s="19">
        <v>2013</v>
      </c>
      <c r="D919" s="19" t="s">
        <v>443</v>
      </c>
      <c r="E919" s="16">
        <v>19</v>
      </c>
      <c r="F919" s="20">
        <v>163</v>
      </c>
      <c r="G919" s="21">
        <v>2.4</v>
      </c>
      <c r="H919" s="20">
        <v>4</v>
      </c>
      <c r="I919" s="20">
        <v>15</v>
      </c>
      <c r="J919" s="20">
        <v>23</v>
      </c>
      <c r="K919" s="20">
        <v>20</v>
      </c>
      <c r="L919" s="20"/>
      <c r="M919" s="20"/>
      <c r="N919" s="20"/>
      <c r="O919" s="20"/>
      <c r="P919" s="20">
        <v>22</v>
      </c>
      <c r="Q919" s="20"/>
      <c r="R919" s="19"/>
      <c r="S919" s="20">
        <v>21</v>
      </c>
      <c r="T919" s="20"/>
      <c r="U919" s="20">
        <v>12</v>
      </c>
      <c r="V919" s="20"/>
      <c r="W919" s="20"/>
      <c r="X919" s="19"/>
    </row>
    <row r="920" spans="1:24" s="15" customFormat="1" ht="15">
      <c r="A920" s="15" t="s">
        <v>559</v>
      </c>
      <c r="B920" s="19" t="s">
        <v>346</v>
      </c>
      <c r="C920" s="19">
        <v>2014</v>
      </c>
      <c r="D920" s="19" t="s">
        <v>443</v>
      </c>
      <c r="E920" s="16">
        <v>19</v>
      </c>
      <c r="F920" s="20">
        <v>161</v>
      </c>
      <c r="G920" s="21">
        <v>2.369999885559082</v>
      </c>
      <c r="H920" s="20">
        <v>4</v>
      </c>
      <c r="I920" s="20">
        <v>15</v>
      </c>
      <c r="J920" s="20">
        <v>23</v>
      </c>
      <c r="K920" s="20">
        <v>20</v>
      </c>
      <c r="L920" s="20"/>
      <c r="M920" s="20"/>
      <c r="N920" s="20"/>
      <c r="O920" s="20"/>
      <c r="P920" s="20">
        <v>22</v>
      </c>
      <c r="Q920" s="20"/>
      <c r="R920" s="19"/>
      <c r="S920" s="20">
        <v>21</v>
      </c>
      <c r="T920" s="20"/>
      <c r="U920" s="20">
        <v>12</v>
      </c>
      <c r="V920" s="20"/>
      <c r="W920" s="20"/>
      <c r="X920" s="19"/>
    </row>
    <row r="921" spans="1:24" s="15" customFormat="1" ht="15">
      <c r="A921" s="15" t="s">
        <v>559</v>
      </c>
      <c r="B921" s="19" t="s">
        <v>346</v>
      </c>
      <c r="C921" s="19">
        <v>2015</v>
      </c>
      <c r="D921" s="19" t="s">
        <v>443</v>
      </c>
      <c r="E921" s="16">
        <v>17</v>
      </c>
      <c r="F921" s="20">
        <v>158</v>
      </c>
      <c r="G921" s="21">
        <v>2.630000114440918</v>
      </c>
      <c r="H921" s="20">
        <v>4</v>
      </c>
      <c r="I921" s="20">
        <v>13</v>
      </c>
      <c r="J921" s="20">
        <v>21</v>
      </c>
      <c r="K921" s="20">
        <v>20</v>
      </c>
      <c r="L921" s="20"/>
      <c r="M921" s="20"/>
      <c r="N921" s="20"/>
      <c r="O921" s="20"/>
      <c r="P921" s="20">
        <v>22</v>
      </c>
      <c r="Q921" s="20"/>
      <c r="R921" s="19"/>
      <c r="S921" s="20">
        <v>12</v>
      </c>
      <c r="T921" s="20"/>
      <c r="U921" s="20">
        <v>12</v>
      </c>
      <c r="V921" s="20"/>
      <c r="W921" s="20"/>
      <c r="X921" s="19"/>
    </row>
    <row r="922" spans="1:24" s="15" customFormat="1" ht="15">
      <c r="A922" s="15" t="s">
        <v>559</v>
      </c>
      <c r="B922" s="19" t="s">
        <v>346</v>
      </c>
      <c r="C922" s="19">
        <v>2016</v>
      </c>
      <c r="D922" s="19" t="s">
        <v>443</v>
      </c>
      <c r="E922" s="16">
        <v>16</v>
      </c>
      <c r="F922" s="20">
        <v>168</v>
      </c>
      <c r="G922" s="21">
        <v>2.09</v>
      </c>
      <c r="H922" s="20">
        <v>4</v>
      </c>
      <c r="I922" s="20">
        <v>13</v>
      </c>
      <c r="J922" s="20">
        <v>20</v>
      </c>
      <c r="K922" s="20">
        <v>14</v>
      </c>
      <c r="L922" s="20" t="s">
        <v>557</v>
      </c>
      <c r="M922" s="20" t="s">
        <v>557</v>
      </c>
      <c r="N922" s="20" t="s">
        <v>557</v>
      </c>
      <c r="O922" s="20" t="s">
        <v>557</v>
      </c>
      <c r="P922" s="20">
        <v>22</v>
      </c>
      <c r="Q922" s="20" t="s">
        <v>557</v>
      </c>
      <c r="R922" s="19" t="s">
        <v>557</v>
      </c>
      <c r="S922" s="20">
        <v>15</v>
      </c>
      <c r="T922" s="20" t="s">
        <v>557</v>
      </c>
      <c r="U922" s="20">
        <v>13</v>
      </c>
      <c r="V922" s="20" t="s">
        <v>557</v>
      </c>
      <c r="W922" s="20" t="s">
        <v>557</v>
      </c>
      <c r="X922" s="19"/>
    </row>
    <row r="923" spans="1:24" s="15" customFormat="1" ht="15">
      <c r="A923" s="15" t="s">
        <v>559</v>
      </c>
      <c r="B923" s="19" t="s">
        <v>346</v>
      </c>
      <c r="C923" s="19">
        <v>2017</v>
      </c>
      <c r="D923" s="19" t="s">
        <v>443</v>
      </c>
      <c r="E923" s="16">
        <v>17</v>
      </c>
      <c r="F923" s="20">
        <v>171</v>
      </c>
      <c r="G923" s="21">
        <v>1.7</v>
      </c>
      <c r="H923" s="20">
        <v>5</v>
      </c>
      <c r="I923" s="20">
        <v>14</v>
      </c>
      <c r="J923" s="20">
        <v>20</v>
      </c>
      <c r="K923" s="20">
        <v>16</v>
      </c>
      <c r="L923" s="20"/>
      <c r="M923" s="20"/>
      <c r="N923" s="20"/>
      <c r="O923" s="20"/>
      <c r="P923" s="20">
        <v>22</v>
      </c>
      <c r="Q923" s="20"/>
      <c r="R923" s="19"/>
      <c r="S923" s="20">
        <v>15</v>
      </c>
      <c r="T923" s="20">
        <v>12</v>
      </c>
      <c r="U923" s="20">
        <v>18</v>
      </c>
      <c r="V923" s="20"/>
      <c r="W923" s="20"/>
      <c r="X923" s="19"/>
    </row>
    <row r="924" spans="1:24" s="15" customFormat="1" ht="15">
      <c r="A924" s="15" t="s">
        <v>559</v>
      </c>
      <c r="B924" s="19" t="s">
        <v>346</v>
      </c>
      <c r="C924" s="19">
        <v>2018</v>
      </c>
      <c r="D924" s="19" t="s">
        <v>443</v>
      </c>
      <c r="E924" s="16">
        <v>16</v>
      </c>
      <c r="F924" s="20">
        <v>172</v>
      </c>
      <c r="G924" s="21">
        <v>1.97</v>
      </c>
      <c r="H924" s="20">
        <v>5</v>
      </c>
      <c r="I924" s="20">
        <v>13</v>
      </c>
      <c r="J924" s="20">
        <v>19</v>
      </c>
      <c r="K924" s="20">
        <v>16</v>
      </c>
      <c r="L924" s="20"/>
      <c r="M924" s="20"/>
      <c r="N924" s="20"/>
      <c r="O924" s="20"/>
      <c r="P924" s="20">
        <v>22</v>
      </c>
      <c r="Q924" s="20"/>
      <c r="R924" s="19"/>
      <c r="S924" s="20">
        <v>15</v>
      </c>
      <c r="T924" s="20">
        <v>15</v>
      </c>
      <c r="U924" s="20">
        <v>10</v>
      </c>
      <c r="V924" s="20"/>
      <c r="W924" s="20"/>
      <c r="X924" s="19"/>
    </row>
    <row r="925" spans="1:24" s="15" customFormat="1" ht="15">
      <c r="A925" s="15" t="s">
        <v>559</v>
      </c>
      <c r="B925" s="19" t="s">
        <v>346</v>
      </c>
      <c r="C925" s="19">
        <v>2019</v>
      </c>
      <c r="D925" s="19" t="s">
        <v>443</v>
      </c>
      <c r="E925" s="16">
        <v>18</v>
      </c>
      <c r="F925" s="20">
        <v>168</v>
      </c>
      <c r="G925" s="21">
        <v>2.9091140000000002</v>
      </c>
      <c r="H925" s="20">
        <v>6</v>
      </c>
      <c r="I925" s="20">
        <v>13.229050000000001</v>
      </c>
      <c r="J925" s="20">
        <v>22.770949999999999</v>
      </c>
      <c r="K925" s="20">
        <v>11</v>
      </c>
      <c r="L925" s="20" t="s">
        <v>557</v>
      </c>
      <c r="M925" s="20">
        <v>29</v>
      </c>
      <c r="N925" s="20" t="s">
        <v>557</v>
      </c>
      <c r="O925" s="20" t="s">
        <v>557</v>
      </c>
      <c r="P925" s="20">
        <v>22</v>
      </c>
      <c r="Q925" s="20" t="s">
        <v>557</v>
      </c>
      <c r="R925" s="19" t="s">
        <v>557</v>
      </c>
      <c r="S925" s="20">
        <v>19</v>
      </c>
      <c r="T925" s="20">
        <v>15</v>
      </c>
      <c r="U925" s="20">
        <v>10</v>
      </c>
      <c r="V925" s="20" t="s">
        <v>557</v>
      </c>
      <c r="W925" s="20" t="s">
        <v>557</v>
      </c>
      <c r="X925" s="19"/>
    </row>
    <row r="926" spans="1:24" s="15" customFormat="1" ht="15">
      <c r="A926" s="15" t="s">
        <v>559</v>
      </c>
      <c r="B926" s="19" t="s">
        <v>346</v>
      </c>
      <c r="C926" s="19">
        <v>2020</v>
      </c>
      <c r="D926" s="19" t="s">
        <v>443</v>
      </c>
      <c r="E926" s="16">
        <v>19</v>
      </c>
      <c r="F926" s="20">
        <v>165</v>
      </c>
      <c r="G926" s="21">
        <v>2.7087699999999999</v>
      </c>
      <c r="H926" s="20">
        <v>6</v>
      </c>
      <c r="I926" s="20">
        <v>14.55762</v>
      </c>
      <c r="J926" s="20">
        <v>23.44238</v>
      </c>
      <c r="K926" s="20">
        <v>11</v>
      </c>
      <c r="L926" s="20" t="s">
        <v>557</v>
      </c>
      <c r="M926" s="20">
        <v>29</v>
      </c>
      <c r="N926" s="20" t="s">
        <v>557</v>
      </c>
      <c r="O926" s="20" t="s">
        <v>557</v>
      </c>
      <c r="P926" s="20">
        <v>22</v>
      </c>
      <c r="Q926" s="20" t="s">
        <v>557</v>
      </c>
      <c r="R926" s="19" t="s">
        <v>557</v>
      </c>
      <c r="S926" s="20">
        <v>29</v>
      </c>
      <c r="T926" s="20">
        <v>15</v>
      </c>
      <c r="U926" s="20">
        <v>10</v>
      </c>
      <c r="V926" s="20" t="s">
        <v>557</v>
      </c>
      <c r="W926" s="20" t="s">
        <v>557</v>
      </c>
      <c r="X926" s="19"/>
    </row>
    <row r="927" spans="1:24" s="15" customFormat="1" ht="15">
      <c r="A927" s="15" t="s">
        <v>559</v>
      </c>
      <c r="B927" s="19" t="s">
        <v>346</v>
      </c>
      <c r="C927" s="19">
        <v>2021</v>
      </c>
      <c r="D927" s="19" t="s">
        <v>443</v>
      </c>
      <c r="E927" s="16">
        <v>21</v>
      </c>
      <c r="F927" s="20">
        <v>162</v>
      </c>
      <c r="G927" s="21">
        <v>2.6923339999999998</v>
      </c>
      <c r="H927" s="20">
        <v>6</v>
      </c>
      <c r="I927" s="20">
        <v>16.571110000000001</v>
      </c>
      <c r="J927" s="20">
        <v>25.428889999999999</v>
      </c>
      <c r="K927" s="20">
        <v>13.79579</v>
      </c>
      <c r="L927" s="20"/>
      <c r="M927" s="20">
        <v>28.855989999999998</v>
      </c>
      <c r="N927" s="20"/>
      <c r="O927" s="20"/>
      <c r="P927" s="20">
        <v>22.451969999999999</v>
      </c>
      <c r="Q927" s="20"/>
      <c r="R927" s="19"/>
      <c r="S927" s="20">
        <v>32.418640000000003</v>
      </c>
      <c r="T927" s="20">
        <v>18.125489999999999</v>
      </c>
      <c r="U927" s="20">
        <v>10.11772</v>
      </c>
      <c r="V927" s="20"/>
      <c r="W927" s="20"/>
      <c r="X927" s="19"/>
    </row>
    <row r="928" spans="1:24" s="15" customFormat="1" ht="15">
      <c r="A928" s="15" t="s">
        <v>559</v>
      </c>
      <c r="B928" s="19" t="s">
        <v>346</v>
      </c>
      <c r="C928" s="19">
        <v>2022</v>
      </c>
      <c r="D928" s="19" t="s">
        <v>443</v>
      </c>
      <c r="E928" s="16">
        <v>21</v>
      </c>
      <c r="F928" s="20">
        <v>164</v>
      </c>
      <c r="G928" s="21">
        <v>2.6689039999999999</v>
      </c>
      <c r="H928" s="20">
        <v>6</v>
      </c>
      <c r="I928" s="20">
        <v>16.623000000000001</v>
      </c>
      <c r="J928" s="20">
        <v>25.376999999999999</v>
      </c>
      <c r="K928" s="20">
        <v>14</v>
      </c>
      <c r="L928" s="20" t="s">
        <v>557</v>
      </c>
      <c r="M928" s="20">
        <v>29</v>
      </c>
      <c r="N928" s="20" t="s">
        <v>557</v>
      </c>
      <c r="O928" s="20" t="s">
        <v>557</v>
      </c>
      <c r="P928" s="20">
        <v>22</v>
      </c>
      <c r="Q928" s="20" t="s">
        <v>557</v>
      </c>
      <c r="R928" s="19" t="s">
        <v>557</v>
      </c>
      <c r="S928" s="20">
        <v>32</v>
      </c>
      <c r="T928" s="20">
        <v>20</v>
      </c>
      <c r="U928" s="20">
        <v>10</v>
      </c>
      <c r="V928" s="20" t="s">
        <v>557</v>
      </c>
      <c r="W928" s="20" t="s">
        <v>557</v>
      </c>
      <c r="X928" s="19"/>
    </row>
    <row r="929" spans="1:24" s="15" customFormat="1" ht="15">
      <c r="A929" s="15" t="s">
        <v>559</v>
      </c>
      <c r="B929" s="19" t="s">
        <v>346</v>
      </c>
      <c r="C929" s="19">
        <v>2023</v>
      </c>
      <c r="D929" s="19" t="s">
        <v>443</v>
      </c>
      <c r="E929" s="16">
        <v>22</v>
      </c>
      <c r="F929" s="20">
        <v>158</v>
      </c>
      <c r="G929" s="21">
        <v>2.9251830000000001</v>
      </c>
      <c r="H929" s="20">
        <v>6</v>
      </c>
      <c r="I929" s="20">
        <v>17.2027</v>
      </c>
      <c r="J929" s="20">
        <v>26.7973</v>
      </c>
      <c r="K929" s="20">
        <v>13.79579</v>
      </c>
      <c r="L929" s="20"/>
      <c r="M929" s="20">
        <v>28.855989999999998</v>
      </c>
      <c r="N929" s="20"/>
      <c r="O929" s="20"/>
      <c r="P929" s="20">
        <v>22.451969999999999</v>
      </c>
      <c r="Q929" s="20"/>
      <c r="R929" s="19"/>
      <c r="S929" s="20">
        <v>35.379629999999999</v>
      </c>
      <c r="T929" s="20">
        <v>19.572299999999998</v>
      </c>
      <c r="U929" s="20">
        <v>10.11772</v>
      </c>
      <c r="V929" s="20"/>
      <c r="W929" s="20"/>
      <c r="X929" s="19"/>
    </row>
    <row r="930" spans="1:24" s="15" customFormat="1" ht="15">
      <c r="A930" s="15" t="s">
        <v>559</v>
      </c>
      <c r="B930" s="19" t="s">
        <v>346</v>
      </c>
      <c r="C930" s="19">
        <v>2024</v>
      </c>
      <c r="D930" s="19" t="s">
        <v>443</v>
      </c>
      <c r="E930" s="16">
        <v>21</v>
      </c>
      <c r="F930" s="20">
        <v>158</v>
      </c>
      <c r="G930" s="21">
        <v>4.3013110000000001</v>
      </c>
      <c r="H930" s="20">
        <v>6</v>
      </c>
      <c r="I930" s="20">
        <v>13.94585</v>
      </c>
      <c r="J930" s="20">
        <v>28.05415</v>
      </c>
      <c r="K930" s="20">
        <v>10.20074</v>
      </c>
      <c r="L930" s="20"/>
      <c r="M930" s="20">
        <v>29.937519999999999</v>
      </c>
      <c r="N930" s="20"/>
      <c r="O930" s="20"/>
      <c r="P930" s="20">
        <v>19.17484</v>
      </c>
      <c r="Q930" s="20"/>
      <c r="R930" s="19"/>
      <c r="S930" s="20">
        <v>41.855710000000002</v>
      </c>
      <c r="T930" s="20">
        <v>19.675139999999999</v>
      </c>
      <c r="U930" s="20">
        <v>3.2360509999999998</v>
      </c>
      <c r="V930" s="20"/>
      <c r="W930" s="20"/>
      <c r="X930" s="19"/>
    </row>
    <row r="931" spans="1:24" s="15" customFormat="1" ht="15">
      <c r="A931" s="15" t="s">
        <v>196</v>
      </c>
      <c r="B931" s="19" t="s">
        <v>197</v>
      </c>
      <c r="C931" s="19">
        <v>2012</v>
      </c>
      <c r="D931" s="19" t="s">
        <v>234</v>
      </c>
      <c r="E931" s="16">
        <v>28</v>
      </c>
      <c r="F931" s="20">
        <v>133</v>
      </c>
      <c r="G931" s="21">
        <v>2.1</v>
      </c>
      <c r="H931" s="20">
        <v>4</v>
      </c>
      <c r="I931" s="20">
        <v>25</v>
      </c>
      <c r="J931" s="20">
        <v>31</v>
      </c>
      <c r="K931" s="20"/>
      <c r="L931" s="20"/>
      <c r="M931" s="20"/>
      <c r="N931" s="20"/>
      <c r="O931" s="20"/>
      <c r="P931" s="20">
        <v>32</v>
      </c>
      <c r="Q931" s="20"/>
      <c r="R931" s="19"/>
      <c r="S931" s="20">
        <v>31</v>
      </c>
      <c r="T931" s="20"/>
      <c r="U931" s="20">
        <v>23</v>
      </c>
      <c r="V931" s="20">
        <v>26</v>
      </c>
      <c r="W931" s="20"/>
      <c r="X931" s="19"/>
    </row>
    <row r="932" spans="1:24" s="15" customFormat="1" ht="15">
      <c r="A932" s="15" t="s">
        <v>196</v>
      </c>
      <c r="B932" s="19" t="s">
        <v>197</v>
      </c>
      <c r="C932" s="19">
        <v>2013</v>
      </c>
      <c r="D932" s="19" t="s">
        <v>234</v>
      </c>
      <c r="E932" s="16">
        <v>27</v>
      </c>
      <c r="F932" s="20">
        <v>136</v>
      </c>
      <c r="G932" s="21">
        <v>2.9</v>
      </c>
      <c r="H932" s="20">
        <v>4</v>
      </c>
      <c r="I932" s="20">
        <v>22</v>
      </c>
      <c r="J932" s="20">
        <v>32</v>
      </c>
      <c r="K932" s="20"/>
      <c r="L932" s="20"/>
      <c r="M932" s="20"/>
      <c r="N932" s="20"/>
      <c r="O932" s="20"/>
      <c r="P932" s="20">
        <v>32</v>
      </c>
      <c r="Q932" s="20"/>
      <c r="R932" s="19"/>
      <c r="S932" s="20">
        <v>21</v>
      </c>
      <c r="T932" s="20"/>
      <c r="U932" s="20">
        <v>23</v>
      </c>
      <c r="V932" s="20">
        <v>33</v>
      </c>
      <c r="W932" s="20"/>
      <c r="X932" s="19"/>
    </row>
    <row r="933" spans="1:24" s="15" customFormat="1" ht="15">
      <c r="A933" s="15" t="s">
        <v>196</v>
      </c>
      <c r="B933" s="19" t="s">
        <v>197</v>
      </c>
      <c r="C933" s="19">
        <v>2014</v>
      </c>
      <c r="D933" s="19" t="s">
        <v>234</v>
      </c>
      <c r="E933" s="16">
        <v>30</v>
      </c>
      <c r="F933" s="20">
        <v>124</v>
      </c>
      <c r="G933" s="21">
        <v>3.0299999713897705</v>
      </c>
      <c r="H933" s="20">
        <v>4</v>
      </c>
      <c r="I933" s="20">
        <v>25</v>
      </c>
      <c r="J933" s="20">
        <v>35</v>
      </c>
      <c r="K933" s="20"/>
      <c r="L933" s="20"/>
      <c r="M933" s="20"/>
      <c r="N933" s="20"/>
      <c r="O933" s="20"/>
      <c r="P933" s="20">
        <v>32</v>
      </c>
      <c r="Q933" s="20"/>
      <c r="R933" s="19"/>
      <c r="S933" s="20">
        <v>21</v>
      </c>
      <c r="T933" s="20"/>
      <c r="U933" s="20">
        <v>35</v>
      </c>
      <c r="V933" s="20">
        <v>33</v>
      </c>
      <c r="W933" s="20"/>
      <c r="X933" s="19"/>
    </row>
    <row r="934" spans="1:24" s="15" customFormat="1" ht="15">
      <c r="A934" s="15" t="s">
        <v>196</v>
      </c>
      <c r="B934" s="19" t="s">
        <v>197</v>
      </c>
      <c r="C934" s="19">
        <v>2015</v>
      </c>
      <c r="D934" s="19" t="s">
        <v>234</v>
      </c>
      <c r="E934" s="16">
        <v>29</v>
      </c>
      <c r="F934" s="20">
        <v>119</v>
      </c>
      <c r="G934" s="21">
        <v>3.0099999904632568</v>
      </c>
      <c r="H934" s="20">
        <v>4</v>
      </c>
      <c r="I934" s="20">
        <v>24</v>
      </c>
      <c r="J934" s="20">
        <v>34</v>
      </c>
      <c r="K934" s="20"/>
      <c r="L934" s="20"/>
      <c r="M934" s="20"/>
      <c r="N934" s="20"/>
      <c r="O934" s="20"/>
      <c r="P934" s="20">
        <v>32</v>
      </c>
      <c r="Q934" s="20"/>
      <c r="R934" s="19"/>
      <c r="S934" s="20">
        <v>21</v>
      </c>
      <c r="T934" s="20"/>
      <c r="U934" s="20">
        <v>35</v>
      </c>
      <c r="V934" s="20">
        <v>29</v>
      </c>
      <c r="W934" s="20"/>
      <c r="X934" s="19"/>
    </row>
    <row r="935" spans="1:24" s="15" customFormat="1" ht="15">
      <c r="A935" s="15" t="s">
        <v>196</v>
      </c>
      <c r="B935" s="19" t="s">
        <v>197</v>
      </c>
      <c r="C935" s="19">
        <v>2016</v>
      </c>
      <c r="D935" s="19" t="s">
        <v>234</v>
      </c>
      <c r="E935" s="16">
        <v>34</v>
      </c>
      <c r="F935" s="20">
        <v>108</v>
      </c>
      <c r="G935" s="21">
        <v>3.57</v>
      </c>
      <c r="H935" s="20">
        <v>6</v>
      </c>
      <c r="I935" s="20">
        <v>29</v>
      </c>
      <c r="J935" s="20">
        <v>40</v>
      </c>
      <c r="K935" s="20" t="s">
        <v>557</v>
      </c>
      <c r="L935" s="20" t="s">
        <v>557</v>
      </c>
      <c r="M935" s="20" t="s">
        <v>557</v>
      </c>
      <c r="N935" s="20" t="s">
        <v>557</v>
      </c>
      <c r="O935" s="20" t="s">
        <v>557</v>
      </c>
      <c r="P935" s="20">
        <v>34</v>
      </c>
      <c r="Q935" s="20" t="s">
        <v>557</v>
      </c>
      <c r="R935" s="19" t="s">
        <v>557</v>
      </c>
      <c r="S935" s="20">
        <v>25</v>
      </c>
      <c r="T935" s="20">
        <v>47</v>
      </c>
      <c r="U935" s="20">
        <v>35</v>
      </c>
      <c r="V935" s="20">
        <v>25</v>
      </c>
      <c r="W935" s="20">
        <v>40</v>
      </c>
      <c r="X935" s="19"/>
    </row>
    <row r="936" spans="1:24" s="15" customFormat="1" ht="15">
      <c r="A936" s="15" t="s">
        <v>196</v>
      </c>
      <c r="B936" s="19" t="s">
        <v>197</v>
      </c>
      <c r="C936" s="19">
        <v>2017</v>
      </c>
      <c r="D936" s="19" t="s">
        <v>234</v>
      </c>
      <c r="E936" s="16">
        <v>38</v>
      </c>
      <c r="F936" s="20">
        <v>91</v>
      </c>
      <c r="G936" s="21">
        <v>1.84</v>
      </c>
      <c r="H936" s="20">
        <v>5</v>
      </c>
      <c r="I936" s="20">
        <v>35</v>
      </c>
      <c r="J936" s="20">
        <v>41</v>
      </c>
      <c r="K936" s="20"/>
      <c r="L936" s="20"/>
      <c r="M936" s="20"/>
      <c r="N936" s="20"/>
      <c r="O936" s="20"/>
      <c r="P936" s="20">
        <v>35</v>
      </c>
      <c r="Q936" s="20"/>
      <c r="R936" s="19"/>
      <c r="S936" s="20">
        <v>38</v>
      </c>
      <c r="T936" s="20">
        <v>45</v>
      </c>
      <c r="U936" s="20">
        <v>35</v>
      </c>
      <c r="V936" s="20"/>
      <c r="W936" s="20">
        <v>38</v>
      </c>
      <c r="X936" s="19"/>
    </row>
    <row r="937" spans="1:24" s="15" customFormat="1" ht="15">
      <c r="A937" s="15" t="s">
        <v>196</v>
      </c>
      <c r="B937" s="19" t="s">
        <v>197</v>
      </c>
      <c r="C937" s="19">
        <v>2018</v>
      </c>
      <c r="D937" s="19" t="s">
        <v>234</v>
      </c>
      <c r="E937" s="16">
        <v>37</v>
      </c>
      <c r="F937" s="20">
        <v>93</v>
      </c>
      <c r="G937" s="21">
        <v>0.77</v>
      </c>
      <c r="H937" s="20">
        <v>5</v>
      </c>
      <c r="I937" s="20">
        <v>36</v>
      </c>
      <c r="J937" s="20">
        <v>38</v>
      </c>
      <c r="K937" s="20"/>
      <c r="L937" s="20"/>
      <c r="M937" s="20"/>
      <c r="N937" s="20"/>
      <c r="O937" s="20"/>
      <c r="P937" s="20">
        <v>35</v>
      </c>
      <c r="Q937" s="20"/>
      <c r="R937" s="19"/>
      <c r="S937" s="20">
        <v>38</v>
      </c>
      <c r="T937" s="20">
        <v>37</v>
      </c>
      <c r="U937" s="20">
        <v>35</v>
      </c>
      <c r="V937" s="20"/>
      <c r="W937" s="20">
        <v>38</v>
      </c>
      <c r="X937" s="19"/>
    </row>
    <row r="938" spans="1:24" s="15" customFormat="1" ht="15">
      <c r="A938" s="15" t="s">
        <v>196</v>
      </c>
      <c r="B938" s="19" t="s">
        <v>197</v>
      </c>
      <c r="C938" s="19">
        <v>2019</v>
      </c>
      <c r="D938" s="19" t="s">
        <v>234</v>
      </c>
      <c r="E938" s="16">
        <v>40</v>
      </c>
      <c r="F938" s="20">
        <v>85</v>
      </c>
      <c r="G938" s="21">
        <v>3.337288</v>
      </c>
      <c r="H938" s="20">
        <v>5</v>
      </c>
      <c r="I938" s="20">
        <v>34.526850000000003</v>
      </c>
      <c r="J938" s="20">
        <v>45.473149999999997</v>
      </c>
      <c r="K938" s="20" t="s">
        <v>557</v>
      </c>
      <c r="L938" s="20" t="s">
        <v>557</v>
      </c>
      <c r="M938" s="20" t="s">
        <v>557</v>
      </c>
      <c r="N938" s="20" t="s">
        <v>557</v>
      </c>
      <c r="O938" s="20" t="s">
        <v>557</v>
      </c>
      <c r="P938" s="20">
        <v>35</v>
      </c>
      <c r="Q938" s="20" t="s">
        <v>557</v>
      </c>
      <c r="R938" s="19" t="s">
        <v>557</v>
      </c>
      <c r="S938" s="20">
        <v>41</v>
      </c>
      <c r="T938" s="20">
        <v>53</v>
      </c>
      <c r="U938" s="20">
        <v>35</v>
      </c>
      <c r="V938" s="20" t="s">
        <v>557</v>
      </c>
      <c r="W938" s="20">
        <v>38</v>
      </c>
      <c r="X938" s="19"/>
    </row>
    <row r="939" spans="1:24" s="15" customFormat="1" ht="15">
      <c r="A939" s="15" t="s">
        <v>196</v>
      </c>
      <c r="B939" s="19" t="s">
        <v>197</v>
      </c>
      <c r="C939" s="19">
        <v>2020</v>
      </c>
      <c r="D939" s="19" t="s">
        <v>234</v>
      </c>
      <c r="E939" s="16">
        <v>41</v>
      </c>
      <c r="F939" s="20">
        <v>83</v>
      </c>
      <c r="G939" s="21">
        <v>3.539517</v>
      </c>
      <c r="H939" s="20">
        <v>5</v>
      </c>
      <c r="I939" s="20">
        <v>35.195189999999997</v>
      </c>
      <c r="J939" s="20">
        <v>46.804810000000003</v>
      </c>
      <c r="K939" s="20" t="s">
        <v>557</v>
      </c>
      <c r="L939" s="20" t="s">
        <v>557</v>
      </c>
      <c r="M939" s="20" t="s">
        <v>557</v>
      </c>
      <c r="N939" s="20" t="s">
        <v>557</v>
      </c>
      <c r="O939" s="20" t="s">
        <v>557</v>
      </c>
      <c r="P939" s="20">
        <v>35</v>
      </c>
      <c r="Q939" s="20" t="s">
        <v>557</v>
      </c>
      <c r="R939" s="19" t="s">
        <v>557</v>
      </c>
      <c r="S939" s="20">
        <v>41</v>
      </c>
      <c r="T939" s="20">
        <v>58</v>
      </c>
      <c r="U939" s="20">
        <v>35</v>
      </c>
      <c r="V939" s="20" t="s">
        <v>557</v>
      </c>
      <c r="W939" s="20">
        <v>37</v>
      </c>
      <c r="X939" s="19"/>
    </row>
    <row r="940" spans="1:24" s="15" customFormat="1" ht="15">
      <c r="A940" s="15" t="s">
        <v>196</v>
      </c>
      <c r="B940" s="19" t="s">
        <v>197</v>
      </c>
      <c r="C940" s="19">
        <v>2021</v>
      </c>
      <c r="D940" s="19" t="s">
        <v>234</v>
      </c>
      <c r="E940" s="16">
        <v>39</v>
      </c>
      <c r="F940" s="20">
        <v>87</v>
      </c>
      <c r="G940" s="21">
        <v>2.1332599999999999</v>
      </c>
      <c r="H940" s="20">
        <v>5</v>
      </c>
      <c r="I940" s="20">
        <v>35.490789999999997</v>
      </c>
      <c r="J940" s="20">
        <v>42.509210000000003</v>
      </c>
      <c r="K940" s="20"/>
      <c r="L940" s="20"/>
      <c r="M940" s="20"/>
      <c r="N940" s="20"/>
      <c r="O940" s="20"/>
      <c r="P940" s="20">
        <v>34.50329</v>
      </c>
      <c r="Q940" s="20"/>
      <c r="R940" s="19"/>
      <c r="S940" s="20">
        <v>41.127429999999997</v>
      </c>
      <c r="T940" s="20">
        <v>48.508499999999998</v>
      </c>
      <c r="U940" s="20">
        <v>35.111879999999999</v>
      </c>
      <c r="V940" s="20"/>
      <c r="W940" s="20">
        <v>36.47907</v>
      </c>
      <c r="X940" s="19"/>
    </row>
    <row r="941" spans="1:24" s="15" customFormat="1" ht="15">
      <c r="A941" s="15" t="s">
        <v>196</v>
      </c>
      <c r="B941" s="19" t="s">
        <v>197</v>
      </c>
      <c r="C941" s="19">
        <v>2022</v>
      </c>
      <c r="D941" s="19" t="s">
        <v>234</v>
      </c>
      <c r="E941" s="16">
        <v>40</v>
      </c>
      <c r="F941" s="20">
        <v>85</v>
      </c>
      <c r="G941" s="21">
        <v>2.1830240000000001</v>
      </c>
      <c r="H941" s="20">
        <v>5</v>
      </c>
      <c r="I941" s="20">
        <v>36.419840000000001</v>
      </c>
      <c r="J941" s="20">
        <v>43.580159999999999</v>
      </c>
      <c r="K941" s="20" t="s">
        <v>557</v>
      </c>
      <c r="L941" s="20" t="s">
        <v>557</v>
      </c>
      <c r="M941" s="20" t="s">
        <v>557</v>
      </c>
      <c r="N941" s="20" t="s">
        <v>557</v>
      </c>
      <c r="O941" s="20" t="s">
        <v>557</v>
      </c>
      <c r="P941" s="20">
        <v>35</v>
      </c>
      <c r="Q941" s="20" t="s">
        <v>557</v>
      </c>
      <c r="R941" s="19" t="s">
        <v>557</v>
      </c>
      <c r="S941" s="20">
        <v>41</v>
      </c>
      <c r="T941" s="20">
        <v>49</v>
      </c>
      <c r="U941" s="20">
        <v>35</v>
      </c>
      <c r="V941" s="20" t="s">
        <v>557</v>
      </c>
      <c r="W941" s="20">
        <v>38</v>
      </c>
      <c r="X941" s="19"/>
    </row>
    <row r="942" spans="1:24" s="15" customFormat="1" ht="15">
      <c r="A942" s="15" t="s">
        <v>196</v>
      </c>
      <c r="B942" s="19" t="s">
        <v>197</v>
      </c>
      <c r="C942" s="19">
        <v>2023</v>
      </c>
      <c r="D942" s="19" t="s">
        <v>234</v>
      </c>
      <c r="E942" s="16">
        <v>40</v>
      </c>
      <c r="F942" s="20">
        <v>87</v>
      </c>
      <c r="G942" s="21">
        <v>2.3139020000000001</v>
      </c>
      <c r="H942" s="20">
        <v>5</v>
      </c>
      <c r="I942" s="20">
        <v>36.205199999999998</v>
      </c>
      <c r="J942" s="20">
        <v>43.794800000000002</v>
      </c>
      <c r="K942" s="20"/>
      <c r="L942" s="20"/>
      <c r="M942" s="20"/>
      <c r="N942" s="20"/>
      <c r="O942" s="20"/>
      <c r="P942" s="20">
        <v>34.50329</v>
      </c>
      <c r="Q942" s="20"/>
      <c r="R942" s="19"/>
      <c r="S942" s="20">
        <v>41.127429999999997</v>
      </c>
      <c r="T942" s="20">
        <v>49.955309999999997</v>
      </c>
      <c r="U942" s="20">
        <v>35.111879999999999</v>
      </c>
      <c r="V942" s="20"/>
      <c r="W942" s="20">
        <v>37.37735</v>
      </c>
      <c r="X942" s="19"/>
    </row>
    <row r="943" spans="1:24" s="15" customFormat="1" ht="15">
      <c r="A943" s="15" t="s">
        <v>196</v>
      </c>
      <c r="B943" s="19" t="s">
        <v>197</v>
      </c>
      <c r="C943" s="19">
        <v>2024</v>
      </c>
      <c r="D943" s="19" t="s">
        <v>234</v>
      </c>
      <c r="E943" s="16">
        <v>39</v>
      </c>
      <c r="F943" s="20">
        <v>92</v>
      </c>
      <c r="G943" s="21">
        <v>1.584077</v>
      </c>
      <c r="H943" s="20">
        <v>5</v>
      </c>
      <c r="I943" s="20">
        <v>36.40211</v>
      </c>
      <c r="J943" s="20">
        <v>41.59789</v>
      </c>
      <c r="K943" s="20"/>
      <c r="L943" s="20"/>
      <c r="M943" s="20"/>
      <c r="N943" s="20"/>
      <c r="O943" s="20"/>
      <c r="P943" s="20">
        <v>32.267980000000001</v>
      </c>
      <c r="Q943" s="20"/>
      <c r="R943" s="19"/>
      <c r="S943" s="20">
        <v>41.855710000000002</v>
      </c>
      <c r="T943" s="20">
        <v>43.630429999999997</v>
      </c>
      <c r="U943" s="20">
        <v>39.171520000000001</v>
      </c>
      <c r="V943" s="20"/>
      <c r="W943" s="20">
        <v>38.403979999999997</v>
      </c>
      <c r="X943" s="19"/>
    </row>
    <row r="944" spans="1:24" s="15" customFormat="1">
      <c r="A944" s="68" t="s">
        <v>196</v>
      </c>
      <c r="B944" s="70" t="s">
        <v>197</v>
      </c>
      <c r="C944" s="70">
        <v>2025</v>
      </c>
      <c r="D944" s="73" t="str">
        <f>VLOOKUP(B944,'CPI Timeseries 2012 - 2025'!B:C,2,0)</f>
        <v>AME</v>
      </c>
      <c r="E944" s="16">
        <v>40</v>
      </c>
      <c r="F944" s="70">
        <v>84</v>
      </c>
      <c r="G944" s="74">
        <v>1.797642</v>
      </c>
      <c r="H944" s="70">
        <v>5</v>
      </c>
      <c r="I944" s="75">
        <v>37.051859999999998</v>
      </c>
      <c r="J944" s="75">
        <v>42.948140000000002</v>
      </c>
      <c r="K944" s="75"/>
      <c r="L944" s="75"/>
      <c r="M944" s="75"/>
      <c r="N944" s="75"/>
      <c r="O944" s="75"/>
      <c r="P944" s="75">
        <v>32.214660000000002</v>
      </c>
      <c r="Q944" s="75"/>
      <c r="R944" s="75"/>
      <c r="S944" s="75">
        <v>41.836329999999997</v>
      </c>
      <c r="T944" s="75">
        <v>45.691719999999997</v>
      </c>
      <c r="U944" s="75">
        <v>39.177059999999997</v>
      </c>
      <c r="V944" s="75"/>
      <c r="W944" s="75">
        <v>39.254600000000003</v>
      </c>
      <c r="X944" s="2"/>
    </row>
    <row r="945" spans="1:24" s="15" customFormat="1" ht="15">
      <c r="A945" s="15" t="s">
        <v>363</v>
      </c>
      <c r="B945" s="19" t="s">
        <v>364</v>
      </c>
      <c r="C945" s="19">
        <v>2012</v>
      </c>
      <c r="D945" s="19" t="s">
        <v>234</v>
      </c>
      <c r="E945" s="16">
        <v>19</v>
      </c>
      <c r="F945" s="20">
        <v>165</v>
      </c>
      <c r="G945" s="21">
        <v>2.8</v>
      </c>
      <c r="H945" s="20">
        <v>5</v>
      </c>
      <c r="I945" s="20">
        <v>14</v>
      </c>
      <c r="J945" s="20">
        <v>23</v>
      </c>
      <c r="K945" s="20"/>
      <c r="L945" s="20"/>
      <c r="M945" s="20">
        <v>23</v>
      </c>
      <c r="N945" s="20"/>
      <c r="O945" s="20"/>
      <c r="P945" s="20">
        <v>11</v>
      </c>
      <c r="Q945" s="20"/>
      <c r="R945" s="19"/>
      <c r="S945" s="20">
        <v>12</v>
      </c>
      <c r="T945" s="20"/>
      <c r="U945" s="20">
        <v>23</v>
      </c>
      <c r="V945" s="20">
        <v>23</v>
      </c>
      <c r="W945" s="20"/>
      <c r="X945" s="19"/>
    </row>
    <row r="946" spans="1:24" s="15" customFormat="1" ht="15">
      <c r="A946" s="15" t="s">
        <v>363</v>
      </c>
      <c r="B946" s="19" t="s">
        <v>364</v>
      </c>
      <c r="C946" s="19">
        <v>2013</v>
      </c>
      <c r="D946" s="19" t="s">
        <v>234</v>
      </c>
      <c r="E946" s="16">
        <v>19</v>
      </c>
      <c r="F946" s="20">
        <v>163</v>
      </c>
      <c r="G946" s="21">
        <v>3.1</v>
      </c>
      <c r="H946" s="20">
        <v>5</v>
      </c>
      <c r="I946" s="20">
        <v>14</v>
      </c>
      <c r="J946" s="20">
        <v>24</v>
      </c>
      <c r="K946" s="20"/>
      <c r="L946" s="20"/>
      <c r="M946" s="20">
        <v>23</v>
      </c>
      <c r="N946" s="20"/>
      <c r="O946" s="20"/>
      <c r="P946" s="20">
        <v>11</v>
      </c>
      <c r="Q946" s="20"/>
      <c r="R946" s="19"/>
      <c r="S946" s="20">
        <v>12</v>
      </c>
      <c r="T946" s="20"/>
      <c r="U946" s="20">
        <v>23</v>
      </c>
      <c r="V946" s="20">
        <v>26</v>
      </c>
      <c r="W946" s="20"/>
      <c r="X946" s="19"/>
    </row>
    <row r="947" spans="1:24" s="15" customFormat="1" ht="15">
      <c r="A947" s="15" t="s">
        <v>363</v>
      </c>
      <c r="B947" s="19" t="s">
        <v>364</v>
      </c>
      <c r="C947" s="19">
        <v>2014</v>
      </c>
      <c r="D947" s="19" t="s">
        <v>234</v>
      </c>
      <c r="E947" s="16">
        <v>19</v>
      </c>
      <c r="F947" s="20">
        <v>161</v>
      </c>
      <c r="G947" s="21">
        <v>2.8599998950958252</v>
      </c>
      <c r="H947" s="20">
        <v>5</v>
      </c>
      <c r="I947" s="20">
        <v>14</v>
      </c>
      <c r="J947" s="20">
        <v>24</v>
      </c>
      <c r="K947" s="20"/>
      <c r="L947" s="20"/>
      <c r="M947" s="20">
        <v>23</v>
      </c>
      <c r="N947" s="20"/>
      <c r="O947" s="20"/>
      <c r="P947" s="20">
        <v>11</v>
      </c>
      <c r="Q947" s="20"/>
      <c r="R947" s="19"/>
      <c r="S947" s="20">
        <v>12</v>
      </c>
      <c r="T947" s="20"/>
      <c r="U947" s="20">
        <v>23</v>
      </c>
      <c r="V947" s="20">
        <v>23</v>
      </c>
      <c r="W947" s="20"/>
      <c r="X947" s="19"/>
    </row>
    <row r="948" spans="1:24" s="15" customFormat="1" ht="15">
      <c r="A948" s="15" t="s">
        <v>363</v>
      </c>
      <c r="B948" s="19" t="s">
        <v>364</v>
      </c>
      <c r="C948" s="19">
        <v>2015</v>
      </c>
      <c r="D948" s="19" t="s">
        <v>234</v>
      </c>
      <c r="E948" s="16">
        <v>17</v>
      </c>
      <c r="F948" s="20">
        <v>158</v>
      </c>
      <c r="G948" s="21">
        <v>2.7400000095367432</v>
      </c>
      <c r="H948" s="20">
        <v>5</v>
      </c>
      <c r="I948" s="20">
        <v>13</v>
      </c>
      <c r="J948" s="20">
        <v>21</v>
      </c>
      <c r="K948" s="20"/>
      <c r="L948" s="20"/>
      <c r="M948" s="20">
        <v>15</v>
      </c>
      <c r="N948" s="20"/>
      <c r="O948" s="20"/>
      <c r="P948" s="20">
        <v>11</v>
      </c>
      <c r="Q948" s="20"/>
      <c r="R948" s="19"/>
      <c r="S948" s="20">
        <v>12</v>
      </c>
      <c r="T948" s="20"/>
      <c r="U948" s="20">
        <v>23</v>
      </c>
      <c r="V948" s="20">
        <v>24</v>
      </c>
      <c r="W948" s="20"/>
      <c r="X948" s="19"/>
    </row>
    <row r="949" spans="1:24" s="15" customFormat="1" ht="15">
      <c r="A949" s="15" t="s">
        <v>363</v>
      </c>
      <c r="B949" s="19" t="s">
        <v>364</v>
      </c>
      <c r="C949" s="19">
        <v>2016</v>
      </c>
      <c r="D949" s="19" t="s">
        <v>234</v>
      </c>
      <c r="E949" s="16">
        <v>20</v>
      </c>
      <c r="F949" s="20">
        <v>159</v>
      </c>
      <c r="G949" s="21">
        <v>1.81</v>
      </c>
      <c r="H949" s="20">
        <v>5</v>
      </c>
      <c r="I949" s="20">
        <v>17</v>
      </c>
      <c r="J949" s="20">
        <v>23</v>
      </c>
      <c r="K949" s="20" t="s">
        <v>557</v>
      </c>
      <c r="L949" s="20" t="s">
        <v>557</v>
      </c>
      <c r="M949" s="20">
        <v>16</v>
      </c>
      <c r="N949" s="20" t="s">
        <v>557</v>
      </c>
      <c r="O949" s="20" t="s">
        <v>557</v>
      </c>
      <c r="P949" s="20">
        <v>22</v>
      </c>
      <c r="Q949" s="20" t="s">
        <v>557</v>
      </c>
      <c r="R949" s="19" t="s">
        <v>557</v>
      </c>
      <c r="S949" s="20">
        <v>15</v>
      </c>
      <c r="T949" s="20" t="s">
        <v>557</v>
      </c>
      <c r="U949" s="20">
        <v>24</v>
      </c>
      <c r="V949" s="20">
        <v>20</v>
      </c>
      <c r="W949" s="20" t="s">
        <v>557</v>
      </c>
      <c r="X949" s="19"/>
    </row>
    <row r="950" spans="1:24" s="15" customFormat="1" ht="15">
      <c r="A950" s="15" t="s">
        <v>363</v>
      </c>
      <c r="B950" s="19" t="s">
        <v>364</v>
      </c>
      <c r="C950" s="19">
        <v>2017</v>
      </c>
      <c r="D950" s="19" t="s">
        <v>234</v>
      </c>
      <c r="E950" s="16">
        <v>22</v>
      </c>
      <c r="F950" s="20">
        <v>157</v>
      </c>
      <c r="G950" s="21">
        <v>2.0499999999999998</v>
      </c>
      <c r="H950" s="20">
        <v>6</v>
      </c>
      <c r="I950" s="20">
        <v>19</v>
      </c>
      <c r="J950" s="20">
        <v>25</v>
      </c>
      <c r="K950" s="20"/>
      <c r="L950" s="20"/>
      <c r="M950" s="20">
        <v>17</v>
      </c>
      <c r="N950" s="20"/>
      <c r="O950" s="20"/>
      <c r="P950" s="20">
        <v>22</v>
      </c>
      <c r="Q950" s="20"/>
      <c r="R950" s="19"/>
      <c r="S950" s="20">
        <v>19</v>
      </c>
      <c r="T950" s="20">
        <v>29</v>
      </c>
      <c r="U950" s="20">
        <v>27</v>
      </c>
      <c r="V950" s="20">
        <v>18</v>
      </c>
      <c r="W950" s="20"/>
      <c r="X950" s="19"/>
    </row>
    <row r="951" spans="1:24" s="15" customFormat="1" ht="15">
      <c r="A951" s="15" t="s">
        <v>363</v>
      </c>
      <c r="B951" s="19" t="s">
        <v>364</v>
      </c>
      <c r="C951" s="19">
        <v>2018</v>
      </c>
      <c r="D951" s="19" t="s">
        <v>234</v>
      </c>
      <c r="E951" s="16">
        <v>20</v>
      </c>
      <c r="F951" s="20">
        <v>161</v>
      </c>
      <c r="G951" s="21">
        <v>2.4700000000000002</v>
      </c>
      <c r="H951" s="20">
        <v>6</v>
      </c>
      <c r="I951" s="20">
        <v>16</v>
      </c>
      <c r="J951" s="20">
        <v>24</v>
      </c>
      <c r="K951" s="20"/>
      <c r="L951" s="20"/>
      <c r="M951" s="20">
        <v>17</v>
      </c>
      <c r="N951" s="20"/>
      <c r="O951" s="20"/>
      <c r="P951" s="20">
        <v>22</v>
      </c>
      <c r="Q951" s="20"/>
      <c r="R951" s="19"/>
      <c r="S951" s="20">
        <v>24</v>
      </c>
      <c r="T951" s="20">
        <v>18</v>
      </c>
      <c r="U951" s="20">
        <v>27</v>
      </c>
      <c r="V951" s="20">
        <v>10</v>
      </c>
      <c r="W951" s="20"/>
      <c r="X951" s="19"/>
    </row>
    <row r="952" spans="1:24" s="15" customFormat="1" ht="15">
      <c r="A952" s="15" t="s">
        <v>363</v>
      </c>
      <c r="B952" s="19" t="s">
        <v>364</v>
      </c>
      <c r="C952" s="19">
        <v>2019</v>
      </c>
      <c r="D952" s="19" t="s">
        <v>234</v>
      </c>
      <c r="E952" s="16">
        <v>18</v>
      </c>
      <c r="F952" s="20">
        <v>168</v>
      </c>
      <c r="G952" s="21">
        <v>3.2349709999999998</v>
      </c>
      <c r="H952" s="20">
        <v>6</v>
      </c>
      <c r="I952" s="20">
        <v>12.694649999999999</v>
      </c>
      <c r="J952" s="20">
        <v>23.305350000000001</v>
      </c>
      <c r="K952" s="20" t="s">
        <v>557</v>
      </c>
      <c r="L952" s="20" t="s">
        <v>557</v>
      </c>
      <c r="M952" s="20">
        <v>17</v>
      </c>
      <c r="N952" s="20" t="s">
        <v>557</v>
      </c>
      <c r="O952" s="20" t="s">
        <v>557</v>
      </c>
      <c r="P952" s="20">
        <v>22</v>
      </c>
      <c r="Q952" s="20" t="s">
        <v>557</v>
      </c>
      <c r="R952" s="19" t="s">
        <v>557</v>
      </c>
      <c r="S952" s="20">
        <v>24</v>
      </c>
      <c r="T952" s="20">
        <v>13</v>
      </c>
      <c r="U952" s="20">
        <v>27</v>
      </c>
      <c r="V952" s="20">
        <v>5</v>
      </c>
      <c r="W952" s="20" t="s">
        <v>557</v>
      </c>
      <c r="X952" s="19"/>
    </row>
    <row r="953" spans="1:24" s="15" customFormat="1" ht="15">
      <c r="A953" s="15" t="s">
        <v>363</v>
      </c>
      <c r="B953" s="19" t="s">
        <v>364</v>
      </c>
      <c r="C953" s="19">
        <v>2020</v>
      </c>
      <c r="D953" s="19" t="s">
        <v>234</v>
      </c>
      <c r="E953" s="16">
        <v>18</v>
      </c>
      <c r="F953" s="20">
        <v>170</v>
      </c>
      <c r="G953" s="21">
        <v>2.4707499999999998</v>
      </c>
      <c r="H953" s="20">
        <v>6</v>
      </c>
      <c r="I953" s="20">
        <v>13.94797</v>
      </c>
      <c r="J953" s="20">
        <v>22.052029999999998</v>
      </c>
      <c r="K953" s="20" t="s">
        <v>557</v>
      </c>
      <c r="L953" s="20" t="s">
        <v>557</v>
      </c>
      <c r="M953" s="20">
        <v>17</v>
      </c>
      <c r="N953" s="20" t="s">
        <v>557</v>
      </c>
      <c r="O953" s="20" t="s">
        <v>557</v>
      </c>
      <c r="P953" s="20">
        <v>22</v>
      </c>
      <c r="Q953" s="20" t="s">
        <v>557</v>
      </c>
      <c r="R953" s="19" t="s">
        <v>557</v>
      </c>
      <c r="S953" s="20">
        <v>24</v>
      </c>
      <c r="T953" s="20">
        <v>13</v>
      </c>
      <c r="U953" s="20">
        <v>27</v>
      </c>
      <c r="V953" s="20">
        <v>5</v>
      </c>
      <c r="W953" s="20" t="s">
        <v>557</v>
      </c>
      <c r="X953" s="19"/>
    </row>
    <row r="954" spans="1:24" s="15" customFormat="1" ht="15">
      <c r="A954" s="15" t="s">
        <v>363</v>
      </c>
      <c r="B954" s="19" t="s">
        <v>364</v>
      </c>
      <c r="C954" s="19">
        <v>2021</v>
      </c>
      <c r="D954" s="19" t="s">
        <v>234</v>
      </c>
      <c r="E954" s="16">
        <v>20</v>
      </c>
      <c r="F954" s="20">
        <v>164</v>
      </c>
      <c r="G954" s="21">
        <v>0.74159719999999996</v>
      </c>
      <c r="H954" s="20">
        <v>6</v>
      </c>
      <c r="I954" s="20">
        <v>18.780069999999998</v>
      </c>
      <c r="J954" s="20">
        <v>21.219930000000002</v>
      </c>
      <c r="K954" s="20"/>
      <c r="L954" s="20"/>
      <c r="M954" s="20">
        <v>16.887440000000002</v>
      </c>
      <c r="N954" s="20"/>
      <c r="O954" s="20"/>
      <c r="P954" s="20">
        <v>22.451969999999999</v>
      </c>
      <c r="Q954" s="20"/>
      <c r="R954" s="19"/>
      <c r="S954" s="20">
        <v>21.61974</v>
      </c>
      <c r="T954" s="20">
        <v>17.402080000000002</v>
      </c>
      <c r="U954" s="20">
        <v>18.449110000000001</v>
      </c>
      <c r="V954" s="20"/>
      <c r="W954" s="20">
        <v>21.20833</v>
      </c>
      <c r="X954" s="19"/>
    </row>
    <row r="955" spans="1:24" s="15" customFormat="1" ht="15">
      <c r="A955" s="15" t="s">
        <v>363</v>
      </c>
      <c r="B955" s="19" t="s">
        <v>364</v>
      </c>
      <c r="C955" s="19">
        <v>2022</v>
      </c>
      <c r="D955" s="19" t="s">
        <v>234</v>
      </c>
      <c r="E955" s="16">
        <v>17</v>
      </c>
      <c r="F955" s="20">
        <v>171</v>
      </c>
      <c r="G955" s="21">
        <v>1.3438349999999999</v>
      </c>
      <c r="H955" s="20">
        <v>6</v>
      </c>
      <c r="I955" s="20">
        <v>14.796110000000001</v>
      </c>
      <c r="J955" s="20">
        <v>19.203890000000001</v>
      </c>
      <c r="K955" s="20" t="s">
        <v>557</v>
      </c>
      <c r="L955" s="20" t="s">
        <v>557</v>
      </c>
      <c r="M955" s="20">
        <v>17</v>
      </c>
      <c r="N955" s="20" t="s">
        <v>557</v>
      </c>
      <c r="O955" s="20" t="s">
        <v>557</v>
      </c>
      <c r="P955" s="20">
        <v>22</v>
      </c>
      <c r="Q955" s="20" t="s">
        <v>557</v>
      </c>
      <c r="R955" s="19" t="s">
        <v>557</v>
      </c>
      <c r="S955" s="20">
        <v>15</v>
      </c>
      <c r="T955" s="20">
        <v>16</v>
      </c>
      <c r="U955" s="20">
        <v>10</v>
      </c>
      <c r="V955" s="20" t="s">
        <v>557</v>
      </c>
      <c r="W955" s="20">
        <v>20</v>
      </c>
      <c r="X955" s="19"/>
    </row>
    <row r="956" spans="1:24" s="15" customFormat="1" ht="15">
      <c r="A956" s="15" t="s">
        <v>363</v>
      </c>
      <c r="B956" s="19" t="s">
        <v>364</v>
      </c>
      <c r="C956" s="19">
        <v>2023</v>
      </c>
      <c r="D956" s="19" t="s">
        <v>234</v>
      </c>
      <c r="E956" s="16">
        <v>17</v>
      </c>
      <c r="F956" s="20">
        <v>172</v>
      </c>
      <c r="G956" s="21">
        <v>1.3246899999999999</v>
      </c>
      <c r="H956" s="20">
        <v>6</v>
      </c>
      <c r="I956" s="20">
        <v>14.82751</v>
      </c>
      <c r="J956" s="20">
        <v>19.17249</v>
      </c>
      <c r="K956" s="20"/>
      <c r="L956" s="20"/>
      <c r="M956" s="20">
        <v>16.887440000000002</v>
      </c>
      <c r="N956" s="20"/>
      <c r="O956" s="20"/>
      <c r="P956" s="20">
        <v>22.451969999999999</v>
      </c>
      <c r="Q956" s="20"/>
      <c r="R956" s="19"/>
      <c r="S956" s="20">
        <v>15.001060000000001</v>
      </c>
      <c r="T956" s="20">
        <v>18.848890000000001</v>
      </c>
      <c r="U956" s="20">
        <v>10.11772</v>
      </c>
      <c r="V956" s="20"/>
      <c r="W956" s="20">
        <v>19.411770000000001</v>
      </c>
      <c r="X956" s="19"/>
    </row>
    <row r="957" spans="1:24" s="15" customFormat="1" ht="15">
      <c r="A957" s="15" t="s">
        <v>363</v>
      </c>
      <c r="B957" s="19" t="s">
        <v>364</v>
      </c>
      <c r="C957" s="19">
        <v>2024</v>
      </c>
      <c r="D957" s="19" t="s">
        <v>234</v>
      </c>
      <c r="E957" s="16">
        <v>16</v>
      </c>
      <c r="F957" s="20">
        <v>168</v>
      </c>
      <c r="G957" s="21">
        <v>2.1348189999999998</v>
      </c>
      <c r="H957" s="20">
        <v>6</v>
      </c>
      <c r="I957" s="20">
        <v>12.498900000000001</v>
      </c>
      <c r="J957" s="20">
        <v>19.501100000000001</v>
      </c>
      <c r="K957" s="20"/>
      <c r="L957" s="20"/>
      <c r="M957" s="20">
        <v>17.043340000000001</v>
      </c>
      <c r="N957" s="20"/>
      <c r="O957" s="20"/>
      <c r="P957" s="20">
        <v>19.17484</v>
      </c>
      <c r="Q957" s="20"/>
      <c r="R957" s="19"/>
      <c r="S957" s="20">
        <v>14.63227</v>
      </c>
      <c r="T957" s="20">
        <v>22.412890000000001</v>
      </c>
      <c r="U957" s="20">
        <v>3.2360509999999998</v>
      </c>
      <c r="V957" s="20"/>
      <c r="W957" s="20">
        <v>20.16835</v>
      </c>
      <c r="X957" s="19"/>
    </row>
    <row r="958" spans="1:24" s="15" customFormat="1">
      <c r="A958" s="68" t="s">
        <v>363</v>
      </c>
      <c r="B958" s="70" t="s">
        <v>364</v>
      </c>
      <c r="C958" s="70">
        <v>2025</v>
      </c>
      <c r="D958" s="73" t="str">
        <f>VLOOKUP(B958,'CPI Timeseries 2012 - 2025'!B:C,2,0)</f>
        <v>AME</v>
      </c>
      <c r="E958" s="16">
        <v>16</v>
      </c>
      <c r="F958" s="70">
        <v>169</v>
      </c>
      <c r="G958" s="74">
        <v>2.1675059999999999</v>
      </c>
      <c r="H958" s="70">
        <v>6</v>
      </c>
      <c r="I958" s="75">
        <v>12.44529</v>
      </c>
      <c r="J958" s="75">
        <v>19.55471</v>
      </c>
      <c r="K958" s="75"/>
      <c r="L958" s="75"/>
      <c r="M958" s="75">
        <v>17.047129999999999</v>
      </c>
      <c r="N958" s="75"/>
      <c r="O958" s="75"/>
      <c r="P958" s="75">
        <v>19.109950000000001</v>
      </c>
      <c r="Q958" s="75"/>
      <c r="R958" s="75"/>
      <c r="S958" s="75">
        <v>14.604010000000001</v>
      </c>
      <c r="T958" s="75">
        <v>22.415800000000001</v>
      </c>
      <c r="U958" s="75">
        <v>3.2353480000000001</v>
      </c>
      <c r="V958" s="75"/>
      <c r="W958" s="75">
        <v>21.013860000000001</v>
      </c>
      <c r="X958" s="2"/>
    </row>
    <row r="959" spans="1:24" s="15" customFormat="1" ht="15">
      <c r="A959" s="15" t="s">
        <v>339</v>
      </c>
      <c r="B959" s="19" t="s">
        <v>340</v>
      </c>
      <c r="C959" s="19">
        <v>2012</v>
      </c>
      <c r="D959" s="19" t="s">
        <v>234</v>
      </c>
      <c r="E959" s="16">
        <v>28</v>
      </c>
      <c r="F959" s="20">
        <v>133</v>
      </c>
      <c r="G959" s="21">
        <v>2.4</v>
      </c>
      <c r="H959" s="20">
        <v>6</v>
      </c>
      <c r="I959" s="20">
        <v>24</v>
      </c>
      <c r="J959" s="20">
        <v>32</v>
      </c>
      <c r="K959" s="20"/>
      <c r="L959" s="20"/>
      <c r="M959" s="20">
        <v>32</v>
      </c>
      <c r="N959" s="20">
        <v>21</v>
      </c>
      <c r="O959" s="20"/>
      <c r="P959" s="20">
        <v>22</v>
      </c>
      <c r="Q959" s="20"/>
      <c r="R959" s="19"/>
      <c r="S959" s="20">
        <v>31</v>
      </c>
      <c r="T959" s="20"/>
      <c r="U959" s="20">
        <v>35</v>
      </c>
      <c r="V959" s="20">
        <v>28</v>
      </c>
      <c r="W959" s="20"/>
      <c r="X959" s="19"/>
    </row>
    <row r="960" spans="1:24" s="15" customFormat="1" ht="15">
      <c r="A960" s="15" t="s">
        <v>339</v>
      </c>
      <c r="B960" s="19" t="s">
        <v>340</v>
      </c>
      <c r="C960" s="19">
        <v>2013</v>
      </c>
      <c r="D960" s="19" t="s">
        <v>234</v>
      </c>
      <c r="E960" s="16">
        <v>26</v>
      </c>
      <c r="F960" s="20">
        <v>140</v>
      </c>
      <c r="G960" s="21">
        <v>2.5</v>
      </c>
      <c r="H960" s="20">
        <v>6</v>
      </c>
      <c r="I960" s="20">
        <v>22</v>
      </c>
      <c r="J960" s="20">
        <v>30</v>
      </c>
      <c r="K960" s="20"/>
      <c r="L960" s="20"/>
      <c r="M960" s="20">
        <v>32</v>
      </c>
      <c r="N960" s="20">
        <v>21</v>
      </c>
      <c r="O960" s="20"/>
      <c r="P960" s="20">
        <v>22</v>
      </c>
      <c r="Q960" s="20"/>
      <c r="R960" s="19"/>
      <c r="S960" s="20">
        <v>21</v>
      </c>
      <c r="T960" s="20"/>
      <c r="U960" s="20">
        <v>35</v>
      </c>
      <c r="V960" s="20">
        <v>25</v>
      </c>
      <c r="W960" s="20"/>
      <c r="X960" s="19"/>
    </row>
    <row r="961" spans="1:24" s="15" customFormat="1" ht="15">
      <c r="A961" s="15" t="s">
        <v>339</v>
      </c>
      <c r="B961" s="19" t="s">
        <v>340</v>
      </c>
      <c r="C961" s="19">
        <v>2014</v>
      </c>
      <c r="D961" s="19" t="s">
        <v>234</v>
      </c>
      <c r="E961" s="16">
        <v>29</v>
      </c>
      <c r="F961" s="20">
        <v>126</v>
      </c>
      <c r="G961" s="21">
        <v>3.4900000095367432</v>
      </c>
      <c r="H961" s="20">
        <v>6</v>
      </c>
      <c r="I961" s="20">
        <v>23</v>
      </c>
      <c r="J961" s="20">
        <v>35</v>
      </c>
      <c r="K961" s="20"/>
      <c r="L961" s="20"/>
      <c r="M961" s="20">
        <v>32</v>
      </c>
      <c r="N961" s="20">
        <v>21</v>
      </c>
      <c r="O961" s="20"/>
      <c r="P961" s="20">
        <v>22</v>
      </c>
      <c r="Q961" s="20"/>
      <c r="R961" s="19"/>
      <c r="S961" s="20">
        <v>21</v>
      </c>
      <c r="T961" s="20"/>
      <c r="U961" s="20">
        <v>35</v>
      </c>
      <c r="V961" s="20">
        <v>41</v>
      </c>
      <c r="W961" s="20"/>
      <c r="X961" s="19"/>
    </row>
    <row r="962" spans="1:24" s="15" customFormat="1" ht="15">
      <c r="A962" s="15" t="s">
        <v>339</v>
      </c>
      <c r="B962" s="19" t="s">
        <v>340</v>
      </c>
      <c r="C962" s="19">
        <v>2015</v>
      </c>
      <c r="D962" s="19" t="s">
        <v>234</v>
      </c>
      <c r="E962" s="16">
        <v>31</v>
      </c>
      <c r="F962" s="20">
        <v>111</v>
      </c>
      <c r="G962" s="21">
        <v>4.119999885559082</v>
      </c>
      <c r="H962" s="20">
        <v>7</v>
      </c>
      <c r="I962" s="20">
        <v>24</v>
      </c>
      <c r="J962" s="20">
        <v>38</v>
      </c>
      <c r="K962" s="20"/>
      <c r="L962" s="20"/>
      <c r="M962" s="20">
        <v>36</v>
      </c>
      <c r="N962" s="20">
        <v>21</v>
      </c>
      <c r="O962" s="20"/>
      <c r="P962" s="20">
        <v>22</v>
      </c>
      <c r="Q962" s="20"/>
      <c r="R962" s="19"/>
      <c r="S962" s="20">
        <v>41</v>
      </c>
      <c r="T962" s="20"/>
      <c r="U962" s="20">
        <v>35</v>
      </c>
      <c r="V962" s="20">
        <v>45</v>
      </c>
      <c r="W962" s="20">
        <v>17</v>
      </c>
      <c r="X962" s="19"/>
    </row>
    <row r="963" spans="1:24" s="15" customFormat="1" ht="15">
      <c r="A963" s="15" t="s">
        <v>339</v>
      </c>
      <c r="B963" s="19" t="s">
        <v>340</v>
      </c>
      <c r="C963" s="19">
        <v>2016</v>
      </c>
      <c r="D963" s="19" t="s">
        <v>234</v>
      </c>
      <c r="E963" s="16">
        <v>30</v>
      </c>
      <c r="F963" s="20">
        <v>123</v>
      </c>
      <c r="G963" s="21">
        <v>3.05</v>
      </c>
      <c r="H963" s="20">
        <v>7</v>
      </c>
      <c r="I963" s="20">
        <v>25</v>
      </c>
      <c r="J963" s="20">
        <v>35</v>
      </c>
      <c r="K963" s="20" t="s">
        <v>557</v>
      </c>
      <c r="L963" s="20" t="s">
        <v>557</v>
      </c>
      <c r="M963" s="20">
        <v>36</v>
      </c>
      <c r="N963" s="20">
        <v>19</v>
      </c>
      <c r="O963" s="20" t="s">
        <v>557</v>
      </c>
      <c r="P963" s="20">
        <v>22</v>
      </c>
      <c r="Q963" s="20" t="s">
        <v>557</v>
      </c>
      <c r="R963" s="19" t="s">
        <v>557</v>
      </c>
      <c r="S963" s="20">
        <v>41</v>
      </c>
      <c r="T963" s="20" t="s">
        <v>557</v>
      </c>
      <c r="U963" s="20">
        <v>35</v>
      </c>
      <c r="V963" s="20">
        <v>26</v>
      </c>
      <c r="W963" s="20">
        <v>27</v>
      </c>
      <c r="X963" s="19"/>
    </row>
    <row r="964" spans="1:24" s="15" customFormat="1" ht="15">
      <c r="A964" s="15" t="s">
        <v>339</v>
      </c>
      <c r="B964" s="19" t="s">
        <v>340</v>
      </c>
      <c r="C964" s="19">
        <v>2017</v>
      </c>
      <c r="D964" s="19" t="s">
        <v>234</v>
      </c>
      <c r="E964" s="16">
        <v>29</v>
      </c>
      <c r="F964" s="20">
        <v>135</v>
      </c>
      <c r="G964" s="21">
        <v>2.3199999999999998</v>
      </c>
      <c r="H964" s="20">
        <v>8</v>
      </c>
      <c r="I964" s="20">
        <v>25</v>
      </c>
      <c r="J964" s="20">
        <v>33</v>
      </c>
      <c r="K964" s="20"/>
      <c r="L964" s="20"/>
      <c r="M964" s="20">
        <v>33</v>
      </c>
      <c r="N964" s="20">
        <v>20</v>
      </c>
      <c r="O964" s="20"/>
      <c r="P964" s="20">
        <v>22</v>
      </c>
      <c r="Q964" s="20"/>
      <c r="R964" s="19"/>
      <c r="S964" s="20">
        <v>38</v>
      </c>
      <c r="T964" s="20">
        <v>29</v>
      </c>
      <c r="U964" s="20">
        <v>35</v>
      </c>
      <c r="V964" s="20">
        <v>34</v>
      </c>
      <c r="W964" s="20">
        <v>25</v>
      </c>
      <c r="X964" s="19"/>
    </row>
    <row r="965" spans="1:24" s="15" customFormat="1" ht="15">
      <c r="A965" s="15" t="s">
        <v>339</v>
      </c>
      <c r="B965" s="19" t="s">
        <v>340</v>
      </c>
      <c r="C965" s="19">
        <v>2018</v>
      </c>
      <c r="D965" s="19" t="s">
        <v>234</v>
      </c>
      <c r="E965" s="16">
        <v>29</v>
      </c>
      <c r="F965" s="20">
        <v>132</v>
      </c>
      <c r="G965" s="21">
        <v>2.42</v>
      </c>
      <c r="H965" s="20">
        <v>8</v>
      </c>
      <c r="I965" s="20">
        <v>25</v>
      </c>
      <c r="J965" s="20">
        <v>33</v>
      </c>
      <c r="K965" s="20"/>
      <c r="L965" s="20"/>
      <c r="M965" s="20">
        <v>33</v>
      </c>
      <c r="N965" s="20">
        <v>20</v>
      </c>
      <c r="O965" s="20"/>
      <c r="P965" s="20">
        <v>22</v>
      </c>
      <c r="Q965" s="20"/>
      <c r="R965" s="19"/>
      <c r="S965" s="20">
        <v>34</v>
      </c>
      <c r="T965" s="20">
        <v>27</v>
      </c>
      <c r="U965" s="20">
        <v>35</v>
      </c>
      <c r="V965" s="20">
        <v>39</v>
      </c>
      <c r="W965" s="20">
        <v>25</v>
      </c>
      <c r="X965" s="19"/>
    </row>
    <row r="966" spans="1:24" s="15" customFormat="1" ht="15">
      <c r="A966" s="15" t="s">
        <v>339</v>
      </c>
      <c r="B966" s="19" t="s">
        <v>340</v>
      </c>
      <c r="C966" s="19">
        <v>2019</v>
      </c>
      <c r="D966" s="19" t="s">
        <v>234</v>
      </c>
      <c r="E966" s="16">
        <v>26</v>
      </c>
      <c r="F966" s="20">
        <v>146</v>
      </c>
      <c r="G966" s="21">
        <v>3.2541639999999998</v>
      </c>
      <c r="H966" s="20">
        <v>7</v>
      </c>
      <c r="I966" s="20">
        <v>20.663170000000001</v>
      </c>
      <c r="J966" s="20">
        <v>31.336829999999999</v>
      </c>
      <c r="K966" s="20" t="s">
        <v>557</v>
      </c>
      <c r="L966" s="20" t="s">
        <v>557</v>
      </c>
      <c r="M966" s="20">
        <v>21</v>
      </c>
      <c r="N966" s="20">
        <v>20</v>
      </c>
      <c r="O966" s="20" t="s">
        <v>557</v>
      </c>
      <c r="P966" s="20">
        <v>22</v>
      </c>
      <c r="Q966" s="20" t="s">
        <v>557</v>
      </c>
      <c r="R966" s="19" t="s">
        <v>557</v>
      </c>
      <c r="S966" s="20">
        <v>41</v>
      </c>
      <c r="T966" s="20">
        <v>19</v>
      </c>
      <c r="U966" s="20">
        <v>35</v>
      </c>
      <c r="V966" s="20" t="s">
        <v>557</v>
      </c>
      <c r="W966" s="20">
        <v>24</v>
      </c>
      <c r="X966" s="19"/>
    </row>
    <row r="967" spans="1:24" s="15" customFormat="1" ht="15">
      <c r="A967" s="15" t="s">
        <v>339</v>
      </c>
      <c r="B967" s="19" t="s">
        <v>340</v>
      </c>
      <c r="C967" s="19">
        <v>2020</v>
      </c>
      <c r="D967" s="19" t="s">
        <v>234</v>
      </c>
      <c r="E967" s="16">
        <v>24</v>
      </c>
      <c r="F967" s="20">
        <v>157</v>
      </c>
      <c r="G967" s="21">
        <v>1.523377</v>
      </c>
      <c r="H967" s="20">
        <v>7</v>
      </c>
      <c r="I967" s="20">
        <v>21.501660000000001</v>
      </c>
      <c r="J967" s="20">
        <v>26.498339999999999</v>
      </c>
      <c r="K967" s="20" t="s">
        <v>557</v>
      </c>
      <c r="L967" s="20" t="s">
        <v>557</v>
      </c>
      <c r="M967" s="20">
        <v>21</v>
      </c>
      <c r="N967" s="20">
        <v>20</v>
      </c>
      <c r="O967" s="20" t="s">
        <v>557</v>
      </c>
      <c r="P967" s="20">
        <v>22</v>
      </c>
      <c r="Q967" s="20" t="s">
        <v>557</v>
      </c>
      <c r="R967" s="19" t="s">
        <v>557</v>
      </c>
      <c r="S967" s="20">
        <v>35</v>
      </c>
      <c r="T967" s="20">
        <v>17</v>
      </c>
      <c r="U967" s="20">
        <v>27</v>
      </c>
      <c r="V967" s="20" t="s">
        <v>557</v>
      </c>
      <c r="W967" s="20">
        <v>23</v>
      </c>
      <c r="X967" s="19"/>
    </row>
    <row r="968" spans="1:24" s="15" customFormat="1" ht="15">
      <c r="A968" s="15" t="s">
        <v>339</v>
      </c>
      <c r="B968" s="19" t="s">
        <v>340</v>
      </c>
      <c r="C968" s="19">
        <v>2021</v>
      </c>
      <c r="D968" s="19" t="s">
        <v>234</v>
      </c>
      <c r="E968" s="16">
        <v>23</v>
      </c>
      <c r="F968" s="20">
        <v>157</v>
      </c>
      <c r="G968" s="21">
        <v>0.84611020000000003</v>
      </c>
      <c r="H968" s="20">
        <v>8</v>
      </c>
      <c r="I968" s="20">
        <v>21.608149999999998</v>
      </c>
      <c r="J968" s="20">
        <v>24.391850000000002</v>
      </c>
      <c r="K968" s="20"/>
      <c r="L968" s="20"/>
      <c r="M968" s="20">
        <v>20.87696</v>
      </c>
      <c r="N968" s="20">
        <v>19.792760000000001</v>
      </c>
      <c r="O968" s="20"/>
      <c r="P968" s="20">
        <v>22.451969999999999</v>
      </c>
      <c r="Q968" s="20"/>
      <c r="R968" s="19"/>
      <c r="S968" s="20">
        <v>30.328530000000001</v>
      </c>
      <c r="T968" s="20">
        <v>20.2957</v>
      </c>
      <c r="U968" s="20">
        <v>26.78049</v>
      </c>
      <c r="V968" s="20">
        <v>21.355650000000001</v>
      </c>
      <c r="W968" s="20">
        <v>21.20833</v>
      </c>
      <c r="X968" s="19"/>
    </row>
    <row r="969" spans="1:24" s="15" customFormat="1" ht="15">
      <c r="A969" s="15" t="s">
        <v>339</v>
      </c>
      <c r="B969" s="19" t="s">
        <v>340</v>
      </c>
      <c r="C969" s="19">
        <v>2022</v>
      </c>
      <c r="D969" s="19" t="s">
        <v>234</v>
      </c>
      <c r="E969" s="16">
        <v>23</v>
      </c>
      <c r="F969" s="20">
        <v>157</v>
      </c>
      <c r="G969" s="21">
        <v>0.50172939999999999</v>
      </c>
      <c r="H969" s="20">
        <v>8</v>
      </c>
      <c r="I969" s="20">
        <v>22.177160000000001</v>
      </c>
      <c r="J969" s="20">
        <v>23.822839999999999</v>
      </c>
      <c r="K969" s="20" t="s">
        <v>557</v>
      </c>
      <c r="L969" s="20" t="s">
        <v>557</v>
      </c>
      <c r="M969" s="20">
        <v>21</v>
      </c>
      <c r="N969" s="20">
        <v>20</v>
      </c>
      <c r="O969" s="20" t="s">
        <v>557</v>
      </c>
      <c r="P969" s="20">
        <v>22</v>
      </c>
      <c r="Q969" s="20" t="s">
        <v>557</v>
      </c>
      <c r="R969" s="19" t="s">
        <v>557</v>
      </c>
      <c r="S969" s="20">
        <v>24</v>
      </c>
      <c r="T969" s="20">
        <v>21</v>
      </c>
      <c r="U969" s="20">
        <v>27</v>
      </c>
      <c r="V969" s="20">
        <v>23</v>
      </c>
      <c r="W969" s="20">
        <v>24</v>
      </c>
      <c r="X969" s="19"/>
    </row>
    <row r="970" spans="1:24" s="15" customFormat="1" ht="15">
      <c r="A970" s="15" t="s">
        <v>339</v>
      </c>
      <c r="B970" s="19" t="s">
        <v>340</v>
      </c>
      <c r="C970" s="19">
        <v>2023</v>
      </c>
      <c r="D970" s="19" t="s">
        <v>234</v>
      </c>
      <c r="E970" s="16">
        <v>23</v>
      </c>
      <c r="F970" s="20">
        <v>154</v>
      </c>
      <c r="G970" s="21">
        <v>0.53497050000000002</v>
      </c>
      <c r="H970" s="20">
        <v>8</v>
      </c>
      <c r="I970" s="20">
        <v>22.12265</v>
      </c>
      <c r="J970" s="20">
        <v>23.87735</v>
      </c>
      <c r="K970" s="20"/>
      <c r="L970" s="20"/>
      <c r="M970" s="20">
        <v>24.86647</v>
      </c>
      <c r="N970" s="20">
        <v>19.792760000000001</v>
      </c>
      <c r="O970" s="20"/>
      <c r="P970" s="20">
        <v>22.451969999999999</v>
      </c>
      <c r="Q970" s="20"/>
      <c r="R970" s="19"/>
      <c r="S970" s="20">
        <v>23.709849999999999</v>
      </c>
      <c r="T970" s="20">
        <v>23.91273</v>
      </c>
      <c r="U970" s="20">
        <v>26.78049</v>
      </c>
      <c r="V970" s="20">
        <v>20.12811</v>
      </c>
      <c r="W970" s="20">
        <v>23.903169999999999</v>
      </c>
      <c r="X970" s="19"/>
    </row>
    <row r="971" spans="1:24" s="15" customFormat="1" ht="15">
      <c r="A971" s="15" t="s">
        <v>339</v>
      </c>
      <c r="B971" s="19" t="s">
        <v>340</v>
      </c>
      <c r="C971" s="19">
        <v>2024</v>
      </c>
      <c r="D971" s="19" t="s">
        <v>234</v>
      </c>
      <c r="E971" s="16">
        <v>22</v>
      </c>
      <c r="F971" s="20">
        <v>154</v>
      </c>
      <c r="G971" s="21">
        <v>1.018556</v>
      </c>
      <c r="H971" s="20">
        <v>8</v>
      </c>
      <c r="I971" s="20">
        <v>20.32957</v>
      </c>
      <c r="J971" s="20">
        <v>23.67043</v>
      </c>
      <c r="K971" s="20"/>
      <c r="L971" s="20"/>
      <c r="M971" s="20">
        <v>25.63946</v>
      </c>
      <c r="N971" s="20">
        <v>18.412189999999999</v>
      </c>
      <c r="O971" s="20"/>
      <c r="P971" s="20">
        <v>19.17484</v>
      </c>
      <c r="Q971" s="20"/>
      <c r="R971" s="19"/>
      <c r="S971" s="20">
        <v>23.70675</v>
      </c>
      <c r="T971" s="20">
        <v>23.781759999999998</v>
      </c>
      <c r="U971" s="20">
        <v>27.19303</v>
      </c>
      <c r="V971" s="20">
        <v>13.876620000000001</v>
      </c>
      <c r="W971" s="20">
        <v>24.510169999999999</v>
      </c>
      <c r="X971" s="19"/>
    </row>
    <row r="972" spans="1:24" s="15" customFormat="1">
      <c r="A972" s="68" t="s">
        <v>339</v>
      </c>
      <c r="B972" s="70" t="s">
        <v>340</v>
      </c>
      <c r="C972" s="70">
        <v>2025</v>
      </c>
      <c r="D972" s="73" t="str">
        <f>VLOOKUP(B972,'CPI Timeseries 2012 - 2025'!B:C,2,0)</f>
        <v>AME</v>
      </c>
      <c r="E972" s="16">
        <v>22</v>
      </c>
      <c r="F972" s="70">
        <v>157</v>
      </c>
      <c r="G972" s="74">
        <v>0.86960289999999996</v>
      </c>
      <c r="H972" s="70">
        <v>8</v>
      </c>
      <c r="I972" s="75">
        <v>20.57385</v>
      </c>
      <c r="J972" s="75">
        <v>23.42615</v>
      </c>
      <c r="K972" s="75"/>
      <c r="L972" s="75"/>
      <c r="M972" s="75">
        <v>21.345700000000001</v>
      </c>
      <c r="N972" s="75">
        <v>18.379660000000001</v>
      </c>
      <c r="O972" s="75"/>
      <c r="P972" s="75">
        <v>19.109950000000001</v>
      </c>
      <c r="Q972" s="75"/>
      <c r="R972" s="75"/>
      <c r="S972" s="75">
        <v>23.681450000000002</v>
      </c>
      <c r="T972" s="75">
        <v>23.784970000000001</v>
      </c>
      <c r="U972" s="75">
        <v>27.196490000000001</v>
      </c>
      <c r="V972" s="75">
        <v>15.23466</v>
      </c>
      <c r="W972" s="75">
        <v>23.619679999999999</v>
      </c>
      <c r="X972" s="2"/>
    </row>
    <row r="973" spans="1:24" s="15" customFormat="1" ht="15">
      <c r="A973" s="15" t="s">
        <v>50</v>
      </c>
      <c r="B973" s="19" t="s">
        <v>51</v>
      </c>
      <c r="C973" s="19">
        <v>2012</v>
      </c>
      <c r="D973" s="19" t="s">
        <v>440</v>
      </c>
      <c r="E973" s="16">
        <v>77</v>
      </c>
      <c r="F973" s="20">
        <v>14</v>
      </c>
      <c r="G973" s="21">
        <v>1.9</v>
      </c>
      <c r="H973" s="20">
        <v>8</v>
      </c>
      <c r="I973" s="20">
        <v>74</v>
      </c>
      <c r="J973" s="20">
        <v>80</v>
      </c>
      <c r="K973" s="20"/>
      <c r="L973" s="20"/>
      <c r="M973" s="20"/>
      <c r="N973" s="20">
        <v>71</v>
      </c>
      <c r="O973" s="20"/>
      <c r="P973" s="20">
        <v>73</v>
      </c>
      <c r="Q973" s="20">
        <v>80</v>
      </c>
      <c r="R973" s="19">
        <v>69</v>
      </c>
      <c r="S973" s="20">
        <v>79</v>
      </c>
      <c r="T973" s="20"/>
      <c r="U973" s="20"/>
      <c r="V973" s="20">
        <v>82</v>
      </c>
      <c r="W973" s="20">
        <v>83</v>
      </c>
      <c r="X973" s="19">
        <v>82</v>
      </c>
    </row>
    <row r="974" spans="1:24" s="15" customFormat="1" ht="15">
      <c r="A974" s="15" t="s">
        <v>50</v>
      </c>
      <c r="B974" s="19" t="s">
        <v>51</v>
      </c>
      <c r="C974" s="19">
        <v>2013</v>
      </c>
      <c r="D974" s="19" t="s">
        <v>440</v>
      </c>
      <c r="E974" s="16">
        <v>75</v>
      </c>
      <c r="F974" s="20">
        <v>15</v>
      </c>
      <c r="G974" s="21">
        <v>2.4</v>
      </c>
      <c r="H974" s="20">
        <v>8</v>
      </c>
      <c r="I974" s="20">
        <v>71</v>
      </c>
      <c r="J974" s="20">
        <v>79</v>
      </c>
      <c r="K974" s="20"/>
      <c r="L974" s="20"/>
      <c r="M974" s="20"/>
      <c r="N974" s="20">
        <v>71</v>
      </c>
      <c r="O974" s="20"/>
      <c r="P974" s="20">
        <v>73</v>
      </c>
      <c r="Q974" s="20">
        <v>76</v>
      </c>
      <c r="R974" s="19">
        <v>65</v>
      </c>
      <c r="S974" s="20">
        <v>69</v>
      </c>
      <c r="T974" s="20"/>
      <c r="U974" s="20"/>
      <c r="V974" s="20">
        <v>83</v>
      </c>
      <c r="W974" s="20">
        <v>83</v>
      </c>
      <c r="X974" s="19">
        <v>82</v>
      </c>
    </row>
    <row r="975" spans="1:24" s="15" customFormat="1" ht="15">
      <c r="A975" s="15" t="s">
        <v>50</v>
      </c>
      <c r="B975" s="19" t="s">
        <v>51</v>
      </c>
      <c r="C975" s="19">
        <v>2014</v>
      </c>
      <c r="D975" s="19" t="s">
        <v>440</v>
      </c>
      <c r="E975" s="16">
        <v>74</v>
      </c>
      <c r="F975" s="20">
        <v>17</v>
      </c>
      <c r="G975" s="21">
        <v>2.75</v>
      </c>
      <c r="H975" s="20">
        <v>7</v>
      </c>
      <c r="I975" s="20">
        <v>69</v>
      </c>
      <c r="J975" s="20">
        <v>79</v>
      </c>
      <c r="K975" s="20"/>
      <c r="L975" s="20"/>
      <c r="M975" s="20"/>
      <c r="N975" s="20">
        <v>71</v>
      </c>
      <c r="O975" s="20"/>
      <c r="P975" s="20">
        <v>73</v>
      </c>
      <c r="Q975" s="20">
        <v>73</v>
      </c>
      <c r="R975" s="19">
        <v>64</v>
      </c>
      <c r="S975" s="20">
        <v>69</v>
      </c>
      <c r="T975" s="20"/>
      <c r="U975" s="20"/>
      <c r="V975" s="20">
        <v>87</v>
      </c>
      <c r="W975" s="20">
        <v>78</v>
      </c>
      <c r="X975" s="19"/>
    </row>
    <row r="976" spans="1:24" s="15" customFormat="1" ht="15">
      <c r="A976" s="15" t="s">
        <v>50</v>
      </c>
      <c r="B976" s="19" t="s">
        <v>51</v>
      </c>
      <c r="C976" s="19">
        <v>2015</v>
      </c>
      <c r="D976" s="19" t="s">
        <v>440</v>
      </c>
      <c r="E976" s="16">
        <v>75</v>
      </c>
      <c r="F976" s="20">
        <v>18</v>
      </c>
      <c r="G976" s="21">
        <v>2.4800000190734863</v>
      </c>
      <c r="H976" s="20">
        <v>7</v>
      </c>
      <c r="I976" s="20">
        <v>71</v>
      </c>
      <c r="J976" s="20">
        <v>79</v>
      </c>
      <c r="K976" s="20"/>
      <c r="L976" s="20"/>
      <c r="M976" s="20"/>
      <c r="N976" s="20">
        <v>71</v>
      </c>
      <c r="O976" s="20"/>
      <c r="P976" s="20">
        <v>73</v>
      </c>
      <c r="Q976" s="20">
        <v>80</v>
      </c>
      <c r="R976" s="19">
        <v>70</v>
      </c>
      <c r="S976" s="20">
        <v>69</v>
      </c>
      <c r="T976" s="20"/>
      <c r="U976" s="20"/>
      <c r="V976" s="20">
        <v>87</v>
      </c>
      <c r="W976" s="20">
        <v>78</v>
      </c>
      <c r="X976" s="19"/>
    </row>
    <row r="977" spans="1:24" s="15" customFormat="1" ht="15">
      <c r="A977" s="15" t="s">
        <v>50</v>
      </c>
      <c r="B977" s="19" t="s">
        <v>51</v>
      </c>
      <c r="C977" s="19">
        <v>2016</v>
      </c>
      <c r="D977" s="19" t="s">
        <v>440</v>
      </c>
      <c r="E977" s="16">
        <v>77</v>
      </c>
      <c r="F977" s="20">
        <v>15</v>
      </c>
      <c r="G977" s="21">
        <v>2.62</v>
      </c>
      <c r="H977" s="20">
        <v>7</v>
      </c>
      <c r="I977" s="20">
        <v>73</v>
      </c>
      <c r="J977" s="20">
        <v>82</v>
      </c>
      <c r="K977" s="20" t="s">
        <v>557</v>
      </c>
      <c r="L977" s="20" t="s">
        <v>557</v>
      </c>
      <c r="M977" s="20" t="s">
        <v>557</v>
      </c>
      <c r="N977" s="20">
        <v>72</v>
      </c>
      <c r="O977" s="20" t="s">
        <v>557</v>
      </c>
      <c r="P977" s="20">
        <v>83</v>
      </c>
      <c r="Q977" s="20">
        <v>87</v>
      </c>
      <c r="R977" s="19">
        <v>74</v>
      </c>
      <c r="S977" s="20">
        <v>67</v>
      </c>
      <c r="T977" s="20" t="s">
        <v>557</v>
      </c>
      <c r="U977" s="20" t="s">
        <v>557</v>
      </c>
      <c r="V977" s="20">
        <v>82</v>
      </c>
      <c r="W977" s="20">
        <v>77</v>
      </c>
      <c r="X977" s="19"/>
    </row>
    <row r="978" spans="1:24" s="15" customFormat="1" ht="15">
      <c r="A978" s="15" t="s">
        <v>50</v>
      </c>
      <c r="B978" s="19" t="s">
        <v>51</v>
      </c>
      <c r="C978" s="19">
        <v>2017</v>
      </c>
      <c r="D978" s="19" t="s">
        <v>440</v>
      </c>
      <c r="E978" s="16">
        <v>77</v>
      </c>
      <c r="F978" s="20">
        <v>13</v>
      </c>
      <c r="G978" s="21">
        <v>2.37</v>
      </c>
      <c r="H978" s="20">
        <v>7</v>
      </c>
      <c r="I978" s="20">
        <v>73</v>
      </c>
      <c r="J978" s="20">
        <v>81</v>
      </c>
      <c r="K978" s="20"/>
      <c r="L978" s="20"/>
      <c r="M978" s="20"/>
      <c r="N978" s="20">
        <v>72</v>
      </c>
      <c r="O978" s="20"/>
      <c r="P978" s="20">
        <v>83</v>
      </c>
      <c r="Q978" s="20">
        <v>83</v>
      </c>
      <c r="R978" s="19">
        <v>71</v>
      </c>
      <c r="S978" s="20">
        <v>70</v>
      </c>
      <c r="T978" s="20"/>
      <c r="U978" s="20"/>
      <c r="V978" s="20">
        <v>83</v>
      </c>
      <c r="W978" s="20">
        <v>72</v>
      </c>
      <c r="X978" s="19"/>
    </row>
    <row r="979" spans="1:24" s="15" customFormat="1" ht="15">
      <c r="A979" s="15" t="s">
        <v>50</v>
      </c>
      <c r="B979" s="19" t="s">
        <v>51</v>
      </c>
      <c r="C979" s="19">
        <v>2018</v>
      </c>
      <c r="D979" s="19" t="s">
        <v>440</v>
      </c>
      <c r="E979" s="16">
        <v>76</v>
      </c>
      <c r="F979" s="20">
        <v>14</v>
      </c>
      <c r="G979" s="21">
        <v>2.4700000000000002</v>
      </c>
      <c r="H979" s="20">
        <v>8</v>
      </c>
      <c r="I979" s="20">
        <v>72</v>
      </c>
      <c r="J979" s="20">
        <v>80</v>
      </c>
      <c r="K979" s="20"/>
      <c r="L979" s="20"/>
      <c r="M979" s="20"/>
      <c r="N979" s="20">
        <v>72</v>
      </c>
      <c r="O979" s="20"/>
      <c r="P979" s="20">
        <v>83</v>
      </c>
      <c r="Q979" s="20">
        <v>82</v>
      </c>
      <c r="R979" s="19">
        <v>64</v>
      </c>
      <c r="S979" s="20">
        <v>76</v>
      </c>
      <c r="T979" s="20">
        <v>71</v>
      </c>
      <c r="U979" s="20"/>
      <c r="V979" s="20">
        <v>84</v>
      </c>
      <c r="W979" s="20">
        <v>72</v>
      </c>
      <c r="X979" s="19"/>
    </row>
    <row r="980" spans="1:24" s="15" customFormat="1" ht="15">
      <c r="A980" s="15" t="s">
        <v>50</v>
      </c>
      <c r="B980" s="19" t="s">
        <v>51</v>
      </c>
      <c r="C980" s="19">
        <v>2019</v>
      </c>
      <c r="D980" s="19" t="s">
        <v>440</v>
      </c>
      <c r="E980" s="16">
        <v>76</v>
      </c>
      <c r="F980" s="20">
        <v>16</v>
      </c>
      <c r="G980" s="21">
        <v>3.1520589999999999</v>
      </c>
      <c r="H980" s="20">
        <v>8</v>
      </c>
      <c r="I980" s="20">
        <v>70.830629999999999</v>
      </c>
      <c r="J980" s="20">
        <v>81.169370000000001</v>
      </c>
      <c r="K980" s="20" t="s">
        <v>557</v>
      </c>
      <c r="L980" s="20" t="s">
        <v>557</v>
      </c>
      <c r="M980" s="20" t="s">
        <v>557</v>
      </c>
      <c r="N980" s="20">
        <v>90</v>
      </c>
      <c r="O980" s="20" t="s">
        <v>557</v>
      </c>
      <c r="P980" s="20">
        <v>71</v>
      </c>
      <c r="Q980" s="20">
        <v>82</v>
      </c>
      <c r="R980" s="19">
        <v>61</v>
      </c>
      <c r="S980" s="20">
        <v>76</v>
      </c>
      <c r="T980" s="20">
        <v>72</v>
      </c>
      <c r="U980" s="20" t="s">
        <v>557</v>
      </c>
      <c r="V980" s="20">
        <v>84</v>
      </c>
      <c r="W980" s="20">
        <v>73</v>
      </c>
      <c r="X980" s="19"/>
    </row>
    <row r="981" spans="1:24" s="15" customFormat="1" ht="15">
      <c r="A981" s="15" t="s">
        <v>50</v>
      </c>
      <c r="B981" s="19" t="s">
        <v>51</v>
      </c>
      <c r="C981" s="19">
        <v>2020</v>
      </c>
      <c r="D981" s="19" t="s">
        <v>440</v>
      </c>
      <c r="E981" s="16">
        <v>77</v>
      </c>
      <c r="F981" s="20">
        <v>11</v>
      </c>
      <c r="G981" s="21">
        <v>1.794969</v>
      </c>
      <c r="H981" s="20">
        <v>8</v>
      </c>
      <c r="I981" s="20">
        <v>74.056250000000006</v>
      </c>
      <c r="J981" s="20">
        <v>79.943749999999994</v>
      </c>
      <c r="K981" s="20" t="s">
        <v>557</v>
      </c>
      <c r="L981" s="20" t="s">
        <v>557</v>
      </c>
      <c r="M981" s="20" t="s">
        <v>557</v>
      </c>
      <c r="N981" s="20">
        <v>90</v>
      </c>
      <c r="O981" s="20" t="s">
        <v>557</v>
      </c>
      <c r="P981" s="20">
        <v>71</v>
      </c>
      <c r="Q981" s="20">
        <v>83</v>
      </c>
      <c r="R981" s="19">
        <v>67</v>
      </c>
      <c r="S981" s="20">
        <v>76</v>
      </c>
      <c r="T981" s="20">
        <v>72</v>
      </c>
      <c r="U981" s="20" t="s">
        <v>557</v>
      </c>
      <c r="V981" s="20">
        <v>84</v>
      </c>
      <c r="W981" s="20">
        <v>73</v>
      </c>
      <c r="X981" s="19"/>
    </row>
    <row r="982" spans="1:24" s="15" customFormat="1" ht="15">
      <c r="A982" s="15" t="s">
        <v>50</v>
      </c>
      <c r="B982" s="19" t="s">
        <v>51</v>
      </c>
      <c r="C982" s="19">
        <v>2021</v>
      </c>
      <c r="D982" s="19" t="s">
        <v>440</v>
      </c>
      <c r="E982" s="16">
        <v>76</v>
      </c>
      <c r="F982" s="20">
        <v>12</v>
      </c>
      <c r="G982" s="21">
        <v>1.8463449999999999</v>
      </c>
      <c r="H982" s="20">
        <v>8</v>
      </c>
      <c r="I982" s="20">
        <v>72.962760000000003</v>
      </c>
      <c r="J982" s="20">
        <v>79.037239999999997</v>
      </c>
      <c r="K982" s="20"/>
      <c r="L982" s="20"/>
      <c r="M982" s="20"/>
      <c r="N982" s="20">
        <v>89.674469999999999</v>
      </c>
      <c r="O982" s="20"/>
      <c r="P982" s="20">
        <v>71.022450000000006</v>
      </c>
      <c r="Q982" s="20">
        <v>83.938180000000003</v>
      </c>
      <c r="R982" s="19">
        <v>68.492130000000003</v>
      </c>
      <c r="S982" s="20">
        <v>68.647210000000001</v>
      </c>
      <c r="T982" s="20">
        <v>71.65746</v>
      </c>
      <c r="U982" s="20"/>
      <c r="V982" s="20">
        <v>83.434219999999996</v>
      </c>
      <c r="W982" s="20">
        <v>75.105059999999995</v>
      </c>
      <c r="X982" s="19"/>
    </row>
    <row r="983" spans="1:24" s="15" customFormat="1" ht="15">
      <c r="A983" s="15" t="s">
        <v>50</v>
      </c>
      <c r="B983" s="19" t="s">
        <v>51</v>
      </c>
      <c r="C983" s="19">
        <v>2022</v>
      </c>
      <c r="D983" s="19" t="s">
        <v>440</v>
      </c>
      <c r="E983" s="16">
        <v>76</v>
      </c>
      <c r="F983" s="20">
        <v>12</v>
      </c>
      <c r="G983" s="21">
        <v>1.6132869999999999</v>
      </c>
      <c r="H983" s="20">
        <v>8</v>
      </c>
      <c r="I983" s="20">
        <v>73.354209999999995</v>
      </c>
      <c r="J983" s="20">
        <v>78.645790000000005</v>
      </c>
      <c r="K983" s="20" t="s">
        <v>557</v>
      </c>
      <c r="L983" s="20" t="s">
        <v>557</v>
      </c>
      <c r="M983" s="20" t="s">
        <v>557</v>
      </c>
      <c r="N983" s="20">
        <v>90</v>
      </c>
      <c r="O983" s="20" t="s">
        <v>557</v>
      </c>
      <c r="P983" s="20">
        <v>71</v>
      </c>
      <c r="Q983" s="20">
        <v>80</v>
      </c>
      <c r="R983" s="19">
        <v>76</v>
      </c>
      <c r="S983" s="20">
        <v>67</v>
      </c>
      <c r="T983" s="20">
        <v>72</v>
      </c>
      <c r="U983" s="20" t="s">
        <v>557</v>
      </c>
      <c r="V983" s="20">
        <v>80</v>
      </c>
      <c r="W983" s="20">
        <v>73</v>
      </c>
      <c r="X983" s="19"/>
    </row>
    <row r="984" spans="1:24" s="15" customFormat="1" ht="15">
      <c r="A984" s="15" t="s">
        <v>50</v>
      </c>
      <c r="B984" s="19" t="s">
        <v>51</v>
      </c>
      <c r="C984" s="19">
        <v>2023</v>
      </c>
      <c r="D984" s="19" t="s">
        <v>440</v>
      </c>
      <c r="E984" s="16">
        <v>75</v>
      </c>
      <c r="F984" s="20">
        <v>14</v>
      </c>
      <c r="G984" s="21">
        <v>2.1805279999999998</v>
      </c>
      <c r="H984" s="20">
        <v>8</v>
      </c>
      <c r="I984" s="20">
        <v>71.423929999999999</v>
      </c>
      <c r="J984" s="20">
        <v>78.576070000000001</v>
      </c>
      <c r="K984" s="20"/>
      <c r="L984" s="20"/>
      <c r="M984" s="20"/>
      <c r="N984" s="20">
        <v>89.674469999999999</v>
      </c>
      <c r="O984" s="20"/>
      <c r="P984" s="20">
        <v>58.971130000000002</v>
      </c>
      <c r="Q984" s="20">
        <v>82.568560000000005</v>
      </c>
      <c r="R984" s="19">
        <v>76.343770000000006</v>
      </c>
      <c r="S984" s="20">
        <v>67.253810000000001</v>
      </c>
      <c r="T984" s="20">
        <v>71.65746</v>
      </c>
      <c r="U984" s="20"/>
      <c r="V984" s="20">
        <v>80.80377</v>
      </c>
      <c r="W984" s="20">
        <v>73.308499999999995</v>
      </c>
      <c r="X984" s="19"/>
    </row>
    <row r="985" spans="1:24" s="15" customFormat="1" ht="15">
      <c r="A985" s="15" t="s">
        <v>50</v>
      </c>
      <c r="B985" s="19" t="s">
        <v>51</v>
      </c>
      <c r="C985" s="19">
        <v>2024</v>
      </c>
      <c r="D985" s="19" t="s">
        <v>440</v>
      </c>
      <c r="E985" s="16">
        <v>74</v>
      </c>
      <c r="F985" s="20">
        <v>17</v>
      </c>
      <c r="G985" s="21">
        <v>2.6161509999999999</v>
      </c>
      <c r="H985" s="20">
        <v>7</v>
      </c>
      <c r="I985" s="20">
        <v>69.709509999999995</v>
      </c>
      <c r="J985" s="20">
        <v>78.290490000000005</v>
      </c>
      <c r="K985" s="20"/>
      <c r="L985" s="20"/>
      <c r="M985" s="20"/>
      <c r="N985" s="20">
        <v>82.848110000000005</v>
      </c>
      <c r="O985" s="20"/>
      <c r="P985" s="20">
        <v>58.851039999999998</v>
      </c>
      <c r="Q985" s="20">
        <v>88.821219999999997</v>
      </c>
      <c r="R985" s="19">
        <v>75.214830000000006</v>
      </c>
      <c r="S985" s="20">
        <v>69.079160000000002</v>
      </c>
      <c r="T985" s="20">
        <v>69.639039999999994</v>
      </c>
      <c r="U985" s="20"/>
      <c r="V985" s="20"/>
      <c r="W985" s="20">
        <v>72.270160000000004</v>
      </c>
      <c r="X985" s="19"/>
    </row>
    <row r="986" spans="1:24" s="15" customFormat="1">
      <c r="A986" s="68" t="s">
        <v>50</v>
      </c>
      <c r="B986" s="70" t="s">
        <v>51</v>
      </c>
      <c r="C986" s="70">
        <v>2025</v>
      </c>
      <c r="D986" s="73" t="str">
        <f>VLOOKUP(B986,'CPI Timeseries 2012 - 2025'!B:C,2,0)</f>
        <v>AP</v>
      </c>
      <c r="E986" s="16">
        <v>76</v>
      </c>
      <c r="F986" s="70">
        <v>12</v>
      </c>
      <c r="G986" s="74">
        <v>2.420668</v>
      </c>
      <c r="H986" s="70">
        <v>8</v>
      </c>
      <c r="I986" s="75">
        <v>72.030109999999993</v>
      </c>
      <c r="J986" s="75">
        <v>79.969890000000007</v>
      </c>
      <c r="K986" s="75"/>
      <c r="L986" s="75"/>
      <c r="M986" s="75"/>
      <c r="N986" s="75">
        <v>82.838610000000003</v>
      </c>
      <c r="O986" s="75"/>
      <c r="P986" s="75">
        <v>58.821210000000001</v>
      </c>
      <c r="Q986" s="75">
        <v>90.948030000000003</v>
      </c>
      <c r="R986" s="75">
        <v>78.947050000000004</v>
      </c>
      <c r="S986" s="75">
        <v>69.068659999999994</v>
      </c>
      <c r="T986" s="75">
        <v>69.652230000000003</v>
      </c>
      <c r="U986" s="75"/>
      <c r="V986" s="75">
        <v>86.843800000000002</v>
      </c>
      <c r="W986" s="75">
        <v>73.130260000000007</v>
      </c>
      <c r="X986" s="2"/>
    </row>
    <row r="987" spans="1:24" s="15" customFormat="1" ht="15">
      <c r="A987" s="15" t="s">
        <v>198</v>
      </c>
      <c r="B987" s="19" t="s">
        <v>199</v>
      </c>
      <c r="C987" s="19">
        <v>2012</v>
      </c>
      <c r="D987" s="19" t="s">
        <v>444</v>
      </c>
      <c r="E987" s="16">
        <v>55</v>
      </c>
      <c r="F987" s="20">
        <v>46</v>
      </c>
      <c r="G987" s="21">
        <v>3.5</v>
      </c>
      <c r="H987" s="20">
        <v>10</v>
      </c>
      <c r="I987" s="20">
        <v>49</v>
      </c>
      <c r="J987" s="20">
        <v>61</v>
      </c>
      <c r="K987" s="20"/>
      <c r="L987" s="20">
        <v>49</v>
      </c>
      <c r="M987" s="20">
        <v>62</v>
      </c>
      <c r="N987" s="20">
        <v>71</v>
      </c>
      <c r="O987" s="20">
        <v>55</v>
      </c>
      <c r="P987" s="20">
        <v>63</v>
      </c>
      <c r="Q987" s="20">
        <v>37</v>
      </c>
      <c r="R987" s="19"/>
      <c r="S987" s="20">
        <v>50</v>
      </c>
      <c r="T987" s="20"/>
      <c r="U987" s="20"/>
      <c r="V987" s="20">
        <v>40</v>
      </c>
      <c r="W987" s="20">
        <v>65</v>
      </c>
      <c r="X987" s="19">
        <v>57</v>
      </c>
    </row>
    <row r="988" spans="1:24" s="15" customFormat="1" ht="15">
      <c r="A988" s="15" t="s">
        <v>198</v>
      </c>
      <c r="B988" s="19" t="s">
        <v>199</v>
      </c>
      <c r="C988" s="19">
        <v>2013</v>
      </c>
      <c r="D988" s="19" t="s">
        <v>444</v>
      </c>
      <c r="E988" s="16">
        <v>54</v>
      </c>
      <c r="F988" s="20">
        <v>47</v>
      </c>
      <c r="G988" s="21">
        <v>3.6</v>
      </c>
      <c r="H988" s="20">
        <v>10</v>
      </c>
      <c r="I988" s="20">
        <v>48</v>
      </c>
      <c r="J988" s="20">
        <v>60</v>
      </c>
      <c r="K988" s="20"/>
      <c r="L988" s="20">
        <v>49</v>
      </c>
      <c r="M988" s="20">
        <v>58</v>
      </c>
      <c r="N988" s="20">
        <v>71</v>
      </c>
      <c r="O988" s="20">
        <v>55</v>
      </c>
      <c r="P988" s="20">
        <v>63</v>
      </c>
      <c r="Q988" s="20">
        <v>35</v>
      </c>
      <c r="R988" s="19"/>
      <c r="S988" s="20">
        <v>50</v>
      </c>
      <c r="T988" s="20"/>
      <c r="U988" s="20"/>
      <c r="V988" s="20">
        <v>39</v>
      </c>
      <c r="W988" s="20">
        <v>65</v>
      </c>
      <c r="X988" s="19">
        <v>57</v>
      </c>
    </row>
    <row r="989" spans="1:24" s="15" customFormat="1" ht="15">
      <c r="A989" s="15" t="s">
        <v>198</v>
      </c>
      <c r="B989" s="19" t="s">
        <v>199</v>
      </c>
      <c r="C989" s="19">
        <v>2014</v>
      </c>
      <c r="D989" s="19" t="s">
        <v>444</v>
      </c>
      <c r="E989" s="16">
        <v>54</v>
      </c>
      <c r="F989" s="20">
        <v>48</v>
      </c>
      <c r="G989" s="21">
        <v>3.4500000476837158</v>
      </c>
      <c r="H989" s="20">
        <v>9</v>
      </c>
      <c r="I989" s="20">
        <v>48</v>
      </c>
      <c r="J989" s="20">
        <v>60</v>
      </c>
      <c r="K989" s="20"/>
      <c r="L989" s="20">
        <v>49</v>
      </c>
      <c r="M989" s="20">
        <v>58</v>
      </c>
      <c r="N989" s="20">
        <v>71</v>
      </c>
      <c r="O989" s="20">
        <v>52</v>
      </c>
      <c r="P989" s="20">
        <v>63</v>
      </c>
      <c r="Q989" s="20">
        <v>35</v>
      </c>
      <c r="R989" s="19"/>
      <c r="S989" s="20">
        <v>50</v>
      </c>
      <c r="T989" s="20"/>
      <c r="U989" s="20"/>
      <c r="V989" s="20">
        <v>46</v>
      </c>
      <c r="W989" s="20">
        <v>57</v>
      </c>
      <c r="X989" s="19"/>
    </row>
    <row r="990" spans="1:24" s="15" customFormat="1" ht="15">
      <c r="A990" s="15" t="s">
        <v>198</v>
      </c>
      <c r="B990" s="19" t="s">
        <v>199</v>
      </c>
      <c r="C990" s="19">
        <v>2015</v>
      </c>
      <c r="D990" s="19" t="s">
        <v>444</v>
      </c>
      <c r="E990" s="16">
        <v>51</v>
      </c>
      <c r="F990" s="20">
        <v>50</v>
      </c>
      <c r="G990" s="21">
        <v>3.7300000190734863</v>
      </c>
      <c r="H990" s="20">
        <v>9</v>
      </c>
      <c r="I990" s="20">
        <v>45</v>
      </c>
      <c r="J990" s="20">
        <v>57</v>
      </c>
      <c r="K990" s="20"/>
      <c r="L990" s="20">
        <v>41</v>
      </c>
      <c r="M990" s="20">
        <v>53</v>
      </c>
      <c r="N990" s="20">
        <v>71</v>
      </c>
      <c r="O990" s="20">
        <v>52</v>
      </c>
      <c r="P990" s="20">
        <v>63</v>
      </c>
      <c r="Q990" s="20">
        <v>34</v>
      </c>
      <c r="R990" s="19"/>
      <c r="S990" s="20">
        <v>50</v>
      </c>
      <c r="T990" s="20"/>
      <c r="U990" s="20"/>
      <c r="V990" s="20">
        <v>47</v>
      </c>
      <c r="W990" s="20">
        <v>44</v>
      </c>
      <c r="X990" s="19"/>
    </row>
    <row r="991" spans="1:24" s="15" customFormat="1" ht="15">
      <c r="A991" s="15" t="s">
        <v>198</v>
      </c>
      <c r="B991" s="19" t="s">
        <v>199</v>
      </c>
      <c r="C991" s="19">
        <v>2016</v>
      </c>
      <c r="D991" s="19" t="s">
        <v>444</v>
      </c>
      <c r="E991" s="16">
        <v>48</v>
      </c>
      <c r="F991" s="20">
        <v>57</v>
      </c>
      <c r="G991" s="21">
        <v>2.89</v>
      </c>
      <c r="H991" s="20">
        <v>9</v>
      </c>
      <c r="I991" s="20">
        <v>43</v>
      </c>
      <c r="J991" s="20">
        <v>53</v>
      </c>
      <c r="K991" s="20" t="s">
        <v>557</v>
      </c>
      <c r="L991" s="20">
        <v>33</v>
      </c>
      <c r="M991" s="20">
        <v>53</v>
      </c>
      <c r="N991" s="20">
        <v>54</v>
      </c>
      <c r="O991" s="20">
        <v>54</v>
      </c>
      <c r="P991" s="20">
        <v>59</v>
      </c>
      <c r="Q991" s="20">
        <v>37</v>
      </c>
      <c r="R991" s="19" t="s">
        <v>557</v>
      </c>
      <c r="S991" s="20">
        <v>50</v>
      </c>
      <c r="T991" s="20" t="s">
        <v>557</v>
      </c>
      <c r="U991" s="20" t="s">
        <v>557</v>
      </c>
      <c r="V991" s="20">
        <v>43</v>
      </c>
      <c r="W991" s="20">
        <v>49</v>
      </c>
      <c r="X991" s="19"/>
    </row>
    <row r="992" spans="1:24" s="15" customFormat="1" ht="15">
      <c r="A992" s="15" t="s">
        <v>198</v>
      </c>
      <c r="B992" s="19" t="s">
        <v>199</v>
      </c>
      <c r="C992" s="19">
        <v>2017</v>
      </c>
      <c r="D992" s="19" t="s">
        <v>444</v>
      </c>
      <c r="E992" s="16">
        <v>45</v>
      </c>
      <c r="F992" s="20">
        <v>66</v>
      </c>
      <c r="G992" s="21">
        <v>2.89</v>
      </c>
      <c r="H992" s="20">
        <v>10</v>
      </c>
      <c r="I992" s="20">
        <v>40</v>
      </c>
      <c r="J992" s="20">
        <v>50</v>
      </c>
      <c r="K992" s="20"/>
      <c r="L992" s="20">
        <v>35</v>
      </c>
      <c r="M992" s="20">
        <v>45</v>
      </c>
      <c r="N992" s="20">
        <v>55</v>
      </c>
      <c r="O992" s="20">
        <v>50</v>
      </c>
      <c r="P992" s="20">
        <v>59</v>
      </c>
      <c r="Q992" s="20">
        <v>33</v>
      </c>
      <c r="R992" s="19"/>
      <c r="S992" s="20">
        <v>50</v>
      </c>
      <c r="T992" s="20">
        <v>51</v>
      </c>
      <c r="U992" s="20"/>
      <c r="V992" s="20">
        <v>35</v>
      </c>
      <c r="W992" s="20">
        <v>39</v>
      </c>
      <c r="X992" s="19"/>
    </row>
    <row r="993" spans="1:24" s="15" customFormat="1" ht="15">
      <c r="A993" s="15" t="s">
        <v>198</v>
      </c>
      <c r="B993" s="19" t="s">
        <v>199</v>
      </c>
      <c r="C993" s="19">
        <v>2018</v>
      </c>
      <c r="D993" s="19" t="s">
        <v>444</v>
      </c>
      <c r="E993" s="16">
        <v>46</v>
      </c>
      <c r="F993" s="20">
        <v>64</v>
      </c>
      <c r="G993" s="21">
        <v>2.79</v>
      </c>
      <c r="H993" s="20">
        <v>10</v>
      </c>
      <c r="I993" s="20">
        <v>41</v>
      </c>
      <c r="J993" s="20">
        <v>51</v>
      </c>
      <c r="K993" s="20"/>
      <c r="L993" s="20">
        <v>35</v>
      </c>
      <c r="M993" s="20">
        <v>45</v>
      </c>
      <c r="N993" s="20">
        <v>55</v>
      </c>
      <c r="O993" s="20">
        <v>47</v>
      </c>
      <c r="P993" s="20">
        <v>59</v>
      </c>
      <c r="Q993" s="20">
        <v>38</v>
      </c>
      <c r="R993" s="19"/>
      <c r="S993" s="20">
        <v>50</v>
      </c>
      <c r="T993" s="20">
        <v>54</v>
      </c>
      <c r="U993" s="20"/>
      <c r="V993" s="20">
        <v>35</v>
      </c>
      <c r="W993" s="20">
        <v>39</v>
      </c>
      <c r="X993" s="19"/>
    </row>
    <row r="994" spans="1:24" s="15" customFormat="1" ht="15">
      <c r="A994" s="15" t="s">
        <v>198</v>
      </c>
      <c r="B994" s="19" t="s">
        <v>199</v>
      </c>
      <c r="C994" s="19">
        <v>2019</v>
      </c>
      <c r="D994" s="19" t="s">
        <v>444</v>
      </c>
      <c r="E994" s="16">
        <v>44</v>
      </c>
      <c r="F994" s="20">
        <v>70</v>
      </c>
      <c r="G994" s="21">
        <v>2.5771709999999999</v>
      </c>
      <c r="H994" s="20">
        <v>10</v>
      </c>
      <c r="I994" s="20">
        <v>39.773440000000001</v>
      </c>
      <c r="J994" s="20">
        <v>48.226559999999999</v>
      </c>
      <c r="K994" s="20" t="s">
        <v>557</v>
      </c>
      <c r="L994" s="20">
        <v>35</v>
      </c>
      <c r="M994" s="20">
        <v>37</v>
      </c>
      <c r="N994" s="20">
        <v>55</v>
      </c>
      <c r="O994" s="20">
        <v>47</v>
      </c>
      <c r="P994" s="20">
        <v>59</v>
      </c>
      <c r="Q994" s="20">
        <v>38</v>
      </c>
      <c r="R994" s="19" t="s">
        <v>557</v>
      </c>
      <c r="S994" s="20">
        <v>50</v>
      </c>
      <c r="T994" s="20">
        <v>45</v>
      </c>
      <c r="U994" s="20" t="s">
        <v>557</v>
      </c>
      <c r="V994" s="20">
        <v>38</v>
      </c>
      <c r="W994" s="20">
        <v>40</v>
      </c>
      <c r="X994" s="19"/>
    </row>
    <row r="995" spans="1:24" s="15" customFormat="1" ht="15">
      <c r="A995" s="15" t="s">
        <v>198</v>
      </c>
      <c r="B995" s="19" t="s">
        <v>199</v>
      </c>
      <c r="C995" s="19">
        <v>2020</v>
      </c>
      <c r="D995" s="19" t="s">
        <v>444</v>
      </c>
      <c r="E995" s="16">
        <v>44</v>
      </c>
      <c r="F995" s="20">
        <v>69</v>
      </c>
      <c r="G995" s="21">
        <v>1.271558</v>
      </c>
      <c r="H995" s="20">
        <v>10</v>
      </c>
      <c r="I995" s="20">
        <v>41.914650000000002</v>
      </c>
      <c r="J995" s="20">
        <v>46.085349999999998</v>
      </c>
      <c r="K995" s="20" t="s">
        <v>557</v>
      </c>
      <c r="L995" s="20">
        <v>35</v>
      </c>
      <c r="M995" s="20">
        <v>37</v>
      </c>
      <c r="N995" s="20">
        <v>55</v>
      </c>
      <c r="O995" s="20">
        <v>44</v>
      </c>
      <c r="P995" s="20">
        <v>59</v>
      </c>
      <c r="Q995" s="20">
        <v>39</v>
      </c>
      <c r="R995" s="19" t="s">
        <v>557</v>
      </c>
      <c r="S995" s="20">
        <v>50</v>
      </c>
      <c r="T995" s="20">
        <v>43</v>
      </c>
      <c r="U995" s="20" t="s">
        <v>557</v>
      </c>
      <c r="V995" s="20">
        <v>38</v>
      </c>
      <c r="W995" s="20">
        <v>40</v>
      </c>
      <c r="X995" s="19"/>
    </row>
    <row r="996" spans="1:24" s="15" customFormat="1" ht="15">
      <c r="A996" s="15" t="s">
        <v>198</v>
      </c>
      <c r="B996" s="19" t="s">
        <v>199</v>
      </c>
      <c r="C996" s="19">
        <v>2021</v>
      </c>
      <c r="D996" s="19" t="s">
        <v>444</v>
      </c>
      <c r="E996" s="16">
        <v>43</v>
      </c>
      <c r="F996" s="20">
        <v>73</v>
      </c>
      <c r="G996" s="21">
        <v>1.30121</v>
      </c>
      <c r="H996" s="20">
        <v>10</v>
      </c>
      <c r="I996" s="20">
        <v>40.85951</v>
      </c>
      <c r="J996" s="20">
        <v>45.14049</v>
      </c>
      <c r="K996" s="20"/>
      <c r="L996" s="20">
        <v>34.911549999999998</v>
      </c>
      <c r="M996" s="20">
        <v>36.83502</v>
      </c>
      <c r="N996" s="20">
        <v>54.733609999999999</v>
      </c>
      <c r="O996" s="20">
        <v>41.520409999999998</v>
      </c>
      <c r="P996" s="20">
        <v>58.971130000000002</v>
      </c>
      <c r="Q996" s="20">
        <v>37.884689999999999</v>
      </c>
      <c r="R996" s="19"/>
      <c r="S996" s="20">
        <v>47.746110000000002</v>
      </c>
      <c r="T996" s="20">
        <v>43.444659999999999</v>
      </c>
      <c r="U996" s="20"/>
      <c r="V996" s="20">
        <v>36.08616</v>
      </c>
      <c r="W996" s="20">
        <v>39.173909999999999</v>
      </c>
      <c r="X996" s="19"/>
    </row>
    <row r="997" spans="1:24" s="15" customFormat="1" ht="15">
      <c r="A997" s="15" t="s">
        <v>198</v>
      </c>
      <c r="B997" s="19" t="s">
        <v>199</v>
      </c>
      <c r="C997" s="19">
        <v>2022</v>
      </c>
      <c r="D997" s="19" t="s">
        <v>444</v>
      </c>
      <c r="E997" s="16">
        <v>42</v>
      </c>
      <c r="F997" s="20">
        <v>77</v>
      </c>
      <c r="G997" s="21">
        <v>1.4627399999999999</v>
      </c>
      <c r="H997" s="20">
        <v>10</v>
      </c>
      <c r="I997" s="20">
        <v>39.601100000000002</v>
      </c>
      <c r="J997" s="20">
        <v>44.398899999999998</v>
      </c>
      <c r="K997" s="20" t="s">
        <v>557</v>
      </c>
      <c r="L997" s="20">
        <v>26</v>
      </c>
      <c r="M997" s="20">
        <v>37</v>
      </c>
      <c r="N997" s="20">
        <v>55</v>
      </c>
      <c r="O997" s="20">
        <v>42</v>
      </c>
      <c r="P997" s="20">
        <v>59</v>
      </c>
      <c r="Q997" s="20">
        <v>44</v>
      </c>
      <c r="R997" s="19" t="s">
        <v>557</v>
      </c>
      <c r="S997" s="20">
        <v>41</v>
      </c>
      <c r="T997" s="20">
        <v>43</v>
      </c>
      <c r="U997" s="20" t="s">
        <v>557</v>
      </c>
      <c r="V997" s="20">
        <v>39</v>
      </c>
      <c r="W997" s="20">
        <v>37</v>
      </c>
      <c r="X997" s="19"/>
    </row>
    <row r="998" spans="1:24" s="15" customFormat="1" ht="15">
      <c r="A998" s="15" t="s">
        <v>198</v>
      </c>
      <c r="B998" s="19" t="s">
        <v>199</v>
      </c>
      <c r="C998" s="19">
        <v>2023</v>
      </c>
      <c r="D998" s="19" t="s">
        <v>444</v>
      </c>
      <c r="E998" s="16">
        <v>42</v>
      </c>
      <c r="F998" s="20">
        <v>76</v>
      </c>
      <c r="G998" s="21">
        <v>1.301299</v>
      </c>
      <c r="H998" s="20">
        <v>10</v>
      </c>
      <c r="I998" s="20">
        <v>39.865870000000001</v>
      </c>
      <c r="J998" s="20">
        <v>44.134129999999999</v>
      </c>
      <c r="K998" s="20"/>
      <c r="L998" s="20">
        <v>26.042680000000001</v>
      </c>
      <c r="M998" s="20">
        <v>32.845500000000001</v>
      </c>
      <c r="N998" s="20">
        <v>54.733609999999999</v>
      </c>
      <c r="O998" s="20">
        <v>41.520409999999998</v>
      </c>
      <c r="P998" s="20">
        <v>46.737209999999997</v>
      </c>
      <c r="Q998" s="20">
        <v>44.304780000000001</v>
      </c>
      <c r="R998" s="19"/>
      <c r="S998" s="20">
        <v>41.127429999999997</v>
      </c>
      <c r="T998" s="20">
        <v>39.827640000000002</v>
      </c>
      <c r="U998" s="20"/>
      <c r="V998" s="20">
        <v>50.290579999999999</v>
      </c>
      <c r="W998" s="20">
        <v>39.173909999999999</v>
      </c>
      <c r="X998" s="19"/>
    </row>
    <row r="999" spans="1:24" s="15" customFormat="1" ht="15">
      <c r="A999" s="15" t="s">
        <v>198</v>
      </c>
      <c r="B999" s="19" t="s">
        <v>199</v>
      </c>
      <c r="C999" s="19">
        <v>2024</v>
      </c>
      <c r="D999" s="19" t="s">
        <v>444</v>
      </c>
      <c r="E999" s="16">
        <v>41</v>
      </c>
      <c r="F999" s="20">
        <v>82</v>
      </c>
      <c r="G999" s="21">
        <v>0.88858110000000001</v>
      </c>
      <c r="H999" s="20">
        <v>10</v>
      </c>
      <c r="I999" s="20">
        <v>39.542729999999999</v>
      </c>
      <c r="J999" s="20">
        <v>42.457270000000001</v>
      </c>
      <c r="K999" s="20"/>
      <c r="L999" s="20">
        <v>36.326300000000003</v>
      </c>
      <c r="M999" s="20">
        <v>34.235579999999999</v>
      </c>
      <c r="N999" s="20">
        <v>50.63015</v>
      </c>
      <c r="O999" s="20">
        <v>40.561300000000003</v>
      </c>
      <c r="P999" s="20">
        <v>45.559510000000003</v>
      </c>
      <c r="Q999" s="20">
        <v>31.309170000000002</v>
      </c>
      <c r="R999" s="19"/>
      <c r="S999" s="20">
        <v>41.855710000000002</v>
      </c>
      <c r="T999" s="20">
        <v>40.20825</v>
      </c>
      <c r="U999" s="20"/>
      <c r="V999" s="20">
        <v>43.857439999999997</v>
      </c>
      <c r="W999" s="20">
        <v>41.87744</v>
      </c>
      <c r="X999" s="19"/>
    </row>
    <row r="1000" spans="1:24" s="15" customFormat="1">
      <c r="A1000" s="68" t="s">
        <v>198</v>
      </c>
      <c r="B1000" s="70" t="s">
        <v>199</v>
      </c>
      <c r="C1000" s="70">
        <v>2025</v>
      </c>
      <c r="D1000" s="73" t="str">
        <f>VLOOKUP(B1000,'CPI Timeseries 2012 - 2025'!B:C,2,0)</f>
        <v>WE/EU</v>
      </c>
      <c r="E1000" s="16">
        <v>40</v>
      </c>
      <c r="F1000" s="70">
        <v>84</v>
      </c>
      <c r="G1000" s="74">
        <v>0.86763999999999997</v>
      </c>
      <c r="H1000" s="70">
        <v>10</v>
      </c>
      <c r="I1000" s="75">
        <v>38.577069999999999</v>
      </c>
      <c r="J1000" s="75">
        <v>41.422930000000001</v>
      </c>
      <c r="K1000" s="75"/>
      <c r="L1000" s="75">
        <v>36.309510000000003</v>
      </c>
      <c r="M1000" s="75">
        <v>29.942820000000001</v>
      </c>
      <c r="N1000" s="75">
        <v>50.60913</v>
      </c>
      <c r="O1000" s="75">
        <v>40.555340000000001</v>
      </c>
      <c r="P1000" s="75">
        <v>45.51793</v>
      </c>
      <c r="Q1000" s="75">
        <v>37.17051</v>
      </c>
      <c r="R1000" s="75"/>
      <c r="S1000" s="75">
        <v>41.836329999999997</v>
      </c>
      <c r="T1000" s="75">
        <v>40.899619999999999</v>
      </c>
      <c r="U1000" s="75"/>
      <c r="V1000" s="75">
        <v>39.18188</v>
      </c>
      <c r="W1000" s="75">
        <v>40.991810000000001</v>
      </c>
      <c r="X1000" s="2"/>
    </row>
    <row r="1001" spans="1:24" s="15" customFormat="1" ht="15">
      <c r="A1001" s="15" t="s">
        <v>44</v>
      </c>
      <c r="B1001" s="19" t="s">
        <v>45</v>
      </c>
      <c r="C1001" s="19">
        <v>2012</v>
      </c>
      <c r="D1001" s="19" t="s">
        <v>444</v>
      </c>
      <c r="E1001" s="16">
        <v>82</v>
      </c>
      <c r="F1001" s="20">
        <v>11</v>
      </c>
      <c r="G1001" s="21">
        <v>4.0999999999999996</v>
      </c>
      <c r="H1001" s="20">
        <v>6</v>
      </c>
      <c r="I1001" s="20">
        <v>75</v>
      </c>
      <c r="J1001" s="20">
        <v>89</v>
      </c>
      <c r="K1001" s="20"/>
      <c r="L1001" s="20">
        <v>89</v>
      </c>
      <c r="M1001" s="20"/>
      <c r="N1001" s="20">
        <v>71</v>
      </c>
      <c r="O1001" s="20"/>
      <c r="P1001" s="20">
        <v>73</v>
      </c>
      <c r="Q1001" s="20">
        <v>80</v>
      </c>
      <c r="R1001" s="19"/>
      <c r="S1001" s="20">
        <v>98</v>
      </c>
      <c r="T1001" s="20"/>
      <c r="U1001" s="20"/>
      <c r="V1001" s="20">
        <v>81</v>
      </c>
      <c r="W1001" s="20"/>
      <c r="X1001" s="19"/>
    </row>
    <row r="1002" spans="1:24" s="15" customFormat="1" ht="15">
      <c r="A1002" s="15" t="s">
        <v>44</v>
      </c>
      <c r="B1002" s="19" t="s">
        <v>45</v>
      </c>
      <c r="C1002" s="19">
        <v>2013</v>
      </c>
      <c r="D1002" s="19" t="s">
        <v>444</v>
      </c>
      <c r="E1002" s="16">
        <v>78</v>
      </c>
      <c r="F1002" s="20">
        <v>12</v>
      </c>
      <c r="G1002" s="21">
        <v>2.8</v>
      </c>
      <c r="H1002" s="20">
        <v>6</v>
      </c>
      <c r="I1002" s="20">
        <v>73</v>
      </c>
      <c r="J1002" s="20">
        <v>83</v>
      </c>
      <c r="K1002" s="20"/>
      <c r="L1002" s="20">
        <v>73</v>
      </c>
      <c r="M1002" s="20"/>
      <c r="N1002" s="20">
        <v>71</v>
      </c>
      <c r="O1002" s="20"/>
      <c r="P1002" s="20">
        <v>73</v>
      </c>
      <c r="Q1002" s="20">
        <v>84</v>
      </c>
      <c r="R1002" s="19"/>
      <c r="S1002" s="20">
        <v>89</v>
      </c>
      <c r="T1002" s="20"/>
      <c r="U1002" s="20"/>
      <c r="V1002" s="20">
        <v>76</v>
      </c>
      <c r="W1002" s="20"/>
      <c r="X1002" s="19"/>
    </row>
    <row r="1003" spans="1:24" s="15" customFormat="1" ht="15">
      <c r="A1003" s="15" t="s">
        <v>44</v>
      </c>
      <c r="B1003" s="19" t="s">
        <v>45</v>
      </c>
      <c r="C1003" s="19">
        <v>2014</v>
      </c>
      <c r="D1003" s="19" t="s">
        <v>444</v>
      </c>
      <c r="E1003" s="16">
        <v>79</v>
      </c>
      <c r="F1003" s="20">
        <v>12</v>
      </c>
      <c r="G1003" s="21">
        <v>3.1600000858306885</v>
      </c>
      <c r="H1003" s="20">
        <v>6</v>
      </c>
      <c r="I1003" s="20">
        <v>74</v>
      </c>
      <c r="J1003" s="20">
        <v>84</v>
      </c>
      <c r="K1003" s="20"/>
      <c r="L1003" s="20">
        <v>73</v>
      </c>
      <c r="M1003" s="20"/>
      <c r="N1003" s="20">
        <v>71</v>
      </c>
      <c r="O1003" s="20"/>
      <c r="P1003" s="20">
        <v>73</v>
      </c>
      <c r="Q1003" s="20">
        <v>84</v>
      </c>
      <c r="R1003" s="19"/>
      <c r="S1003" s="20">
        <v>88</v>
      </c>
      <c r="T1003" s="20"/>
      <c r="U1003" s="20"/>
      <c r="V1003" s="20">
        <v>87</v>
      </c>
      <c r="W1003" s="20"/>
      <c r="X1003" s="19"/>
    </row>
    <row r="1004" spans="1:24" s="15" customFormat="1" ht="15">
      <c r="A1004" s="15" t="s">
        <v>44</v>
      </c>
      <c r="B1004" s="19" t="s">
        <v>45</v>
      </c>
      <c r="C1004" s="19">
        <v>2015</v>
      </c>
      <c r="D1004" s="19" t="s">
        <v>444</v>
      </c>
      <c r="E1004" s="16">
        <v>79</v>
      </c>
      <c r="F1004" s="20">
        <v>13</v>
      </c>
      <c r="G1004" s="21">
        <v>4.5300002098083496</v>
      </c>
      <c r="H1004" s="20">
        <v>5</v>
      </c>
      <c r="I1004" s="20">
        <v>72</v>
      </c>
      <c r="J1004" s="20">
        <v>86</v>
      </c>
      <c r="K1004" s="20"/>
      <c r="L1004" s="20">
        <v>65</v>
      </c>
      <c r="M1004" s="20"/>
      <c r="N1004" s="20"/>
      <c r="O1004" s="20"/>
      <c r="P1004" s="20">
        <v>73</v>
      </c>
      <c r="Q1004" s="20">
        <v>83</v>
      </c>
      <c r="R1004" s="19"/>
      <c r="S1004" s="20">
        <v>89</v>
      </c>
      <c r="T1004" s="20"/>
      <c r="U1004" s="20"/>
      <c r="V1004" s="20">
        <v>87</v>
      </c>
      <c r="W1004" s="20"/>
      <c r="X1004" s="19"/>
    </row>
    <row r="1005" spans="1:24" s="15" customFormat="1" ht="15">
      <c r="A1005" s="15" t="s">
        <v>44</v>
      </c>
      <c r="B1005" s="19" t="s">
        <v>45</v>
      </c>
      <c r="C1005" s="19">
        <v>2016</v>
      </c>
      <c r="D1005" s="19" t="s">
        <v>444</v>
      </c>
      <c r="E1005" s="16">
        <v>78</v>
      </c>
      <c r="F1005" s="20">
        <v>14</v>
      </c>
      <c r="G1005" s="21">
        <v>3.81</v>
      </c>
      <c r="H1005" s="20">
        <v>6</v>
      </c>
      <c r="I1005" s="20">
        <v>71</v>
      </c>
      <c r="J1005" s="20">
        <v>84</v>
      </c>
      <c r="K1005" s="20" t="s">
        <v>557</v>
      </c>
      <c r="L1005" s="20">
        <v>61</v>
      </c>
      <c r="M1005" s="20" t="s">
        <v>557</v>
      </c>
      <c r="N1005" s="20">
        <v>72</v>
      </c>
      <c r="O1005" s="20" t="s">
        <v>557</v>
      </c>
      <c r="P1005" s="20">
        <v>83</v>
      </c>
      <c r="Q1005" s="20">
        <v>80</v>
      </c>
      <c r="R1005" s="19" t="s">
        <v>557</v>
      </c>
      <c r="S1005" s="20">
        <v>85</v>
      </c>
      <c r="T1005" s="20" t="s">
        <v>557</v>
      </c>
      <c r="U1005" s="20" t="s">
        <v>557</v>
      </c>
      <c r="V1005" s="20">
        <v>85</v>
      </c>
      <c r="W1005" s="20" t="s">
        <v>557</v>
      </c>
      <c r="X1005" s="19"/>
    </row>
    <row r="1006" spans="1:24" s="15" customFormat="1" ht="15">
      <c r="A1006" s="15" t="s">
        <v>44</v>
      </c>
      <c r="B1006" s="19" t="s">
        <v>45</v>
      </c>
      <c r="C1006" s="19">
        <v>2017</v>
      </c>
      <c r="D1006" s="19" t="s">
        <v>444</v>
      </c>
      <c r="E1006" s="16">
        <v>77</v>
      </c>
      <c r="F1006" s="20">
        <v>13</v>
      </c>
      <c r="G1006" s="21">
        <v>4.38</v>
      </c>
      <c r="H1006" s="20">
        <v>7</v>
      </c>
      <c r="I1006" s="20">
        <v>70</v>
      </c>
      <c r="J1006" s="20">
        <v>84</v>
      </c>
      <c r="K1006" s="20"/>
      <c r="L1006" s="20">
        <v>53</v>
      </c>
      <c r="M1006" s="20"/>
      <c r="N1006" s="20">
        <v>72</v>
      </c>
      <c r="O1006" s="20"/>
      <c r="P1006" s="20">
        <v>83</v>
      </c>
      <c r="Q1006" s="20">
        <v>84</v>
      </c>
      <c r="R1006" s="19"/>
      <c r="S1006" s="20">
        <v>85</v>
      </c>
      <c r="T1006" s="20">
        <v>77</v>
      </c>
      <c r="U1006" s="20"/>
      <c r="V1006" s="20">
        <v>83</v>
      </c>
      <c r="W1006" s="20"/>
      <c r="X1006" s="19"/>
    </row>
    <row r="1007" spans="1:24" s="15" customFormat="1" ht="15">
      <c r="A1007" s="15" t="s">
        <v>44</v>
      </c>
      <c r="B1007" s="19" t="s">
        <v>45</v>
      </c>
      <c r="C1007" s="19">
        <v>2018</v>
      </c>
      <c r="D1007" s="19" t="s">
        <v>444</v>
      </c>
      <c r="E1007" s="16">
        <v>76</v>
      </c>
      <c r="F1007" s="20">
        <v>14</v>
      </c>
      <c r="G1007" s="21">
        <v>4.33</v>
      </c>
      <c r="H1007" s="20">
        <v>7</v>
      </c>
      <c r="I1007" s="20">
        <v>69</v>
      </c>
      <c r="J1007" s="20">
        <v>83</v>
      </c>
      <c r="K1007" s="20"/>
      <c r="L1007" s="20">
        <v>53</v>
      </c>
      <c r="M1007" s="20"/>
      <c r="N1007" s="20">
        <v>72</v>
      </c>
      <c r="O1007" s="20"/>
      <c r="P1007" s="20">
        <v>83</v>
      </c>
      <c r="Q1007" s="20">
        <v>80</v>
      </c>
      <c r="R1007" s="19"/>
      <c r="S1007" s="20">
        <v>85</v>
      </c>
      <c r="T1007" s="20">
        <v>77</v>
      </c>
      <c r="U1007" s="20"/>
      <c r="V1007" s="20">
        <v>85</v>
      </c>
      <c r="W1007" s="20"/>
      <c r="X1007" s="19"/>
    </row>
    <row r="1008" spans="1:24" s="15" customFormat="1" ht="15">
      <c r="A1008" s="15" t="s">
        <v>44</v>
      </c>
      <c r="B1008" s="19" t="s">
        <v>45</v>
      </c>
      <c r="C1008" s="19">
        <v>2019</v>
      </c>
      <c r="D1008" s="19" t="s">
        <v>444</v>
      </c>
      <c r="E1008" s="16">
        <v>78</v>
      </c>
      <c r="F1008" s="20">
        <v>11</v>
      </c>
      <c r="G1008" s="21">
        <v>4.6270509999999998</v>
      </c>
      <c r="H1008" s="20">
        <v>7</v>
      </c>
      <c r="I1008" s="20">
        <v>70.411640000000006</v>
      </c>
      <c r="J1008" s="20">
        <v>85.588359999999994</v>
      </c>
      <c r="K1008" s="20" t="s">
        <v>557</v>
      </c>
      <c r="L1008" s="20">
        <v>53</v>
      </c>
      <c r="M1008" s="20" t="s">
        <v>557</v>
      </c>
      <c r="N1008" s="20">
        <v>72</v>
      </c>
      <c r="O1008" s="20" t="s">
        <v>557</v>
      </c>
      <c r="P1008" s="20">
        <v>83</v>
      </c>
      <c r="Q1008" s="20">
        <v>87</v>
      </c>
      <c r="R1008" s="19" t="s">
        <v>557</v>
      </c>
      <c r="S1008" s="20">
        <v>85</v>
      </c>
      <c r="T1008" s="20">
        <v>77</v>
      </c>
      <c r="U1008" s="20" t="s">
        <v>557</v>
      </c>
      <c r="V1008" s="20">
        <v>87</v>
      </c>
      <c r="W1008" s="20" t="s">
        <v>557</v>
      </c>
      <c r="X1008" s="19"/>
    </row>
    <row r="1009" spans="1:24" s="15" customFormat="1" ht="15">
      <c r="A1009" s="15" t="s">
        <v>44</v>
      </c>
      <c r="B1009" s="19" t="s">
        <v>45</v>
      </c>
      <c r="C1009" s="19">
        <v>2020</v>
      </c>
      <c r="D1009" s="19" t="s">
        <v>444</v>
      </c>
      <c r="E1009" s="16">
        <v>75</v>
      </c>
      <c r="F1009" s="20">
        <v>17</v>
      </c>
      <c r="G1009" s="21">
        <v>3.8647420000000001</v>
      </c>
      <c r="H1009" s="20">
        <v>7</v>
      </c>
      <c r="I1009" s="20">
        <v>68.661820000000006</v>
      </c>
      <c r="J1009" s="20">
        <v>81.338179999999994</v>
      </c>
      <c r="K1009" s="20" t="s">
        <v>557</v>
      </c>
      <c r="L1009" s="20">
        <v>44</v>
      </c>
      <c r="M1009" s="20" t="s">
        <v>557</v>
      </c>
      <c r="N1009" s="20">
        <v>72</v>
      </c>
      <c r="O1009" s="20" t="s">
        <v>557</v>
      </c>
      <c r="P1009" s="20">
        <v>83</v>
      </c>
      <c r="Q1009" s="20">
        <v>82</v>
      </c>
      <c r="R1009" s="19" t="s">
        <v>557</v>
      </c>
      <c r="S1009" s="20">
        <v>78</v>
      </c>
      <c r="T1009" s="20">
        <v>77</v>
      </c>
      <c r="U1009" s="20" t="s">
        <v>557</v>
      </c>
      <c r="V1009" s="20">
        <v>87</v>
      </c>
      <c r="W1009" s="20" t="s">
        <v>557</v>
      </c>
      <c r="X1009" s="19"/>
    </row>
    <row r="1010" spans="1:24" s="15" customFormat="1" ht="15">
      <c r="A1010" s="15" t="s">
        <v>44</v>
      </c>
      <c r="B1010" s="19" t="s">
        <v>45</v>
      </c>
      <c r="C1010" s="19">
        <v>2021</v>
      </c>
      <c r="D1010" s="19" t="s">
        <v>444</v>
      </c>
      <c r="E1010" s="16">
        <v>74</v>
      </c>
      <c r="F1010" s="20">
        <v>13</v>
      </c>
      <c r="G1010" s="21">
        <v>3.704399</v>
      </c>
      <c r="H1010" s="20">
        <v>7</v>
      </c>
      <c r="I1010" s="20">
        <v>67.906270000000006</v>
      </c>
      <c r="J1010" s="20">
        <v>80.093729999999994</v>
      </c>
      <c r="K1010" s="20"/>
      <c r="L1010" s="20">
        <v>43.780419999999999</v>
      </c>
      <c r="M1010" s="20"/>
      <c r="N1010" s="20">
        <v>72.204040000000006</v>
      </c>
      <c r="O1010" s="20"/>
      <c r="P1010" s="20">
        <v>83.256370000000004</v>
      </c>
      <c r="Q1010" s="20">
        <v>82.054950000000005</v>
      </c>
      <c r="R1010" s="19"/>
      <c r="S1010" s="20">
        <v>75.962590000000006</v>
      </c>
      <c r="T1010" s="20">
        <v>78.168109999999999</v>
      </c>
      <c r="U1010" s="20"/>
      <c r="V1010" s="20">
        <v>82.031319999999994</v>
      </c>
      <c r="W1010" s="20"/>
      <c r="X1010" s="19"/>
    </row>
    <row r="1011" spans="1:24" s="15" customFormat="1" ht="15">
      <c r="A1011" s="15" t="s">
        <v>44</v>
      </c>
      <c r="B1011" s="19" t="s">
        <v>45</v>
      </c>
      <c r="C1011" s="19">
        <v>2022</v>
      </c>
      <c r="D1011" s="19" t="s">
        <v>444</v>
      </c>
      <c r="E1011" s="16">
        <v>74</v>
      </c>
      <c r="F1011" s="20">
        <v>14</v>
      </c>
      <c r="G1011" s="21">
        <v>3.831931</v>
      </c>
      <c r="H1011" s="20">
        <v>7</v>
      </c>
      <c r="I1011" s="20">
        <v>67.715639999999993</v>
      </c>
      <c r="J1011" s="20">
        <v>80.284360000000007</v>
      </c>
      <c r="K1011" s="20" t="s">
        <v>557</v>
      </c>
      <c r="L1011" s="20">
        <v>44</v>
      </c>
      <c r="M1011" s="20" t="s">
        <v>557</v>
      </c>
      <c r="N1011" s="20">
        <v>72</v>
      </c>
      <c r="O1011" s="20" t="s">
        <v>557</v>
      </c>
      <c r="P1011" s="20">
        <v>83</v>
      </c>
      <c r="Q1011" s="20">
        <v>88</v>
      </c>
      <c r="R1011" s="19" t="s">
        <v>557</v>
      </c>
      <c r="S1011" s="20">
        <v>76</v>
      </c>
      <c r="T1011" s="20">
        <v>77</v>
      </c>
      <c r="U1011" s="20" t="s">
        <v>557</v>
      </c>
      <c r="V1011" s="20">
        <v>80</v>
      </c>
      <c r="W1011" s="20" t="s">
        <v>557</v>
      </c>
      <c r="X1011" s="19"/>
    </row>
    <row r="1012" spans="1:24" s="15" customFormat="1" ht="15">
      <c r="A1012" s="15" t="s">
        <v>44</v>
      </c>
      <c r="B1012" s="19" t="s">
        <v>45</v>
      </c>
      <c r="C1012" s="19">
        <v>2023</v>
      </c>
      <c r="D1012" s="19" t="s">
        <v>444</v>
      </c>
      <c r="E1012" s="16">
        <v>72</v>
      </c>
      <c r="F1012" s="20">
        <v>19</v>
      </c>
      <c r="G1012" s="21">
        <v>3.5386090000000001</v>
      </c>
      <c r="H1012" s="20">
        <v>7</v>
      </c>
      <c r="I1012" s="20">
        <v>66.196690000000004</v>
      </c>
      <c r="J1012" s="20">
        <v>77.803309999999996</v>
      </c>
      <c r="K1012" s="20"/>
      <c r="L1012" s="20">
        <v>43.780419999999999</v>
      </c>
      <c r="M1012" s="20"/>
      <c r="N1012" s="20">
        <v>72.204040000000006</v>
      </c>
      <c r="O1012" s="20"/>
      <c r="P1012" s="20">
        <v>71.022450000000006</v>
      </c>
      <c r="Q1012" s="20">
        <v>85.735799999999998</v>
      </c>
      <c r="R1012" s="19"/>
      <c r="S1012" s="20">
        <v>75.962590000000006</v>
      </c>
      <c r="T1012" s="20">
        <v>76.721299999999999</v>
      </c>
      <c r="U1012" s="20"/>
      <c r="V1012" s="20">
        <v>77.296509999999998</v>
      </c>
      <c r="W1012" s="20"/>
      <c r="X1012" s="19"/>
    </row>
    <row r="1013" spans="1:24" s="15" customFormat="1" ht="15">
      <c r="A1013" s="15" t="s">
        <v>44</v>
      </c>
      <c r="B1013" s="19" t="s">
        <v>45</v>
      </c>
      <c r="C1013" s="19">
        <v>2024</v>
      </c>
      <c r="D1013" s="19" t="s">
        <v>444</v>
      </c>
      <c r="E1013" s="16">
        <v>77</v>
      </c>
      <c r="F1013" s="20">
        <v>10</v>
      </c>
      <c r="G1013" s="21">
        <v>2.603046</v>
      </c>
      <c r="H1013" s="20">
        <v>6</v>
      </c>
      <c r="I1013" s="20">
        <v>72.730999999999995</v>
      </c>
      <c r="J1013" s="20">
        <v>81.269000000000005</v>
      </c>
      <c r="K1013" s="20"/>
      <c r="L1013" s="20"/>
      <c r="M1013" s="20"/>
      <c r="N1013" s="20">
        <v>66.739130000000003</v>
      </c>
      <c r="O1013" s="20"/>
      <c r="P1013" s="20">
        <v>71.944180000000003</v>
      </c>
      <c r="Q1013" s="20">
        <v>90.650229999999993</v>
      </c>
      <c r="R1013" s="19"/>
      <c r="S1013" s="20">
        <v>78.153649999999999</v>
      </c>
      <c r="T1013" s="20">
        <v>73.061229999999995</v>
      </c>
      <c r="U1013" s="20"/>
      <c r="V1013" s="20">
        <v>80.810550000000006</v>
      </c>
      <c r="W1013" s="20"/>
      <c r="X1013" s="19"/>
    </row>
    <row r="1014" spans="1:24" s="15" customFormat="1">
      <c r="A1014" s="68" t="s">
        <v>44</v>
      </c>
      <c r="B1014" s="70" t="s">
        <v>45</v>
      </c>
      <c r="C1014" s="70">
        <v>2025</v>
      </c>
      <c r="D1014" s="73" t="str">
        <f>VLOOKUP(B1014,'CPI Timeseries 2012 - 2025'!B:C,2,0)</f>
        <v>WE/EU</v>
      </c>
      <c r="E1014" s="16">
        <v>77</v>
      </c>
      <c r="F1014" s="70">
        <v>10</v>
      </c>
      <c r="G1014" s="74">
        <v>3.963409</v>
      </c>
      <c r="H1014" s="70">
        <v>5</v>
      </c>
      <c r="I1014" s="75">
        <v>70.500010000000003</v>
      </c>
      <c r="J1014" s="75">
        <v>83.499989999999997</v>
      </c>
      <c r="K1014" s="75"/>
      <c r="L1014" s="75"/>
      <c r="M1014" s="75"/>
      <c r="N1014" s="75">
        <v>66.723879999999994</v>
      </c>
      <c r="O1014" s="75"/>
      <c r="P1014" s="75">
        <v>71.925920000000005</v>
      </c>
      <c r="Q1014" s="75">
        <v>95.116039999999998</v>
      </c>
      <c r="R1014" s="75"/>
      <c r="S1014" s="75">
        <v>78.146100000000004</v>
      </c>
      <c r="T1014" s="75">
        <v>73.759739999999994</v>
      </c>
      <c r="U1014" s="75"/>
      <c r="V1014" s="75"/>
      <c r="W1014" s="75"/>
      <c r="X1014" s="2"/>
    </row>
    <row r="1015" spans="1:24" s="15" customFormat="1" ht="15">
      <c r="A1015" s="15" t="s">
        <v>206</v>
      </c>
      <c r="B1015" s="19" t="s">
        <v>207</v>
      </c>
      <c r="C1015" s="19">
        <v>2012</v>
      </c>
      <c r="D1015" s="19" t="s">
        <v>440</v>
      </c>
      <c r="E1015" s="16">
        <v>36</v>
      </c>
      <c r="F1015" s="20">
        <v>94</v>
      </c>
      <c r="G1015" s="21">
        <v>2.1</v>
      </c>
      <c r="H1015" s="20">
        <v>10</v>
      </c>
      <c r="I1015" s="20">
        <v>33</v>
      </c>
      <c r="J1015" s="20">
        <v>40</v>
      </c>
      <c r="K1015" s="20"/>
      <c r="L1015" s="20"/>
      <c r="M1015" s="20">
        <v>45</v>
      </c>
      <c r="N1015" s="20">
        <v>38</v>
      </c>
      <c r="O1015" s="20"/>
      <c r="P1015" s="20">
        <v>32</v>
      </c>
      <c r="Q1015" s="20">
        <v>34</v>
      </c>
      <c r="R1015" s="19">
        <v>31</v>
      </c>
      <c r="S1015" s="20">
        <v>41</v>
      </c>
      <c r="T1015" s="20"/>
      <c r="U1015" s="20">
        <v>47</v>
      </c>
      <c r="V1015" s="20">
        <v>37</v>
      </c>
      <c r="W1015" s="20">
        <v>24</v>
      </c>
      <c r="X1015" s="19">
        <v>36</v>
      </c>
    </row>
    <row r="1016" spans="1:24" s="15" customFormat="1" ht="15">
      <c r="A1016" s="15" t="s">
        <v>206</v>
      </c>
      <c r="B1016" s="19" t="s">
        <v>207</v>
      </c>
      <c r="C1016" s="19">
        <v>2013</v>
      </c>
      <c r="D1016" s="19" t="s">
        <v>440</v>
      </c>
      <c r="E1016" s="16">
        <v>36</v>
      </c>
      <c r="F1016" s="20">
        <v>94</v>
      </c>
      <c r="G1016" s="21">
        <v>2.2000000000000002</v>
      </c>
      <c r="H1016" s="20">
        <v>10</v>
      </c>
      <c r="I1016" s="20">
        <v>32</v>
      </c>
      <c r="J1016" s="20">
        <v>40</v>
      </c>
      <c r="K1016" s="20"/>
      <c r="L1016" s="20"/>
      <c r="M1016" s="20">
        <v>45</v>
      </c>
      <c r="N1016" s="20">
        <v>38</v>
      </c>
      <c r="O1016" s="20"/>
      <c r="P1016" s="20">
        <v>32</v>
      </c>
      <c r="Q1016" s="20">
        <v>33</v>
      </c>
      <c r="R1016" s="19">
        <v>30</v>
      </c>
      <c r="S1016" s="20">
        <v>41</v>
      </c>
      <c r="T1016" s="20"/>
      <c r="U1016" s="20">
        <v>47</v>
      </c>
      <c r="V1016" s="20">
        <v>31</v>
      </c>
      <c r="W1016" s="20">
        <v>24</v>
      </c>
      <c r="X1016" s="19">
        <v>36</v>
      </c>
    </row>
    <row r="1017" spans="1:24" s="15" customFormat="1" ht="15">
      <c r="A1017" s="15" t="s">
        <v>206</v>
      </c>
      <c r="B1017" s="19" t="s">
        <v>207</v>
      </c>
      <c r="C1017" s="19">
        <v>2014</v>
      </c>
      <c r="D1017" s="19" t="s">
        <v>440</v>
      </c>
      <c r="E1017" s="16">
        <v>38</v>
      </c>
      <c r="F1017" s="20">
        <v>85</v>
      </c>
      <c r="G1017" s="21">
        <v>2.2699999809265137</v>
      </c>
      <c r="H1017" s="20">
        <v>9</v>
      </c>
      <c r="I1017" s="20">
        <v>34</v>
      </c>
      <c r="J1017" s="20">
        <v>42</v>
      </c>
      <c r="K1017" s="20"/>
      <c r="L1017" s="20"/>
      <c r="M1017" s="20">
        <v>45</v>
      </c>
      <c r="N1017" s="20">
        <v>38</v>
      </c>
      <c r="O1017" s="20"/>
      <c r="P1017" s="20">
        <v>32</v>
      </c>
      <c r="Q1017" s="20">
        <v>33</v>
      </c>
      <c r="R1017" s="19">
        <v>29</v>
      </c>
      <c r="S1017" s="20">
        <v>41</v>
      </c>
      <c r="T1017" s="20"/>
      <c r="U1017" s="20">
        <v>47</v>
      </c>
      <c r="V1017" s="20">
        <v>45</v>
      </c>
      <c r="W1017" s="20">
        <v>31</v>
      </c>
      <c r="X1017" s="19"/>
    </row>
    <row r="1018" spans="1:24" s="15" customFormat="1" ht="15">
      <c r="A1018" s="15" t="s">
        <v>206</v>
      </c>
      <c r="B1018" s="19" t="s">
        <v>207</v>
      </c>
      <c r="C1018" s="19">
        <v>2015</v>
      </c>
      <c r="D1018" s="19" t="s">
        <v>440</v>
      </c>
      <c r="E1018" s="16">
        <v>38</v>
      </c>
      <c r="F1018" s="20">
        <v>76</v>
      </c>
      <c r="G1018" s="21">
        <v>3.1400001049041748</v>
      </c>
      <c r="H1018" s="20">
        <v>8</v>
      </c>
      <c r="I1018" s="20">
        <v>33</v>
      </c>
      <c r="J1018" s="20">
        <v>43</v>
      </c>
      <c r="K1018" s="20"/>
      <c r="L1018" s="20"/>
      <c r="M1018" s="20">
        <v>45</v>
      </c>
      <c r="N1018" s="20">
        <v>38</v>
      </c>
      <c r="O1018" s="20"/>
      <c r="P1018" s="20">
        <v>32</v>
      </c>
      <c r="Q1018" s="20">
        <v>35</v>
      </c>
      <c r="R1018" s="19">
        <v>33</v>
      </c>
      <c r="S1018" s="20">
        <v>41</v>
      </c>
      <c r="T1018" s="20"/>
      <c r="U1018" s="20"/>
      <c r="V1018" s="20">
        <v>54</v>
      </c>
      <c r="W1018" s="20">
        <v>25</v>
      </c>
      <c r="X1018" s="19"/>
    </row>
    <row r="1019" spans="1:24" s="15" customFormat="1" ht="15">
      <c r="A1019" s="15" t="s">
        <v>206</v>
      </c>
      <c r="B1019" s="19" t="s">
        <v>207</v>
      </c>
      <c r="C1019" s="19">
        <v>2016</v>
      </c>
      <c r="D1019" s="19" t="s">
        <v>440</v>
      </c>
      <c r="E1019" s="16">
        <v>40</v>
      </c>
      <c r="F1019" s="20">
        <v>79</v>
      </c>
      <c r="G1019" s="21">
        <v>2.4700000000000002</v>
      </c>
      <c r="H1019" s="20">
        <v>8</v>
      </c>
      <c r="I1019" s="20">
        <v>36</v>
      </c>
      <c r="J1019" s="20">
        <v>44</v>
      </c>
      <c r="K1019" s="20" t="s">
        <v>557</v>
      </c>
      <c r="L1019" s="20" t="s">
        <v>557</v>
      </c>
      <c r="M1019" s="20">
        <v>45</v>
      </c>
      <c r="N1019" s="20">
        <v>37</v>
      </c>
      <c r="O1019" s="20" t="s">
        <v>557</v>
      </c>
      <c r="P1019" s="20">
        <v>34</v>
      </c>
      <c r="Q1019" s="20">
        <v>39</v>
      </c>
      <c r="R1019" s="19">
        <v>34</v>
      </c>
      <c r="S1019" s="20">
        <v>41</v>
      </c>
      <c r="T1019" s="20" t="s">
        <v>557</v>
      </c>
      <c r="U1019" s="20" t="s">
        <v>557</v>
      </c>
      <c r="V1019" s="20">
        <v>54</v>
      </c>
      <c r="W1019" s="20">
        <v>34</v>
      </c>
      <c r="X1019" s="19"/>
    </row>
    <row r="1020" spans="1:24" s="15" customFormat="1" ht="15">
      <c r="A1020" s="15" t="s">
        <v>206</v>
      </c>
      <c r="B1020" s="19" t="s">
        <v>207</v>
      </c>
      <c r="C1020" s="19">
        <v>2017</v>
      </c>
      <c r="D1020" s="19" t="s">
        <v>440</v>
      </c>
      <c r="E1020" s="16">
        <v>40</v>
      </c>
      <c r="F1020" s="20">
        <v>81</v>
      </c>
      <c r="G1020" s="21">
        <v>2.16</v>
      </c>
      <c r="H1020" s="20">
        <v>9</v>
      </c>
      <c r="I1020" s="20">
        <v>36</v>
      </c>
      <c r="J1020" s="20">
        <v>44</v>
      </c>
      <c r="K1020" s="20"/>
      <c r="L1020" s="20"/>
      <c r="M1020" s="20">
        <v>45</v>
      </c>
      <c r="N1020" s="20">
        <v>37</v>
      </c>
      <c r="O1020" s="20"/>
      <c r="P1020" s="20">
        <v>35</v>
      </c>
      <c r="Q1020" s="20">
        <v>35</v>
      </c>
      <c r="R1020" s="19">
        <v>40</v>
      </c>
      <c r="S1020" s="20">
        <v>41</v>
      </c>
      <c r="T1020" s="20">
        <v>35</v>
      </c>
      <c r="U1020" s="20"/>
      <c r="V1020" s="20">
        <v>54</v>
      </c>
      <c r="W1020" s="20">
        <v>36</v>
      </c>
      <c r="X1020" s="19"/>
    </row>
    <row r="1021" spans="1:24" s="15" customFormat="1" ht="15">
      <c r="A1021" s="15" t="s">
        <v>206</v>
      </c>
      <c r="B1021" s="19" t="s">
        <v>207</v>
      </c>
      <c r="C1021" s="19">
        <v>2018</v>
      </c>
      <c r="D1021" s="19" t="s">
        <v>440</v>
      </c>
      <c r="E1021" s="16">
        <v>41</v>
      </c>
      <c r="F1021" s="20">
        <v>78</v>
      </c>
      <c r="G1021" s="21">
        <v>2.42</v>
      </c>
      <c r="H1021" s="20">
        <v>9</v>
      </c>
      <c r="I1021" s="20">
        <v>37</v>
      </c>
      <c r="J1021" s="20">
        <v>45</v>
      </c>
      <c r="K1021" s="20"/>
      <c r="L1021" s="20"/>
      <c r="M1021" s="20">
        <v>45</v>
      </c>
      <c r="N1021" s="20">
        <v>37</v>
      </c>
      <c r="O1021" s="20"/>
      <c r="P1021" s="20">
        <v>47</v>
      </c>
      <c r="Q1021" s="20">
        <v>37</v>
      </c>
      <c r="R1021" s="19">
        <v>36</v>
      </c>
      <c r="S1021" s="20">
        <v>41</v>
      </c>
      <c r="T1021" s="20">
        <v>33</v>
      </c>
      <c r="U1021" s="20"/>
      <c r="V1021" s="20">
        <v>56</v>
      </c>
      <c r="W1021" s="20">
        <v>36</v>
      </c>
      <c r="X1021" s="19"/>
    </row>
    <row r="1022" spans="1:24" s="15" customFormat="1" ht="15">
      <c r="A1022" s="15" t="s">
        <v>206</v>
      </c>
      <c r="B1022" s="19" t="s">
        <v>207</v>
      </c>
      <c r="C1022" s="19">
        <v>2019</v>
      </c>
      <c r="D1022" s="19" t="s">
        <v>440</v>
      </c>
      <c r="E1022" s="16">
        <v>41</v>
      </c>
      <c r="F1022" s="20">
        <v>80</v>
      </c>
      <c r="G1022" s="21">
        <v>1.6049260000000001</v>
      </c>
      <c r="H1022" s="20">
        <v>9</v>
      </c>
      <c r="I1022" s="20">
        <v>38.367919999999998</v>
      </c>
      <c r="J1022" s="20">
        <v>43.632080000000002</v>
      </c>
      <c r="K1022" s="20" t="s">
        <v>557</v>
      </c>
      <c r="L1022" s="20" t="s">
        <v>557</v>
      </c>
      <c r="M1022" s="20">
        <v>45</v>
      </c>
      <c r="N1022" s="20">
        <v>37</v>
      </c>
      <c r="O1022" s="20" t="s">
        <v>557</v>
      </c>
      <c r="P1022" s="20">
        <v>47</v>
      </c>
      <c r="Q1022" s="20">
        <v>44</v>
      </c>
      <c r="R1022" s="19">
        <v>34</v>
      </c>
      <c r="S1022" s="20">
        <v>41</v>
      </c>
      <c r="T1022" s="20">
        <v>46</v>
      </c>
      <c r="U1022" s="20" t="s">
        <v>557</v>
      </c>
      <c r="V1022" s="20">
        <v>43</v>
      </c>
      <c r="W1022" s="20">
        <v>35</v>
      </c>
      <c r="X1022" s="19"/>
    </row>
    <row r="1023" spans="1:24" s="15" customFormat="1" ht="15">
      <c r="A1023" s="15" t="s">
        <v>206</v>
      </c>
      <c r="B1023" s="19" t="s">
        <v>207</v>
      </c>
      <c r="C1023" s="19">
        <v>2020</v>
      </c>
      <c r="D1023" s="19" t="s">
        <v>440</v>
      </c>
      <c r="E1023" s="16">
        <v>40</v>
      </c>
      <c r="F1023" s="20">
        <v>86</v>
      </c>
      <c r="G1023" s="21">
        <v>1.141572</v>
      </c>
      <c r="H1023" s="20">
        <v>9</v>
      </c>
      <c r="I1023" s="20">
        <v>38.12782</v>
      </c>
      <c r="J1023" s="20">
        <v>41.87218</v>
      </c>
      <c r="K1023" s="20" t="s">
        <v>557</v>
      </c>
      <c r="L1023" s="20" t="s">
        <v>557</v>
      </c>
      <c r="M1023" s="20">
        <v>45</v>
      </c>
      <c r="N1023" s="20">
        <v>37</v>
      </c>
      <c r="O1023" s="20" t="s">
        <v>557</v>
      </c>
      <c r="P1023" s="20">
        <v>47</v>
      </c>
      <c r="Q1023" s="20">
        <v>44</v>
      </c>
      <c r="R1023" s="19">
        <v>28</v>
      </c>
      <c r="S1023" s="20">
        <v>41</v>
      </c>
      <c r="T1023" s="20">
        <v>41</v>
      </c>
      <c r="U1023" s="20" t="s">
        <v>557</v>
      </c>
      <c r="V1023" s="20">
        <v>43</v>
      </c>
      <c r="W1023" s="20">
        <v>34</v>
      </c>
      <c r="X1023" s="19"/>
    </row>
    <row r="1024" spans="1:24" s="15" customFormat="1" ht="15">
      <c r="A1024" s="15" t="s">
        <v>206</v>
      </c>
      <c r="B1024" s="19" t="s">
        <v>207</v>
      </c>
      <c r="C1024" s="19">
        <v>2021</v>
      </c>
      <c r="D1024" s="19" t="s">
        <v>440</v>
      </c>
      <c r="E1024" s="16">
        <v>40</v>
      </c>
      <c r="F1024" s="20">
        <v>85</v>
      </c>
      <c r="G1024" s="21">
        <v>1.1736470000000001</v>
      </c>
      <c r="H1024" s="20">
        <v>9</v>
      </c>
      <c r="I1024" s="20">
        <v>38.06935</v>
      </c>
      <c r="J1024" s="20">
        <v>41.93065</v>
      </c>
      <c r="K1024" s="20"/>
      <c r="L1024" s="20"/>
      <c r="M1024" s="20">
        <v>44.814050000000002</v>
      </c>
      <c r="N1024" s="20">
        <v>37.263190000000002</v>
      </c>
      <c r="O1024" s="20"/>
      <c r="P1024" s="20">
        <v>46.737209999999997</v>
      </c>
      <c r="Q1024" s="20">
        <v>45.588799999999999</v>
      </c>
      <c r="R1024" s="19">
        <v>31.098739999999999</v>
      </c>
      <c r="S1024" s="20">
        <v>41.127429999999997</v>
      </c>
      <c r="T1024" s="20">
        <v>45.614879999999999</v>
      </c>
      <c r="U1024" s="20"/>
      <c r="V1024" s="20">
        <v>39.94415</v>
      </c>
      <c r="W1024" s="20">
        <v>31.089400000000001</v>
      </c>
      <c r="X1024" s="19"/>
    </row>
    <row r="1025" spans="1:24" s="15" customFormat="1" ht="15">
      <c r="A1025" s="15" t="s">
        <v>206</v>
      </c>
      <c r="B1025" s="19" t="s">
        <v>207</v>
      </c>
      <c r="C1025" s="19">
        <v>2022</v>
      </c>
      <c r="D1025" s="19" t="s">
        <v>440</v>
      </c>
      <c r="E1025" s="16">
        <v>40</v>
      </c>
      <c r="F1025" s="20">
        <v>85</v>
      </c>
      <c r="G1025" s="21">
        <v>1.1822010000000001</v>
      </c>
      <c r="H1025" s="20">
        <v>9</v>
      </c>
      <c r="I1025" s="20">
        <v>38.061190000000003</v>
      </c>
      <c r="J1025" s="20">
        <v>41.938809999999997</v>
      </c>
      <c r="K1025" s="20" t="s">
        <v>557</v>
      </c>
      <c r="L1025" s="20" t="s">
        <v>557</v>
      </c>
      <c r="M1025" s="20">
        <v>45</v>
      </c>
      <c r="N1025" s="20">
        <v>37</v>
      </c>
      <c r="O1025" s="20" t="s">
        <v>557</v>
      </c>
      <c r="P1025" s="20">
        <v>47</v>
      </c>
      <c r="Q1025" s="20">
        <v>47</v>
      </c>
      <c r="R1025" s="19">
        <v>30</v>
      </c>
      <c r="S1025" s="20">
        <v>41</v>
      </c>
      <c r="T1025" s="20">
        <v>40</v>
      </c>
      <c r="U1025" s="20" t="s">
        <v>557</v>
      </c>
      <c r="V1025" s="20">
        <v>39</v>
      </c>
      <c r="W1025" s="20">
        <v>31</v>
      </c>
      <c r="X1025" s="19"/>
    </row>
    <row r="1026" spans="1:24" s="15" customFormat="1" ht="15">
      <c r="A1026" s="15" t="s">
        <v>206</v>
      </c>
      <c r="B1026" s="19" t="s">
        <v>207</v>
      </c>
      <c r="C1026" s="19">
        <v>2023</v>
      </c>
      <c r="D1026" s="19" t="s">
        <v>440</v>
      </c>
      <c r="E1026" s="16">
        <v>39</v>
      </c>
      <c r="F1026" s="20">
        <v>93</v>
      </c>
      <c r="G1026" s="21">
        <v>1.256354</v>
      </c>
      <c r="H1026" s="20">
        <v>9</v>
      </c>
      <c r="I1026" s="20">
        <v>36.939579999999999</v>
      </c>
      <c r="J1026" s="20">
        <v>41.060420000000001</v>
      </c>
      <c r="K1026" s="20"/>
      <c r="L1026" s="20"/>
      <c r="M1026" s="20">
        <v>44.814050000000002</v>
      </c>
      <c r="N1026" s="20">
        <v>37.263190000000002</v>
      </c>
      <c r="O1026" s="20"/>
      <c r="P1026" s="20">
        <v>46.737209999999997</v>
      </c>
      <c r="Q1026" s="20">
        <v>48.49924</v>
      </c>
      <c r="R1026" s="19">
        <v>32.178339999999999</v>
      </c>
      <c r="S1026" s="20">
        <v>41.127429999999997</v>
      </c>
      <c r="T1026" s="20">
        <v>32.593589999999999</v>
      </c>
      <c r="U1026" s="20"/>
      <c r="V1026" s="20">
        <v>39.242690000000003</v>
      </c>
      <c r="W1026" s="20">
        <v>31.089400000000001</v>
      </c>
      <c r="X1026" s="19"/>
    </row>
    <row r="1027" spans="1:24" s="15" customFormat="1" ht="15">
      <c r="A1027" s="15" t="s">
        <v>206</v>
      </c>
      <c r="B1027" s="19" t="s">
        <v>207</v>
      </c>
      <c r="C1027" s="19">
        <v>2024</v>
      </c>
      <c r="D1027" s="19" t="s">
        <v>440</v>
      </c>
      <c r="E1027" s="16">
        <v>38</v>
      </c>
      <c r="F1027" s="20">
        <v>96</v>
      </c>
      <c r="G1027" s="21">
        <v>1.32169</v>
      </c>
      <c r="H1027" s="20">
        <v>9</v>
      </c>
      <c r="I1027" s="20">
        <v>35.832430000000002</v>
      </c>
      <c r="J1027" s="20">
        <v>40.167569999999998</v>
      </c>
      <c r="K1027" s="20"/>
      <c r="L1027" s="20"/>
      <c r="M1027" s="20">
        <v>47.129759999999997</v>
      </c>
      <c r="N1027" s="20">
        <v>34.521169999999998</v>
      </c>
      <c r="O1027" s="20"/>
      <c r="P1027" s="20">
        <v>45.559510000000003</v>
      </c>
      <c r="Q1027" s="20">
        <v>38.015520000000002</v>
      </c>
      <c r="R1027" s="19">
        <v>35.746290000000002</v>
      </c>
      <c r="S1027" s="20">
        <v>47.11891</v>
      </c>
      <c r="T1027" s="20">
        <v>28.57282</v>
      </c>
      <c r="U1027" s="20"/>
      <c r="V1027" s="20">
        <v>35.723109999999998</v>
      </c>
      <c r="W1027" s="20">
        <v>31.457080000000001</v>
      </c>
      <c r="X1027" s="19"/>
    </row>
    <row r="1028" spans="1:24" s="15" customFormat="1">
      <c r="A1028" s="68" t="s">
        <v>206</v>
      </c>
      <c r="B1028" s="70" t="s">
        <v>207</v>
      </c>
      <c r="C1028" s="70">
        <v>2025</v>
      </c>
      <c r="D1028" s="73" t="str">
        <f>VLOOKUP(B1028,'CPI Timeseries 2012 - 2025'!B:C,2,0)</f>
        <v>AP</v>
      </c>
      <c r="E1028" s="16">
        <v>39</v>
      </c>
      <c r="F1028" s="70">
        <v>91</v>
      </c>
      <c r="G1028" s="74">
        <v>1.451228</v>
      </c>
      <c r="H1028" s="70">
        <v>9</v>
      </c>
      <c r="I1028" s="75">
        <v>36.619990000000001</v>
      </c>
      <c r="J1028" s="75">
        <v>41.380009999999999</v>
      </c>
      <c r="K1028" s="75"/>
      <c r="L1028" s="75"/>
      <c r="M1028" s="75">
        <v>47.137070000000001</v>
      </c>
      <c r="N1028" s="75">
        <v>34.494399999999999</v>
      </c>
      <c r="O1028" s="75"/>
      <c r="P1028" s="75">
        <v>45.51793</v>
      </c>
      <c r="Q1028" s="75">
        <v>40.11862</v>
      </c>
      <c r="R1028" s="75">
        <v>33.50938</v>
      </c>
      <c r="S1028" s="75">
        <v>50.91377</v>
      </c>
      <c r="T1028" s="75">
        <v>29.261649999999999</v>
      </c>
      <c r="U1028" s="75"/>
      <c r="V1028" s="75">
        <v>38.25188</v>
      </c>
      <c r="W1028" s="75">
        <v>31.437139999999999</v>
      </c>
      <c r="X1028" s="2"/>
    </row>
    <row r="1029" spans="1:24" s="15" customFormat="1" ht="15">
      <c r="A1029" s="15" t="s">
        <v>245</v>
      </c>
      <c r="B1029" s="19" t="s">
        <v>246</v>
      </c>
      <c r="C1029" s="19">
        <v>2012</v>
      </c>
      <c r="D1029" s="19" t="s">
        <v>440</v>
      </c>
      <c r="E1029" s="16">
        <v>32</v>
      </c>
      <c r="F1029" s="20">
        <v>118</v>
      </c>
      <c r="G1029" s="21">
        <v>2.9</v>
      </c>
      <c r="H1029" s="20">
        <v>9</v>
      </c>
      <c r="I1029" s="20">
        <v>27</v>
      </c>
      <c r="J1029" s="20">
        <v>37</v>
      </c>
      <c r="K1029" s="20"/>
      <c r="L1029" s="20"/>
      <c r="M1029" s="20">
        <v>32</v>
      </c>
      <c r="N1029" s="20">
        <v>21</v>
      </c>
      <c r="O1029" s="20"/>
      <c r="P1029" s="20">
        <v>32</v>
      </c>
      <c r="Q1029" s="20">
        <v>36</v>
      </c>
      <c r="R1029" s="19">
        <v>25</v>
      </c>
      <c r="S1029" s="20">
        <v>50</v>
      </c>
      <c r="T1029" s="20"/>
      <c r="U1029" s="20"/>
      <c r="V1029" s="20">
        <v>36</v>
      </c>
      <c r="W1029" s="20">
        <v>23</v>
      </c>
      <c r="X1029" s="19">
        <v>33</v>
      </c>
    </row>
    <row r="1030" spans="1:24" s="15" customFormat="1" ht="15">
      <c r="A1030" s="15" t="s">
        <v>245</v>
      </c>
      <c r="B1030" s="19" t="s">
        <v>246</v>
      </c>
      <c r="C1030" s="19">
        <v>2013</v>
      </c>
      <c r="D1030" s="19" t="s">
        <v>440</v>
      </c>
      <c r="E1030" s="16">
        <v>32</v>
      </c>
      <c r="F1030" s="20">
        <v>114</v>
      </c>
      <c r="G1030" s="21">
        <v>3.5</v>
      </c>
      <c r="H1030" s="20">
        <v>9</v>
      </c>
      <c r="I1030" s="20">
        <v>26</v>
      </c>
      <c r="J1030" s="20">
        <v>38</v>
      </c>
      <c r="K1030" s="20"/>
      <c r="L1030" s="20"/>
      <c r="M1030" s="20">
        <v>36</v>
      </c>
      <c r="N1030" s="20">
        <v>21</v>
      </c>
      <c r="O1030" s="20"/>
      <c r="P1030" s="20">
        <v>22</v>
      </c>
      <c r="Q1030" s="20">
        <v>42</v>
      </c>
      <c r="R1030" s="19">
        <v>24</v>
      </c>
      <c r="S1030" s="20">
        <v>50</v>
      </c>
      <c r="T1030" s="20"/>
      <c r="U1030" s="20"/>
      <c r="V1030" s="20">
        <v>39</v>
      </c>
      <c r="W1030" s="20">
        <v>23</v>
      </c>
      <c r="X1030" s="19">
        <v>33</v>
      </c>
    </row>
    <row r="1031" spans="1:24" s="15" customFormat="1" ht="15">
      <c r="A1031" s="15" t="s">
        <v>245</v>
      </c>
      <c r="B1031" s="19" t="s">
        <v>246</v>
      </c>
      <c r="C1031" s="19">
        <v>2014</v>
      </c>
      <c r="D1031" s="19" t="s">
        <v>440</v>
      </c>
      <c r="E1031" s="16">
        <v>34</v>
      </c>
      <c r="F1031" s="20">
        <v>107</v>
      </c>
      <c r="G1031" s="21">
        <v>3.5699999332427979</v>
      </c>
      <c r="H1031" s="20">
        <v>8</v>
      </c>
      <c r="I1031" s="20">
        <v>28</v>
      </c>
      <c r="J1031" s="20">
        <v>40</v>
      </c>
      <c r="K1031" s="20"/>
      <c r="L1031" s="20"/>
      <c r="M1031" s="20">
        <v>36</v>
      </c>
      <c r="N1031" s="20">
        <v>21</v>
      </c>
      <c r="O1031" s="20"/>
      <c r="P1031" s="20">
        <v>32</v>
      </c>
      <c r="Q1031" s="20">
        <v>41</v>
      </c>
      <c r="R1031" s="19">
        <v>24</v>
      </c>
      <c r="S1031" s="20">
        <v>50</v>
      </c>
      <c r="T1031" s="20"/>
      <c r="U1031" s="20"/>
      <c r="V1031" s="20">
        <v>43</v>
      </c>
      <c r="W1031" s="20">
        <v>28</v>
      </c>
      <c r="X1031" s="19"/>
    </row>
    <row r="1032" spans="1:24" s="15" customFormat="1" ht="15">
      <c r="A1032" s="15" t="s">
        <v>245</v>
      </c>
      <c r="B1032" s="19" t="s">
        <v>246</v>
      </c>
      <c r="C1032" s="19">
        <v>2015</v>
      </c>
      <c r="D1032" s="19" t="s">
        <v>440</v>
      </c>
      <c r="E1032" s="16">
        <v>36</v>
      </c>
      <c r="F1032" s="20">
        <v>88</v>
      </c>
      <c r="G1032" s="21">
        <v>3.3900001049041748</v>
      </c>
      <c r="H1032" s="20">
        <v>8</v>
      </c>
      <c r="I1032" s="20">
        <v>30</v>
      </c>
      <c r="J1032" s="20">
        <v>42</v>
      </c>
      <c r="K1032" s="20"/>
      <c r="L1032" s="20"/>
      <c r="M1032" s="20">
        <v>36</v>
      </c>
      <c r="N1032" s="20">
        <v>38</v>
      </c>
      <c r="O1032" s="20"/>
      <c r="P1032" s="20">
        <v>32</v>
      </c>
      <c r="Q1032" s="20">
        <v>37</v>
      </c>
      <c r="R1032" s="19">
        <v>32</v>
      </c>
      <c r="S1032" s="20">
        <v>50</v>
      </c>
      <c r="T1032" s="20"/>
      <c r="U1032" s="20"/>
      <c r="V1032" s="20">
        <v>43</v>
      </c>
      <c r="W1032" s="20">
        <v>17</v>
      </c>
      <c r="X1032" s="19"/>
    </row>
    <row r="1033" spans="1:24" s="15" customFormat="1" ht="15">
      <c r="A1033" s="15" t="s">
        <v>245</v>
      </c>
      <c r="B1033" s="19" t="s">
        <v>246</v>
      </c>
      <c r="C1033" s="19">
        <v>2016</v>
      </c>
      <c r="D1033" s="19" t="s">
        <v>440</v>
      </c>
      <c r="E1033" s="16">
        <v>37</v>
      </c>
      <c r="F1033" s="20">
        <v>90</v>
      </c>
      <c r="G1033" s="21">
        <v>2.39</v>
      </c>
      <c r="H1033" s="20">
        <v>8</v>
      </c>
      <c r="I1033" s="20">
        <v>33</v>
      </c>
      <c r="J1033" s="20">
        <v>41</v>
      </c>
      <c r="K1033" s="20" t="s">
        <v>557</v>
      </c>
      <c r="L1033" s="20" t="s">
        <v>557</v>
      </c>
      <c r="M1033" s="20">
        <v>36</v>
      </c>
      <c r="N1033" s="20">
        <v>37</v>
      </c>
      <c r="O1033" s="20" t="s">
        <v>557</v>
      </c>
      <c r="P1033" s="20">
        <v>34</v>
      </c>
      <c r="Q1033" s="20">
        <v>39</v>
      </c>
      <c r="R1033" s="19">
        <v>35</v>
      </c>
      <c r="S1033" s="20">
        <v>50</v>
      </c>
      <c r="T1033" s="20" t="s">
        <v>557</v>
      </c>
      <c r="U1033" s="20" t="s">
        <v>557</v>
      </c>
      <c r="V1033" s="20">
        <v>40</v>
      </c>
      <c r="W1033" s="20">
        <v>26</v>
      </c>
      <c r="X1033" s="19"/>
    </row>
    <row r="1034" spans="1:24" s="15" customFormat="1" ht="15">
      <c r="A1034" s="15" t="s">
        <v>245</v>
      </c>
      <c r="B1034" s="19" t="s">
        <v>246</v>
      </c>
      <c r="C1034" s="19">
        <v>2017</v>
      </c>
      <c r="D1034" s="19" t="s">
        <v>440</v>
      </c>
      <c r="E1034" s="16">
        <v>37</v>
      </c>
      <c r="F1034" s="20">
        <v>96</v>
      </c>
      <c r="G1034" s="21">
        <v>3.12</v>
      </c>
      <c r="H1034" s="20">
        <v>9</v>
      </c>
      <c r="I1034" s="20">
        <v>32</v>
      </c>
      <c r="J1034" s="20">
        <v>42</v>
      </c>
      <c r="K1034" s="20"/>
      <c r="L1034" s="20"/>
      <c r="M1034" s="20">
        <v>37</v>
      </c>
      <c r="N1034" s="20">
        <v>37</v>
      </c>
      <c r="O1034" s="20"/>
      <c r="P1034" s="20">
        <v>35</v>
      </c>
      <c r="Q1034" s="20">
        <v>41</v>
      </c>
      <c r="R1034" s="19">
        <v>32</v>
      </c>
      <c r="S1034" s="20">
        <v>50</v>
      </c>
      <c r="T1034" s="20">
        <v>30</v>
      </c>
      <c r="U1034" s="20"/>
      <c r="V1034" s="20">
        <v>50</v>
      </c>
      <c r="W1034" s="20">
        <v>20</v>
      </c>
      <c r="X1034" s="19"/>
    </row>
    <row r="1035" spans="1:24" s="15" customFormat="1" ht="15">
      <c r="A1035" s="15" t="s">
        <v>245</v>
      </c>
      <c r="B1035" s="19" t="s">
        <v>246</v>
      </c>
      <c r="C1035" s="19">
        <v>2018</v>
      </c>
      <c r="D1035" s="19" t="s">
        <v>440</v>
      </c>
      <c r="E1035" s="16">
        <v>38</v>
      </c>
      <c r="F1035" s="20">
        <v>89</v>
      </c>
      <c r="G1035" s="21">
        <v>3.35</v>
      </c>
      <c r="H1035" s="20">
        <v>9</v>
      </c>
      <c r="I1035" s="20">
        <v>33</v>
      </c>
      <c r="J1035" s="20">
        <v>43</v>
      </c>
      <c r="K1035" s="20"/>
      <c r="L1035" s="20"/>
      <c r="M1035" s="20">
        <v>37</v>
      </c>
      <c r="N1035" s="20">
        <v>37</v>
      </c>
      <c r="O1035" s="20"/>
      <c r="P1035" s="20">
        <v>47</v>
      </c>
      <c r="Q1035" s="20">
        <v>38</v>
      </c>
      <c r="R1035" s="19">
        <v>33</v>
      </c>
      <c r="S1035" s="20">
        <v>50</v>
      </c>
      <c r="T1035" s="20">
        <v>28</v>
      </c>
      <c r="U1035" s="20"/>
      <c r="V1035" s="20">
        <v>50</v>
      </c>
      <c r="W1035" s="20">
        <v>20</v>
      </c>
      <c r="X1035" s="19"/>
    </row>
    <row r="1036" spans="1:24" s="15" customFormat="1" ht="15">
      <c r="A1036" s="15" t="s">
        <v>245</v>
      </c>
      <c r="B1036" s="19" t="s">
        <v>246</v>
      </c>
      <c r="C1036" s="19">
        <v>2019</v>
      </c>
      <c r="D1036" s="19" t="s">
        <v>440</v>
      </c>
      <c r="E1036" s="16">
        <v>40</v>
      </c>
      <c r="F1036" s="20">
        <v>85</v>
      </c>
      <c r="G1036" s="21">
        <v>3.7566839999999999</v>
      </c>
      <c r="H1036" s="20">
        <v>9</v>
      </c>
      <c r="I1036" s="20">
        <v>33.839039999999997</v>
      </c>
      <c r="J1036" s="20">
        <v>46.160960000000003</v>
      </c>
      <c r="K1036" s="20" t="s">
        <v>557</v>
      </c>
      <c r="L1036" s="20" t="s">
        <v>557</v>
      </c>
      <c r="M1036" s="20">
        <v>37</v>
      </c>
      <c r="N1036" s="20">
        <v>37</v>
      </c>
      <c r="O1036" s="20" t="s">
        <v>557</v>
      </c>
      <c r="P1036" s="20">
        <v>47</v>
      </c>
      <c r="Q1036" s="20">
        <v>48</v>
      </c>
      <c r="R1036" s="19">
        <v>36</v>
      </c>
      <c r="S1036" s="20">
        <v>59</v>
      </c>
      <c r="T1036" s="20">
        <v>28</v>
      </c>
      <c r="U1036" s="20" t="s">
        <v>557</v>
      </c>
      <c r="V1036" s="20">
        <v>46</v>
      </c>
      <c r="W1036" s="20">
        <v>21</v>
      </c>
      <c r="X1036" s="19"/>
    </row>
    <row r="1037" spans="1:24" s="15" customFormat="1" ht="15">
      <c r="A1037" s="15" t="s">
        <v>245</v>
      </c>
      <c r="B1037" s="19" t="s">
        <v>246</v>
      </c>
      <c r="C1037" s="19">
        <v>2020</v>
      </c>
      <c r="D1037" s="19" t="s">
        <v>440</v>
      </c>
      <c r="E1037" s="16">
        <v>37</v>
      </c>
      <c r="F1037" s="20">
        <v>102</v>
      </c>
      <c r="G1037" s="21">
        <v>1.708278</v>
      </c>
      <c r="H1037" s="20">
        <v>9</v>
      </c>
      <c r="I1037" s="20">
        <v>34.198430000000002</v>
      </c>
      <c r="J1037" s="20">
        <v>39.801569999999998</v>
      </c>
      <c r="K1037" s="20" t="s">
        <v>557</v>
      </c>
      <c r="L1037" s="20" t="s">
        <v>557</v>
      </c>
      <c r="M1037" s="20">
        <v>37</v>
      </c>
      <c r="N1037" s="20">
        <v>37</v>
      </c>
      <c r="O1037" s="20" t="s">
        <v>557</v>
      </c>
      <c r="P1037" s="20">
        <v>35</v>
      </c>
      <c r="Q1037" s="20">
        <v>43</v>
      </c>
      <c r="R1037" s="19">
        <v>32</v>
      </c>
      <c r="S1037" s="20">
        <v>50</v>
      </c>
      <c r="T1037" s="20">
        <v>26</v>
      </c>
      <c r="U1037" s="20" t="s">
        <v>557</v>
      </c>
      <c r="V1037" s="20">
        <v>46</v>
      </c>
      <c r="W1037" s="20">
        <v>23</v>
      </c>
      <c r="X1037" s="19"/>
    </row>
    <row r="1038" spans="1:24" s="15" customFormat="1" ht="15">
      <c r="A1038" s="15" t="s">
        <v>245</v>
      </c>
      <c r="B1038" s="19" t="s">
        <v>246</v>
      </c>
      <c r="C1038" s="19">
        <v>2021</v>
      </c>
      <c r="D1038" s="19" t="s">
        <v>440</v>
      </c>
      <c r="E1038" s="16">
        <v>38</v>
      </c>
      <c r="F1038" s="20">
        <v>96</v>
      </c>
      <c r="G1038" s="21">
        <v>2.1387309999999999</v>
      </c>
      <c r="H1038" s="20">
        <v>9</v>
      </c>
      <c r="I1038" s="20">
        <v>34.481780000000001</v>
      </c>
      <c r="J1038" s="20">
        <v>41.518219999999999</v>
      </c>
      <c r="K1038" s="20"/>
      <c r="L1038" s="20"/>
      <c r="M1038" s="20">
        <v>32.845500000000001</v>
      </c>
      <c r="N1038" s="20">
        <v>37.263190000000002</v>
      </c>
      <c r="O1038" s="20"/>
      <c r="P1038" s="20">
        <v>46.737209999999997</v>
      </c>
      <c r="Q1038" s="20">
        <v>43.619970000000002</v>
      </c>
      <c r="R1038" s="19">
        <v>31.687609999999999</v>
      </c>
      <c r="S1038" s="20">
        <v>48.442819999999998</v>
      </c>
      <c r="T1038" s="20">
        <v>22.465920000000001</v>
      </c>
      <c r="U1038" s="20"/>
      <c r="V1038" s="20">
        <v>53.447110000000002</v>
      </c>
      <c r="W1038" s="20">
        <v>23.00489</v>
      </c>
      <c r="X1038" s="19"/>
    </row>
    <row r="1039" spans="1:24" s="15" customFormat="1" ht="15">
      <c r="A1039" s="15" t="s">
        <v>245</v>
      </c>
      <c r="B1039" s="19" t="s">
        <v>246</v>
      </c>
      <c r="C1039" s="19">
        <v>2022</v>
      </c>
      <c r="D1039" s="19" t="s">
        <v>440</v>
      </c>
      <c r="E1039" s="16">
        <v>34</v>
      </c>
      <c r="F1039" s="20">
        <v>110</v>
      </c>
      <c r="G1039" s="21">
        <v>1.7834719999999999</v>
      </c>
      <c r="H1039" s="20">
        <v>8</v>
      </c>
      <c r="I1039" s="20">
        <v>31.075109999999999</v>
      </c>
      <c r="J1039" s="20">
        <v>36.924889999999998</v>
      </c>
      <c r="K1039" s="20" t="s">
        <v>557</v>
      </c>
      <c r="L1039" s="20" t="s">
        <v>557</v>
      </c>
      <c r="M1039" s="20">
        <v>33</v>
      </c>
      <c r="N1039" s="20">
        <v>37</v>
      </c>
      <c r="O1039" s="20" t="s">
        <v>557</v>
      </c>
      <c r="P1039" s="20">
        <v>47</v>
      </c>
      <c r="Q1039" s="20">
        <v>39</v>
      </c>
      <c r="R1039" s="19">
        <v>29</v>
      </c>
      <c r="S1039" s="20">
        <v>35</v>
      </c>
      <c r="T1039" s="20">
        <v>24</v>
      </c>
      <c r="U1039" s="20" t="s">
        <v>557</v>
      </c>
      <c r="V1039" s="20" t="s">
        <v>557</v>
      </c>
      <c r="W1039" s="20">
        <v>24</v>
      </c>
      <c r="X1039" s="19"/>
    </row>
    <row r="1040" spans="1:24" s="15" customFormat="1" ht="15">
      <c r="A1040" s="15" t="s">
        <v>245</v>
      </c>
      <c r="B1040" s="19" t="s">
        <v>246</v>
      </c>
      <c r="C1040" s="19">
        <v>2023</v>
      </c>
      <c r="D1040" s="19" t="s">
        <v>440</v>
      </c>
      <c r="E1040" s="16">
        <v>34</v>
      </c>
      <c r="F1040" s="20">
        <v>115</v>
      </c>
      <c r="G1040" s="21">
        <v>1.804611</v>
      </c>
      <c r="H1040" s="20">
        <v>8</v>
      </c>
      <c r="I1040" s="20">
        <v>31.04044</v>
      </c>
      <c r="J1040" s="20">
        <v>36.959560000000003</v>
      </c>
      <c r="K1040" s="20"/>
      <c r="L1040" s="20"/>
      <c r="M1040" s="20">
        <v>36.83502</v>
      </c>
      <c r="N1040" s="20">
        <v>37.263190000000002</v>
      </c>
      <c r="O1040" s="20"/>
      <c r="P1040" s="20">
        <v>46.737209999999997</v>
      </c>
      <c r="Q1040" s="20">
        <v>39.939120000000003</v>
      </c>
      <c r="R1040" s="19">
        <v>28.546959999999999</v>
      </c>
      <c r="S1040" s="20">
        <v>32.418640000000003</v>
      </c>
      <c r="T1040" s="20">
        <v>24.636130000000001</v>
      </c>
      <c r="U1040" s="20"/>
      <c r="V1040" s="20"/>
      <c r="W1040" s="20">
        <v>23.903169999999999</v>
      </c>
      <c r="X1040" s="19"/>
    </row>
    <row r="1041" spans="1:24" s="15" customFormat="1" ht="15">
      <c r="A1041" s="15" t="s">
        <v>245</v>
      </c>
      <c r="B1041" s="19" t="s">
        <v>246</v>
      </c>
      <c r="C1041" s="19">
        <v>2024</v>
      </c>
      <c r="D1041" s="19" t="s">
        <v>440</v>
      </c>
      <c r="E1041" s="16">
        <v>37</v>
      </c>
      <c r="F1041" s="20">
        <v>99</v>
      </c>
      <c r="G1041" s="21">
        <v>2.1600600000000001</v>
      </c>
      <c r="H1041" s="20">
        <v>9</v>
      </c>
      <c r="I1041" s="20">
        <v>33.457500000000003</v>
      </c>
      <c r="J1041" s="20">
        <v>40.542499999999997</v>
      </c>
      <c r="K1041" s="20"/>
      <c r="L1041" s="20"/>
      <c r="M1041" s="20">
        <v>38.533639999999998</v>
      </c>
      <c r="N1041" s="20">
        <v>34.521169999999998</v>
      </c>
      <c r="O1041" s="20"/>
      <c r="P1041" s="20">
        <v>32.267980000000001</v>
      </c>
      <c r="Q1041" s="20">
        <v>44.925089999999997</v>
      </c>
      <c r="R1041" s="19">
        <v>38.021419999999999</v>
      </c>
      <c r="S1041" s="20">
        <v>32.781230000000001</v>
      </c>
      <c r="T1041" s="20">
        <v>22.412890000000001</v>
      </c>
      <c r="U1041" s="20"/>
      <c r="V1041" s="20">
        <v>60.823329999999999</v>
      </c>
      <c r="W1041" s="20">
        <v>26.2469</v>
      </c>
      <c r="X1041" s="19"/>
    </row>
    <row r="1042" spans="1:24" s="15" customFormat="1">
      <c r="A1042" s="68" t="s">
        <v>245</v>
      </c>
      <c r="B1042" s="70" t="s">
        <v>246</v>
      </c>
      <c r="C1042" s="70">
        <v>2025</v>
      </c>
      <c r="D1042" s="73" t="str">
        <f>VLOOKUP(B1042,'CPI Timeseries 2012 - 2025'!B:C,2,0)</f>
        <v>AP</v>
      </c>
      <c r="E1042" s="16">
        <v>34</v>
      </c>
      <c r="F1042" s="70">
        <v>109</v>
      </c>
      <c r="G1042" s="74">
        <v>2.3438409999999998</v>
      </c>
      <c r="H1042" s="70">
        <v>9</v>
      </c>
      <c r="I1042" s="75">
        <v>30.156099999999999</v>
      </c>
      <c r="J1042" s="75">
        <v>37.843899999999998</v>
      </c>
      <c r="K1042" s="75"/>
      <c r="L1042" s="75"/>
      <c r="M1042" s="75">
        <v>29.942820000000001</v>
      </c>
      <c r="N1042" s="75">
        <v>34.494399999999999</v>
      </c>
      <c r="O1042" s="75"/>
      <c r="P1042" s="75">
        <v>32.214660000000002</v>
      </c>
      <c r="Q1042" s="75">
        <v>25.78473</v>
      </c>
      <c r="R1042" s="75">
        <v>33.905349999999999</v>
      </c>
      <c r="S1042" s="75">
        <v>32.758890000000001</v>
      </c>
      <c r="T1042" s="75">
        <v>23.100380000000001</v>
      </c>
      <c r="U1042" s="75"/>
      <c r="V1042" s="75">
        <v>64.524060000000006</v>
      </c>
      <c r="W1042" s="75">
        <v>27.094100000000001</v>
      </c>
      <c r="X1042" s="2"/>
    </row>
    <row r="1043" spans="1:24" s="15" customFormat="1" ht="15">
      <c r="A1043" s="15" t="s">
        <v>333</v>
      </c>
      <c r="B1043" s="19" t="s">
        <v>334</v>
      </c>
      <c r="C1043" s="19">
        <v>2012</v>
      </c>
      <c r="D1043" s="19" t="s">
        <v>442</v>
      </c>
      <c r="E1043" s="16">
        <v>28</v>
      </c>
      <c r="F1043" s="20">
        <v>133</v>
      </c>
      <c r="G1043" s="21">
        <v>4.5999999999999996</v>
      </c>
      <c r="H1043" s="20">
        <v>6</v>
      </c>
      <c r="I1043" s="20">
        <v>20</v>
      </c>
      <c r="J1043" s="20">
        <v>35</v>
      </c>
      <c r="K1043" s="20"/>
      <c r="L1043" s="20"/>
      <c r="M1043" s="20">
        <v>19</v>
      </c>
      <c r="N1043" s="20">
        <v>21</v>
      </c>
      <c r="O1043" s="20"/>
      <c r="P1043" s="20">
        <v>22</v>
      </c>
      <c r="Q1043" s="20"/>
      <c r="R1043" s="19"/>
      <c r="S1043" s="20">
        <v>21</v>
      </c>
      <c r="T1043" s="20"/>
      <c r="U1043" s="20"/>
      <c r="V1043" s="20">
        <v>43</v>
      </c>
      <c r="W1043" s="20">
        <v>41</v>
      </c>
      <c r="X1043" s="19"/>
    </row>
    <row r="1044" spans="1:24" s="15" customFormat="1" ht="15">
      <c r="A1044" s="15" t="s">
        <v>333</v>
      </c>
      <c r="B1044" s="19" t="s">
        <v>334</v>
      </c>
      <c r="C1044" s="19">
        <v>2013</v>
      </c>
      <c r="D1044" s="19" t="s">
        <v>442</v>
      </c>
      <c r="E1044" s="16">
        <v>25</v>
      </c>
      <c r="F1044" s="20">
        <v>144</v>
      </c>
      <c r="G1044" s="21">
        <v>3.9</v>
      </c>
      <c r="H1044" s="20">
        <v>6</v>
      </c>
      <c r="I1044" s="20">
        <v>19</v>
      </c>
      <c r="J1044" s="20">
        <v>31</v>
      </c>
      <c r="K1044" s="20"/>
      <c r="L1044" s="20"/>
      <c r="M1044" s="20">
        <v>15</v>
      </c>
      <c r="N1044" s="20">
        <v>21</v>
      </c>
      <c r="O1044" s="20"/>
      <c r="P1044" s="20">
        <v>22</v>
      </c>
      <c r="Q1044" s="20"/>
      <c r="R1044" s="19"/>
      <c r="S1044" s="20">
        <v>21</v>
      </c>
      <c r="T1044" s="20"/>
      <c r="U1044" s="20"/>
      <c r="V1044" s="20">
        <v>32</v>
      </c>
      <c r="W1044" s="20">
        <v>41</v>
      </c>
      <c r="X1044" s="19"/>
    </row>
    <row r="1045" spans="1:24" s="15" customFormat="1" ht="15">
      <c r="A1045" s="15" t="s">
        <v>333</v>
      </c>
      <c r="B1045" s="19" t="s">
        <v>334</v>
      </c>
      <c r="C1045" s="19">
        <v>2014</v>
      </c>
      <c r="D1045" s="19" t="s">
        <v>442</v>
      </c>
      <c r="E1045" s="16">
        <v>27</v>
      </c>
      <c r="F1045" s="20">
        <v>136</v>
      </c>
      <c r="G1045" s="21">
        <v>4.7199997901916504</v>
      </c>
      <c r="H1045" s="20">
        <v>6</v>
      </c>
      <c r="I1045" s="20">
        <v>19</v>
      </c>
      <c r="J1045" s="20">
        <v>35</v>
      </c>
      <c r="K1045" s="20"/>
      <c r="L1045" s="20"/>
      <c r="M1045" s="20">
        <v>15</v>
      </c>
      <c r="N1045" s="20">
        <v>21</v>
      </c>
      <c r="O1045" s="20"/>
      <c r="P1045" s="20">
        <v>22</v>
      </c>
      <c r="Q1045" s="20"/>
      <c r="R1045" s="19"/>
      <c r="S1045" s="20">
        <v>21</v>
      </c>
      <c r="T1045" s="20"/>
      <c r="U1045" s="20"/>
      <c r="V1045" s="20">
        <v>40</v>
      </c>
      <c r="W1045" s="20">
        <v>43</v>
      </c>
      <c r="X1045" s="19"/>
    </row>
    <row r="1046" spans="1:24" s="15" customFormat="1" ht="15">
      <c r="A1046" s="15" t="s">
        <v>333</v>
      </c>
      <c r="B1046" s="19" t="s">
        <v>334</v>
      </c>
      <c r="C1046" s="19">
        <v>2015</v>
      </c>
      <c r="D1046" s="19" t="s">
        <v>442</v>
      </c>
      <c r="E1046" s="16">
        <v>27</v>
      </c>
      <c r="F1046" s="20">
        <v>130</v>
      </c>
      <c r="G1046" s="21">
        <v>3.2799999713897705</v>
      </c>
      <c r="H1046" s="20">
        <v>6</v>
      </c>
      <c r="I1046" s="20">
        <v>22</v>
      </c>
      <c r="J1046" s="20">
        <v>32</v>
      </c>
      <c r="K1046" s="20"/>
      <c r="L1046" s="20"/>
      <c r="M1046" s="20">
        <v>23</v>
      </c>
      <c r="N1046" s="20">
        <v>21</v>
      </c>
      <c r="O1046" s="20"/>
      <c r="P1046" s="20">
        <v>22</v>
      </c>
      <c r="Q1046" s="20"/>
      <c r="R1046" s="19"/>
      <c r="S1046" s="20">
        <v>21</v>
      </c>
      <c r="T1046" s="20"/>
      <c r="U1046" s="20"/>
      <c r="V1046" s="20">
        <v>41</v>
      </c>
      <c r="W1046" s="20">
        <v>31</v>
      </c>
      <c r="X1046" s="19"/>
    </row>
    <row r="1047" spans="1:24" s="15" customFormat="1" ht="15">
      <c r="A1047" s="15" t="s">
        <v>333</v>
      </c>
      <c r="B1047" s="19" t="s">
        <v>334</v>
      </c>
      <c r="C1047" s="19">
        <v>2016</v>
      </c>
      <c r="D1047" s="19" t="s">
        <v>442</v>
      </c>
      <c r="E1047" s="16">
        <v>29</v>
      </c>
      <c r="F1047" s="20">
        <v>131</v>
      </c>
      <c r="G1047" s="21">
        <v>2.4700000000000002</v>
      </c>
      <c r="H1047" s="20">
        <v>7</v>
      </c>
      <c r="I1047" s="20">
        <v>25</v>
      </c>
      <c r="J1047" s="20">
        <v>33</v>
      </c>
      <c r="K1047" s="20" t="s">
        <v>557</v>
      </c>
      <c r="L1047" s="20" t="s">
        <v>557</v>
      </c>
      <c r="M1047" s="20">
        <v>24</v>
      </c>
      <c r="N1047" s="20">
        <v>19</v>
      </c>
      <c r="O1047" s="20" t="s">
        <v>557</v>
      </c>
      <c r="P1047" s="20">
        <v>34</v>
      </c>
      <c r="Q1047" s="20" t="s">
        <v>557</v>
      </c>
      <c r="R1047" s="19" t="s">
        <v>557</v>
      </c>
      <c r="S1047" s="20">
        <v>24</v>
      </c>
      <c r="T1047" s="20">
        <v>33</v>
      </c>
      <c r="U1047" s="20" t="s">
        <v>557</v>
      </c>
      <c r="V1047" s="20">
        <v>34</v>
      </c>
      <c r="W1047" s="20">
        <v>35</v>
      </c>
      <c r="X1047" s="19"/>
    </row>
    <row r="1048" spans="1:24" s="15" customFormat="1" ht="15">
      <c r="A1048" s="15" t="s">
        <v>333</v>
      </c>
      <c r="B1048" s="19" t="s">
        <v>334</v>
      </c>
      <c r="C1048" s="19">
        <v>2017</v>
      </c>
      <c r="D1048" s="19" t="s">
        <v>442</v>
      </c>
      <c r="E1048" s="16">
        <v>30</v>
      </c>
      <c r="F1048" s="20">
        <v>130</v>
      </c>
      <c r="G1048" s="21">
        <v>3.51</v>
      </c>
      <c r="H1048" s="20">
        <v>7</v>
      </c>
      <c r="I1048" s="20">
        <v>24</v>
      </c>
      <c r="J1048" s="20">
        <v>36</v>
      </c>
      <c r="K1048" s="20"/>
      <c r="L1048" s="20"/>
      <c r="M1048" s="20">
        <v>21</v>
      </c>
      <c r="N1048" s="20">
        <v>20</v>
      </c>
      <c r="O1048" s="20"/>
      <c r="P1048" s="20">
        <v>35</v>
      </c>
      <c r="Q1048" s="20"/>
      <c r="R1048" s="19"/>
      <c r="S1048" s="20">
        <v>24</v>
      </c>
      <c r="T1048" s="20">
        <v>29</v>
      </c>
      <c r="U1048" s="20"/>
      <c r="V1048" s="20">
        <v>43</v>
      </c>
      <c r="W1048" s="20">
        <v>40</v>
      </c>
      <c r="X1048" s="19"/>
    </row>
    <row r="1049" spans="1:24" s="15" customFormat="1" ht="15">
      <c r="A1049" s="15" t="s">
        <v>333</v>
      </c>
      <c r="B1049" s="19" t="s">
        <v>334</v>
      </c>
      <c r="C1049" s="19">
        <v>2018</v>
      </c>
      <c r="D1049" s="19" t="s">
        <v>442</v>
      </c>
      <c r="E1049" s="16">
        <v>28</v>
      </c>
      <c r="F1049" s="20">
        <v>138</v>
      </c>
      <c r="G1049" s="21">
        <v>2.89</v>
      </c>
      <c r="H1049" s="20">
        <v>7</v>
      </c>
      <c r="I1049" s="20">
        <v>23</v>
      </c>
      <c r="J1049" s="20">
        <v>33</v>
      </c>
      <c r="K1049" s="20"/>
      <c r="L1049" s="20"/>
      <c r="M1049" s="20">
        <v>21</v>
      </c>
      <c r="N1049" s="20">
        <v>20</v>
      </c>
      <c r="O1049" s="20"/>
      <c r="P1049" s="20">
        <v>35</v>
      </c>
      <c r="Q1049" s="20"/>
      <c r="R1049" s="19"/>
      <c r="S1049" s="20">
        <v>24</v>
      </c>
      <c r="T1049" s="20">
        <v>26</v>
      </c>
      <c r="U1049" s="20"/>
      <c r="V1049" s="20">
        <v>33</v>
      </c>
      <c r="W1049" s="20">
        <v>40</v>
      </c>
      <c r="X1049" s="19"/>
    </row>
    <row r="1050" spans="1:24" s="15" customFormat="1" ht="15">
      <c r="A1050" s="15" t="s">
        <v>333</v>
      </c>
      <c r="B1050" s="19" t="s">
        <v>334</v>
      </c>
      <c r="C1050" s="19">
        <v>2019</v>
      </c>
      <c r="D1050" s="19" t="s">
        <v>442</v>
      </c>
      <c r="E1050" s="16">
        <v>26</v>
      </c>
      <c r="F1050" s="20">
        <v>146</v>
      </c>
      <c r="G1050" s="21">
        <v>3.6263019999999999</v>
      </c>
      <c r="H1050" s="20">
        <v>7</v>
      </c>
      <c r="I1050" s="20">
        <v>20.052859999999999</v>
      </c>
      <c r="J1050" s="20">
        <v>31.947140000000001</v>
      </c>
      <c r="K1050" s="20" t="s">
        <v>557</v>
      </c>
      <c r="L1050" s="20" t="s">
        <v>557</v>
      </c>
      <c r="M1050" s="20">
        <v>13</v>
      </c>
      <c r="N1050" s="20">
        <v>20</v>
      </c>
      <c r="O1050" s="20" t="s">
        <v>557</v>
      </c>
      <c r="P1050" s="20">
        <v>35</v>
      </c>
      <c r="Q1050" s="20" t="s">
        <v>557</v>
      </c>
      <c r="R1050" s="19" t="s">
        <v>557</v>
      </c>
      <c r="S1050" s="20">
        <v>24</v>
      </c>
      <c r="T1050" s="20">
        <v>23</v>
      </c>
      <c r="U1050" s="20" t="s">
        <v>557</v>
      </c>
      <c r="V1050" s="20">
        <v>28</v>
      </c>
      <c r="W1050" s="20">
        <v>42</v>
      </c>
      <c r="X1050" s="19"/>
    </row>
    <row r="1051" spans="1:24" s="15" customFormat="1" ht="15">
      <c r="A1051" s="15" t="s">
        <v>333</v>
      </c>
      <c r="B1051" s="19" t="s">
        <v>334</v>
      </c>
      <c r="C1051" s="19">
        <v>2020</v>
      </c>
      <c r="D1051" s="19" t="s">
        <v>442</v>
      </c>
      <c r="E1051" s="16">
        <v>25</v>
      </c>
      <c r="F1051" s="20">
        <v>149</v>
      </c>
      <c r="G1051" s="21">
        <v>2.55992</v>
      </c>
      <c r="H1051" s="20">
        <v>7</v>
      </c>
      <c r="I1051" s="20">
        <v>20.801729999999999</v>
      </c>
      <c r="J1051" s="20">
        <v>29.198270000000001</v>
      </c>
      <c r="K1051" s="20" t="s">
        <v>557</v>
      </c>
      <c r="L1051" s="20" t="s">
        <v>557</v>
      </c>
      <c r="M1051" s="20">
        <v>13</v>
      </c>
      <c r="N1051" s="20">
        <v>20</v>
      </c>
      <c r="O1051" s="20" t="s">
        <v>557</v>
      </c>
      <c r="P1051" s="20">
        <v>35</v>
      </c>
      <c r="Q1051" s="20" t="s">
        <v>557</v>
      </c>
      <c r="R1051" s="19" t="s">
        <v>557</v>
      </c>
      <c r="S1051" s="20">
        <v>24</v>
      </c>
      <c r="T1051" s="20">
        <v>18</v>
      </c>
      <c r="U1051" s="20" t="s">
        <v>557</v>
      </c>
      <c r="V1051" s="20">
        <v>28</v>
      </c>
      <c r="W1051" s="20">
        <v>40</v>
      </c>
      <c r="X1051" s="19"/>
    </row>
    <row r="1052" spans="1:24" s="15" customFormat="1" ht="15">
      <c r="A1052" s="15" t="s">
        <v>333</v>
      </c>
      <c r="B1052" s="19" t="s">
        <v>334</v>
      </c>
      <c r="C1052" s="19">
        <v>2021</v>
      </c>
      <c r="D1052" s="19" t="s">
        <v>442</v>
      </c>
      <c r="E1052" s="16">
        <v>25</v>
      </c>
      <c r="F1052" s="20">
        <v>150</v>
      </c>
      <c r="G1052" s="21">
        <v>2.2935189999999999</v>
      </c>
      <c r="H1052" s="20">
        <v>7</v>
      </c>
      <c r="I1052" s="20">
        <v>21.227160000000001</v>
      </c>
      <c r="J1052" s="20">
        <v>28.772839999999999</v>
      </c>
      <c r="K1052" s="20"/>
      <c r="L1052" s="20"/>
      <c r="M1052" s="20">
        <v>12.897919999999999</v>
      </c>
      <c r="N1052" s="20">
        <v>19.792760000000001</v>
      </c>
      <c r="O1052" s="20"/>
      <c r="P1052" s="20">
        <v>34.50329</v>
      </c>
      <c r="Q1052" s="20"/>
      <c r="R1052" s="19"/>
      <c r="S1052" s="20">
        <v>23.709849999999999</v>
      </c>
      <c r="T1052" s="20">
        <v>19.572299999999998</v>
      </c>
      <c r="U1052" s="20"/>
      <c r="V1052" s="20">
        <v>28.896270000000001</v>
      </c>
      <c r="W1052" s="20">
        <v>36.47907</v>
      </c>
      <c r="X1052" s="19"/>
    </row>
    <row r="1053" spans="1:24" s="15" customFormat="1" ht="15">
      <c r="A1053" s="15" t="s">
        <v>333</v>
      </c>
      <c r="B1053" s="19" t="s">
        <v>334</v>
      </c>
      <c r="C1053" s="19">
        <v>2022</v>
      </c>
      <c r="D1053" s="19" t="s">
        <v>442</v>
      </c>
      <c r="E1053" s="16">
        <v>25</v>
      </c>
      <c r="F1053" s="20">
        <v>147</v>
      </c>
      <c r="G1053" s="21">
        <v>2.3226610000000001</v>
      </c>
      <c r="H1053" s="20">
        <v>7</v>
      </c>
      <c r="I1053" s="20">
        <v>21.190840000000001</v>
      </c>
      <c r="J1053" s="20">
        <v>28.809159999999999</v>
      </c>
      <c r="K1053" s="20" t="s">
        <v>557</v>
      </c>
      <c r="L1053" s="20" t="s">
        <v>557</v>
      </c>
      <c r="M1053" s="20">
        <v>13</v>
      </c>
      <c r="N1053" s="20">
        <v>20</v>
      </c>
      <c r="O1053" s="20" t="s">
        <v>557</v>
      </c>
      <c r="P1053" s="20">
        <v>35</v>
      </c>
      <c r="Q1053" s="20" t="s">
        <v>557</v>
      </c>
      <c r="R1053" s="19" t="s">
        <v>557</v>
      </c>
      <c r="S1053" s="20">
        <v>24</v>
      </c>
      <c r="T1053" s="20">
        <v>19</v>
      </c>
      <c r="U1053" s="20" t="s">
        <v>557</v>
      </c>
      <c r="V1053" s="20">
        <v>31</v>
      </c>
      <c r="W1053" s="20">
        <v>36</v>
      </c>
      <c r="X1053" s="19"/>
    </row>
    <row r="1054" spans="1:24" s="15" customFormat="1" ht="15">
      <c r="A1054" s="15" t="s">
        <v>333</v>
      </c>
      <c r="B1054" s="19" t="s">
        <v>334</v>
      </c>
      <c r="C1054" s="19">
        <v>2023</v>
      </c>
      <c r="D1054" s="19" t="s">
        <v>442</v>
      </c>
      <c r="E1054" s="16">
        <v>24</v>
      </c>
      <c r="F1054" s="20">
        <v>149</v>
      </c>
      <c r="G1054" s="21">
        <v>2.6267140000000002</v>
      </c>
      <c r="H1054" s="20">
        <v>6</v>
      </c>
      <c r="I1054" s="20">
        <v>19.69219</v>
      </c>
      <c r="J1054" s="20">
        <v>28.30781</v>
      </c>
      <c r="K1054" s="20"/>
      <c r="L1054" s="20"/>
      <c r="M1054" s="20">
        <v>12.897919999999999</v>
      </c>
      <c r="N1054" s="20">
        <v>19.792760000000001</v>
      </c>
      <c r="O1054" s="20"/>
      <c r="P1054" s="20">
        <v>34.50329</v>
      </c>
      <c r="Q1054" s="20"/>
      <c r="R1054" s="19"/>
      <c r="S1054" s="20">
        <v>21.61974</v>
      </c>
      <c r="T1054" s="20">
        <v>22.465920000000001</v>
      </c>
      <c r="U1054" s="20"/>
      <c r="V1054" s="20"/>
      <c r="W1054" s="20">
        <v>33.784239999999997</v>
      </c>
      <c r="X1054" s="19"/>
    </row>
    <row r="1055" spans="1:24" s="15" customFormat="1" ht="15">
      <c r="A1055" s="15" t="s">
        <v>333</v>
      </c>
      <c r="B1055" s="19" t="s">
        <v>334</v>
      </c>
      <c r="C1055" s="19">
        <v>2024</v>
      </c>
      <c r="D1055" s="19" t="s">
        <v>442</v>
      </c>
      <c r="E1055" s="16">
        <v>23</v>
      </c>
      <c r="F1055" s="20">
        <v>151</v>
      </c>
      <c r="G1055" s="21">
        <v>2.2196549999999999</v>
      </c>
      <c r="H1055" s="20">
        <v>7</v>
      </c>
      <c r="I1055" s="20">
        <v>19.359770000000001</v>
      </c>
      <c r="J1055" s="20">
        <v>26.640229999999999</v>
      </c>
      <c r="K1055" s="20"/>
      <c r="L1055" s="20"/>
      <c r="M1055" s="20">
        <v>12.745279999999999</v>
      </c>
      <c r="N1055" s="20">
        <v>18.412189999999999</v>
      </c>
      <c r="O1055" s="20"/>
      <c r="P1055" s="20">
        <v>32.267980000000001</v>
      </c>
      <c r="Q1055" s="20"/>
      <c r="R1055" s="19"/>
      <c r="S1055" s="20">
        <v>14.63227</v>
      </c>
      <c r="T1055" s="20">
        <v>20.359580000000001</v>
      </c>
      <c r="U1055" s="20"/>
      <c r="V1055" s="20">
        <v>25.03228</v>
      </c>
      <c r="W1055" s="20">
        <v>34.062170000000002</v>
      </c>
      <c r="X1055" s="19"/>
    </row>
    <row r="1056" spans="1:24" s="15" customFormat="1">
      <c r="A1056" s="68" t="s">
        <v>333</v>
      </c>
      <c r="B1056" s="70" t="s">
        <v>334</v>
      </c>
      <c r="C1056" s="70">
        <v>2025</v>
      </c>
      <c r="D1056" s="73" t="str">
        <f>VLOOKUP(B1056,'CPI Timeseries 2012 - 2025'!B:C,2,0)</f>
        <v>MENA</v>
      </c>
      <c r="E1056" s="16">
        <v>23</v>
      </c>
      <c r="F1056" s="70">
        <v>153</v>
      </c>
      <c r="G1056" s="74">
        <v>2.0241750000000001</v>
      </c>
      <c r="H1056" s="70">
        <v>7</v>
      </c>
      <c r="I1056" s="75">
        <v>19.680350000000001</v>
      </c>
      <c r="J1056" s="75">
        <v>26.319649999999999</v>
      </c>
      <c r="K1056" s="75"/>
      <c r="L1056" s="75"/>
      <c r="M1056" s="75">
        <v>12.748570000000001</v>
      </c>
      <c r="N1056" s="75">
        <v>18.379660000000001</v>
      </c>
      <c r="O1056" s="75"/>
      <c r="P1056" s="75">
        <v>32.214660000000002</v>
      </c>
      <c r="Q1056" s="75"/>
      <c r="R1056" s="75"/>
      <c r="S1056" s="75">
        <v>21.502859999999998</v>
      </c>
      <c r="T1056" s="75">
        <v>21.731210000000001</v>
      </c>
      <c r="U1056" s="75"/>
      <c r="V1056" s="75">
        <v>20.349599999999999</v>
      </c>
      <c r="W1056" s="75">
        <v>34.042960000000001</v>
      </c>
      <c r="X1056" s="2"/>
    </row>
    <row r="1057" spans="1:24" s="15" customFormat="1" ht="15">
      <c r="A1057" s="15" t="s">
        <v>297</v>
      </c>
      <c r="B1057" s="19" t="s">
        <v>298</v>
      </c>
      <c r="C1057" s="19">
        <v>2012</v>
      </c>
      <c r="D1057" s="19" t="s">
        <v>442</v>
      </c>
      <c r="E1057" s="16">
        <v>18</v>
      </c>
      <c r="F1057" s="20">
        <v>169</v>
      </c>
      <c r="G1057" s="21">
        <v>2.2999999999999998</v>
      </c>
      <c r="H1057" s="20">
        <v>4</v>
      </c>
      <c r="I1057" s="20">
        <v>14</v>
      </c>
      <c r="J1057" s="20">
        <v>22</v>
      </c>
      <c r="K1057" s="20"/>
      <c r="L1057" s="20"/>
      <c r="M1057" s="20">
        <v>19</v>
      </c>
      <c r="N1057" s="20">
        <v>21</v>
      </c>
      <c r="O1057" s="20"/>
      <c r="P1057" s="20">
        <v>11</v>
      </c>
      <c r="Q1057" s="20"/>
      <c r="R1057" s="19"/>
      <c r="S1057" s="20">
        <v>21</v>
      </c>
      <c r="T1057" s="20"/>
      <c r="U1057" s="20"/>
      <c r="V1057" s="20"/>
      <c r="W1057" s="20"/>
      <c r="X1057" s="19"/>
    </row>
    <row r="1058" spans="1:24" s="15" customFormat="1" ht="15">
      <c r="A1058" s="15" t="s">
        <v>297</v>
      </c>
      <c r="B1058" s="19" t="s">
        <v>298</v>
      </c>
      <c r="C1058" s="19">
        <v>2013</v>
      </c>
      <c r="D1058" s="19" t="s">
        <v>442</v>
      </c>
      <c r="E1058" s="16">
        <v>16</v>
      </c>
      <c r="F1058" s="20">
        <v>171</v>
      </c>
      <c r="G1058" s="21">
        <v>2.4</v>
      </c>
      <c r="H1058" s="20">
        <v>4</v>
      </c>
      <c r="I1058" s="20">
        <v>12</v>
      </c>
      <c r="J1058" s="20">
        <v>20</v>
      </c>
      <c r="K1058" s="20"/>
      <c r="L1058" s="20"/>
      <c r="M1058" s="20">
        <v>19</v>
      </c>
      <c r="N1058" s="20">
        <v>21</v>
      </c>
      <c r="O1058" s="20"/>
      <c r="P1058" s="20">
        <v>11</v>
      </c>
      <c r="Q1058" s="20"/>
      <c r="R1058" s="19"/>
      <c r="S1058" s="20">
        <v>12</v>
      </c>
      <c r="T1058" s="20"/>
      <c r="U1058" s="20"/>
      <c r="V1058" s="20"/>
      <c r="W1058" s="20"/>
      <c r="X1058" s="19"/>
    </row>
    <row r="1059" spans="1:24" s="15" customFormat="1" ht="15">
      <c r="A1059" s="15" t="s">
        <v>297</v>
      </c>
      <c r="B1059" s="19" t="s">
        <v>298</v>
      </c>
      <c r="C1059" s="19">
        <v>2014</v>
      </c>
      <c r="D1059" s="19" t="s">
        <v>442</v>
      </c>
      <c r="E1059" s="16">
        <v>16</v>
      </c>
      <c r="F1059" s="20">
        <v>170</v>
      </c>
      <c r="G1059" s="21">
        <v>2.369999885559082</v>
      </c>
      <c r="H1059" s="20">
        <v>4</v>
      </c>
      <c r="I1059" s="20">
        <v>12</v>
      </c>
      <c r="J1059" s="20">
        <v>20</v>
      </c>
      <c r="K1059" s="20"/>
      <c r="L1059" s="20"/>
      <c r="M1059" s="20">
        <v>19</v>
      </c>
      <c r="N1059" s="20">
        <v>21</v>
      </c>
      <c r="O1059" s="20"/>
      <c r="P1059" s="20">
        <v>11</v>
      </c>
      <c r="Q1059" s="20"/>
      <c r="R1059" s="19"/>
      <c r="S1059" s="20">
        <v>12</v>
      </c>
      <c r="T1059" s="20"/>
      <c r="U1059" s="20"/>
      <c r="V1059" s="20"/>
      <c r="W1059" s="20"/>
      <c r="X1059" s="19"/>
    </row>
    <row r="1060" spans="1:24" s="15" customFormat="1" ht="15">
      <c r="A1060" s="15" t="s">
        <v>297</v>
      </c>
      <c r="B1060" s="19" t="s">
        <v>298</v>
      </c>
      <c r="C1060" s="19">
        <v>2015</v>
      </c>
      <c r="D1060" s="19" t="s">
        <v>442</v>
      </c>
      <c r="E1060" s="16">
        <v>16</v>
      </c>
      <c r="F1060" s="20">
        <v>161</v>
      </c>
      <c r="G1060" s="21">
        <v>2.5</v>
      </c>
      <c r="H1060" s="20">
        <v>4</v>
      </c>
      <c r="I1060" s="20">
        <v>12</v>
      </c>
      <c r="J1060" s="20">
        <v>20</v>
      </c>
      <c r="K1060" s="20"/>
      <c r="L1060" s="20"/>
      <c r="M1060" s="20">
        <v>19</v>
      </c>
      <c r="N1060" s="20">
        <v>21</v>
      </c>
      <c r="O1060" s="20"/>
      <c r="P1060" s="20">
        <v>11</v>
      </c>
      <c r="Q1060" s="20"/>
      <c r="R1060" s="19"/>
      <c r="S1060" s="20">
        <v>12</v>
      </c>
      <c r="T1060" s="20"/>
      <c r="U1060" s="20"/>
      <c r="V1060" s="20"/>
      <c r="W1060" s="20"/>
      <c r="X1060" s="19"/>
    </row>
    <row r="1061" spans="1:24" s="15" customFormat="1" ht="15">
      <c r="A1061" s="15" t="s">
        <v>297</v>
      </c>
      <c r="B1061" s="19" t="s">
        <v>298</v>
      </c>
      <c r="C1061" s="19">
        <v>2016</v>
      </c>
      <c r="D1061" s="19" t="s">
        <v>442</v>
      </c>
      <c r="E1061" s="16">
        <v>17</v>
      </c>
      <c r="F1061" s="20">
        <v>166</v>
      </c>
      <c r="G1061" s="21">
        <v>1.87</v>
      </c>
      <c r="H1061" s="20">
        <v>5</v>
      </c>
      <c r="I1061" s="20">
        <v>14</v>
      </c>
      <c r="J1061" s="20">
        <v>20</v>
      </c>
      <c r="K1061" s="20" t="s">
        <v>557</v>
      </c>
      <c r="L1061" s="20" t="s">
        <v>557</v>
      </c>
      <c r="M1061" s="20">
        <v>20</v>
      </c>
      <c r="N1061" s="20">
        <v>19</v>
      </c>
      <c r="O1061" s="20" t="s">
        <v>557</v>
      </c>
      <c r="P1061" s="20">
        <v>10</v>
      </c>
      <c r="Q1061" s="20" t="s">
        <v>557</v>
      </c>
      <c r="R1061" s="19" t="s">
        <v>557</v>
      </c>
      <c r="S1061" s="20">
        <v>15</v>
      </c>
      <c r="T1061" s="20">
        <v>19</v>
      </c>
      <c r="U1061" s="20" t="s">
        <v>557</v>
      </c>
      <c r="V1061" s="20" t="s">
        <v>557</v>
      </c>
      <c r="W1061" s="20" t="s">
        <v>557</v>
      </c>
      <c r="X1061" s="19"/>
    </row>
    <row r="1062" spans="1:24" s="15" customFormat="1" ht="15">
      <c r="A1062" s="15" t="s">
        <v>297</v>
      </c>
      <c r="B1062" s="19" t="s">
        <v>298</v>
      </c>
      <c r="C1062" s="19">
        <v>2017</v>
      </c>
      <c r="D1062" s="19" t="s">
        <v>442</v>
      </c>
      <c r="E1062" s="16">
        <v>18</v>
      </c>
      <c r="F1062" s="20">
        <v>169</v>
      </c>
      <c r="G1062" s="21">
        <v>2.4700000000000002</v>
      </c>
      <c r="H1062" s="20">
        <v>5</v>
      </c>
      <c r="I1062" s="20">
        <v>14</v>
      </c>
      <c r="J1062" s="20">
        <v>22</v>
      </c>
      <c r="K1062" s="20"/>
      <c r="L1062" s="20"/>
      <c r="M1062" s="20">
        <v>25</v>
      </c>
      <c r="N1062" s="20">
        <v>20</v>
      </c>
      <c r="O1062" s="20"/>
      <c r="P1062" s="20">
        <v>10</v>
      </c>
      <c r="Q1062" s="20"/>
      <c r="R1062" s="19"/>
      <c r="S1062" s="20">
        <v>15</v>
      </c>
      <c r="T1062" s="20">
        <v>20</v>
      </c>
      <c r="U1062" s="20"/>
      <c r="V1062" s="20"/>
      <c r="W1062" s="20"/>
      <c r="X1062" s="19"/>
    </row>
    <row r="1063" spans="1:24" s="15" customFormat="1" ht="15">
      <c r="A1063" s="15" t="s">
        <v>297</v>
      </c>
      <c r="B1063" s="19" t="s">
        <v>298</v>
      </c>
      <c r="C1063" s="19">
        <v>2018</v>
      </c>
      <c r="D1063" s="19" t="s">
        <v>442</v>
      </c>
      <c r="E1063" s="16">
        <v>18</v>
      </c>
      <c r="F1063" s="20">
        <v>168</v>
      </c>
      <c r="G1063" s="21">
        <v>2.63</v>
      </c>
      <c r="H1063" s="20">
        <v>5</v>
      </c>
      <c r="I1063" s="20">
        <v>14</v>
      </c>
      <c r="J1063" s="20">
        <v>22</v>
      </c>
      <c r="K1063" s="20"/>
      <c r="L1063" s="20"/>
      <c r="M1063" s="20">
        <v>25</v>
      </c>
      <c r="N1063" s="20">
        <v>20</v>
      </c>
      <c r="O1063" s="20"/>
      <c r="P1063" s="20">
        <v>10</v>
      </c>
      <c r="Q1063" s="20"/>
      <c r="R1063" s="19"/>
      <c r="S1063" s="20">
        <v>15</v>
      </c>
      <c r="T1063" s="20">
        <v>22</v>
      </c>
      <c r="U1063" s="20"/>
      <c r="V1063" s="20"/>
      <c r="W1063" s="20"/>
      <c r="X1063" s="19"/>
    </row>
    <row r="1064" spans="1:24" s="15" customFormat="1" ht="15">
      <c r="A1064" s="15" t="s">
        <v>297</v>
      </c>
      <c r="B1064" s="19" t="s">
        <v>298</v>
      </c>
      <c r="C1064" s="19">
        <v>2019</v>
      </c>
      <c r="D1064" s="19" t="s">
        <v>442</v>
      </c>
      <c r="E1064" s="16">
        <v>20</v>
      </c>
      <c r="F1064" s="20">
        <v>162</v>
      </c>
      <c r="G1064" s="21">
        <v>2.9800119999999999</v>
      </c>
      <c r="H1064" s="20">
        <v>5</v>
      </c>
      <c r="I1064" s="20">
        <v>15.112780000000001</v>
      </c>
      <c r="J1064" s="20">
        <v>24.887219999999999</v>
      </c>
      <c r="K1064" s="20" t="s">
        <v>557</v>
      </c>
      <c r="L1064" s="20" t="s">
        <v>557</v>
      </c>
      <c r="M1064" s="20">
        <v>29</v>
      </c>
      <c r="N1064" s="20">
        <v>20</v>
      </c>
      <c r="O1064" s="20" t="s">
        <v>557</v>
      </c>
      <c r="P1064" s="20">
        <v>10</v>
      </c>
      <c r="Q1064" s="20" t="s">
        <v>557</v>
      </c>
      <c r="R1064" s="19" t="s">
        <v>557</v>
      </c>
      <c r="S1064" s="20">
        <v>19</v>
      </c>
      <c r="T1064" s="20">
        <v>22</v>
      </c>
      <c r="U1064" s="20" t="s">
        <v>557</v>
      </c>
      <c r="V1064" s="20" t="s">
        <v>557</v>
      </c>
      <c r="W1064" s="20" t="s">
        <v>557</v>
      </c>
      <c r="X1064" s="19"/>
    </row>
    <row r="1065" spans="1:24" s="15" customFormat="1" ht="15">
      <c r="A1065" s="15" t="s">
        <v>297</v>
      </c>
      <c r="B1065" s="19" t="s">
        <v>298</v>
      </c>
      <c r="C1065" s="19">
        <v>2020</v>
      </c>
      <c r="D1065" s="19" t="s">
        <v>442</v>
      </c>
      <c r="E1065" s="16">
        <v>21</v>
      </c>
      <c r="F1065" s="20">
        <v>160</v>
      </c>
      <c r="G1065" s="21">
        <v>2.5227580000000001</v>
      </c>
      <c r="H1065" s="20">
        <v>5</v>
      </c>
      <c r="I1065" s="20">
        <v>16.862680000000001</v>
      </c>
      <c r="J1065" s="20">
        <v>25.137319999999999</v>
      </c>
      <c r="K1065" s="20" t="s">
        <v>557</v>
      </c>
      <c r="L1065" s="20" t="s">
        <v>557</v>
      </c>
      <c r="M1065" s="20">
        <v>29</v>
      </c>
      <c r="N1065" s="20">
        <v>20</v>
      </c>
      <c r="O1065" s="20" t="s">
        <v>557</v>
      </c>
      <c r="P1065" s="20">
        <v>10</v>
      </c>
      <c r="Q1065" s="20" t="s">
        <v>557</v>
      </c>
      <c r="R1065" s="19" t="s">
        <v>557</v>
      </c>
      <c r="S1065" s="20">
        <v>24</v>
      </c>
      <c r="T1065" s="20">
        <v>21</v>
      </c>
      <c r="U1065" s="20" t="s">
        <v>557</v>
      </c>
      <c r="V1065" s="20" t="s">
        <v>557</v>
      </c>
      <c r="W1065" s="20" t="s">
        <v>557</v>
      </c>
      <c r="X1065" s="19"/>
    </row>
    <row r="1066" spans="1:24" s="15" customFormat="1" ht="15">
      <c r="A1066" s="15" t="s">
        <v>297</v>
      </c>
      <c r="B1066" s="19" t="s">
        <v>298</v>
      </c>
      <c r="C1066" s="19">
        <v>2021</v>
      </c>
      <c r="D1066" s="19" t="s">
        <v>442</v>
      </c>
      <c r="E1066" s="16">
        <v>23</v>
      </c>
      <c r="F1066" s="20">
        <v>157</v>
      </c>
      <c r="G1066" s="21">
        <v>4.0189729999999999</v>
      </c>
      <c r="H1066" s="20">
        <v>5</v>
      </c>
      <c r="I1066" s="20">
        <v>16.38879</v>
      </c>
      <c r="J1066" s="20">
        <v>29.61121</v>
      </c>
      <c r="K1066" s="20"/>
      <c r="L1066" s="20"/>
      <c r="M1066" s="20">
        <v>36.83502</v>
      </c>
      <c r="N1066" s="20">
        <v>19.792760000000001</v>
      </c>
      <c r="O1066" s="20"/>
      <c r="P1066" s="20">
        <v>10.21805</v>
      </c>
      <c r="Q1066" s="20"/>
      <c r="R1066" s="19"/>
      <c r="S1066" s="20">
        <v>32.418640000000003</v>
      </c>
      <c r="T1066" s="20">
        <v>17.402080000000002</v>
      </c>
      <c r="U1066" s="20"/>
      <c r="V1066" s="20"/>
      <c r="W1066" s="20"/>
      <c r="X1066" s="19"/>
    </row>
    <row r="1067" spans="1:24" s="15" customFormat="1" ht="15">
      <c r="A1067" s="15" t="s">
        <v>297</v>
      </c>
      <c r="B1067" s="19" t="s">
        <v>298</v>
      </c>
      <c r="C1067" s="19">
        <v>2022</v>
      </c>
      <c r="D1067" s="19" t="s">
        <v>442</v>
      </c>
      <c r="E1067" s="16">
        <v>23</v>
      </c>
      <c r="F1067" s="20">
        <v>157</v>
      </c>
      <c r="G1067" s="21">
        <v>3.9849779999999999</v>
      </c>
      <c r="H1067" s="20">
        <v>5</v>
      </c>
      <c r="I1067" s="20">
        <v>16.464639999999999</v>
      </c>
      <c r="J1067" s="20">
        <v>29.535360000000001</v>
      </c>
      <c r="K1067" s="20" t="s">
        <v>557</v>
      </c>
      <c r="L1067" s="20" t="s">
        <v>557</v>
      </c>
      <c r="M1067" s="20">
        <v>37</v>
      </c>
      <c r="N1067" s="20">
        <v>20</v>
      </c>
      <c r="O1067" s="20" t="s">
        <v>557</v>
      </c>
      <c r="P1067" s="20">
        <v>10</v>
      </c>
      <c r="Q1067" s="20" t="s">
        <v>557</v>
      </c>
      <c r="R1067" s="19" t="s">
        <v>557</v>
      </c>
      <c r="S1067" s="20">
        <v>32</v>
      </c>
      <c r="T1067" s="20">
        <v>18</v>
      </c>
      <c r="U1067" s="20" t="s">
        <v>557</v>
      </c>
      <c r="V1067" s="20" t="s">
        <v>557</v>
      </c>
      <c r="W1067" s="20" t="s">
        <v>557</v>
      </c>
      <c r="X1067" s="19"/>
    </row>
    <row r="1068" spans="1:24" s="15" customFormat="1" ht="15">
      <c r="A1068" s="15" t="s">
        <v>297</v>
      </c>
      <c r="B1068" s="19" t="s">
        <v>298</v>
      </c>
      <c r="C1068" s="19">
        <v>2023</v>
      </c>
      <c r="D1068" s="19" t="s">
        <v>442</v>
      </c>
      <c r="E1068" s="16">
        <v>23</v>
      </c>
      <c r="F1068" s="20">
        <v>154</v>
      </c>
      <c r="G1068" s="21">
        <v>4.1395499999999998</v>
      </c>
      <c r="H1068" s="20">
        <v>5</v>
      </c>
      <c r="I1068" s="20">
        <v>16.21114</v>
      </c>
      <c r="J1068" s="20">
        <v>29.78886</v>
      </c>
      <c r="K1068" s="20"/>
      <c r="L1068" s="20"/>
      <c r="M1068" s="20">
        <v>36.83502</v>
      </c>
      <c r="N1068" s="20">
        <v>19.792760000000001</v>
      </c>
      <c r="O1068" s="20"/>
      <c r="P1068" s="20">
        <v>10.21805</v>
      </c>
      <c r="Q1068" s="20"/>
      <c r="R1068" s="19"/>
      <c r="S1068" s="20">
        <v>32.418640000000003</v>
      </c>
      <c r="T1068" s="20">
        <v>15.231870000000001</v>
      </c>
      <c r="U1068" s="20"/>
      <c r="V1068" s="20"/>
      <c r="W1068" s="20"/>
      <c r="X1068" s="19"/>
    </row>
    <row r="1069" spans="1:24" s="15" customFormat="1" ht="15">
      <c r="A1069" s="15" t="s">
        <v>297</v>
      </c>
      <c r="B1069" s="19" t="s">
        <v>298</v>
      </c>
      <c r="C1069" s="19">
        <v>2024</v>
      </c>
      <c r="D1069" s="19" t="s">
        <v>442</v>
      </c>
      <c r="E1069" s="16">
        <v>26</v>
      </c>
      <c r="F1069" s="20">
        <v>140</v>
      </c>
      <c r="G1069" s="21">
        <v>4.441586</v>
      </c>
      <c r="H1069" s="20">
        <v>6</v>
      </c>
      <c r="I1069" s="20">
        <v>18.715800000000002</v>
      </c>
      <c r="J1069" s="20">
        <v>33.284199999999998</v>
      </c>
      <c r="K1069" s="20"/>
      <c r="L1069" s="20"/>
      <c r="M1069" s="20">
        <v>38.533639999999998</v>
      </c>
      <c r="N1069" s="20">
        <v>18.412189999999999</v>
      </c>
      <c r="O1069" s="20"/>
      <c r="P1069" s="20">
        <v>5.8833080000000004</v>
      </c>
      <c r="Q1069" s="20"/>
      <c r="R1069" s="19"/>
      <c r="S1069" s="20">
        <v>32.781230000000001</v>
      </c>
      <c r="T1069" s="20">
        <v>19.675139999999999</v>
      </c>
      <c r="U1069" s="20"/>
      <c r="V1069" s="20">
        <v>43.625030000000002</v>
      </c>
      <c r="W1069" s="20"/>
      <c r="X1069" s="19"/>
    </row>
    <row r="1070" spans="1:24" s="15" customFormat="1">
      <c r="A1070" s="68" t="s">
        <v>297</v>
      </c>
      <c r="B1070" s="70" t="s">
        <v>298</v>
      </c>
      <c r="C1070" s="70">
        <v>2025</v>
      </c>
      <c r="D1070" s="73" t="str">
        <f>VLOOKUP(B1070,'CPI Timeseries 2012 - 2025'!B:C,2,0)</f>
        <v>MENA</v>
      </c>
      <c r="E1070" s="16">
        <v>28</v>
      </c>
      <c r="F1070" s="70">
        <v>136</v>
      </c>
      <c r="G1070" s="74">
        <v>5.207376</v>
      </c>
      <c r="H1070" s="70">
        <v>6</v>
      </c>
      <c r="I1070" s="75">
        <v>19.459900000000001</v>
      </c>
      <c r="J1070" s="75">
        <v>36.540100000000002</v>
      </c>
      <c r="K1070" s="75"/>
      <c r="L1070" s="75"/>
      <c r="M1070" s="75">
        <v>47.137070000000001</v>
      </c>
      <c r="N1070" s="75">
        <v>18.379660000000001</v>
      </c>
      <c r="O1070" s="75"/>
      <c r="P1070" s="75">
        <v>5.8066740000000001</v>
      </c>
      <c r="Q1070" s="75"/>
      <c r="R1070" s="75"/>
      <c r="S1070" s="75">
        <v>32.758890000000001</v>
      </c>
      <c r="T1070" s="75">
        <v>17.623699999999999</v>
      </c>
      <c r="U1070" s="75"/>
      <c r="V1070" s="75">
        <v>45.691800000000001</v>
      </c>
      <c r="W1070" s="75"/>
      <c r="X1070" s="2"/>
    </row>
    <row r="1071" spans="1:24" s="15" customFormat="1" ht="15">
      <c r="A1071" s="15" t="s">
        <v>52</v>
      </c>
      <c r="B1071" s="19" t="s">
        <v>53</v>
      </c>
      <c r="C1071" s="19">
        <v>2012</v>
      </c>
      <c r="D1071" s="19" t="s">
        <v>444</v>
      </c>
      <c r="E1071" s="16">
        <v>69</v>
      </c>
      <c r="F1071" s="20">
        <v>25</v>
      </c>
      <c r="G1071" s="21">
        <v>3.5</v>
      </c>
      <c r="H1071" s="20">
        <v>6</v>
      </c>
      <c r="I1071" s="20">
        <v>64</v>
      </c>
      <c r="J1071" s="20">
        <v>75</v>
      </c>
      <c r="K1071" s="20"/>
      <c r="L1071" s="20">
        <v>65</v>
      </c>
      <c r="M1071" s="20"/>
      <c r="N1071" s="20">
        <v>54</v>
      </c>
      <c r="O1071" s="20"/>
      <c r="P1071" s="20">
        <v>73</v>
      </c>
      <c r="Q1071" s="20">
        <v>76</v>
      </c>
      <c r="R1071" s="19"/>
      <c r="S1071" s="20">
        <v>69</v>
      </c>
      <c r="T1071" s="20"/>
      <c r="U1071" s="20"/>
      <c r="V1071" s="20">
        <v>78</v>
      </c>
      <c r="W1071" s="20"/>
      <c r="X1071" s="19"/>
    </row>
    <row r="1072" spans="1:24" s="15" customFormat="1" ht="15">
      <c r="A1072" s="15" t="s">
        <v>52</v>
      </c>
      <c r="B1072" s="19" t="s">
        <v>53</v>
      </c>
      <c r="C1072" s="19">
        <v>2013</v>
      </c>
      <c r="D1072" s="19" t="s">
        <v>444</v>
      </c>
      <c r="E1072" s="16">
        <v>72</v>
      </c>
      <c r="F1072" s="20">
        <v>21</v>
      </c>
      <c r="G1072" s="21">
        <v>4.2</v>
      </c>
      <c r="H1072" s="20">
        <v>6</v>
      </c>
      <c r="I1072" s="20">
        <v>65</v>
      </c>
      <c r="J1072" s="20">
        <v>79</v>
      </c>
      <c r="K1072" s="20"/>
      <c r="L1072" s="20">
        <v>73</v>
      </c>
      <c r="M1072" s="20"/>
      <c r="N1072" s="20">
        <v>54</v>
      </c>
      <c r="O1072" s="20"/>
      <c r="P1072" s="20">
        <v>73</v>
      </c>
      <c r="Q1072" s="20">
        <v>83</v>
      </c>
      <c r="R1072" s="19"/>
      <c r="S1072" s="20">
        <v>69</v>
      </c>
      <c r="T1072" s="20"/>
      <c r="U1072" s="20"/>
      <c r="V1072" s="20">
        <v>82</v>
      </c>
      <c r="W1072" s="20"/>
      <c r="X1072" s="19"/>
    </row>
    <row r="1073" spans="1:24" s="15" customFormat="1" ht="15">
      <c r="A1073" s="15" t="s">
        <v>52</v>
      </c>
      <c r="B1073" s="19" t="s">
        <v>53</v>
      </c>
      <c r="C1073" s="19">
        <v>2014</v>
      </c>
      <c r="D1073" s="19" t="s">
        <v>444</v>
      </c>
      <c r="E1073" s="16">
        <v>74</v>
      </c>
      <c r="F1073" s="20">
        <v>17</v>
      </c>
      <c r="G1073" s="21">
        <v>4.75</v>
      </c>
      <c r="H1073" s="20">
        <v>6</v>
      </c>
      <c r="I1073" s="20">
        <v>66</v>
      </c>
      <c r="J1073" s="20">
        <v>82</v>
      </c>
      <c r="K1073" s="20"/>
      <c r="L1073" s="20">
        <v>73</v>
      </c>
      <c r="M1073" s="20"/>
      <c r="N1073" s="20">
        <v>54</v>
      </c>
      <c r="O1073" s="20"/>
      <c r="P1073" s="20">
        <v>73</v>
      </c>
      <c r="Q1073" s="20">
        <v>85</v>
      </c>
      <c r="R1073" s="19"/>
      <c r="S1073" s="20">
        <v>69</v>
      </c>
      <c r="T1073" s="20"/>
      <c r="U1073" s="20"/>
      <c r="V1073" s="20">
        <v>87</v>
      </c>
      <c r="W1073" s="20"/>
      <c r="X1073" s="19"/>
    </row>
    <row r="1074" spans="1:24" s="15" customFormat="1" ht="15">
      <c r="A1074" s="15" t="s">
        <v>52</v>
      </c>
      <c r="B1074" s="19" t="s">
        <v>53</v>
      </c>
      <c r="C1074" s="19">
        <v>2015</v>
      </c>
      <c r="D1074" s="19" t="s">
        <v>444</v>
      </c>
      <c r="E1074" s="16">
        <v>75</v>
      </c>
      <c r="F1074" s="20">
        <v>18</v>
      </c>
      <c r="G1074" s="21">
        <v>4.9200000762939453</v>
      </c>
      <c r="H1074" s="20">
        <v>6</v>
      </c>
      <c r="I1074" s="20">
        <v>67</v>
      </c>
      <c r="J1074" s="20">
        <v>83</v>
      </c>
      <c r="K1074" s="20"/>
      <c r="L1074" s="20">
        <v>73</v>
      </c>
      <c r="M1074" s="20"/>
      <c r="N1074" s="20">
        <v>54</v>
      </c>
      <c r="O1074" s="20"/>
      <c r="P1074" s="20">
        <v>73</v>
      </c>
      <c r="Q1074" s="20">
        <v>83</v>
      </c>
      <c r="R1074" s="19"/>
      <c r="S1074" s="20">
        <v>79</v>
      </c>
      <c r="T1074" s="20"/>
      <c r="U1074" s="20"/>
      <c r="V1074" s="20">
        <v>89</v>
      </c>
      <c r="W1074" s="20"/>
      <c r="X1074" s="19"/>
    </row>
    <row r="1075" spans="1:24" s="15" customFormat="1" ht="15">
      <c r="A1075" s="15" t="s">
        <v>52</v>
      </c>
      <c r="B1075" s="19" t="s">
        <v>53</v>
      </c>
      <c r="C1075" s="19">
        <v>2016</v>
      </c>
      <c r="D1075" s="19" t="s">
        <v>444</v>
      </c>
      <c r="E1075" s="16">
        <v>73</v>
      </c>
      <c r="F1075" s="20">
        <v>19</v>
      </c>
      <c r="G1075" s="21">
        <v>4.3099999999999996</v>
      </c>
      <c r="H1075" s="20">
        <v>6</v>
      </c>
      <c r="I1075" s="20">
        <v>66</v>
      </c>
      <c r="J1075" s="20">
        <v>80</v>
      </c>
      <c r="K1075" s="20" t="s">
        <v>557</v>
      </c>
      <c r="L1075" s="20">
        <v>71</v>
      </c>
      <c r="M1075" s="20" t="s">
        <v>557</v>
      </c>
      <c r="N1075" s="20">
        <v>54</v>
      </c>
      <c r="O1075" s="20" t="s">
        <v>557</v>
      </c>
      <c r="P1075" s="20">
        <v>71</v>
      </c>
      <c r="Q1075" s="20">
        <v>83</v>
      </c>
      <c r="R1075" s="19" t="s">
        <v>557</v>
      </c>
      <c r="S1075" s="20">
        <v>76</v>
      </c>
      <c r="T1075" s="20" t="s">
        <v>557</v>
      </c>
      <c r="U1075" s="20" t="s">
        <v>557</v>
      </c>
      <c r="V1075" s="20">
        <v>83</v>
      </c>
      <c r="W1075" s="20" t="s">
        <v>557</v>
      </c>
      <c r="X1075" s="19"/>
    </row>
    <row r="1076" spans="1:24" s="15" customFormat="1" ht="15">
      <c r="A1076" s="15" t="s">
        <v>52</v>
      </c>
      <c r="B1076" s="19" t="s">
        <v>53</v>
      </c>
      <c r="C1076" s="19">
        <v>2017</v>
      </c>
      <c r="D1076" s="19" t="s">
        <v>444</v>
      </c>
      <c r="E1076" s="16">
        <v>74</v>
      </c>
      <c r="F1076" s="20">
        <v>19</v>
      </c>
      <c r="G1076" s="21">
        <v>3.68</v>
      </c>
      <c r="H1076" s="20">
        <v>7</v>
      </c>
      <c r="I1076" s="20">
        <v>68</v>
      </c>
      <c r="J1076" s="20">
        <v>80</v>
      </c>
      <c r="K1076" s="20"/>
      <c r="L1076" s="20">
        <v>79</v>
      </c>
      <c r="M1076" s="20"/>
      <c r="N1076" s="20">
        <v>55</v>
      </c>
      <c r="O1076" s="20"/>
      <c r="P1076" s="20">
        <v>71</v>
      </c>
      <c r="Q1076" s="20">
        <v>85</v>
      </c>
      <c r="R1076" s="19"/>
      <c r="S1076" s="20">
        <v>76</v>
      </c>
      <c r="T1076" s="20">
        <v>72</v>
      </c>
      <c r="U1076" s="20"/>
      <c r="V1076" s="20">
        <v>79</v>
      </c>
      <c r="W1076" s="20"/>
      <c r="X1076" s="19"/>
    </row>
    <row r="1077" spans="1:24" s="15" customFormat="1" ht="15">
      <c r="A1077" s="15" t="s">
        <v>52</v>
      </c>
      <c r="B1077" s="19" t="s">
        <v>53</v>
      </c>
      <c r="C1077" s="19">
        <v>2018</v>
      </c>
      <c r="D1077" s="19" t="s">
        <v>444</v>
      </c>
      <c r="E1077" s="16">
        <v>73</v>
      </c>
      <c r="F1077" s="20">
        <v>18</v>
      </c>
      <c r="G1077" s="21">
        <v>3.25</v>
      </c>
      <c r="H1077" s="20">
        <v>7</v>
      </c>
      <c r="I1077" s="20">
        <v>68</v>
      </c>
      <c r="J1077" s="20">
        <v>78</v>
      </c>
      <c r="K1077" s="20"/>
      <c r="L1077" s="20">
        <v>79</v>
      </c>
      <c r="M1077" s="20"/>
      <c r="N1077" s="20">
        <v>55</v>
      </c>
      <c r="O1077" s="20"/>
      <c r="P1077" s="20">
        <v>71</v>
      </c>
      <c r="Q1077" s="20">
        <v>76</v>
      </c>
      <c r="R1077" s="19"/>
      <c r="S1077" s="20">
        <v>76</v>
      </c>
      <c r="T1077" s="20">
        <v>76</v>
      </c>
      <c r="U1077" s="20"/>
      <c r="V1077" s="20">
        <v>79</v>
      </c>
      <c r="W1077" s="20"/>
      <c r="X1077" s="19"/>
    </row>
    <row r="1078" spans="1:24" s="15" customFormat="1" ht="15">
      <c r="A1078" s="15" t="s">
        <v>52</v>
      </c>
      <c r="B1078" s="19" t="s">
        <v>53</v>
      </c>
      <c r="C1078" s="19">
        <v>2019</v>
      </c>
      <c r="D1078" s="19" t="s">
        <v>444</v>
      </c>
      <c r="E1078" s="16">
        <v>74</v>
      </c>
      <c r="F1078" s="20">
        <v>18</v>
      </c>
      <c r="G1078" s="21">
        <v>3.6109819999999999</v>
      </c>
      <c r="H1078" s="20">
        <v>7</v>
      </c>
      <c r="I1078" s="20">
        <v>68.07799</v>
      </c>
      <c r="J1078" s="20">
        <v>79.92201</v>
      </c>
      <c r="K1078" s="20" t="s">
        <v>557</v>
      </c>
      <c r="L1078" s="20">
        <v>79</v>
      </c>
      <c r="M1078" s="20" t="s">
        <v>557</v>
      </c>
      <c r="N1078" s="20">
        <v>55</v>
      </c>
      <c r="O1078" s="20" t="s">
        <v>557</v>
      </c>
      <c r="P1078" s="20">
        <v>71</v>
      </c>
      <c r="Q1078" s="20">
        <v>84</v>
      </c>
      <c r="R1078" s="19" t="s">
        <v>557</v>
      </c>
      <c r="S1078" s="20">
        <v>76</v>
      </c>
      <c r="T1078" s="20">
        <v>76</v>
      </c>
      <c r="U1078" s="20" t="s">
        <v>557</v>
      </c>
      <c r="V1078" s="20">
        <v>79</v>
      </c>
      <c r="W1078" s="20" t="s">
        <v>557</v>
      </c>
      <c r="X1078" s="19"/>
    </row>
    <row r="1079" spans="1:24" s="15" customFormat="1" ht="15">
      <c r="A1079" s="15" t="s">
        <v>52</v>
      </c>
      <c r="B1079" s="19" t="s">
        <v>53</v>
      </c>
      <c r="C1079" s="19">
        <v>2020</v>
      </c>
      <c r="D1079" s="19" t="s">
        <v>444</v>
      </c>
      <c r="E1079" s="16">
        <v>72</v>
      </c>
      <c r="F1079" s="20">
        <v>20</v>
      </c>
      <c r="G1079" s="21">
        <v>2.1523089999999998</v>
      </c>
      <c r="H1079" s="20">
        <v>7</v>
      </c>
      <c r="I1079" s="20">
        <v>68.470209999999994</v>
      </c>
      <c r="J1079" s="20">
        <v>75.529790000000006</v>
      </c>
      <c r="K1079" s="20" t="s">
        <v>557</v>
      </c>
      <c r="L1079" s="20">
        <v>70</v>
      </c>
      <c r="M1079" s="20" t="s">
        <v>557</v>
      </c>
      <c r="N1079" s="20">
        <v>55</v>
      </c>
      <c r="O1079" s="20" t="s">
        <v>557</v>
      </c>
      <c r="P1079" s="20">
        <v>71</v>
      </c>
      <c r="Q1079" s="20">
        <v>76</v>
      </c>
      <c r="R1079" s="19" t="s">
        <v>557</v>
      </c>
      <c r="S1079" s="20">
        <v>76</v>
      </c>
      <c r="T1079" s="20">
        <v>75</v>
      </c>
      <c r="U1079" s="20" t="s">
        <v>557</v>
      </c>
      <c r="V1079" s="20">
        <v>79</v>
      </c>
      <c r="W1079" s="20" t="s">
        <v>557</v>
      </c>
      <c r="X1079" s="19"/>
    </row>
    <row r="1080" spans="1:24" s="15" customFormat="1" ht="15">
      <c r="A1080" s="15" t="s">
        <v>52</v>
      </c>
      <c r="B1080" s="19" t="s">
        <v>53</v>
      </c>
      <c r="C1080" s="19">
        <v>2021</v>
      </c>
      <c r="D1080" s="19" t="s">
        <v>444</v>
      </c>
      <c r="E1080" s="16">
        <v>74</v>
      </c>
      <c r="F1080" s="20">
        <v>13</v>
      </c>
      <c r="G1080" s="21">
        <v>0.68040429999999996</v>
      </c>
      <c r="H1080" s="20">
        <v>8</v>
      </c>
      <c r="I1080" s="20">
        <v>72.880740000000003</v>
      </c>
      <c r="J1080" s="20">
        <v>75.119259999999997</v>
      </c>
      <c r="K1080" s="20"/>
      <c r="L1080" s="20">
        <v>70.387029999999996</v>
      </c>
      <c r="M1080" s="20"/>
      <c r="N1080" s="20">
        <v>72.204040000000006</v>
      </c>
      <c r="O1080" s="20"/>
      <c r="P1080" s="20">
        <v>71.022450000000006</v>
      </c>
      <c r="Q1080" s="20">
        <v>72.296400000000006</v>
      </c>
      <c r="R1080" s="19"/>
      <c r="S1080" s="20">
        <v>75.962590000000006</v>
      </c>
      <c r="T1080" s="20">
        <v>75.997889999999998</v>
      </c>
      <c r="U1080" s="20"/>
      <c r="V1080" s="20">
        <v>77.471869999999996</v>
      </c>
      <c r="W1080" s="20">
        <v>77.799899999999994</v>
      </c>
      <c r="X1080" s="19"/>
    </row>
    <row r="1081" spans="1:24" s="15" customFormat="1" ht="15">
      <c r="A1081" s="15" t="s">
        <v>52</v>
      </c>
      <c r="B1081" s="19" t="s">
        <v>53</v>
      </c>
      <c r="C1081" s="19">
        <v>2022</v>
      </c>
      <c r="D1081" s="19" t="s">
        <v>444</v>
      </c>
      <c r="E1081" s="16">
        <v>77</v>
      </c>
      <c r="F1081" s="20">
        <v>10</v>
      </c>
      <c r="G1081" s="21">
        <v>0.79299710000000001</v>
      </c>
      <c r="H1081" s="20">
        <v>8</v>
      </c>
      <c r="I1081" s="20">
        <v>75.699489999999997</v>
      </c>
      <c r="J1081" s="20">
        <v>78.300510000000003</v>
      </c>
      <c r="K1081" s="20" t="s">
        <v>557</v>
      </c>
      <c r="L1081" s="20">
        <v>79</v>
      </c>
      <c r="M1081" s="20" t="s">
        <v>557</v>
      </c>
      <c r="N1081" s="20">
        <v>72</v>
      </c>
      <c r="O1081" s="20" t="s">
        <v>557</v>
      </c>
      <c r="P1081" s="20">
        <v>71</v>
      </c>
      <c r="Q1081" s="20">
        <v>79</v>
      </c>
      <c r="R1081" s="19" t="s">
        <v>557</v>
      </c>
      <c r="S1081" s="20">
        <v>76</v>
      </c>
      <c r="T1081" s="20">
        <v>76</v>
      </c>
      <c r="U1081" s="20" t="s">
        <v>557</v>
      </c>
      <c r="V1081" s="20">
        <v>80</v>
      </c>
      <c r="W1081" s="20">
        <v>79</v>
      </c>
      <c r="X1081" s="19"/>
    </row>
    <row r="1082" spans="1:24" s="15" customFormat="1" ht="15">
      <c r="A1082" s="15" t="s">
        <v>52</v>
      </c>
      <c r="B1082" s="19" t="s">
        <v>53</v>
      </c>
      <c r="C1082" s="19">
        <v>2023</v>
      </c>
      <c r="D1082" s="19" t="s">
        <v>444</v>
      </c>
      <c r="E1082" s="16">
        <v>77</v>
      </c>
      <c r="F1082" s="20">
        <v>11</v>
      </c>
      <c r="G1082" s="21">
        <v>1.1691339999999999</v>
      </c>
      <c r="H1082" s="20">
        <v>8</v>
      </c>
      <c r="I1082" s="20">
        <v>75.082620000000006</v>
      </c>
      <c r="J1082" s="20">
        <v>78.917379999999994</v>
      </c>
      <c r="K1082" s="20"/>
      <c r="L1082" s="20">
        <v>79.255899999999997</v>
      </c>
      <c r="M1082" s="20"/>
      <c r="N1082" s="20">
        <v>72.204040000000006</v>
      </c>
      <c r="O1082" s="20"/>
      <c r="P1082" s="20">
        <v>71.022450000000006</v>
      </c>
      <c r="Q1082" s="20">
        <v>86.763019999999997</v>
      </c>
      <c r="R1082" s="19"/>
      <c r="S1082" s="20">
        <v>75.962590000000006</v>
      </c>
      <c r="T1082" s="20">
        <v>75.997889999999998</v>
      </c>
      <c r="U1082" s="20"/>
      <c r="V1082" s="20">
        <v>73.789249999999996</v>
      </c>
      <c r="W1082" s="20">
        <v>80.494739999999993</v>
      </c>
      <c r="X1082" s="19"/>
    </row>
    <row r="1083" spans="1:24" s="15" customFormat="1" ht="15">
      <c r="A1083" s="15" t="s">
        <v>52</v>
      </c>
      <c r="B1083" s="19" t="s">
        <v>53</v>
      </c>
      <c r="C1083" s="19">
        <v>2024</v>
      </c>
      <c r="D1083" s="19" t="s">
        <v>444</v>
      </c>
      <c r="E1083" s="16">
        <v>77</v>
      </c>
      <c r="F1083" s="20">
        <v>10</v>
      </c>
      <c r="G1083" s="21">
        <v>1.546298</v>
      </c>
      <c r="H1083" s="20">
        <v>8</v>
      </c>
      <c r="I1083" s="20">
        <v>74.464070000000007</v>
      </c>
      <c r="J1083" s="20">
        <v>79.535929999999993</v>
      </c>
      <c r="K1083" s="20"/>
      <c r="L1083" s="20">
        <v>77.101119999999995</v>
      </c>
      <c r="M1083" s="20"/>
      <c r="N1083" s="20">
        <v>66.739130000000003</v>
      </c>
      <c r="O1083" s="20"/>
      <c r="P1083" s="20">
        <v>71.944180000000003</v>
      </c>
      <c r="Q1083" s="20">
        <v>88.211560000000006</v>
      </c>
      <c r="R1083" s="19"/>
      <c r="S1083" s="20">
        <v>78.153649999999999</v>
      </c>
      <c r="T1083" s="20">
        <v>73.061229999999995</v>
      </c>
      <c r="U1083" s="20"/>
      <c r="V1083" s="20">
        <v>83.599459999999993</v>
      </c>
      <c r="W1083" s="20">
        <v>79.217070000000007</v>
      </c>
      <c r="X1083" s="19"/>
    </row>
    <row r="1084" spans="1:24" s="15" customFormat="1">
      <c r="A1084" s="68" t="s">
        <v>52</v>
      </c>
      <c r="B1084" s="70" t="s">
        <v>53</v>
      </c>
      <c r="C1084" s="70">
        <v>2025</v>
      </c>
      <c r="D1084" s="73" t="str">
        <f>VLOOKUP(B1084,'CPI Timeseries 2012 - 2025'!B:C,2,0)</f>
        <v>WE/EU</v>
      </c>
      <c r="E1084" s="16">
        <v>76</v>
      </c>
      <c r="F1084" s="70">
        <v>12</v>
      </c>
      <c r="G1084" s="74">
        <v>1.2778149999999999</v>
      </c>
      <c r="H1084" s="70">
        <v>8</v>
      </c>
      <c r="I1084" s="75">
        <v>73.904380000000003</v>
      </c>
      <c r="J1084" s="75">
        <v>78.095619999999997</v>
      </c>
      <c r="K1084" s="75"/>
      <c r="L1084" s="75">
        <v>76.999210000000005</v>
      </c>
      <c r="M1084" s="75"/>
      <c r="N1084" s="75">
        <v>66.723879999999994</v>
      </c>
      <c r="O1084" s="75"/>
      <c r="P1084" s="75">
        <v>71.925920000000005</v>
      </c>
      <c r="Q1084" s="75">
        <v>85.865089999999995</v>
      </c>
      <c r="R1084" s="75"/>
      <c r="S1084" s="75">
        <v>78.146100000000004</v>
      </c>
      <c r="T1084" s="75">
        <v>73.075159999999997</v>
      </c>
      <c r="U1084" s="75"/>
      <c r="V1084" s="75">
        <v>77.776409999999998</v>
      </c>
      <c r="W1084" s="75">
        <v>77.473299999999995</v>
      </c>
      <c r="X1084" s="2"/>
    </row>
    <row r="1085" spans="1:24" s="15" customFormat="1" ht="15">
      <c r="A1085" s="15" t="s">
        <v>94</v>
      </c>
      <c r="B1085" s="19" t="s">
        <v>95</v>
      </c>
      <c r="C1085" s="19">
        <v>2012</v>
      </c>
      <c r="D1085" s="19" t="s">
        <v>442</v>
      </c>
      <c r="E1085" s="16">
        <v>60</v>
      </c>
      <c r="F1085" s="20">
        <v>39</v>
      </c>
      <c r="G1085" s="21">
        <v>2.9</v>
      </c>
      <c r="H1085" s="20">
        <v>5</v>
      </c>
      <c r="I1085" s="20">
        <v>55</v>
      </c>
      <c r="J1085" s="20">
        <v>64</v>
      </c>
      <c r="K1085" s="20"/>
      <c r="L1085" s="20"/>
      <c r="M1085" s="20"/>
      <c r="N1085" s="20">
        <v>54</v>
      </c>
      <c r="O1085" s="20"/>
      <c r="P1085" s="20">
        <v>52</v>
      </c>
      <c r="Q1085" s="20">
        <v>64</v>
      </c>
      <c r="R1085" s="19"/>
      <c r="S1085" s="20">
        <v>60</v>
      </c>
      <c r="T1085" s="20"/>
      <c r="U1085" s="20"/>
      <c r="V1085" s="20">
        <v>68</v>
      </c>
      <c r="W1085" s="20"/>
      <c r="X1085" s="19"/>
    </row>
    <row r="1086" spans="1:24" s="15" customFormat="1" ht="15">
      <c r="A1086" s="15" t="s">
        <v>94</v>
      </c>
      <c r="B1086" s="19" t="s">
        <v>95</v>
      </c>
      <c r="C1086" s="19">
        <v>2013</v>
      </c>
      <c r="D1086" s="19" t="s">
        <v>442</v>
      </c>
      <c r="E1086" s="16">
        <v>61</v>
      </c>
      <c r="F1086" s="20">
        <v>36</v>
      </c>
      <c r="G1086" s="21">
        <v>1.6</v>
      </c>
      <c r="H1086" s="20">
        <v>6</v>
      </c>
      <c r="I1086" s="20">
        <v>58</v>
      </c>
      <c r="J1086" s="20">
        <v>64</v>
      </c>
      <c r="K1086" s="20"/>
      <c r="L1086" s="20">
        <v>65</v>
      </c>
      <c r="M1086" s="20"/>
      <c r="N1086" s="20">
        <v>54</v>
      </c>
      <c r="O1086" s="20"/>
      <c r="P1086" s="20">
        <v>63</v>
      </c>
      <c r="Q1086" s="20">
        <v>64</v>
      </c>
      <c r="R1086" s="19"/>
      <c r="S1086" s="20">
        <v>60</v>
      </c>
      <c r="T1086" s="20"/>
      <c r="U1086" s="20"/>
      <c r="V1086" s="20">
        <v>63</v>
      </c>
      <c r="W1086" s="20"/>
      <c r="X1086" s="19"/>
    </row>
    <row r="1087" spans="1:24" s="15" customFormat="1" ht="15">
      <c r="A1087" s="15" t="s">
        <v>94</v>
      </c>
      <c r="B1087" s="19" t="s">
        <v>95</v>
      </c>
      <c r="C1087" s="19">
        <v>2014</v>
      </c>
      <c r="D1087" s="19" t="s">
        <v>442</v>
      </c>
      <c r="E1087" s="16">
        <v>60</v>
      </c>
      <c r="F1087" s="20">
        <v>38</v>
      </c>
      <c r="G1087" s="21">
        <v>2.3399999141693115</v>
      </c>
      <c r="H1087" s="20">
        <v>6</v>
      </c>
      <c r="I1087" s="20">
        <v>56</v>
      </c>
      <c r="J1087" s="20">
        <v>64</v>
      </c>
      <c r="K1087" s="20"/>
      <c r="L1087" s="20">
        <v>65</v>
      </c>
      <c r="M1087" s="20"/>
      <c r="N1087" s="20">
        <v>54</v>
      </c>
      <c r="O1087" s="20"/>
      <c r="P1087" s="20">
        <v>52</v>
      </c>
      <c r="Q1087" s="20">
        <v>67</v>
      </c>
      <c r="R1087" s="19"/>
      <c r="S1087" s="20">
        <v>60</v>
      </c>
      <c r="T1087" s="20"/>
      <c r="U1087" s="20"/>
      <c r="V1087" s="20">
        <v>60</v>
      </c>
      <c r="W1087" s="20"/>
      <c r="X1087" s="19"/>
    </row>
    <row r="1088" spans="1:24" s="15" customFormat="1" ht="15">
      <c r="A1088" s="15" t="s">
        <v>94</v>
      </c>
      <c r="B1088" s="19" t="s">
        <v>95</v>
      </c>
      <c r="C1088" s="19">
        <v>2015</v>
      </c>
      <c r="D1088" s="19" t="s">
        <v>442</v>
      </c>
      <c r="E1088" s="16">
        <v>61</v>
      </c>
      <c r="F1088" s="20">
        <v>32</v>
      </c>
      <c r="G1088" s="21">
        <v>2.7799999713897705</v>
      </c>
      <c r="H1088" s="20">
        <v>6</v>
      </c>
      <c r="I1088" s="20">
        <v>56</v>
      </c>
      <c r="J1088" s="20">
        <v>66</v>
      </c>
      <c r="K1088" s="20"/>
      <c r="L1088" s="20">
        <v>65</v>
      </c>
      <c r="M1088" s="20"/>
      <c r="N1088" s="20">
        <v>71</v>
      </c>
      <c r="O1088" s="20"/>
      <c r="P1088" s="20">
        <v>52</v>
      </c>
      <c r="Q1088" s="20">
        <v>56</v>
      </c>
      <c r="R1088" s="19"/>
      <c r="S1088" s="20">
        <v>60</v>
      </c>
      <c r="T1088" s="20"/>
      <c r="U1088" s="20"/>
      <c r="V1088" s="20">
        <v>64</v>
      </c>
      <c r="W1088" s="20"/>
      <c r="X1088" s="19"/>
    </row>
    <row r="1089" spans="1:24" s="15" customFormat="1" ht="15">
      <c r="A1089" s="15" t="s">
        <v>94</v>
      </c>
      <c r="B1089" s="19" t="s">
        <v>95</v>
      </c>
      <c r="C1089" s="19">
        <v>2016</v>
      </c>
      <c r="D1089" s="19" t="s">
        <v>442</v>
      </c>
      <c r="E1089" s="16">
        <v>64</v>
      </c>
      <c r="F1089" s="20">
        <v>28</v>
      </c>
      <c r="G1089" s="21">
        <v>2.27</v>
      </c>
      <c r="H1089" s="20">
        <v>6</v>
      </c>
      <c r="I1089" s="20">
        <v>60</v>
      </c>
      <c r="J1089" s="20">
        <v>68</v>
      </c>
      <c r="K1089" s="20" t="s">
        <v>557</v>
      </c>
      <c r="L1089" s="20">
        <v>61</v>
      </c>
      <c r="M1089" s="20" t="s">
        <v>557</v>
      </c>
      <c r="N1089" s="20">
        <v>72</v>
      </c>
      <c r="O1089" s="20" t="s">
        <v>557</v>
      </c>
      <c r="P1089" s="20">
        <v>59</v>
      </c>
      <c r="Q1089" s="20">
        <v>64</v>
      </c>
      <c r="R1089" s="19" t="s">
        <v>557</v>
      </c>
      <c r="S1089" s="20">
        <v>58</v>
      </c>
      <c r="T1089" s="20" t="s">
        <v>557</v>
      </c>
      <c r="U1089" s="20" t="s">
        <v>557</v>
      </c>
      <c r="V1089" s="20">
        <v>69</v>
      </c>
      <c r="W1089" s="20" t="s">
        <v>557</v>
      </c>
      <c r="X1089" s="19"/>
    </row>
    <row r="1090" spans="1:24" s="15" customFormat="1" ht="15">
      <c r="A1090" s="15" t="s">
        <v>94</v>
      </c>
      <c r="B1090" s="19" t="s">
        <v>95</v>
      </c>
      <c r="C1090" s="19">
        <v>2017</v>
      </c>
      <c r="D1090" s="19" t="s">
        <v>442</v>
      </c>
      <c r="E1090" s="16">
        <v>62</v>
      </c>
      <c r="F1090" s="20">
        <v>32</v>
      </c>
      <c r="G1090" s="21">
        <v>2.19</v>
      </c>
      <c r="H1090" s="20">
        <v>7</v>
      </c>
      <c r="I1090" s="20">
        <v>58</v>
      </c>
      <c r="J1090" s="20">
        <v>66</v>
      </c>
      <c r="K1090" s="20"/>
      <c r="L1090" s="20">
        <v>62</v>
      </c>
      <c r="M1090" s="20"/>
      <c r="N1090" s="20">
        <v>55</v>
      </c>
      <c r="O1090" s="20"/>
      <c r="P1090" s="20">
        <v>59</v>
      </c>
      <c r="Q1090" s="20">
        <v>60</v>
      </c>
      <c r="R1090" s="19"/>
      <c r="S1090" s="20">
        <v>59</v>
      </c>
      <c r="T1090" s="20">
        <v>69</v>
      </c>
      <c r="U1090" s="20"/>
      <c r="V1090" s="20">
        <v>70</v>
      </c>
      <c r="W1090" s="20"/>
      <c r="X1090" s="19"/>
    </row>
    <row r="1091" spans="1:24" s="15" customFormat="1" ht="15">
      <c r="A1091" s="15" t="s">
        <v>94</v>
      </c>
      <c r="B1091" s="19" t="s">
        <v>95</v>
      </c>
      <c r="C1091" s="19">
        <v>2018</v>
      </c>
      <c r="D1091" s="19" t="s">
        <v>442</v>
      </c>
      <c r="E1091" s="16">
        <v>61</v>
      </c>
      <c r="F1091" s="20">
        <v>34</v>
      </c>
      <c r="G1091" s="21">
        <v>1.49</v>
      </c>
      <c r="H1091" s="20">
        <v>7</v>
      </c>
      <c r="I1091" s="20">
        <v>59</v>
      </c>
      <c r="J1091" s="20">
        <v>63</v>
      </c>
      <c r="K1091" s="20"/>
      <c r="L1091" s="20">
        <v>62</v>
      </c>
      <c r="M1091" s="20"/>
      <c r="N1091" s="20">
        <v>55</v>
      </c>
      <c r="O1091" s="20"/>
      <c r="P1091" s="20">
        <v>59</v>
      </c>
      <c r="Q1091" s="20">
        <v>62</v>
      </c>
      <c r="R1091" s="19"/>
      <c r="S1091" s="20">
        <v>59</v>
      </c>
      <c r="T1091" s="20">
        <v>67</v>
      </c>
      <c r="U1091" s="20"/>
      <c r="V1091" s="20">
        <v>64</v>
      </c>
      <c r="W1091" s="20"/>
      <c r="X1091" s="19"/>
    </row>
    <row r="1092" spans="1:24" s="15" customFormat="1" ht="15">
      <c r="A1092" s="15" t="s">
        <v>94</v>
      </c>
      <c r="B1092" s="19" t="s">
        <v>95</v>
      </c>
      <c r="C1092" s="19">
        <v>2019</v>
      </c>
      <c r="D1092" s="19" t="s">
        <v>442</v>
      </c>
      <c r="E1092" s="16">
        <v>60</v>
      </c>
      <c r="F1092" s="20">
        <v>35</v>
      </c>
      <c r="G1092" s="21">
        <v>1.989104</v>
      </c>
      <c r="H1092" s="20">
        <v>7</v>
      </c>
      <c r="I1092" s="20">
        <v>56.737870000000001</v>
      </c>
      <c r="J1092" s="20">
        <v>63.262129999999999</v>
      </c>
      <c r="K1092" s="20" t="s">
        <v>557</v>
      </c>
      <c r="L1092" s="20">
        <v>62</v>
      </c>
      <c r="M1092" s="20" t="s">
        <v>557</v>
      </c>
      <c r="N1092" s="20">
        <v>55</v>
      </c>
      <c r="O1092" s="20" t="s">
        <v>557</v>
      </c>
      <c r="P1092" s="20">
        <v>59</v>
      </c>
      <c r="Q1092" s="20">
        <v>54</v>
      </c>
      <c r="R1092" s="19" t="s">
        <v>557</v>
      </c>
      <c r="S1092" s="20">
        <v>59</v>
      </c>
      <c r="T1092" s="20">
        <v>67</v>
      </c>
      <c r="U1092" s="20" t="s">
        <v>557</v>
      </c>
      <c r="V1092" s="20">
        <v>66</v>
      </c>
      <c r="W1092" s="20" t="s">
        <v>557</v>
      </c>
      <c r="X1092" s="19"/>
    </row>
    <row r="1093" spans="1:24" s="15" customFormat="1" ht="15">
      <c r="A1093" s="15" t="s">
        <v>94</v>
      </c>
      <c r="B1093" s="19" t="s">
        <v>95</v>
      </c>
      <c r="C1093" s="19">
        <v>2020</v>
      </c>
      <c r="D1093" s="19" t="s">
        <v>442</v>
      </c>
      <c r="E1093" s="16">
        <v>60</v>
      </c>
      <c r="F1093" s="20">
        <v>35</v>
      </c>
      <c r="G1093" s="21">
        <v>1.3384240000000001</v>
      </c>
      <c r="H1093" s="20">
        <v>7</v>
      </c>
      <c r="I1093" s="20">
        <v>57.804989999999997</v>
      </c>
      <c r="J1093" s="20">
        <v>62.195010000000003</v>
      </c>
      <c r="K1093" s="20" t="s">
        <v>557</v>
      </c>
      <c r="L1093" s="20">
        <v>62</v>
      </c>
      <c r="M1093" s="20" t="s">
        <v>557</v>
      </c>
      <c r="N1093" s="20">
        <v>55</v>
      </c>
      <c r="O1093" s="20" t="s">
        <v>557</v>
      </c>
      <c r="P1093" s="20">
        <v>59</v>
      </c>
      <c r="Q1093" s="20">
        <v>59</v>
      </c>
      <c r="R1093" s="19" t="s">
        <v>557</v>
      </c>
      <c r="S1093" s="20">
        <v>55</v>
      </c>
      <c r="T1093" s="20">
        <v>67</v>
      </c>
      <c r="U1093" s="20" t="s">
        <v>557</v>
      </c>
      <c r="V1093" s="20">
        <v>66</v>
      </c>
      <c r="W1093" s="20" t="s">
        <v>557</v>
      </c>
      <c r="X1093" s="19"/>
    </row>
    <row r="1094" spans="1:24" s="15" customFormat="1" ht="15">
      <c r="A1094" s="15" t="s">
        <v>94</v>
      </c>
      <c r="B1094" s="19" t="s">
        <v>95</v>
      </c>
      <c r="C1094" s="19">
        <v>2021</v>
      </c>
      <c r="D1094" s="19" t="s">
        <v>442</v>
      </c>
      <c r="E1094" s="16">
        <v>59</v>
      </c>
      <c r="F1094" s="20">
        <v>36</v>
      </c>
      <c r="G1094" s="21">
        <v>2.0541719999999999</v>
      </c>
      <c r="H1094" s="20">
        <v>7</v>
      </c>
      <c r="I1094" s="20">
        <v>55.620890000000003</v>
      </c>
      <c r="J1094" s="20">
        <v>62.379109999999997</v>
      </c>
      <c r="K1094" s="20"/>
      <c r="L1094" s="20">
        <v>61.518160000000002</v>
      </c>
      <c r="M1094" s="20"/>
      <c r="N1094" s="20">
        <v>54.733609999999999</v>
      </c>
      <c r="O1094" s="20"/>
      <c r="P1094" s="20">
        <v>58.971130000000002</v>
      </c>
      <c r="Q1094" s="20">
        <v>50.468069999999997</v>
      </c>
      <c r="R1094" s="19"/>
      <c r="S1094" s="20">
        <v>49.836219999999997</v>
      </c>
      <c r="T1094" s="20">
        <v>68.763840000000002</v>
      </c>
      <c r="U1094" s="20"/>
      <c r="V1094" s="20">
        <v>67.826899999999995</v>
      </c>
      <c r="W1094" s="20"/>
      <c r="X1094" s="19"/>
    </row>
    <row r="1095" spans="1:24" s="15" customFormat="1" ht="15">
      <c r="A1095" s="15" t="s">
        <v>94</v>
      </c>
      <c r="B1095" s="19" t="s">
        <v>95</v>
      </c>
      <c r="C1095" s="19">
        <v>2022</v>
      </c>
      <c r="D1095" s="19" t="s">
        <v>442</v>
      </c>
      <c r="E1095" s="16">
        <v>63</v>
      </c>
      <c r="F1095" s="20">
        <v>31</v>
      </c>
      <c r="G1095" s="21">
        <v>2.0528439999999999</v>
      </c>
      <c r="H1095" s="20">
        <v>7</v>
      </c>
      <c r="I1095" s="20">
        <v>59.633339999999997</v>
      </c>
      <c r="J1095" s="20">
        <v>66.366659999999996</v>
      </c>
      <c r="K1095" s="20" t="s">
        <v>557</v>
      </c>
      <c r="L1095" s="20">
        <v>62</v>
      </c>
      <c r="M1095" s="20" t="s">
        <v>557</v>
      </c>
      <c r="N1095" s="20">
        <v>72</v>
      </c>
      <c r="O1095" s="20" t="s">
        <v>557</v>
      </c>
      <c r="P1095" s="20">
        <v>59</v>
      </c>
      <c r="Q1095" s="20">
        <v>62</v>
      </c>
      <c r="R1095" s="19" t="s">
        <v>557</v>
      </c>
      <c r="S1095" s="20">
        <v>50</v>
      </c>
      <c r="T1095" s="20">
        <v>71</v>
      </c>
      <c r="U1095" s="20" t="s">
        <v>557</v>
      </c>
      <c r="V1095" s="20">
        <v>67</v>
      </c>
      <c r="W1095" s="20" t="s">
        <v>557</v>
      </c>
      <c r="X1095" s="19"/>
    </row>
    <row r="1096" spans="1:24" s="15" customFormat="1" ht="15">
      <c r="A1096" s="15" t="s">
        <v>94</v>
      </c>
      <c r="B1096" s="19" t="s">
        <v>95</v>
      </c>
      <c r="C1096" s="19">
        <v>2023</v>
      </c>
      <c r="D1096" s="19" t="s">
        <v>442</v>
      </c>
      <c r="E1096" s="16">
        <v>62</v>
      </c>
      <c r="F1096" s="20">
        <v>33</v>
      </c>
      <c r="G1096" s="21">
        <v>2.4451550000000002</v>
      </c>
      <c r="H1096" s="20">
        <v>6</v>
      </c>
      <c r="I1096" s="20">
        <v>57.989939999999997</v>
      </c>
      <c r="J1096" s="20">
        <v>66.010059999999996</v>
      </c>
      <c r="K1096" s="20"/>
      <c r="L1096" s="20">
        <v>61.518160000000002</v>
      </c>
      <c r="M1096" s="20"/>
      <c r="N1096" s="20">
        <v>72.204040000000006</v>
      </c>
      <c r="O1096" s="20"/>
      <c r="P1096" s="20">
        <v>58.971130000000002</v>
      </c>
      <c r="Q1096" s="20">
        <v>61.425040000000003</v>
      </c>
      <c r="R1096" s="19"/>
      <c r="S1096" s="20">
        <v>49.836219999999997</v>
      </c>
      <c r="T1096" s="20">
        <v>68.763840000000002</v>
      </c>
      <c r="U1096" s="20"/>
      <c r="V1096" s="20"/>
      <c r="W1096" s="20"/>
      <c r="X1096" s="19"/>
    </row>
    <row r="1097" spans="1:24" s="15" customFormat="1" ht="15">
      <c r="A1097" s="15" t="s">
        <v>94</v>
      </c>
      <c r="B1097" s="19" t="s">
        <v>95</v>
      </c>
      <c r="C1097" s="19">
        <v>2024</v>
      </c>
      <c r="D1097" s="19" t="s">
        <v>442</v>
      </c>
      <c r="E1097" s="16">
        <v>64</v>
      </c>
      <c r="F1097" s="20">
        <v>30</v>
      </c>
      <c r="G1097" s="21">
        <v>2.9043760000000001</v>
      </c>
      <c r="H1097" s="20">
        <v>7</v>
      </c>
      <c r="I1097" s="20">
        <v>59.236820000000002</v>
      </c>
      <c r="J1097" s="20">
        <v>68.763180000000006</v>
      </c>
      <c r="K1097" s="20"/>
      <c r="L1097" s="20">
        <v>66.907420000000002</v>
      </c>
      <c r="M1097" s="20"/>
      <c r="N1097" s="20">
        <v>66.739130000000003</v>
      </c>
      <c r="O1097" s="20"/>
      <c r="P1097" s="20">
        <v>58.851039999999998</v>
      </c>
      <c r="Q1097" s="20">
        <v>56.102350000000001</v>
      </c>
      <c r="R1097" s="19"/>
      <c r="S1097" s="20">
        <v>50.930199999999999</v>
      </c>
      <c r="T1097" s="20">
        <v>65.532420000000002</v>
      </c>
      <c r="U1097" s="20"/>
      <c r="V1097" s="20">
        <v>84.761510000000001</v>
      </c>
      <c r="W1097" s="20"/>
      <c r="X1097" s="19"/>
    </row>
    <row r="1098" spans="1:24" s="15" customFormat="1">
      <c r="A1098" s="68" t="s">
        <v>94</v>
      </c>
      <c r="B1098" s="70" t="s">
        <v>95</v>
      </c>
      <c r="C1098" s="70">
        <v>2025</v>
      </c>
      <c r="D1098" s="73" t="str">
        <f>VLOOKUP(B1098,'CPI Timeseries 2012 - 2025'!B:C,2,0)</f>
        <v>MENA</v>
      </c>
      <c r="E1098" s="16">
        <v>62</v>
      </c>
      <c r="F1098" s="70">
        <v>35</v>
      </c>
      <c r="G1098" s="74">
        <v>2.599745</v>
      </c>
      <c r="H1098" s="70">
        <v>5</v>
      </c>
      <c r="I1098" s="75">
        <v>57.736420000000003</v>
      </c>
      <c r="J1098" s="75">
        <v>66.263580000000005</v>
      </c>
      <c r="K1098" s="75"/>
      <c r="L1098" s="75">
        <v>66.826779999999999</v>
      </c>
      <c r="M1098" s="75"/>
      <c r="N1098" s="75">
        <v>66.723879999999994</v>
      </c>
      <c r="O1098" s="75"/>
      <c r="P1098" s="75">
        <v>58.821210000000001</v>
      </c>
      <c r="Q1098" s="75"/>
      <c r="R1098" s="75"/>
      <c r="S1098" s="75">
        <v>50.91377</v>
      </c>
      <c r="T1098" s="75">
        <v>66.913880000000006</v>
      </c>
      <c r="U1098" s="75"/>
      <c r="V1098" s="75"/>
      <c r="W1098" s="75"/>
      <c r="X1098" s="2"/>
    </row>
    <row r="1099" spans="1:24" s="15" customFormat="1" ht="15">
      <c r="A1099" s="15" t="s">
        <v>126</v>
      </c>
      <c r="B1099" s="19" t="s">
        <v>127</v>
      </c>
      <c r="C1099" s="19">
        <v>2012</v>
      </c>
      <c r="D1099" s="19" t="s">
        <v>444</v>
      </c>
      <c r="E1099" s="16">
        <v>42</v>
      </c>
      <c r="F1099" s="20">
        <v>72</v>
      </c>
      <c r="G1099" s="21">
        <v>2.4</v>
      </c>
      <c r="H1099" s="20">
        <v>7</v>
      </c>
      <c r="I1099" s="20">
        <v>38</v>
      </c>
      <c r="J1099" s="20">
        <v>46</v>
      </c>
      <c r="K1099" s="20"/>
      <c r="L1099" s="20">
        <v>41</v>
      </c>
      <c r="M1099" s="20"/>
      <c r="N1099" s="20">
        <v>38</v>
      </c>
      <c r="O1099" s="20"/>
      <c r="P1099" s="20">
        <v>42</v>
      </c>
      <c r="Q1099" s="20">
        <v>39</v>
      </c>
      <c r="R1099" s="19"/>
      <c r="S1099" s="20">
        <v>41</v>
      </c>
      <c r="T1099" s="20"/>
      <c r="U1099" s="20"/>
      <c r="V1099" s="20">
        <v>37</v>
      </c>
      <c r="W1099" s="20">
        <v>55</v>
      </c>
      <c r="X1099" s="19"/>
    </row>
    <row r="1100" spans="1:24" s="15" customFormat="1" ht="15">
      <c r="A1100" s="15" t="s">
        <v>126</v>
      </c>
      <c r="B1100" s="19" t="s">
        <v>127</v>
      </c>
      <c r="C1100" s="19">
        <v>2013</v>
      </c>
      <c r="D1100" s="19" t="s">
        <v>444</v>
      </c>
      <c r="E1100" s="16">
        <v>43</v>
      </c>
      <c r="F1100" s="20">
        <v>69</v>
      </c>
      <c r="G1100" s="21">
        <v>2.5</v>
      </c>
      <c r="H1100" s="20">
        <v>7</v>
      </c>
      <c r="I1100" s="20">
        <v>39</v>
      </c>
      <c r="J1100" s="20">
        <v>47</v>
      </c>
      <c r="K1100" s="20"/>
      <c r="L1100" s="20">
        <v>49</v>
      </c>
      <c r="M1100" s="20"/>
      <c r="N1100" s="20">
        <v>38</v>
      </c>
      <c r="O1100" s="20"/>
      <c r="P1100" s="20">
        <v>42</v>
      </c>
      <c r="Q1100" s="20">
        <v>38</v>
      </c>
      <c r="R1100" s="19"/>
      <c r="S1100" s="20">
        <v>41</v>
      </c>
      <c r="T1100" s="20"/>
      <c r="U1100" s="20"/>
      <c r="V1100" s="20">
        <v>38</v>
      </c>
      <c r="W1100" s="20">
        <v>55</v>
      </c>
      <c r="X1100" s="19"/>
    </row>
    <row r="1101" spans="1:24" s="15" customFormat="1" ht="15">
      <c r="A1101" s="15" t="s">
        <v>126</v>
      </c>
      <c r="B1101" s="19" t="s">
        <v>127</v>
      </c>
      <c r="C1101" s="19">
        <v>2014</v>
      </c>
      <c r="D1101" s="19" t="s">
        <v>444</v>
      </c>
      <c r="E1101" s="16">
        <v>43</v>
      </c>
      <c r="F1101" s="20">
        <v>69</v>
      </c>
      <c r="G1101" s="21">
        <v>2.2599999904632568</v>
      </c>
      <c r="H1101" s="20">
        <v>7</v>
      </c>
      <c r="I1101" s="20">
        <v>39</v>
      </c>
      <c r="J1101" s="20">
        <v>47</v>
      </c>
      <c r="K1101" s="20"/>
      <c r="L1101" s="20">
        <v>49</v>
      </c>
      <c r="M1101" s="20"/>
      <c r="N1101" s="20">
        <v>38</v>
      </c>
      <c r="O1101" s="20"/>
      <c r="P1101" s="20">
        <v>42</v>
      </c>
      <c r="Q1101" s="20">
        <v>37</v>
      </c>
      <c r="R1101" s="19"/>
      <c r="S1101" s="20">
        <v>41</v>
      </c>
      <c r="T1101" s="20"/>
      <c r="U1101" s="20"/>
      <c r="V1101" s="20">
        <v>42</v>
      </c>
      <c r="W1101" s="20">
        <v>53</v>
      </c>
      <c r="X1101" s="19"/>
    </row>
    <row r="1102" spans="1:24" s="15" customFormat="1" ht="15">
      <c r="A1102" s="15" t="s">
        <v>126</v>
      </c>
      <c r="B1102" s="19" t="s">
        <v>127</v>
      </c>
      <c r="C1102" s="19">
        <v>2015</v>
      </c>
      <c r="D1102" s="19" t="s">
        <v>444</v>
      </c>
      <c r="E1102" s="16">
        <v>44</v>
      </c>
      <c r="F1102" s="20">
        <v>61</v>
      </c>
      <c r="G1102" s="21">
        <v>2.5</v>
      </c>
      <c r="H1102" s="20">
        <v>7</v>
      </c>
      <c r="I1102" s="20">
        <v>40</v>
      </c>
      <c r="J1102" s="20">
        <v>48</v>
      </c>
      <c r="K1102" s="20"/>
      <c r="L1102" s="20">
        <v>49</v>
      </c>
      <c r="M1102" s="20"/>
      <c r="N1102" s="20">
        <v>38</v>
      </c>
      <c r="O1102" s="20"/>
      <c r="P1102" s="20">
        <v>42</v>
      </c>
      <c r="Q1102" s="20">
        <v>35</v>
      </c>
      <c r="R1102" s="19"/>
      <c r="S1102" s="20">
        <v>41</v>
      </c>
      <c r="T1102" s="20"/>
      <c r="U1102" s="20"/>
      <c r="V1102" s="20">
        <v>47</v>
      </c>
      <c r="W1102" s="20">
        <v>54</v>
      </c>
      <c r="X1102" s="19"/>
    </row>
    <row r="1103" spans="1:24" s="15" customFormat="1" ht="15">
      <c r="A1103" s="15" t="s">
        <v>126</v>
      </c>
      <c r="B1103" s="19" t="s">
        <v>127</v>
      </c>
      <c r="C1103" s="19">
        <v>2016</v>
      </c>
      <c r="D1103" s="19" t="s">
        <v>444</v>
      </c>
      <c r="E1103" s="16">
        <v>47</v>
      </c>
      <c r="F1103" s="20">
        <v>60</v>
      </c>
      <c r="G1103" s="21">
        <v>3.34</v>
      </c>
      <c r="H1103" s="20">
        <v>7</v>
      </c>
      <c r="I1103" s="20">
        <v>42</v>
      </c>
      <c r="J1103" s="20">
        <v>53</v>
      </c>
      <c r="K1103" s="20" t="s">
        <v>557</v>
      </c>
      <c r="L1103" s="20">
        <v>52</v>
      </c>
      <c r="M1103" s="20" t="s">
        <v>557</v>
      </c>
      <c r="N1103" s="20">
        <v>37</v>
      </c>
      <c r="O1103" s="20" t="s">
        <v>557</v>
      </c>
      <c r="P1103" s="20">
        <v>59</v>
      </c>
      <c r="Q1103" s="20">
        <v>39</v>
      </c>
      <c r="R1103" s="19" t="s">
        <v>557</v>
      </c>
      <c r="S1103" s="20">
        <v>41</v>
      </c>
      <c r="T1103" s="20" t="s">
        <v>557</v>
      </c>
      <c r="U1103" s="20" t="s">
        <v>557</v>
      </c>
      <c r="V1103" s="20">
        <v>47</v>
      </c>
      <c r="W1103" s="20">
        <v>57</v>
      </c>
      <c r="X1103" s="19"/>
    </row>
    <row r="1104" spans="1:24" s="15" customFormat="1" ht="15">
      <c r="A1104" s="15" t="s">
        <v>126</v>
      </c>
      <c r="B1104" s="19" t="s">
        <v>127</v>
      </c>
      <c r="C1104" s="19">
        <v>2017</v>
      </c>
      <c r="D1104" s="19" t="s">
        <v>444</v>
      </c>
      <c r="E1104" s="16">
        <v>50</v>
      </c>
      <c r="F1104" s="20">
        <v>54</v>
      </c>
      <c r="G1104" s="21">
        <v>3.72</v>
      </c>
      <c r="H1104" s="20">
        <v>8</v>
      </c>
      <c r="I1104" s="20">
        <v>44</v>
      </c>
      <c r="J1104" s="20">
        <v>56</v>
      </c>
      <c r="K1104" s="20"/>
      <c r="L1104" s="20">
        <v>62</v>
      </c>
      <c r="M1104" s="20"/>
      <c r="N1104" s="20">
        <v>37</v>
      </c>
      <c r="O1104" s="20"/>
      <c r="P1104" s="20">
        <v>59</v>
      </c>
      <c r="Q1104" s="20">
        <v>38</v>
      </c>
      <c r="R1104" s="19"/>
      <c r="S1104" s="20">
        <v>44</v>
      </c>
      <c r="T1104" s="20">
        <v>62</v>
      </c>
      <c r="U1104" s="20"/>
      <c r="V1104" s="20">
        <v>44</v>
      </c>
      <c r="W1104" s="20">
        <v>57</v>
      </c>
      <c r="X1104" s="19"/>
    </row>
    <row r="1105" spans="1:24" s="15" customFormat="1" ht="15">
      <c r="A1105" s="15" t="s">
        <v>126</v>
      </c>
      <c r="B1105" s="19" t="s">
        <v>127</v>
      </c>
      <c r="C1105" s="19">
        <v>2018</v>
      </c>
      <c r="D1105" s="19" t="s">
        <v>444</v>
      </c>
      <c r="E1105" s="16">
        <v>52</v>
      </c>
      <c r="F1105" s="20">
        <v>53</v>
      </c>
      <c r="G1105" s="21">
        <v>3.29</v>
      </c>
      <c r="H1105" s="20">
        <v>8</v>
      </c>
      <c r="I1105" s="20">
        <v>47</v>
      </c>
      <c r="J1105" s="20">
        <v>57</v>
      </c>
      <c r="K1105" s="20"/>
      <c r="L1105" s="20">
        <v>62</v>
      </c>
      <c r="M1105" s="20"/>
      <c r="N1105" s="20">
        <v>37</v>
      </c>
      <c r="O1105" s="20"/>
      <c r="P1105" s="20">
        <v>59</v>
      </c>
      <c r="Q1105" s="20">
        <v>42</v>
      </c>
      <c r="R1105" s="19"/>
      <c r="S1105" s="20">
        <v>50</v>
      </c>
      <c r="T1105" s="20">
        <v>62</v>
      </c>
      <c r="U1105" s="20"/>
      <c r="V1105" s="20">
        <v>47</v>
      </c>
      <c r="W1105" s="20">
        <v>57</v>
      </c>
      <c r="X1105" s="19"/>
    </row>
    <row r="1106" spans="1:24" s="15" customFormat="1" ht="15">
      <c r="A1106" s="15" t="s">
        <v>126</v>
      </c>
      <c r="B1106" s="19" t="s">
        <v>127</v>
      </c>
      <c r="C1106" s="19">
        <v>2019</v>
      </c>
      <c r="D1106" s="19" t="s">
        <v>444</v>
      </c>
      <c r="E1106" s="16">
        <v>53</v>
      </c>
      <c r="F1106" s="20">
        <v>51</v>
      </c>
      <c r="G1106" s="21">
        <v>3.2156380000000002</v>
      </c>
      <c r="H1106" s="20">
        <v>8</v>
      </c>
      <c r="I1106" s="20">
        <v>47.726349999999996</v>
      </c>
      <c r="J1106" s="20">
        <v>58.273650000000004</v>
      </c>
      <c r="K1106" s="20" t="s">
        <v>557</v>
      </c>
      <c r="L1106" s="20">
        <v>62</v>
      </c>
      <c r="M1106" s="20" t="s">
        <v>557</v>
      </c>
      <c r="N1106" s="20">
        <v>37</v>
      </c>
      <c r="O1106" s="20" t="s">
        <v>557</v>
      </c>
      <c r="P1106" s="20">
        <v>59</v>
      </c>
      <c r="Q1106" s="20">
        <v>44</v>
      </c>
      <c r="R1106" s="19" t="s">
        <v>557</v>
      </c>
      <c r="S1106" s="20">
        <v>50</v>
      </c>
      <c r="T1106" s="20">
        <v>62</v>
      </c>
      <c r="U1106" s="20" t="s">
        <v>557</v>
      </c>
      <c r="V1106" s="20">
        <v>51</v>
      </c>
      <c r="W1106" s="20">
        <v>59</v>
      </c>
      <c r="X1106" s="19"/>
    </row>
    <row r="1107" spans="1:24" s="15" customFormat="1" ht="15">
      <c r="A1107" s="15" t="s">
        <v>126</v>
      </c>
      <c r="B1107" s="19" t="s">
        <v>127</v>
      </c>
      <c r="C1107" s="19">
        <v>2020</v>
      </c>
      <c r="D1107" s="19" t="s">
        <v>444</v>
      </c>
      <c r="E1107" s="16">
        <v>53</v>
      </c>
      <c r="F1107" s="20">
        <v>52</v>
      </c>
      <c r="G1107" s="21">
        <v>2.1078950000000001</v>
      </c>
      <c r="H1107" s="20">
        <v>8</v>
      </c>
      <c r="I1107" s="20">
        <v>49.543050000000001</v>
      </c>
      <c r="J1107" s="20">
        <v>56.456949999999999</v>
      </c>
      <c r="K1107" s="20" t="s">
        <v>557</v>
      </c>
      <c r="L1107" s="20">
        <v>62</v>
      </c>
      <c r="M1107" s="20" t="s">
        <v>557</v>
      </c>
      <c r="N1107" s="20">
        <v>37</v>
      </c>
      <c r="O1107" s="20" t="s">
        <v>557</v>
      </c>
      <c r="P1107" s="20">
        <v>59</v>
      </c>
      <c r="Q1107" s="20">
        <v>45</v>
      </c>
      <c r="R1107" s="19" t="s">
        <v>557</v>
      </c>
      <c r="S1107" s="20">
        <v>50</v>
      </c>
      <c r="T1107" s="20">
        <v>64</v>
      </c>
      <c r="U1107" s="20" t="s">
        <v>557</v>
      </c>
      <c r="V1107" s="20">
        <v>51</v>
      </c>
      <c r="W1107" s="20">
        <v>59</v>
      </c>
      <c r="X1107" s="19"/>
    </row>
    <row r="1108" spans="1:24" s="15" customFormat="1" ht="15">
      <c r="A1108" s="15" t="s">
        <v>126</v>
      </c>
      <c r="B1108" s="19" t="s">
        <v>127</v>
      </c>
      <c r="C1108" s="19">
        <v>2021</v>
      </c>
      <c r="D1108" s="19" t="s">
        <v>444</v>
      </c>
      <c r="E1108" s="16">
        <v>56</v>
      </c>
      <c r="F1108" s="20">
        <v>42</v>
      </c>
      <c r="G1108" s="21">
        <v>1.461298</v>
      </c>
      <c r="H1108" s="20">
        <v>8</v>
      </c>
      <c r="I1108" s="20">
        <v>53.596159999999998</v>
      </c>
      <c r="J1108" s="20">
        <v>58.403840000000002</v>
      </c>
      <c r="K1108" s="20"/>
      <c r="L1108" s="20">
        <v>61.518160000000002</v>
      </c>
      <c r="M1108" s="20"/>
      <c r="N1108" s="20">
        <v>54.733609999999999</v>
      </c>
      <c r="O1108" s="20"/>
      <c r="P1108" s="20">
        <v>58.971130000000002</v>
      </c>
      <c r="Q1108" s="20">
        <v>46.273609999999998</v>
      </c>
      <c r="R1108" s="19"/>
      <c r="S1108" s="20">
        <v>49.836219999999997</v>
      </c>
      <c r="T1108" s="20">
        <v>65.870220000000003</v>
      </c>
      <c r="U1108" s="20"/>
      <c r="V1108" s="20">
        <v>54.323929999999997</v>
      </c>
      <c r="W1108" s="20">
        <v>59.834319999999998</v>
      </c>
      <c r="X1108" s="19"/>
    </row>
    <row r="1109" spans="1:24" s="15" customFormat="1" ht="15">
      <c r="A1109" s="15" t="s">
        <v>126</v>
      </c>
      <c r="B1109" s="19" t="s">
        <v>127</v>
      </c>
      <c r="C1109" s="19">
        <v>2022</v>
      </c>
      <c r="D1109" s="19" t="s">
        <v>444</v>
      </c>
      <c r="E1109" s="16">
        <v>56</v>
      </c>
      <c r="F1109" s="20">
        <v>41</v>
      </c>
      <c r="G1109" s="21">
        <v>1.706507</v>
      </c>
      <c r="H1109" s="20">
        <v>8</v>
      </c>
      <c r="I1109" s="20">
        <v>53.201329999999999</v>
      </c>
      <c r="J1109" s="20">
        <v>58.798670000000001</v>
      </c>
      <c r="K1109" s="20" t="s">
        <v>557</v>
      </c>
      <c r="L1109" s="20">
        <v>62</v>
      </c>
      <c r="M1109" s="20" t="s">
        <v>557</v>
      </c>
      <c r="N1109" s="20">
        <v>55</v>
      </c>
      <c r="O1109" s="20" t="s">
        <v>557</v>
      </c>
      <c r="P1109" s="20">
        <v>59</v>
      </c>
      <c r="Q1109" s="20">
        <v>45</v>
      </c>
      <c r="R1109" s="19" t="s">
        <v>557</v>
      </c>
      <c r="S1109" s="20">
        <v>50</v>
      </c>
      <c r="T1109" s="20">
        <v>69</v>
      </c>
      <c r="U1109" s="20" t="s">
        <v>557</v>
      </c>
      <c r="V1109" s="20">
        <v>52</v>
      </c>
      <c r="W1109" s="20">
        <v>61</v>
      </c>
      <c r="X1109" s="19"/>
    </row>
    <row r="1110" spans="1:24" s="15" customFormat="1" ht="15">
      <c r="A1110" s="15" t="s">
        <v>126</v>
      </c>
      <c r="B1110" s="19" t="s">
        <v>127</v>
      </c>
      <c r="C1110" s="19">
        <v>2023</v>
      </c>
      <c r="D1110" s="19" t="s">
        <v>444</v>
      </c>
      <c r="E1110" s="16">
        <v>56</v>
      </c>
      <c r="F1110" s="20">
        <v>42</v>
      </c>
      <c r="G1110" s="21">
        <v>1.6645289999999999</v>
      </c>
      <c r="H1110" s="20">
        <v>8</v>
      </c>
      <c r="I1110" s="20">
        <v>53.27017</v>
      </c>
      <c r="J1110" s="20">
        <v>58.72983</v>
      </c>
      <c r="K1110" s="20"/>
      <c r="L1110" s="20">
        <v>61.518160000000002</v>
      </c>
      <c r="M1110" s="20"/>
      <c r="N1110" s="20">
        <v>54.733609999999999</v>
      </c>
      <c r="O1110" s="20"/>
      <c r="P1110" s="20">
        <v>58.971130000000002</v>
      </c>
      <c r="Q1110" s="20">
        <v>49.868870000000001</v>
      </c>
      <c r="R1110" s="19"/>
      <c r="S1110" s="20">
        <v>49.836219999999997</v>
      </c>
      <c r="T1110" s="20">
        <v>68.763840000000002</v>
      </c>
      <c r="U1110" s="20"/>
      <c r="V1110" s="20">
        <v>47.484769999999997</v>
      </c>
      <c r="W1110" s="20">
        <v>60.732599999999998</v>
      </c>
      <c r="X1110" s="19"/>
    </row>
    <row r="1111" spans="1:24" s="15" customFormat="1" ht="15">
      <c r="A1111" s="15" t="s">
        <v>126</v>
      </c>
      <c r="B1111" s="19" t="s">
        <v>127</v>
      </c>
      <c r="C1111" s="19">
        <v>2024</v>
      </c>
      <c r="D1111" s="19" t="s">
        <v>444</v>
      </c>
      <c r="E1111" s="16">
        <v>54</v>
      </c>
      <c r="F1111" s="20">
        <v>52</v>
      </c>
      <c r="G1111" s="21">
        <v>1.666242</v>
      </c>
      <c r="H1111" s="20">
        <v>8</v>
      </c>
      <c r="I1111" s="20">
        <v>51.267359999999996</v>
      </c>
      <c r="J1111" s="20">
        <v>56.732640000000004</v>
      </c>
      <c r="K1111" s="20"/>
      <c r="L1111" s="20">
        <v>56.713709999999999</v>
      </c>
      <c r="M1111" s="20"/>
      <c r="N1111" s="20">
        <v>50.63015</v>
      </c>
      <c r="O1111" s="20"/>
      <c r="P1111" s="20">
        <v>58.851039999999998</v>
      </c>
      <c r="Q1111" s="20">
        <v>43.299309999999998</v>
      </c>
      <c r="R1111" s="19"/>
      <c r="S1111" s="20">
        <v>50.930199999999999</v>
      </c>
      <c r="T1111" s="20">
        <v>63.479109999999999</v>
      </c>
      <c r="U1111" s="20"/>
      <c r="V1111" s="20">
        <v>45.716720000000002</v>
      </c>
      <c r="W1111" s="20">
        <v>60.981439999999999</v>
      </c>
      <c r="X1111" s="19"/>
    </row>
    <row r="1112" spans="1:24" s="15" customFormat="1">
      <c r="A1112" s="68" t="s">
        <v>126</v>
      </c>
      <c r="B1112" s="70" t="s">
        <v>127</v>
      </c>
      <c r="C1112" s="70">
        <v>2025</v>
      </c>
      <c r="D1112" s="73" t="str">
        <f>VLOOKUP(B1112,'CPI Timeseries 2012 - 2025'!B:C,2,0)</f>
        <v>WE/EU</v>
      </c>
      <c r="E1112" s="16">
        <v>53</v>
      </c>
      <c r="F1112" s="70">
        <v>52</v>
      </c>
      <c r="G1112" s="74">
        <v>1.7514350000000001</v>
      </c>
      <c r="H1112" s="70">
        <v>8</v>
      </c>
      <c r="I1112" s="75">
        <v>50.127650000000003</v>
      </c>
      <c r="J1112" s="75">
        <v>55.872349999999997</v>
      </c>
      <c r="K1112" s="75"/>
      <c r="L1112" s="75">
        <v>56.654359999999997</v>
      </c>
      <c r="M1112" s="75"/>
      <c r="N1112" s="75">
        <v>50.60913</v>
      </c>
      <c r="O1112" s="75"/>
      <c r="P1112" s="75">
        <v>58.821210000000001</v>
      </c>
      <c r="Q1112" s="75">
        <v>40.626910000000002</v>
      </c>
      <c r="R1112" s="75"/>
      <c r="S1112" s="75">
        <v>50.91377</v>
      </c>
      <c r="T1112" s="75">
        <v>61.437190000000001</v>
      </c>
      <c r="U1112" s="75"/>
      <c r="V1112" s="75">
        <v>45.691800000000001</v>
      </c>
      <c r="W1112" s="75">
        <v>61.838380000000001</v>
      </c>
      <c r="X1112" s="2"/>
    </row>
    <row r="1113" spans="1:24" s="15" customFormat="1" ht="15">
      <c r="A1113" s="15" t="s">
        <v>168</v>
      </c>
      <c r="B1113" s="19" t="s">
        <v>169</v>
      </c>
      <c r="C1113" s="19">
        <v>2012</v>
      </c>
      <c r="D1113" s="19" t="s">
        <v>234</v>
      </c>
      <c r="E1113" s="16">
        <v>38</v>
      </c>
      <c r="F1113" s="20">
        <v>83</v>
      </c>
      <c r="G1113" s="21">
        <v>2.2000000000000002</v>
      </c>
      <c r="H1113" s="20">
        <v>6</v>
      </c>
      <c r="I1113" s="20">
        <v>35</v>
      </c>
      <c r="J1113" s="20">
        <v>42</v>
      </c>
      <c r="K1113" s="20"/>
      <c r="L1113" s="20"/>
      <c r="M1113" s="20">
        <v>36</v>
      </c>
      <c r="N1113" s="20">
        <v>38</v>
      </c>
      <c r="O1113" s="20"/>
      <c r="P1113" s="20">
        <v>42</v>
      </c>
      <c r="Q1113" s="20"/>
      <c r="R1113" s="19"/>
      <c r="S1113" s="20">
        <v>31</v>
      </c>
      <c r="T1113" s="20"/>
      <c r="U1113" s="20"/>
      <c r="V1113" s="20">
        <v>37</v>
      </c>
      <c r="W1113" s="20">
        <v>47</v>
      </c>
      <c r="X1113" s="19"/>
    </row>
    <row r="1114" spans="1:24" s="15" customFormat="1" ht="15">
      <c r="A1114" s="15" t="s">
        <v>168</v>
      </c>
      <c r="B1114" s="19" t="s">
        <v>169</v>
      </c>
      <c r="C1114" s="19">
        <v>2013</v>
      </c>
      <c r="D1114" s="19" t="s">
        <v>234</v>
      </c>
      <c r="E1114" s="16">
        <v>38</v>
      </c>
      <c r="F1114" s="20">
        <v>83</v>
      </c>
      <c r="G1114" s="21">
        <v>1.8</v>
      </c>
      <c r="H1114" s="20">
        <v>6</v>
      </c>
      <c r="I1114" s="20">
        <v>35</v>
      </c>
      <c r="J1114" s="20">
        <v>41</v>
      </c>
      <c r="K1114" s="20"/>
      <c r="L1114" s="20"/>
      <c r="M1114" s="20">
        <v>36</v>
      </c>
      <c r="N1114" s="20">
        <v>38</v>
      </c>
      <c r="O1114" s="20"/>
      <c r="P1114" s="20">
        <v>42</v>
      </c>
      <c r="Q1114" s="20"/>
      <c r="R1114" s="19"/>
      <c r="S1114" s="20">
        <v>31</v>
      </c>
      <c r="T1114" s="20"/>
      <c r="U1114" s="20"/>
      <c r="V1114" s="20">
        <v>39</v>
      </c>
      <c r="W1114" s="20">
        <v>44</v>
      </c>
      <c r="X1114" s="19"/>
    </row>
    <row r="1115" spans="1:24" s="15" customFormat="1" ht="15">
      <c r="A1115" s="15" t="s">
        <v>168</v>
      </c>
      <c r="B1115" s="19" t="s">
        <v>169</v>
      </c>
      <c r="C1115" s="19">
        <v>2014</v>
      </c>
      <c r="D1115" s="19" t="s">
        <v>234</v>
      </c>
      <c r="E1115" s="16">
        <v>38</v>
      </c>
      <c r="F1115" s="20">
        <v>85</v>
      </c>
      <c r="G1115" s="21">
        <v>1.7999999523162842</v>
      </c>
      <c r="H1115" s="20">
        <v>6</v>
      </c>
      <c r="I1115" s="20">
        <v>35</v>
      </c>
      <c r="J1115" s="20">
        <v>41</v>
      </c>
      <c r="K1115" s="20"/>
      <c r="L1115" s="20"/>
      <c r="M1115" s="20">
        <v>36</v>
      </c>
      <c r="N1115" s="20">
        <v>38</v>
      </c>
      <c r="O1115" s="20"/>
      <c r="P1115" s="20">
        <v>42</v>
      </c>
      <c r="Q1115" s="20"/>
      <c r="R1115" s="19"/>
      <c r="S1115" s="20">
        <v>31</v>
      </c>
      <c r="T1115" s="20"/>
      <c r="U1115" s="20"/>
      <c r="V1115" s="20">
        <v>43</v>
      </c>
      <c r="W1115" s="20">
        <v>41</v>
      </c>
      <c r="X1115" s="19"/>
    </row>
    <row r="1116" spans="1:24" s="15" customFormat="1" ht="15">
      <c r="A1116" s="15" t="s">
        <v>168</v>
      </c>
      <c r="B1116" s="19" t="s">
        <v>169</v>
      </c>
      <c r="C1116" s="19">
        <v>2015</v>
      </c>
      <c r="D1116" s="19" t="s">
        <v>234</v>
      </c>
      <c r="E1116" s="16">
        <v>41</v>
      </c>
      <c r="F1116" s="20">
        <v>69</v>
      </c>
      <c r="G1116" s="21">
        <v>1.6799999475479126</v>
      </c>
      <c r="H1116" s="20">
        <v>6</v>
      </c>
      <c r="I1116" s="20">
        <v>38</v>
      </c>
      <c r="J1116" s="20">
        <v>44</v>
      </c>
      <c r="K1116" s="20"/>
      <c r="L1116" s="20"/>
      <c r="M1116" s="20">
        <v>36</v>
      </c>
      <c r="N1116" s="20">
        <v>38</v>
      </c>
      <c r="O1116" s="20"/>
      <c r="P1116" s="20">
        <v>42</v>
      </c>
      <c r="Q1116" s="20"/>
      <c r="R1116" s="19"/>
      <c r="S1116" s="20">
        <v>41</v>
      </c>
      <c r="T1116" s="20"/>
      <c r="U1116" s="20"/>
      <c r="V1116" s="20">
        <v>42</v>
      </c>
      <c r="W1116" s="20">
        <v>48</v>
      </c>
      <c r="X1116" s="19"/>
    </row>
    <row r="1117" spans="1:24" s="15" customFormat="1" ht="15">
      <c r="A1117" s="15" t="s">
        <v>168</v>
      </c>
      <c r="B1117" s="19" t="s">
        <v>169</v>
      </c>
      <c r="C1117" s="19">
        <v>2016</v>
      </c>
      <c r="D1117" s="19" t="s">
        <v>234</v>
      </c>
      <c r="E1117" s="16">
        <v>39</v>
      </c>
      <c r="F1117" s="20">
        <v>83</v>
      </c>
      <c r="G1117" s="21">
        <v>1.84</v>
      </c>
      <c r="H1117" s="20">
        <v>6</v>
      </c>
      <c r="I1117" s="20">
        <v>36</v>
      </c>
      <c r="J1117" s="20">
        <v>42</v>
      </c>
      <c r="K1117" s="20" t="s">
        <v>557</v>
      </c>
      <c r="L1117" s="20" t="s">
        <v>557</v>
      </c>
      <c r="M1117" s="20">
        <v>36</v>
      </c>
      <c r="N1117" s="20">
        <v>37</v>
      </c>
      <c r="O1117" s="20" t="s">
        <v>557</v>
      </c>
      <c r="P1117" s="20">
        <v>34</v>
      </c>
      <c r="Q1117" s="20" t="s">
        <v>557</v>
      </c>
      <c r="R1117" s="19" t="s">
        <v>557</v>
      </c>
      <c r="S1117" s="20">
        <v>41</v>
      </c>
      <c r="T1117" s="20" t="s">
        <v>557</v>
      </c>
      <c r="U1117" s="20" t="s">
        <v>557</v>
      </c>
      <c r="V1117" s="20">
        <v>41</v>
      </c>
      <c r="W1117" s="20">
        <v>47</v>
      </c>
      <c r="X1117" s="19"/>
    </row>
    <row r="1118" spans="1:24" s="15" customFormat="1" ht="15">
      <c r="A1118" s="15" t="s">
        <v>168</v>
      </c>
      <c r="B1118" s="19" t="s">
        <v>169</v>
      </c>
      <c r="C1118" s="19">
        <v>2017</v>
      </c>
      <c r="D1118" s="19" t="s">
        <v>234</v>
      </c>
      <c r="E1118" s="16">
        <v>44</v>
      </c>
      <c r="F1118" s="20">
        <v>68</v>
      </c>
      <c r="G1118" s="21">
        <v>3.96</v>
      </c>
      <c r="H1118" s="20">
        <v>7</v>
      </c>
      <c r="I1118" s="20">
        <v>37</v>
      </c>
      <c r="J1118" s="20">
        <v>51</v>
      </c>
      <c r="K1118" s="20"/>
      <c r="L1118" s="20"/>
      <c r="M1118" s="20">
        <v>37</v>
      </c>
      <c r="N1118" s="20">
        <v>37</v>
      </c>
      <c r="O1118" s="20"/>
      <c r="P1118" s="20">
        <v>35</v>
      </c>
      <c r="Q1118" s="20"/>
      <c r="R1118" s="19"/>
      <c r="S1118" s="20">
        <v>41</v>
      </c>
      <c r="T1118" s="20">
        <v>64</v>
      </c>
      <c r="U1118" s="20"/>
      <c r="V1118" s="20">
        <v>43</v>
      </c>
      <c r="W1118" s="20">
        <v>51</v>
      </c>
      <c r="X1118" s="19"/>
    </row>
    <row r="1119" spans="1:24" s="15" customFormat="1" ht="15">
      <c r="A1119" s="15" t="s">
        <v>168</v>
      </c>
      <c r="B1119" s="19" t="s">
        <v>169</v>
      </c>
      <c r="C1119" s="19">
        <v>2018</v>
      </c>
      <c r="D1119" s="19" t="s">
        <v>234</v>
      </c>
      <c r="E1119" s="16">
        <v>44</v>
      </c>
      <c r="F1119" s="20">
        <v>70</v>
      </c>
      <c r="G1119" s="21">
        <v>3.37</v>
      </c>
      <c r="H1119" s="20">
        <v>7</v>
      </c>
      <c r="I1119" s="20">
        <v>38</v>
      </c>
      <c r="J1119" s="20">
        <v>50</v>
      </c>
      <c r="K1119" s="20"/>
      <c r="L1119" s="20"/>
      <c r="M1119" s="20">
        <v>37</v>
      </c>
      <c r="N1119" s="20">
        <v>37</v>
      </c>
      <c r="O1119" s="20"/>
      <c r="P1119" s="20">
        <v>35</v>
      </c>
      <c r="Q1119" s="20"/>
      <c r="R1119" s="19"/>
      <c r="S1119" s="20">
        <v>41</v>
      </c>
      <c r="T1119" s="20">
        <v>59</v>
      </c>
      <c r="U1119" s="20"/>
      <c r="V1119" s="20">
        <v>45</v>
      </c>
      <c r="W1119" s="20">
        <v>51</v>
      </c>
      <c r="X1119" s="19"/>
    </row>
    <row r="1120" spans="1:24" s="15" customFormat="1" ht="15">
      <c r="A1120" s="15" t="s">
        <v>168</v>
      </c>
      <c r="B1120" s="19" t="s">
        <v>169</v>
      </c>
      <c r="C1120" s="19">
        <v>2019</v>
      </c>
      <c r="D1120" s="19" t="s">
        <v>234</v>
      </c>
      <c r="E1120" s="16">
        <v>43</v>
      </c>
      <c r="F1120" s="20">
        <v>74</v>
      </c>
      <c r="G1120" s="21">
        <v>3.5835080000000001</v>
      </c>
      <c r="H1120" s="20">
        <v>7</v>
      </c>
      <c r="I1120" s="20">
        <v>37.123049999999999</v>
      </c>
      <c r="J1120" s="20">
        <v>48.876950000000001</v>
      </c>
      <c r="K1120" s="20" t="s">
        <v>557</v>
      </c>
      <c r="L1120" s="20" t="s">
        <v>557</v>
      </c>
      <c r="M1120" s="20">
        <v>37</v>
      </c>
      <c r="N1120" s="20">
        <v>37</v>
      </c>
      <c r="O1120" s="20" t="s">
        <v>557</v>
      </c>
      <c r="P1120" s="20">
        <v>35</v>
      </c>
      <c r="Q1120" s="20" t="s">
        <v>557</v>
      </c>
      <c r="R1120" s="19" t="s">
        <v>557</v>
      </c>
      <c r="S1120" s="20">
        <v>41</v>
      </c>
      <c r="T1120" s="20">
        <v>61</v>
      </c>
      <c r="U1120" s="20" t="s">
        <v>557</v>
      </c>
      <c r="V1120" s="20">
        <v>38</v>
      </c>
      <c r="W1120" s="20">
        <v>50</v>
      </c>
      <c r="X1120" s="19"/>
    </row>
    <row r="1121" spans="1:24" s="15" customFormat="1" ht="15">
      <c r="A1121" s="15" t="s">
        <v>168</v>
      </c>
      <c r="B1121" s="19" t="s">
        <v>169</v>
      </c>
      <c r="C1121" s="19">
        <v>2020</v>
      </c>
      <c r="D1121" s="19" t="s">
        <v>234</v>
      </c>
      <c r="E1121" s="16">
        <v>44</v>
      </c>
      <c r="F1121" s="20">
        <v>69</v>
      </c>
      <c r="G1121" s="21">
        <v>3.3431890000000002</v>
      </c>
      <c r="H1121" s="20">
        <v>7</v>
      </c>
      <c r="I1121" s="20">
        <v>38.51717</v>
      </c>
      <c r="J1121" s="20">
        <v>49.48283</v>
      </c>
      <c r="K1121" s="20" t="s">
        <v>557</v>
      </c>
      <c r="L1121" s="20" t="s">
        <v>557</v>
      </c>
      <c r="M1121" s="20">
        <v>37</v>
      </c>
      <c r="N1121" s="20">
        <v>37</v>
      </c>
      <c r="O1121" s="20" t="s">
        <v>557</v>
      </c>
      <c r="P1121" s="20">
        <v>35</v>
      </c>
      <c r="Q1121" s="20" t="s">
        <v>557</v>
      </c>
      <c r="R1121" s="19" t="s">
        <v>557</v>
      </c>
      <c r="S1121" s="20">
        <v>41</v>
      </c>
      <c r="T1121" s="20">
        <v>70</v>
      </c>
      <c r="U1121" s="20" t="s">
        <v>557</v>
      </c>
      <c r="V1121" s="20">
        <v>38</v>
      </c>
      <c r="W1121" s="20">
        <v>48</v>
      </c>
      <c r="X1121" s="19"/>
    </row>
    <row r="1122" spans="1:24" s="15" customFormat="1" ht="15">
      <c r="A1122" s="15" t="s">
        <v>168</v>
      </c>
      <c r="B1122" s="19" t="s">
        <v>169</v>
      </c>
      <c r="C1122" s="19">
        <v>2021</v>
      </c>
      <c r="D1122" s="19" t="s">
        <v>234</v>
      </c>
      <c r="E1122" s="16">
        <v>44</v>
      </c>
      <c r="F1122" s="20">
        <v>70</v>
      </c>
      <c r="G1122" s="21">
        <v>3.6648290000000001</v>
      </c>
      <c r="H1122" s="20">
        <v>6</v>
      </c>
      <c r="I1122" s="20">
        <v>37.971359999999997</v>
      </c>
      <c r="J1122" s="20">
        <v>50.028640000000003</v>
      </c>
      <c r="K1122" s="20"/>
      <c r="L1122" s="20"/>
      <c r="M1122" s="20">
        <v>36.83502</v>
      </c>
      <c r="N1122" s="20">
        <v>37.263190000000002</v>
      </c>
      <c r="O1122" s="20"/>
      <c r="P1122" s="20">
        <v>34.50329</v>
      </c>
      <c r="Q1122" s="20"/>
      <c r="R1122" s="19"/>
      <c r="S1122" s="20">
        <v>41.127429999999997</v>
      </c>
      <c r="T1122" s="20">
        <v>65.870220000000003</v>
      </c>
      <c r="U1122" s="20"/>
      <c r="V1122" s="20"/>
      <c r="W1122" s="20">
        <v>48.156700000000001</v>
      </c>
      <c r="X1122" s="19"/>
    </row>
    <row r="1123" spans="1:24" s="15" customFormat="1" ht="15">
      <c r="A1123" s="15" t="s">
        <v>168</v>
      </c>
      <c r="B1123" s="19" t="s">
        <v>169</v>
      </c>
      <c r="C1123" s="19">
        <v>2022</v>
      </c>
      <c r="D1123" s="19" t="s">
        <v>234</v>
      </c>
      <c r="E1123" s="16">
        <v>44</v>
      </c>
      <c r="F1123" s="20">
        <v>69</v>
      </c>
      <c r="G1123" s="21">
        <v>3.6596769999999998</v>
      </c>
      <c r="H1123" s="20">
        <v>6</v>
      </c>
      <c r="I1123" s="20">
        <v>37.998130000000003</v>
      </c>
      <c r="J1123" s="20">
        <v>50.001869999999997</v>
      </c>
      <c r="K1123" s="20" t="s">
        <v>557</v>
      </c>
      <c r="L1123" s="20" t="s">
        <v>557</v>
      </c>
      <c r="M1123" s="20">
        <v>37</v>
      </c>
      <c r="N1123" s="20">
        <v>37</v>
      </c>
      <c r="O1123" s="20" t="s">
        <v>557</v>
      </c>
      <c r="P1123" s="20">
        <v>35</v>
      </c>
      <c r="Q1123" s="20" t="s">
        <v>557</v>
      </c>
      <c r="R1123" s="19" t="s">
        <v>557</v>
      </c>
      <c r="S1123" s="20">
        <v>41</v>
      </c>
      <c r="T1123" s="20">
        <v>65</v>
      </c>
      <c r="U1123" s="20" t="s">
        <v>557</v>
      </c>
      <c r="V1123" s="20" t="s">
        <v>557</v>
      </c>
      <c r="W1123" s="20">
        <v>51</v>
      </c>
      <c r="X1123" s="19"/>
    </row>
    <row r="1124" spans="1:24" s="15" customFormat="1" ht="15">
      <c r="A1124" s="15" t="s">
        <v>168</v>
      </c>
      <c r="B1124" s="19" t="s">
        <v>169</v>
      </c>
      <c r="C1124" s="19">
        <v>2023</v>
      </c>
      <c r="D1124" s="19" t="s">
        <v>234</v>
      </c>
      <c r="E1124" s="16">
        <v>44</v>
      </c>
      <c r="F1124" s="20">
        <v>69</v>
      </c>
      <c r="G1124" s="21">
        <v>3.061407</v>
      </c>
      <c r="H1124" s="20">
        <v>7</v>
      </c>
      <c r="I1124" s="20">
        <v>38.979289999999999</v>
      </c>
      <c r="J1124" s="20">
        <v>49.020710000000001</v>
      </c>
      <c r="K1124" s="20"/>
      <c r="L1124" s="20"/>
      <c r="M1124" s="20">
        <v>36.83502</v>
      </c>
      <c r="N1124" s="20">
        <v>37.263190000000002</v>
      </c>
      <c r="O1124" s="20"/>
      <c r="P1124" s="20">
        <v>34.50329</v>
      </c>
      <c r="Q1124" s="20"/>
      <c r="R1124" s="19"/>
      <c r="S1124" s="20">
        <v>41.127429999999997</v>
      </c>
      <c r="T1124" s="20">
        <v>66.593630000000005</v>
      </c>
      <c r="U1124" s="20"/>
      <c r="V1124" s="20">
        <v>38.015160000000002</v>
      </c>
      <c r="W1124" s="20">
        <v>50.851529999999997</v>
      </c>
      <c r="X1124" s="19"/>
    </row>
    <row r="1125" spans="1:24" s="15" customFormat="1" ht="15">
      <c r="A1125" s="15" t="s">
        <v>168</v>
      </c>
      <c r="B1125" s="19" t="s">
        <v>169</v>
      </c>
      <c r="C1125" s="19">
        <v>2024</v>
      </c>
      <c r="D1125" s="19" t="s">
        <v>234</v>
      </c>
      <c r="E1125" s="16">
        <v>44</v>
      </c>
      <c r="F1125" s="20">
        <v>73</v>
      </c>
      <c r="G1125" s="21">
        <v>2.7751000000000001</v>
      </c>
      <c r="H1125" s="20">
        <v>7</v>
      </c>
      <c r="I1125" s="20">
        <v>39.448830000000001</v>
      </c>
      <c r="J1125" s="20">
        <v>48.551169999999999</v>
      </c>
      <c r="K1125" s="20"/>
      <c r="L1125" s="20"/>
      <c r="M1125" s="20">
        <v>38.533639999999998</v>
      </c>
      <c r="N1125" s="20">
        <v>50.63015</v>
      </c>
      <c r="O1125" s="20"/>
      <c r="P1125" s="20">
        <v>32.267980000000001</v>
      </c>
      <c r="Q1125" s="20"/>
      <c r="R1125" s="19"/>
      <c r="S1125" s="20">
        <v>41.855710000000002</v>
      </c>
      <c r="T1125" s="20">
        <v>60.74136</v>
      </c>
      <c r="U1125" s="20"/>
      <c r="V1125" s="20">
        <v>33.631430000000002</v>
      </c>
      <c r="W1125" s="20">
        <v>50.561079999999997</v>
      </c>
      <c r="X1125" s="19"/>
    </row>
    <row r="1126" spans="1:24" s="15" customFormat="1">
      <c r="A1126" s="68" t="s">
        <v>168</v>
      </c>
      <c r="B1126" s="70" t="s">
        <v>169</v>
      </c>
      <c r="C1126" s="70">
        <v>2025</v>
      </c>
      <c r="D1126" s="73" t="str">
        <f>VLOOKUP(B1126,'CPI Timeseries 2012 - 2025'!B:C,2,0)</f>
        <v>AME</v>
      </c>
      <c r="E1126" s="16">
        <v>44</v>
      </c>
      <c r="F1126" s="70">
        <v>73</v>
      </c>
      <c r="G1126" s="74">
        <v>3.612628</v>
      </c>
      <c r="H1126" s="70">
        <v>6</v>
      </c>
      <c r="I1126" s="75">
        <v>38.075290000000003</v>
      </c>
      <c r="J1126" s="75">
        <v>49.924709999999997</v>
      </c>
      <c r="K1126" s="75"/>
      <c r="L1126" s="75"/>
      <c r="M1126" s="75">
        <v>38.539949999999997</v>
      </c>
      <c r="N1126" s="75">
        <v>34.494399999999999</v>
      </c>
      <c r="O1126" s="75"/>
      <c r="P1126" s="75">
        <v>32.214660000000002</v>
      </c>
      <c r="Q1126" s="75"/>
      <c r="R1126" s="75"/>
      <c r="S1126" s="75">
        <v>41.836329999999997</v>
      </c>
      <c r="T1126" s="75">
        <v>62.806370000000001</v>
      </c>
      <c r="U1126" s="75"/>
      <c r="V1126" s="75"/>
      <c r="W1126" s="75">
        <v>51.415089999999999</v>
      </c>
      <c r="X1126" s="2"/>
    </row>
    <row r="1127" spans="1:24" s="15" customFormat="1" ht="15">
      <c r="A1127" s="15" t="s">
        <v>60</v>
      </c>
      <c r="B1127" s="19" t="s">
        <v>61</v>
      </c>
      <c r="C1127" s="19">
        <v>2012</v>
      </c>
      <c r="D1127" s="19" t="s">
        <v>440</v>
      </c>
      <c r="E1127" s="16">
        <v>74</v>
      </c>
      <c r="F1127" s="20">
        <v>17</v>
      </c>
      <c r="G1127" s="21">
        <v>2.2999999999999998</v>
      </c>
      <c r="H1127" s="20">
        <v>9</v>
      </c>
      <c r="I1127" s="20">
        <v>70</v>
      </c>
      <c r="J1127" s="20">
        <v>78</v>
      </c>
      <c r="K1127" s="20"/>
      <c r="L1127" s="20">
        <v>57</v>
      </c>
      <c r="M1127" s="20"/>
      <c r="N1127" s="20">
        <v>71</v>
      </c>
      <c r="O1127" s="20"/>
      <c r="P1127" s="20">
        <v>73</v>
      </c>
      <c r="Q1127" s="20">
        <v>78</v>
      </c>
      <c r="R1127" s="19">
        <v>78</v>
      </c>
      <c r="S1127" s="20">
        <v>79</v>
      </c>
      <c r="T1127" s="20"/>
      <c r="U1127" s="20"/>
      <c r="V1127" s="20">
        <v>79</v>
      </c>
      <c r="W1127" s="20">
        <v>78</v>
      </c>
      <c r="X1127" s="19">
        <v>73</v>
      </c>
    </row>
    <row r="1128" spans="1:24" s="15" customFormat="1" ht="15">
      <c r="A1128" s="15" t="s">
        <v>60</v>
      </c>
      <c r="B1128" s="19" t="s">
        <v>61</v>
      </c>
      <c r="C1128" s="19">
        <v>2013</v>
      </c>
      <c r="D1128" s="19" t="s">
        <v>440</v>
      </c>
      <c r="E1128" s="16">
        <v>74</v>
      </c>
      <c r="F1128" s="20">
        <v>18</v>
      </c>
      <c r="G1128" s="21">
        <v>2.4</v>
      </c>
      <c r="H1128" s="20">
        <v>9</v>
      </c>
      <c r="I1128" s="20">
        <v>70</v>
      </c>
      <c r="J1128" s="20">
        <v>78</v>
      </c>
      <c r="K1128" s="20"/>
      <c r="L1128" s="20">
        <v>57</v>
      </c>
      <c r="M1128" s="20"/>
      <c r="N1128" s="20">
        <v>71</v>
      </c>
      <c r="O1128" s="20"/>
      <c r="P1128" s="20">
        <v>73</v>
      </c>
      <c r="Q1128" s="20">
        <v>79</v>
      </c>
      <c r="R1128" s="19">
        <v>79</v>
      </c>
      <c r="S1128" s="20">
        <v>79</v>
      </c>
      <c r="T1128" s="20"/>
      <c r="U1128" s="20"/>
      <c r="V1128" s="20">
        <v>81</v>
      </c>
      <c r="W1128" s="20">
        <v>78</v>
      </c>
      <c r="X1128" s="19">
        <v>73</v>
      </c>
    </row>
    <row r="1129" spans="1:24" s="15" customFormat="1" ht="15">
      <c r="A1129" s="15" t="s">
        <v>60</v>
      </c>
      <c r="B1129" s="19" t="s">
        <v>61</v>
      </c>
      <c r="C1129" s="19">
        <v>2014</v>
      </c>
      <c r="D1129" s="19" t="s">
        <v>440</v>
      </c>
      <c r="E1129" s="16">
        <v>76</v>
      </c>
      <c r="F1129" s="20">
        <v>15</v>
      </c>
      <c r="G1129" s="21">
        <v>3.1600000858306885</v>
      </c>
      <c r="H1129" s="20">
        <v>8</v>
      </c>
      <c r="I1129" s="20">
        <v>71</v>
      </c>
      <c r="J1129" s="20">
        <v>81</v>
      </c>
      <c r="K1129" s="20"/>
      <c r="L1129" s="20">
        <v>57</v>
      </c>
      <c r="M1129" s="20"/>
      <c r="N1129" s="20">
        <v>71</v>
      </c>
      <c r="O1129" s="20"/>
      <c r="P1129" s="20">
        <v>73</v>
      </c>
      <c r="Q1129" s="20">
        <v>82</v>
      </c>
      <c r="R1129" s="19">
        <v>78</v>
      </c>
      <c r="S1129" s="20">
        <v>79</v>
      </c>
      <c r="T1129" s="20"/>
      <c r="U1129" s="20"/>
      <c r="V1129" s="20">
        <v>87</v>
      </c>
      <c r="W1129" s="20">
        <v>77</v>
      </c>
      <c r="X1129" s="19"/>
    </row>
    <row r="1130" spans="1:24" s="15" customFormat="1" ht="15">
      <c r="A1130" s="15" t="s">
        <v>60</v>
      </c>
      <c r="B1130" s="19" t="s">
        <v>61</v>
      </c>
      <c r="C1130" s="19">
        <v>2015</v>
      </c>
      <c r="D1130" s="19" t="s">
        <v>440</v>
      </c>
      <c r="E1130" s="16">
        <v>75</v>
      </c>
      <c r="F1130" s="20">
        <v>18</v>
      </c>
      <c r="G1130" s="21">
        <v>2.9600000381469727</v>
      </c>
      <c r="H1130" s="20">
        <v>8</v>
      </c>
      <c r="I1130" s="20">
        <v>70</v>
      </c>
      <c r="J1130" s="20">
        <v>80</v>
      </c>
      <c r="K1130" s="20"/>
      <c r="L1130" s="20">
        <v>57</v>
      </c>
      <c r="M1130" s="20"/>
      <c r="N1130" s="20">
        <v>71</v>
      </c>
      <c r="O1130" s="20"/>
      <c r="P1130" s="20">
        <v>73</v>
      </c>
      <c r="Q1130" s="20">
        <v>76</v>
      </c>
      <c r="R1130" s="19">
        <v>82</v>
      </c>
      <c r="S1130" s="20">
        <v>79</v>
      </c>
      <c r="T1130" s="20"/>
      <c r="U1130" s="20"/>
      <c r="V1130" s="20">
        <v>84</v>
      </c>
      <c r="W1130" s="20">
        <v>76</v>
      </c>
      <c r="X1130" s="19"/>
    </row>
    <row r="1131" spans="1:24" s="15" customFormat="1" ht="15">
      <c r="A1131" s="15" t="s">
        <v>60</v>
      </c>
      <c r="B1131" s="19" t="s">
        <v>61</v>
      </c>
      <c r="C1131" s="19">
        <v>2016</v>
      </c>
      <c r="D1131" s="19" t="s">
        <v>440</v>
      </c>
      <c r="E1131" s="16">
        <v>72</v>
      </c>
      <c r="F1131" s="20">
        <v>20</v>
      </c>
      <c r="G1131" s="21">
        <v>3.02</v>
      </c>
      <c r="H1131" s="20">
        <v>8</v>
      </c>
      <c r="I1131" s="20">
        <v>67</v>
      </c>
      <c r="J1131" s="20">
        <v>77</v>
      </c>
      <c r="K1131" s="20" t="s">
        <v>557</v>
      </c>
      <c r="L1131" s="20">
        <v>52</v>
      </c>
      <c r="M1131" s="20" t="s">
        <v>557</v>
      </c>
      <c r="N1131" s="20">
        <v>72</v>
      </c>
      <c r="O1131" s="20" t="s">
        <v>557</v>
      </c>
      <c r="P1131" s="20">
        <v>71</v>
      </c>
      <c r="Q1131" s="20">
        <v>74</v>
      </c>
      <c r="R1131" s="19">
        <v>78</v>
      </c>
      <c r="S1131" s="20">
        <v>76</v>
      </c>
      <c r="T1131" s="20" t="s">
        <v>557</v>
      </c>
      <c r="U1131" s="20" t="s">
        <v>557</v>
      </c>
      <c r="V1131" s="20">
        <v>78</v>
      </c>
      <c r="W1131" s="20">
        <v>75</v>
      </c>
      <c r="X1131" s="19"/>
    </row>
    <row r="1132" spans="1:24" s="15" customFormat="1" ht="15">
      <c r="A1132" s="15" t="s">
        <v>60</v>
      </c>
      <c r="B1132" s="19" t="s">
        <v>61</v>
      </c>
      <c r="C1132" s="19">
        <v>2017</v>
      </c>
      <c r="D1132" s="19" t="s">
        <v>440</v>
      </c>
      <c r="E1132" s="16">
        <v>73</v>
      </c>
      <c r="F1132" s="20">
        <v>20</v>
      </c>
      <c r="G1132" s="21">
        <v>2.66</v>
      </c>
      <c r="H1132" s="20">
        <v>9</v>
      </c>
      <c r="I1132" s="20">
        <v>69</v>
      </c>
      <c r="J1132" s="20">
        <v>77</v>
      </c>
      <c r="K1132" s="20"/>
      <c r="L1132" s="20">
        <v>53</v>
      </c>
      <c r="M1132" s="20"/>
      <c r="N1132" s="20">
        <v>72</v>
      </c>
      <c r="O1132" s="20"/>
      <c r="P1132" s="20">
        <v>71</v>
      </c>
      <c r="Q1132" s="20">
        <v>76</v>
      </c>
      <c r="R1132" s="19">
        <v>79</v>
      </c>
      <c r="S1132" s="20">
        <v>76</v>
      </c>
      <c r="T1132" s="20">
        <v>72</v>
      </c>
      <c r="U1132" s="20"/>
      <c r="V1132" s="20">
        <v>78</v>
      </c>
      <c r="W1132" s="20">
        <v>78</v>
      </c>
      <c r="X1132" s="19"/>
    </row>
    <row r="1133" spans="1:24" s="15" customFormat="1" ht="15">
      <c r="A1133" s="15" t="s">
        <v>60</v>
      </c>
      <c r="B1133" s="19" t="s">
        <v>61</v>
      </c>
      <c r="C1133" s="19">
        <v>2018</v>
      </c>
      <c r="D1133" s="19" t="s">
        <v>440</v>
      </c>
      <c r="E1133" s="16">
        <v>73</v>
      </c>
      <c r="F1133" s="20">
        <v>18</v>
      </c>
      <c r="G1133" s="21">
        <v>2.85</v>
      </c>
      <c r="H1133" s="20">
        <v>9</v>
      </c>
      <c r="I1133" s="20">
        <v>68</v>
      </c>
      <c r="J1133" s="20">
        <v>78</v>
      </c>
      <c r="K1133" s="20"/>
      <c r="L1133" s="20">
        <v>53</v>
      </c>
      <c r="M1133" s="20"/>
      <c r="N1133" s="20">
        <v>72</v>
      </c>
      <c r="O1133" s="20"/>
      <c r="P1133" s="20">
        <v>71</v>
      </c>
      <c r="Q1133" s="20">
        <v>82</v>
      </c>
      <c r="R1133" s="19">
        <v>72</v>
      </c>
      <c r="S1133" s="20">
        <v>74</v>
      </c>
      <c r="T1133" s="20">
        <v>71</v>
      </c>
      <c r="U1133" s="20"/>
      <c r="V1133" s="20">
        <v>81</v>
      </c>
      <c r="W1133" s="20">
        <v>78</v>
      </c>
      <c r="X1133" s="19"/>
    </row>
    <row r="1134" spans="1:24" s="15" customFormat="1" ht="15">
      <c r="A1134" s="15" t="s">
        <v>60</v>
      </c>
      <c r="B1134" s="19" t="s">
        <v>61</v>
      </c>
      <c r="C1134" s="19">
        <v>2019</v>
      </c>
      <c r="D1134" s="19" t="s">
        <v>440</v>
      </c>
      <c r="E1134" s="16">
        <v>73</v>
      </c>
      <c r="F1134" s="20">
        <v>20</v>
      </c>
      <c r="G1134" s="21">
        <v>3.5104820000000001</v>
      </c>
      <c r="H1134" s="20">
        <v>9</v>
      </c>
      <c r="I1134" s="20">
        <v>67.242810000000006</v>
      </c>
      <c r="J1134" s="20">
        <v>78.757189999999994</v>
      </c>
      <c r="K1134" s="20" t="s">
        <v>557</v>
      </c>
      <c r="L1134" s="20">
        <v>53</v>
      </c>
      <c r="M1134" s="20" t="s">
        <v>557</v>
      </c>
      <c r="N1134" s="20">
        <v>72</v>
      </c>
      <c r="O1134" s="20" t="s">
        <v>557</v>
      </c>
      <c r="P1134" s="20">
        <v>71</v>
      </c>
      <c r="Q1134" s="20">
        <v>73</v>
      </c>
      <c r="R1134" s="19">
        <v>80</v>
      </c>
      <c r="S1134" s="20">
        <v>67</v>
      </c>
      <c r="T1134" s="20">
        <v>73</v>
      </c>
      <c r="U1134" s="20" t="s">
        <v>557</v>
      </c>
      <c r="V1134" s="20">
        <v>92</v>
      </c>
      <c r="W1134" s="20">
        <v>79</v>
      </c>
      <c r="X1134" s="19"/>
    </row>
    <row r="1135" spans="1:24" s="15" customFormat="1" ht="15">
      <c r="A1135" s="15" t="s">
        <v>60</v>
      </c>
      <c r="B1135" s="19" t="s">
        <v>61</v>
      </c>
      <c r="C1135" s="19">
        <v>2020</v>
      </c>
      <c r="D1135" s="19" t="s">
        <v>440</v>
      </c>
      <c r="E1135" s="16">
        <v>74</v>
      </c>
      <c r="F1135" s="20">
        <v>19</v>
      </c>
      <c r="G1135" s="21">
        <v>2.0247220000000001</v>
      </c>
      <c r="H1135" s="20">
        <v>9</v>
      </c>
      <c r="I1135" s="20">
        <v>70.679460000000006</v>
      </c>
      <c r="J1135" s="20">
        <v>77.320539999999994</v>
      </c>
      <c r="K1135" s="20" t="s">
        <v>557</v>
      </c>
      <c r="L1135" s="20">
        <v>53</v>
      </c>
      <c r="M1135" s="20" t="s">
        <v>557</v>
      </c>
      <c r="N1135" s="20">
        <v>72</v>
      </c>
      <c r="O1135" s="20" t="s">
        <v>557</v>
      </c>
      <c r="P1135" s="20">
        <v>71</v>
      </c>
      <c r="Q1135" s="20">
        <v>74</v>
      </c>
      <c r="R1135" s="19">
        <v>80</v>
      </c>
      <c r="S1135" s="20">
        <v>67</v>
      </c>
      <c r="T1135" s="20">
        <v>75</v>
      </c>
      <c r="U1135" s="20" t="s">
        <v>557</v>
      </c>
      <c r="V1135" s="20">
        <v>92</v>
      </c>
      <c r="W1135" s="20">
        <v>79</v>
      </c>
      <c r="X1135" s="19"/>
    </row>
    <row r="1136" spans="1:24" s="15" customFormat="1" ht="15">
      <c r="A1136" s="15" t="s">
        <v>60</v>
      </c>
      <c r="B1136" s="19" t="s">
        <v>61</v>
      </c>
      <c r="C1136" s="19">
        <v>2021</v>
      </c>
      <c r="D1136" s="19" t="s">
        <v>440</v>
      </c>
      <c r="E1136" s="16">
        <v>73</v>
      </c>
      <c r="F1136" s="20">
        <v>18</v>
      </c>
      <c r="G1136" s="21">
        <v>2.1000730000000001</v>
      </c>
      <c r="H1136" s="20">
        <v>9</v>
      </c>
      <c r="I1136" s="20">
        <v>69.545379999999994</v>
      </c>
      <c r="J1136" s="20">
        <v>76.454620000000006</v>
      </c>
      <c r="K1136" s="20"/>
      <c r="L1136" s="20">
        <v>52.649290000000001</v>
      </c>
      <c r="M1136" s="20"/>
      <c r="N1136" s="20">
        <v>72.204040000000006</v>
      </c>
      <c r="O1136" s="20"/>
      <c r="P1136" s="20">
        <v>71.022450000000006</v>
      </c>
      <c r="Q1136" s="20">
        <v>70.413179999999997</v>
      </c>
      <c r="R1136" s="19">
        <v>80.269580000000005</v>
      </c>
      <c r="S1136" s="20">
        <v>67.253810000000001</v>
      </c>
      <c r="T1136" s="20">
        <v>71.65746</v>
      </c>
      <c r="U1136" s="20"/>
      <c r="V1136" s="20">
        <v>92.903829999999999</v>
      </c>
      <c r="W1136" s="20">
        <v>79.596459999999993</v>
      </c>
      <c r="X1136" s="19"/>
    </row>
    <row r="1137" spans="1:24" s="15" customFormat="1" ht="15">
      <c r="A1137" s="15" t="s">
        <v>60</v>
      </c>
      <c r="B1137" s="19" t="s">
        <v>61</v>
      </c>
      <c r="C1137" s="19">
        <v>2022</v>
      </c>
      <c r="D1137" s="19" t="s">
        <v>440</v>
      </c>
      <c r="E1137" s="16">
        <v>73</v>
      </c>
      <c r="F1137" s="20">
        <v>18</v>
      </c>
      <c r="G1137" s="21">
        <v>1.8565160000000001</v>
      </c>
      <c r="H1137" s="20">
        <v>9</v>
      </c>
      <c r="I1137" s="20">
        <v>69.955309999999997</v>
      </c>
      <c r="J1137" s="20">
        <v>76.044690000000003</v>
      </c>
      <c r="K1137" s="20" t="s">
        <v>557</v>
      </c>
      <c r="L1137" s="20">
        <v>53</v>
      </c>
      <c r="M1137" s="20" t="s">
        <v>557</v>
      </c>
      <c r="N1137" s="20">
        <v>72</v>
      </c>
      <c r="O1137" s="20" t="s">
        <v>557</v>
      </c>
      <c r="P1137" s="20">
        <v>71</v>
      </c>
      <c r="Q1137" s="20">
        <v>75</v>
      </c>
      <c r="R1137" s="19">
        <v>78</v>
      </c>
      <c r="S1137" s="20">
        <v>67</v>
      </c>
      <c r="T1137" s="20">
        <v>75</v>
      </c>
      <c r="U1137" s="20" t="s">
        <v>557</v>
      </c>
      <c r="V1137" s="20">
        <v>88</v>
      </c>
      <c r="W1137" s="20">
        <v>79</v>
      </c>
      <c r="X1137" s="19"/>
    </row>
    <row r="1138" spans="1:24" s="15" customFormat="1" ht="15">
      <c r="A1138" s="15" t="s">
        <v>60</v>
      </c>
      <c r="B1138" s="19" t="s">
        <v>61</v>
      </c>
      <c r="C1138" s="19">
        <v>2023</v>
      </c>
      <c r="D1138" s="19" t="s">
        <v>440</v>
      </c>
      <c r="E1138" s="16">
        <v>73</v>
      </c>
      <c r="F1138" s="20">
        <v>16</v>
      </c>
      <c r="G1138" s="21">
        <v>1.7485379999999999</v>
      </c>
      <c r="H1138" s="20">
        <v>9</v>
      </c>
      <c r="I1138" s="20">
        <v>70.132400000000004</v>
      </c>
      <c r="J1138" s="20">
        <v>75.867599999999996</v>
      </c>
      <c r="K1138" s="20"/>
      <c r="L1138" s="20">
        <v>52.649290000000001</v>
      </c>
      <c r="M1138" s="20"/>
      <c r="N1138" s="20">
        <v>72.204040000000006</v>
      </c>
      <c r="O1138" s="20"/>
      <c r="P1138" s="20">
        <v>71.022450000000006</v>
      </c>
      <c r="Q1138" s="20">
        <v>74.607640000000004</v>
      </c>
      <c r="R1138" s="19">
        <v>80.66216</v>
      </c>
      <c r="S1138" s="20">
        <v>67.253810000000001</v>
      </c>
      <c r="T1138" s="20">
        <v>74.551090000000002</v>
      </c>
      <c r="U1138" s="20"/>
      <c r="V1138" s="20">
        <v>83.083500000000001</v>
      </c>
      <c r="W1138" s="20">
        <v>79.596459999999993</v>
      </c>
      <c r="X1138" s="19"/>
    </row>
    <row r="1139" spans="1:24" s="15" customFormat="1" ht="15">
      <c r="A1139" s="15" t="s">
        <v>60</v>
      </c>
      <c r="B1139" s="19" t="s">
        <v>61</v>
      </c>
      <c r="C1139" s="19">
        <v>2024</v>
      </c>
      <c r="D1139" s="19" t="s">
        <v>440</v>
      </c>
      <c r="E1139" s="16">
        <v>71</v>
      </c>
      <c r="F1139" s="20">
        <v>20</v>
      </c>
      <c r="G1139" s="21">
        <v>2.5757620000000001</v>
      </c>
      <c r="H1139" s="20">
        <v>9</v>
      </c>
      <c r="I1139" s="20">
        <v>66.775750000000002</v>
      </c>
      <c r="J1139" s="20">
        <v>75.224249999999998</v>
      </c>
      <c r="K1139" s="20"/>
      <c r="L1139" s="20">
        <v>46.52</v>
      </c>
      <c r="M1139" s="20"/>
      <c r="N1139" s="20">
        <v>66.739130000000003</v>
      </c>
      <c r="O1139" s="20"/>
      <c r="P1139" s="20">
        <v>71.944180000000003</v>
      </c>
      <c r="Q1139" s="20">
        <v>64.84093</v>
      </c>
      <c r="R1139" s="19">
        <v>80.259680000000003</v>
      </c>
      <c r="S1139" s="20">
        <v>62.364049999999999</v>
      </c>
      <c r="T1139" s="20">
        <v>71.007909999999995</v>
      </c>
      <c r="U1139" s="20"/>
      <c r="V1139" s="20">
        <v>94.987530000000007</v>
      </c>
      <c r="W1139" s="20">
        <v>77.480350000000001</v>
      </c>
      <c r="X1139" s="19"/>
    </row>
    <row r="1140" spans="1:24" s="15" customFormat="1">
      <c r="A1140" s="68" t="s">
        <v>60</v>
      </c>
      <c r="B1140" s="70" t="s">
        <v>61</v>
      </c>
      <c r="C1140" s="70">
        <v>2025</v>
      </c>
      <c r="D1140" s="73" t="str">
        <f>VLOOKUP(B1140,'CPI Timeseries 2012 - 2025'!B:C,2,0)</f>
        <v>AP</v>
      </c>
      <c r="E1140" s="16">
        <v>71</v>
      </c>
      <c r="F1140" s="70">
        <v>18</v>
      </c>
      <c r="G1140" s="74">
        <v>2.4891239999999999</v>
      </c>
      <c r="H1140" s="70">
        <v>9</v>
      </c>
      <c r="I1140" s="75">
        <v>66.917839999999998</v>
      </c>
      <c r="J1140" s="75">
        <v>75.082160000000002</v>
      </c>
      <c r="K1140" s="75"/>
      <c r="L1140" s="75">
        <v>46.481940000000002</v>
      </c>
      <c r="M1140" s="75"/>
      <c r="N1140" s="75">
        <v>66.723879999999994</v>
      </c>
      <c r="O1140" s="75"/>
      <c r="P1140" s="75">
        <v>71.925920000000005</v>
      </c>
      <c r="Q1140" s="75">
        <v>67.871480000000005</v>
      </c>
      <c r="R1140" s="75">
        <v>79.738990000000001</v>
      </c>
      <c r="S1140" s="75">
        <v>59.991210000000002</v>
      </c>
      <c r="T1140" s="75">
        <v>71.0214</v>
      </c>
      <c r="U1140" s="75"/>
      <c r="V1140" s="75">
        <v>92.423739999999995</v>
      </c>
      <c r="W1140" s="75">
        <v>78.341899999999995</v>
      </c>
      <c r="X1140" s="2"/>
    </row>
    <row r="1141" spans="1:24" s="15" customFormat="1" ht="15">
      <c r="A1141" s="15" t="s">
        <v>140</v>
      </c>
      <c r="B1141" s="19" t="s">
        <v>141</v>
      </c>
      <c r="C1141" s="19">
        <v>2012</v>
      </c>
      <c r="D1141" s="19" t="s">
        <v>442</v>
      </c>
      <c r="E1141" s="16">
        <v>48</v>
      </c>
      <c r="F1141" s="20">
        <v>58</v>
      </c>
      <c r="G1141" s="21">
        <v>3.1</v>
      </c>
      <c r="H1141" s="20">
        <v>7</v>
      </c>
      <c r="I1141" s="20">
        <v>43</v>
      </c>
      <c r="J1141" s="20">
        <v>54</v>
      </c>
      <c r="K1141" s="20"/>
      <c r="L1141" s="20"/>
      <c r="M1141" s="20">
        <v>36</v>
      </c>
      <c r="N1141" s="20">
        <v>38</v>
      </c>
      <c r="O1141" s="20"/>
      <c r="P1141" s="20">
        <v>52</v>
      </c>
      <c r="Q1141" s="20">
        <v>56</v>
      </c>
      <c r="R1141" s="19"/>
      <c r="S1141" s="20">
        <v>50</v>
      </c>
      <c r="T1141" s="20"/>
      <c r="U1141" s="20"/>
      <c r="V1141" s="20">
        <v>57</v>
      </c>
      <c r="W1141" s="20">
        <v>50</v>
      </c>
      <c r="X1141" s="19"/>
    </row>
    <row r="1142" spans="1:24" s="15" customFormat="1" ht="15">
      <c r="A1142" s="15" t="s">
        <v>140</v>
      </c>
      <c r="B1142" s="19" t="s">
        <v>141</v>
      </c>
      <c r="C1142" s="19">
        <v>2013</v>
      </c>
      <c r="D1142" s="19" t="s">
        <v>442</v>
      </c>
      <c r="E1142" s="16">
        <v>45</v>
      </c>
      <c r="F1142" s="20">
        <v>66</v>
      </c>
      <c r="G1142" s="21">
        <v>2.4</v>
      </c>
      <c r="H1142" s="20">
        <v>7</v>
      </c>
      <c r="I1142" s="20">
        <v>41</v>
      </c>
      <c r="J1142" s="20">
        <v>49</v>
      </c>
      <c r="K1142" s="20"/>
      <c r="L1142" s="20"/>
      <c r="M1142" s="20">
        <v>36</v>
      </c>
      <c r="N1142" s="20">
        <v>54</v>
      </c>
      <c r="O1142" s="20"/>
      <c r="P1142" s="20">
        <v>42</v>
      </c>
      <c r="Q1142" s="20">
        <v>49</v>
      </c>
      <c r="R1142" s="19"/>
      <c r="S1142" s="20">
        <v>41</v>
      </c>
      <c r="T1142" s="20"/>
      <c r="U1142" s="20"/>
      <c r="V1142" s="20">
        <v>44</v>
      </c>
      <c r="W1142" s="20">
        <v>50</v>
      </c>
      <c r="X1142" s="19"/>
    </row>
    <row r="1143" spans="1:24" s="15" customFormat="1" ht="15">
      <c r="A1143" s="15" t="s">
        <v>140</v>
      </c>
      <c r="B1143" s="19" t="s">
        <v>141</v>
      </c>
      <c r="C1143" s="19">
        <v>2014</v>
      </c>
      <c r="D1143" s="19" t="s">
        <v>442</v>
      </c>
      <c r="E1143" s="16">
        <v>49</v>
      </c>
      <c r="F1143" s="20">
        <v>55</v>
      </c>
      <c r="G1143" s="21">
        <v>2.869999885559082</v>
      </c>
      <c r="H1143" s="20">
        <v>7</v>
      </c>
      <c r="I1143" s="20">
        <v>44</v>
      </c>
      <c r="J1143" s="20">
        <v>54</v>
      </c>
      <c r="K1143" s="20"/>
      <c r="L1143" s="20"/>
      <c r="M1143" s="20">
        <v>36</v>
      </c>
      <c r="N1143" s="20">
        <v>54</v>
      </c>
      <c r="O1143" s="20"/>
      <c r="P1143" s="20">
        <v>52</v>
      </c>
      <c r="Q1143" s="20">
        <v>57</v>
      </c>
      <c r="R1143" s="19"/>
      <c r="S1143" s="20">
        <v>41</v>
      </c>
      <c r="T1143" s="20"/>
      <c r="U1143" s="20"/>
      <c r="V1143" s="20">
        <v>52</v>
      </c>
      <c r="W1143" s="20">
        <v>50</v>
      </c>
      <c r="X1143" s="19"/>
    </row>
    <row r="1144" spans="1:24" s="15" customFormat="1" ht="15">
      <c r="A1144" s="15" t="s">
        <v>140</v>
      </c>
      <c r="B1144" s="19" t="s">
        <v>141</v>
      </c>
      <c r="C1144" s="19">
        <v>2015</v>
      </c>
      <c r="D1144" s="19" t="s">
        <v>442</v>
      </c>
      <c r="E1144" s="16">
        <v>53</v>
      </c>
      <c r="F1144" s="20">
        <v>45</v>
      </c>
      <c r="G1144" s="21">
        <v>3</v>
      </c>
      <c r="H1144" s="20">
        <v>7</v>
      </c>
      <c r="I1144" s="20">
        <v>48</v>
      </c>
      <c r="J1144" s="20">
        <v>58</v>
      </c>
      <c r="K1144" s="20"/>
      <c r="L1144" s="20"/>
      <c r="M1144" s="20">
        <v>40</v>
      </c>
      <c r="N1144" s="20">
        <v>54</v>
      </c>
      <c r="O1144" s="20"/>
      <c r="P1144" s="20">
        <v>52</v>
      </c>
      <c r="Q1144" s="20">
        <v>65</v>
      </c>
      <c r="R1144" s="19"/>
      <c r="S1144" s="20">
        <v>50</v>
      </c>
      <c r="T1144" s="20"/>
      <c r="U1144" s="20"/>
      <c r="V1144" s="20">
        <v>60</v>
      </c>
      <c r="W1144" s="20">
        <v>51</v>
      </c>
      <c r="X1144" s="19"/>
    </row>
    <row r="1145" spans="1:24" s="15" customFormat="1" ht="15">
      <c r="A1145" s="15" t="s">
        <v>140</v>
      </c>
      <c r="B1145" s="19" t="s">
        <v>141</v>
      </c>
      <c r="C1145" s="19">
        <v>2016</v>
      </c>
      <c r="D1145" s="19" t="s">
        <v>442</v>
      </c>
      <c r="E1145" s="16">
        <v>48</v>
      </c>
      <c r="F1145" s="20">
        <v>57</v>
      </c>
      <c r="G1145" s="21">
        <v>3.03</v>
      </c>
      <c r="H1145" s="20">
        <v>8</v>
      </c>
      <c r="I1145" s="20">
        <v>43</v>
      </c>
      <c r="J1145" s="20">
        <v>53</v>
      </c>
      <c r="K1145" s="20" t="s">
        <v>557</v>
      </c>
      <c r="L1145" s="20" t="s">
        <v>557</v>
      </c>
      <c r="M1145" s="20">
        <v>40</v>
      </c>
      <c r="N1145" s="20">
        <v>54</v>
      </c>
      <c r="O1145" s="20" t="s">
        <v>557</v>
      </c>
      <c r="P1145" s="20">
        <v>34</v>
      </c>
      <c r="Q1145" s="20">
        <v>53</v>
      </c>
      <c r="R1145" s="19" t="s">
        <v>557</v>
      </c>
      <c r="S1145" s="20">
        <v>50</v>
      </c>
      <c r="T1145" s="20">
        <v>40</v>
      </c>
      <c r="U1145" s="20" t="s">
        <v>557</v>
      </c>
      <c r="V1145" s="20">
        <v>60</v>
      </c>
      <c r="W1145" s="20">
        <v>50</v>
      </c>
      <c r="X1145" s="19"/>
    </row>
    <row r="1146" spans="1:24" s="15" customFormat="1" ht="15">
      <c r="A1146" s="15" t="s">
        <v>140</v>
      </c>
      <c r="B1146" s="19" t="s">
        <v>141</v>
      </c>
      <c r="C1146" s="19">
        <v>2017</v>
      </c>
      <c r="D1146" s="19" t="s">
        <v>442</v>
      </c>
      <c r="E1146" s="16">
        <v>48</v>
      </c>
      <c r="F1146" s="20">
        <v>59</v>
      </c>
      <c r="G1146" s="21">
        <v>2.99</v>
      </c>
      <c r="H1146" s="20">
        <v>8</v>
      </c>
      <c r="I1146" s="20">
        <v>43</v>
      </c>
      <c r="J1146" s="20">
        <v>53</v>
      </c>
      <c r="K1146" s="20"/>
      <c r="L1146" s="20"/>
      <c r="M1146" s="20">
        <v>41</v>
      </c>
      <c r="N1146" s="20">
        <v>55</v>
      </c>
      <c r="O1146" s="20"/>
      <c r="P1146" s="20">
        <v>35</v>
      </c>
      <c r="Q1146" s="20">
        <v>53</v>
      </c>
      <c r="R1146" s="19"/>
      <c r="S1146" s="20">
        <v>50</v>
      </c>
      <c r="T1146" s="20">
        <v>41</v>
      </c>
      <c r="U1146" s="20"/>
      <c r="V1146" s="20">
        <v>60</v>
      </c>
      <c r="W1146" s="20">
        <v>49</v>
      </c>
      <c r="X1146" s="19"/>
    </row>
    <row r="1147" spans="1:24" s="15" customFormat="1" ht="15">
      <c r="A1147" s="15" t="s">
        <v>140</v>
      </c>
      <c r="B1147" s="19" t="s">
        <v>141</v>
      </c>
      <c r="C1147" s="19">
        <v>2018</v>
      </c>
      <c r="D1147" s="19" t="s">
        <v>442</v>
      </c>
      <c r="E1147" s="16">
        <v>49</v>
      </c>
      <c r="F1147" s="20">
        <v>58</v>
      </c>
      <c r="G1147" s="21">
        <v>3.21</v>
      </c>
      <c r="H1147" s="20">
        <v>8</v>
      </c>
      <c r="I1147" s="20">
        <v>44</v>
      </c>
      <c r="J1147" s="20">
        <v>54</v>
      </c>
      <c r="K1147" s="20"/>
      <c r="L1147" s="20"/>
      <c r="M1147" s="20">
        <v>41</v>
      </c>
      <c r="N1147" s="20">
        <v>55</v>
      </c>
      <c r="O1147" s="20"/>
      <c r="P1147" s="20">
        <v>35</v>
      </c>
      <c r="Q1147" s="20">
        <v>55</v>
      </c>
      <c r="R1147" s="19"/>
      <c r="S1147" s="20">
        <v>50</v>
      </c>
      <c r="T1147" s="20">
        <v>42</v>
      </c>
      <c r="U1147" s="20"/>
      <c r="V1147" s="20">
        <v>63</v>
      </c>
      <c r="W1147" s="20">
        <v>49</v>
      </c>
      <c r="X1147" s="19"/>
    </row>
    <row r="1148" spans="1:24" s="15" customFormat="1" ht="15">
      <c r="A1148" s="15" t="s">
        <v>140</v>
      </c>
      <c r="B1148" s="19" t="s">
        <v>141</v>
      </c>
      <c r="C1148" s="19">
        <v>2019</v>
      </c>
      <c r="D1148" s="19" t="s">
        <v>442</v>
      </c>
      <c r="E1148" s="16">
        <v>48</v>
      </c>
      <c r="F1148" s="20">
        <v>60</v>
      </c>
      <c r="G1148" s="21">
        <v>3.2924180000000001</v>
      </c>
      <c r="H1148" s="20">
        <v>8</v>
      </c>
      <c r="I1148" s="20">
        <v>42.600430000000003</v>
      </c>
      <c r="J1148" s="20">
        <v>53.399569999999997</v>
      </c>
      <c r="K1148" s="20" t="s">
        <v>557</v>
      </c>
      <c r="L1148" s="20" t="s">
        <v>557</v>
      </c>
      <c r="M1148" s="20">
        <v>37</v>
      </c>
      <c r="N1148" s="20">
        <v>55</v>
      </c>
      <c r="O1148" s="20" t="s">
        <v>557</v>
      </c>
      <c r="P1148" s="20">
        <v>35</v>
      </c>
      <c r="Q1148" s="20">
        <v>53</v>
      </c>
      <c r="R1148" s="19" t="s">
        <v>557</v>
      </c>
      <c r="S1148" s="20">
        <v>50</v>
      </c>
      <c r="T1148" s="20">
        <v>45</v>
      </c>
      <c r="U1148" s="20" t="s">
        <v>557</v>
      </c>
      <c r="V1148" s="20">
        <v>62</v>
      </c>
      <c r="W1148" s="20">
        <v>51</v>
      </c>
      <c r="X1148" s="19"/>
    </row>
    <row r="1149" spans="1:24" s="15" customFormat="1" ht="15">
      <c r="A1149" s="15" t="s">
        <v>140</v>
      </c>
      <c r="B1149" s="19" t="s">
        <v>141</v>
      </c>
      <c r="C1149" s="19">
        <v>2020</v>
      </c>
      <c r="D1149" s="19" t="s">
        <v>442</v>
      </c>
      <c r="E1149" s="16">
        <v>49</v>
      </c>
      <c r="F1149" s="20">
        <v>60</v>
      </c>
      <c r="G1149" s="21">
        <v>2.201044</v>
      </c>
      <c r="H1149" s="20">
        <v>8</v>
      </c>
      <c r="I1149" s="20">
        <v>45.39029</v>
      </c>
      <c r="J1149" s="20">
        <v>52.60971</v>
      </c>
      <c r="K1149" s="20" t="s">
        <v>557</v>
      </c>
      <c r="L1149" s="20" t="s">
        <v>557</v>
      </c>
      <c r="M1149" s="20">
        <v>37</v>
      </c>
      <c r="N1149" s="20">
        <v>55</v>
      </c>
      <c r="O1149" s="20" t="s">
        <v>557</v>
      </c>
      <c r="P1149" s="20">
        <v>35</v>
      </c>
      <c r="Q1149" s="20">
        <v>54</v>
      </c>
      <c r="R1149" s="19" t="s">
        <v>557</v>
      </c>
      <c r="S1149" s="20">
        <v>50</v>
      </c>
      <c r="T1149" s="20">
        <v>43</v>
      </c>
      <c r="U1149" s="20" t="s">
        <v>557</v>
      </c>
      <c r="V1149" s="20">
        <v>62</v>
      </c>
      <c r="W1149" s="20">
        <v>54</v>
      </c>
      <c r="X1149" s="19"/>
    </row>
    <row r="1150" spans="1:24" s="15" customFormat="1" ht="15">
      <c r="A1150" s="15" t="s">
        <v>140</v>
      </c>
      <c r="B1150" s="19" t="s">
        <v>141</v>
      </c>
      <c r="C1150" s="19">
        <v>2021</v>
      </c>
      <c r="D1150" s="19" t="s">
        <v>442</v>
      </c>
      <c r="E1150" s="16">
        <v>49</v>
      </c>
      <c r="F1150" s="20">
        <v>58</v>
      </c>
      <c r="G1150" s="21">
        <v>2.6491799999999999</v>
      </c>
      <c r="H1150" s="20">
        <v>8</v>
      </c>
      <c r="I1150" s="20">
        <v>44.642099999999999</v>
      </c>
      <c r="J1150" s="20">
        <v>53.357900000000001</v>
      </c>
      <c r="K1150" s="20"/>
      <c r="L1150" s="20"/>
      <c r="M1150" s="20">
        <v>32.845500000000001</v>
      </c>
      <c r="N1150" s="20">
        <v>54.733609999999999</v>
      </c>
      <c r="O1150" s="20"/>
      <c r="P1150" s="20">
        <v>34.50329</v>
      </c>
      <c r="Q1150" s="20">
        <v>62.965859999999999</v>
      </c>
      <c r="R1150" s="19"/>
      <c r="S1150" s="20">
        <v>46.178530000000002</v>
      </c>
      <c r="T1150" s="20">
        <v>43.444659999999999</v>
      </c>
      <c r="U1150" s="20"/>
      <c r="V1150" s="20">
        <v>63.092089999999999</v>
      </c>
      <c r="W1150" s="20">
        <v>51.749809999999997</v>
      </c>
      <c r="X1150" s="19"/>
    </row>
    <row r="1151" spans="1:24" s="15" customFormat="1" ht="15">
      <c r="A1151" s="15" t="s">
        <v>140</v>
      </c>
      <c r="B1151" s="19" t="s">
        <v>141</v>
      </c>
      <c r="C1151" s="19">
        <v>2022</v>
      </c>
      <c r="D1151" s="19" t="s">
        <v>442</v>
      </c>
      <c r="E1151" s="16">
        <v>47</v>
      </c>
      <c r="F1151" s="20">
        <v>61</v>
      </c>
      <c r="G1151" s="21">
        <v>2.38117</v>
      </c>
      <c r="H1151" s="20">
        <v>8</v>
      </c>
      <c r="I1151" s="20">
        <v>43.094880000000003</v>
      </c>
      <c r="J1151" s="20">
        <v>50.905119999999997</v>
      </c>
      <c r="K1151" s="20" t="s">
        <v>557</v>
      </c>
      <c r="L1151" s="20" t="s">
        <v>557</v>
      </c>
      <c r="M1151" s="20">
        <v>33</v>
      </c>
      <c r="N1151" s="20">
        <v>55</v>
      </c>
      <c r="O1151" s="20" t="s">
        <v>557</v>
      </c>
      <c r="P1151" s="20">
        <v>35</v>
      </c>
      <c r="Q1151" s="20">
        <v>58</v>
      </c>
      <c r="R1151" s="19" t="s">
        <v>557</v>
      </c>
      <c r="S1151" s="20">
        <v>41</v>
      </c>
      <c r="T1151" s="20">
        <v>43</v>
      </c>
      <c r="U1151" s="20" t="s">
        <v>557</v>
      </c>
      <c r="V1151" s="20">
        <v>60</v>
      </c>
      <c r="W1151" s="20">
        <v>50</v>
      </c>
      <c r="X1151" s="19"/>
    </row>
    <row r="1152" spans="1:24" s="15" customFormat="1" ht="15">
      <c r="A1152" s="15" t="s">
        <v>140</v>
      </c>
      <c r="B1152" s="19" t="s">
        <v>141</v>
      </c>
      <c r="C1152" s="19">
        <v>2023</v>
      </c>
      <c r="D1152" s="19" t="s">
        <v>442</v>
      </c>
      <c r="E1152" s="16">
        <v>46</v>
      </c>
      <c r="F1152" s="20">
        <v>63</v>
      </c>
      <c r="G1152" s="21">
        <v>2.868004</v>
      </c>
      <c r="H1152" s="20">
        <v>7</v>
      </c>
      <c r="I1152" s="20">
        <v>41.296469999999999</v>
      </c>
      <c r="J1152" s="20">
        <v>50.703530000000001</v>
      </c>
      <c r="K1152" s="20"/>
      <c r="L1152" s="20"/>
      <c r="M1152" s="20">
        <v>32.845500000000001</v>
      </c>
      <c r="N1152" s="20">
        <v>54.733609999999999</v>
      </c>
      <c r="O1152" s="20"/>
      <c r="P1152" s="20">
        <v>34.50329</v>
      </c>
      <c r="Q1152" s="20">
        <v>62.109850000000002</v>
      </c>
      <c r="R1152" s="19"/>
      <c r="S1152" s="20">
        <v>41.127429999999997</v>
      </c>
      <c r="T1152" s="20">
        <v>47.7851</v>
      </c>
      <c r="U1152" s="20"/>
      <c r="V1152" s="20"/>
      <c r="W1152" s="20">
        <v>50.851529999999997</v>
      </c>
      <c r="X1152" s="19"/>
    </row>
    <row r="1153" spans="1:24" s="15" customFormat="1" ht="15">
      <c r="A1153" s="15" t="s">
        <v>140</v>
      </c>
      <c r="B1153" s="19" t="s">
        <v>141</v>
      </c>
      <c r="C1153" s="19">
        <v>2024</v>
      </c>
      <c r="D1153" s="19" t="s">
        <v>442</v>
      </c>
      <c r="E1153" s="16">
        <v>49</v>
      </c>
      <c r="F1153" s="20">
        <v>59</v>
      </c>
      <c r="G1153" s="21">
        <v>3.482653</v>
      </c>
      <c r="H1153" s="20">
        <v>8</v>
      </c>
      <c r="I1153" s="20">
        <v>43.288449999999997</v>
      </c>
      <c r="J1153" s="20">
        <v>54.711550000000003</v>
      </c>
      <c r="K1153" s="20"/>
      <c r="L1153" s="20"/>
      <c r="M1153" s="20">
        <v>34.235579999999999</v>
      </c>
      <c r="N1153" s="20">
        <v>50.63015</v>
      </c>
      <c r="O1153" s="20"/>
      <c r="P1153" s="20">
        <v>32.267980000000001</v>
      </c>
      <c r="Q1153" s="20">
        <v>71.852109999999996</v>
      </c>
      <c r="R1153" s="19"/>
      <c r="S1153" s="20">
        <v>41.855710000000002</v>
      </c>
      <c r="T1153" s="20">
        <v>41.577120000000001</v>
      </c>
      <c r="U1153" s="20"/>
      <c r="V1153" s="20">
        <v>71.281769999999995</v>
      </c>
      <c r="W1153" s="20">
        <v>51.42944</v>
      </c>
      <c r="X1153" s="19"/>
    </row>
    <row r="1154" spans="1:24" s="15" customFormat="1">
      <c r="A1154" s="68" t="s">
        <v>140</v>
      </c>
      <c r="B1154" s="70" t="s">
        <v>141</v>
      </c>
      <c r="C1154" s="70">
        <v>2025</v>
      </c>
      <c r="D1154" s="73" t="str">
        <f>VLOOKUP(B1154,'CPI Timeseries 2012 - 2025'!B:C,2,0)</f>
        <v>MENA</v>
      </c>
      <c r="E1154" s="16">
        <v>50</v>
      </c>
      <c r="F1154" s="70">
        <v>56</v>
      </c>
      <c r="G1154" s="74">
        <v>3.2421310000000001</v>
      </c>
      <c r="H1154" s="70">
        <v>8</v>
      </c>
      <c r="I1154" s="75">
        <v>44.682899999999997</v>
      </c>
      <c r="J1154" s="75">
        <v>55.317100000000003</v>
      </c>
      <c r="K1154" s="75"/>
      <c r="L1154" s="75"/>
      <c r="M1154" s="75">
        <v>38.539949999999997</v>
      </c>
      <c r="N1154" s="75">
        <v>50.60913</v>
      </c>
      <c r="O1154" s="75"/>
      <c r="P1154" s="75">
        <v>32.214660000000002</v>
      </c>
      <c r="Q1154" s="75">
        <v>71.632850000000005</v>
      </c>
      <c r="R1154" s="75"/>
      <c r="S1154" s="75">
        <v>41.836329999999997</v>
      </c>
      <c r="T1154" s="75">
        <v>46.376300000000001</v>
      </c>
      <c r="U1154" s="75"/>
      <c r="V1154" s="75">
        <v>70.336489999999998</v>
      </c>
      <c r="W1154" s="75">
        <v>52.283700000000003</v>
      </c>
      <c r="X1154" s="2"/>
    </row>
    <row r="1155" spans="1:24" s="15" customFormat="1" ht="15">
      <c r="A1155" s="15" t="s">
        <v>216</v>
      </c>
      <c r="B1155" s="19" t="s">
        <v>217</v>
      </c>
      <c r="C1155" s="19">
        <v>2012</v>
      </c>
      <c r="D1155" s="19" t="s">
        <v>441</v>
      </c>
      <c r="E1155" s="16">
        <v>28</v>
      </c>
      <c r="F1155" s="20">
        <v>133</v>
      </c>
      <c r="G1155" s="21">
        <v>4.0999999999999996</v>
      </c>
      <c r="H1155" s="20">
        <v>8</v>
      </c>
      <c r="I1155" s="20">
        <v>21</v>
      </c>
      <c r="J1155" s="20">
        <v>35</v>
      </c>
      <c r="K1155" s="20"/>
      <c r="L1155" s="20"/>
      <c r="M1155" s="20">
        <v>28</v>
      </c>
      <c r="N1155" s="20">
        <v>21</v>
      </c>
      <c r="O1155" s="20">
        <v>23</v>
      </c>
      <c r="P1155" s="20">
        <v>11</v>
      </c>
      <c r="Q1155" s="20">
        <v>40</v>
      </c>
      <c r="R1155" s="19"/>
      <c r="S1155" s="20">
        <v>21</v>
      </c>
      <c r="T1155" s="20"/>
      <c r="U1155" s="20"/>
      <c r="V1155" s="20">
        <v>48</v>
      </c>
      <c r="W1155" s="20">
        <v>30</v>
      </c>
      <c r="X1155" s="19"/>
    </row>
    <row r="1156" spans="1:24" s="15" customFormat="1" ht="15">
      <c r="A1156" s="15" t="s">
        <v>216</v>
      </c>
      <c r="B1156" s="19" t="s">
        <v>217</v>
      </c>
      <c r="C1156" s="19">
        <v>2013</v>
      </c>
      <c r="D1156" s="19" t="s">
        <v>441</v>
      </c>
      <c r="E1156" s="16">
        <v>26</v>
      </c>
      <c r="F1156" s="20">
        <v>140</v>
      </c>
      <c r="G1156" s="21">
        <v>3.3</v>
      </c>
      <c r="H1156" s="20">
        <v>8</v>
      </c>
      <c r="I1156" s="20">
        <v>21</v>
      </c>
      <c r="J1156" s="20">
        <v>31</v>
      </c>
      <c r="K1156" s="20"/>
      <c r="L1156" s="20"/>
      <c r="M1156" s="20">
        <v>28</v>
      </c>
      <c r="N1156" s="20">
        <v>21</v>
      </c>
      <c r="O1156" s="20">
        <v>23</v>
      </c>
      <c r="P1156" s="20">
        <v>11</v>
      </c>
      <c r="Q1156" s="20">
        <v>38</v>
      </c>
      <c r="R1156" s="19"/>
      <c r="S1156" s="20">
        <v>21</v>
      </c>
      <c r="T1156" s="20"/>
      <c r="U1156" s="20"/>
      <c r="V1156" s="20">
        <v>39</v>
      </c>
      <c r="W1156" s="20">
        <v>30</v>
      </c>
      <c r="X1156" s="19"/>
    </row>
    <row r="1157" spans="1:24" s="15" customFormat="1" ht="15">
      <c r="A1157" s="15" t="s">
        <v>216</v>
      </c>
      <c r="B1157" s="19" t="s">
        <v>217</v>
      </c>
      <c r="C1157" s="19">
        <v>2014</v>
      </c>
      <c r="D1157" s="19" t="s">
        <v>441</v>
      </c>
      <c r="E1157" s="16">
        <v>29</v>
      </c>
      <c r="F1157" s="20">
        <v>126</v>
      </c>
      <c r="G1157" s="21">
        <v>4.4000000953674316</v>
      </c>
      <c r="H1157" s="20">
        <v>8</v>
      </c>
      <c r="I1157" s="20">
        <v>22</v>
      </c>
      <c r="J1157" s="20">
        <v>36</v>
      </c>
      <c r="K1157" s="20"/>
      <c r="L1157" s="20"/>
      <c r="M1157" s="20">
        <v>28</v>
      </c>
      <c r="N1157" s="20">
        <v>21</v>
      </c>
      <c r="O1157" s="20">
        <v>23</v>
      </c>
      <c r="P1157" s="20">
        <v>11</v>
      </c>
      <c r="Q1157" s="20">
        <v>47</v>
      </c>
      <c r="R1157" s="19"/>
      <c r="S1157" s="20">
        <v>21</v>
      </c>
      <c r="T1157" s="20"/>
      <c r="U1157" s="20"/>
      <c r="V1157" s="20">
        <v>45</v>
      </c>
      <c r="W1157" s="20">
        <v>36</v>
      </c>
      <c r="X1157" s="19"/>
    </row>
    <row r="1158" spans="1:24" s="15" customFormat="1" ht="15">
      <c r="A1158" s="15" t="s">
        <v>216</v>
      </c>
      <c r="B1158" s="19" t="s">
        <v>217</v>
      </c>
      <c r="C1158" s="19">
        <v>2015</v>
      </c>
      <c r="D1158" s="19" t="s">
        <v>441</v>
      </c>
      <c r="E1158" s="16">
        <v>28</v>
      </c>
      <c r="F1158" s="20">
        <v>123</v>
      </c>
      <c r="G1158" s="21">
        <v>4.9000000953674316</v>
      </c>
      <c r="H1158" s="20">
        <v>8</v>
      </c>
      <c r="I1158" s="20">
        <v>20</v>
      </c>
      <c r="J1158" s="20">
        <v>36</v>
      </c>
      <c r="K1158" s="20"/>
      <c r="L1158" s="20"/>
      <c r="M1158" s="20">
        <v>19</v>
      </c>
      <c r="N1158" s="20">
        <v>21</v>
      </c>
      <c r="O1158" s="20">
        <v>23</v>
      </c>
      <c r="P1158" s="20">
        <v>11</v>
      </c>
      <c r="Q1158" s="20">
        <v>46</v>
      </c>
      <c r="R1158" s="19"/>
      <c r="S1158" s="20">
        <v>21</v>
      </c>
      <c r="T1158" s="20"/>
      <c r="U1158" s="20"/>
      <c r="V1158" s="20">
        <v>51</v>
      </c>
      <c r="W1158" s="20">
        <v>28</v>
      </c>
      <c r="X1158" s="19"/>
    </row>
    <row r="1159" spans="1:24" s="15" customFormat="1" ht="15">
      <c r="A1159" s="15" t="s">
        <v>216</v>
      </c>
      <c r="B1159" s="19" t="s">
        <v>217</v>
      </c>
      <c r="C1159" s="19">
        <v>2016</v>
      </c>
      <c r="D1159" s="19" t="s">
        <v>441</v>
      </c>
      <c r="E1159" s="16">
        <v>29</v>
      </c>
      <c r="F1159" s="20">
        <v>131</v>
      </c>
      <c r="G1159" s="21">
        <v>3.35</v>
      </c>
      <c r="H1159" s="20">
        <v>9</v>
      </c>
      <c r="I1159" s="20">
        <v>23</v>
      </c>
      <c r="J1159" s="20">
        <v>34</v>
      </c>
      <c r="K1159" s="20" t="s">
        <v>557</v>
      </c>
      <c r="L1159" s="20" t="s">
        <v>557</v>
      </c>
      <c r="M1159" s="20">
        <v>20</v>
      </c>
      <c r="N1159" s="20">
        <v>19</v>
      </c>
      <c r="O1159" s="20">
        <v>28</v>
      </c>
      <c r="P1159" s="20">
        <v>34</v>
      </c>
      <c r="Q1159" s="20">
        <v>41</v>
      </c>
      <c r="R1159" s="19" t="s">
        <v>557</v>
      </c>
      <c r="S1159" s="20">
        <v>24</v>
      </c>
      <c r="T1159" s="20">
        <v>16</v>
      </c>
      <c r="U1159" s="20" t="s">
        <v>557</v>
      </c>
      <c r="V1159" s="20">
        <v>45</v>
      </c>
      <c r="W1159" s="20">
        <v>32</v>
      </c>
      <c r="X1159" s="19"/>
    </row>
    <row r="1160" spans="1:24" s="15" customFormat="1" ht="15">
      <c r="A1160" s="15" t="s">
        <v>216</v>
      </c>
      <c r="B1160" s="19" t="s">
        <v>217</v>
      </c>
      <c r="C1160" s="19">
        <v>2017</v>
      </c>
      <c r="D1160" s="19" t="s">
        <v>441</v>
      </c>
      <c r="E1160" s="16">
        <v>31</v>
      </c>
      <c r="F1160" s="20">
        <v>122</v>
      </c>
      <c r="G1160" s="21">
        <v>3.59</v>
      </c>
      <c r="H1160" s="20">
        <v>9</v>
      </c>
      <c r="I1160" s="20">
        <v>25</v>
      </c>
      <c r="J1160" s="20">
        <v>37</v>
      </c>
      <c r="K1160" s="20"/>
      <c r="L1160" s="20"/>
      <c r="M1160" s="20">
        <v>25</v>
      </c>
      <c r="N1160" s="20">
        <v>20</v>
      </c>
      <c r="O1160" s="20">
        <v>24</v>
      </c>
      <c r="P1160" s="20">
        <v>35</v>
      </c>
      <c r="Q1160" s="20">
        <v>55</v>
      </c>
      <c r="R1160" s="19"/>
      <c r="S1160" s="20">
        <v>24</v>
      </c>
      <c r="T1160" s="20">
        <v>24</v>
      </c>
      <c r="U1160" s="20"/>
      <c r="V1160" s="20">
        <v>36</v>
      </c>
      <c r="W1160" s="20">
        <v>34</v>
      </c>
      <c r="X1160" s="19"/>
    </row>
    <row r="1161" spans="1:24" s="15" customFormat="1" ht="15">
      <c r="A1161" s="15" t="s">
        <v>216</v>
      </c>
      <c r="B1161" s="19" t="s">
        <v>217</v>
      </c>
      <c r="C1161" s="19">
        <v>2018</v>
      </c>
      <c r="D1161" s="19" t="s">
        <v>441</v>
      </c>
      <c r="E1161" s="16">
        <v>31</v>
      </c>
      <c r="F1161" s="20">
        <v>124</v>
      </c>
      <c r="G1161" s="21">
        <v>3.6</v>
      </c>
      <c r="H1161" s="20">
        <v>9</v>
      </c>
      <c r="I1161" s="20">
        <v>25</v>
      </c>
      <c r="J1161" s="20">
        <v>37</v>
      </c>
      <c r="K1161" s="20"/>
      <c r="L1161" s="20"/>
      <c r="M1161" s="20">
        <v>25</v>
      </c>
      <c r="N1161" s="20">
        <v>20</v>
      </c>
      <c r="O1161" s="20">
        <v>24</v>
      </c>
      <c r="P1161" s="20">
        <v>35</v>
      </c>
      <c r="Q1161" s="20">
        <v>48</v>
      </c>
      <c r="R1161" s="19"/>
      <c r="S1161" s="20">
        <v>27</v>
      </c>
      <c r="T1161" s="20">
        <v>17</v>
      </c>
      <c r="U1161" s="20"/>
      <c r="V1161" s="20">
        <v>46</v>
      </c>
      <c r="W1161" s="20">
        <v>34</v>
      </c>
      <c r="X1161" s="19"/>
    </row>
    <row r="1162" spans="1:24" s="15" customFormat="1" ht="15">
      <c r="A1162" s="15" t="s">
        <v>216</v>
      </c>
      <c r="B1162" s="19" t="s">
        <v>217</v>
      </c>
      <c r="C1162" s="19">
        <v>2019</v>
      </c>
      <c r="D1162" s="19" t="s">
        <v>441</v>
      </c>
      <c r="E1162" s="16">
        <v>34</v>
      </c>
      <c r="F1162" s="20">
        <v>113</v>
      </c>
      <c r="G1162" s="21">
        <v>4.1766059999999996</v>
      </c>
      <c r="H1162" s="20">
        <v>9</v>
      </c>
      <c r="I1162" s="20">
        <v>27.150369999999999</v>
      </c>
      <c r="J1162" s="20">
        <v>40.849629999999998</v>
      </c>
      <c r="K1162" s="20" t="s">
        <v>557</v>
      </c>
      <c r="L1162" s="20" t="s">
        <v>557</v>
      </c>
      <c r="M1162" s="20">
        <v>33</v>
      </c>
      <c r="N1162" s="20">
        <v>20</v>
      </c>
      <c r="O1162" s="20">
        <v>24</v>
      </c>
      <c r="P1162" s="20">
        <v>35</v>
      </c>
      <c r="Q1162" s="20">
        <v>55</v>
      </c>
      <c r="R1162" s="19" t="s">
        <v>557</v>
      </c>
      <c r="S1162" s="20">
        <v>43</v>
      </c>
      <c r="T1162" s="20">
        <v>17</v>
      </c>
      <c r="U1162" s="20" t="s">
        <v>557</v>
      </c>
      <c r="V1162" s="20">
        <v>47</v>
      </c>
      <c r="W1162" s="20">
        <v>36</v>
      </c>
      <c r="X1162" s="19"/>
    </row>
    <row r="1163" spans="1:24" s="15" customFormat="1" ht="15">
      <c r="A1163" s="15" t="s">
        <v>216</v>
      </c>
      <c r="B1163" s="19" t="s">
        <v>217</v>
      </c>
      <c r="C1163" s="19">
        <v>2020</v>
      </c>
      <c r="D1163" s="19" t="s">
        <v>441</v>
      </c>
      <c r="E1163" s="16">
        <v>38</v>
      </c>
      <c r="F1163" s="20">
        <v>94</v>
      </c>
      <c r="G1163" s="21">
        <v>3.1162869999999998</v>
      </c>
      <c r="H1163" s="20">
        <v>9</v>
      </c>
      <c r="I1163" s="20">
        <v>32.889290000000003</v>
      </c>
      <c r="J1163" s="20">
        <v>43.110709999999997</v>
      </c>
      <c r="K1163" s="20" t="s">
        <v>557</v>
      </c>
      <c r="L1163" s="20" t="s">
        <v>557</v>
      </c>
      <c r="M1163" s="20">
        <v>33</v>
      </c>
      <c r="N1163" s="20">
        <v>20</v>
      </c>
      <c r="O1163" s="20">
        <v>24</v>
      </c>
      <c r="P1163" s="20">
        <v>47</v>
      </c>
      <c r="Q1163" s="20">
        <v>61</v>
      </c>
      <c r="R1163" s="19" t="s">
        <v>557</v>
      </c>
      <c r="S1163" s="20">
        <v>58</v>
      </c>
      <c r="T1163" s="20">
        <v>17</v>
      </c>
      <c r="U1163" s="20" t="s">
        <v>557</v>
      </c>
      <c r="V1163" s="20">
        <v>47</v>
      </c>
      <c r="W1163" s="20">
        <v>38</v>
      </c>
      <c r="X1163" s="19"/>
    </row>
    <row r="1164" spans="1:24" s="15" customFormat="1" ht="15">
      <c r="A1164" s="15" t="s">
        <v>216</v>
      </c>
      <c r="B1164" s="19" t="s">
        <v>217</v>
      </c>
      <c r="C1164" s="19">
        <v>2021</v>
      </c>
      <c r="D1164" s="19" t="s">
        <v>441</v>
      </c>
      <c r="E1164" s="16">
        <v>37</v>
      </c>
      <c r="F1164" s="20">
        <v>102</v>
      </c>
      <c r="G1164" s="21">
        <v>3.3318539999999999</v>
      </c>
      <c r="H1164" s="20">
        <v>9</v>
      </c>
      <c r="I1164" s="20">
        <v>31.519100000000002</v>
      </c>
      <c r="J1164" s="20">
        <v>42.480899999999998</v>
      </c>
      <c r="K1164" s="20"/>
      <c r="L1164" s="20"/>
      <c r="M1164" s="20">
        <v>32.845500000000001</v>
      </c>
      <c r="N1164" s="20">
        <v>19.792760000000001</v>
      </c>
      <c r="O1164" s="20">
        <v>23.715979999999998</v>
      </c>
      <c r="P1164" s="20">
        <v>34.50329</v>
      </c>
      <c r="Q1164" s="20">
        <v>66.133110000000002</v>
      </c>
      <c r="R1164" s="19"/>
      <c r="S1164" s="20">
        <v>63.596110000000003</v>
      </c>
      <c r="T1164" s="20">
        <v>18.848890000000001</v>
      </c>
      <c r="U1164" s="20"/>
      <c r="V1164" s="20">
        <v>33.104990000000001</v>
      </c>
      <c r="W1164" s="20">
        <v>38.27563</v>
      </c>
      <c r="X1164" s="19"/>
    </row>
    <row r="1165" spans="1:24" s="15" customFormat="1" ht="15">
      <c r="A1165" s="15" t="s">
        <v>216</v>
      </c>
      <c r="B1165" s="19" t="s">
        <v>217</v>
      </c>
      <c r="C1165" s="19">
        <v>2022</v>
      </c>
      <c r="D1165" s="19" t="s">
        <v>441</v>
      </c>
      <c r="E1165" s="16">
        <v>36</v>
      </c>
      <c r="F1165" s="20">
        <v>101</v>
      </c>
      <c r="G1165" s="21">
        <v>3.2877019999999999</v>
      </c>
      <c r="H1165" s="20">
        <v>9</v>
      </c>
      <c r="I1165" s="20">
        <v>30.608170000000001</v>
      </c>
      <c r="J1165" s="20">
        <v>41.391829999999999</v>
      </c>
      <c r="K1165" s="20" t="s">
        <v>557</v>
      </c>
      <c r="L1165" s="20" t="s">
        <v>557</v>
      </c>
      <c r="M1165" s="20">
        <v>33</v>
      </c>
      <c r="N1165" s="20">
        <v>20</v>
      </c>
      <c r="O1165" s="20">
        <v>24</v>
      </c>
      <c r="P1165" s="20">
        <v>47</v>
      </c>
      <c r="Q1165" s="20">
        <v>56</v>
      </c>
      <c r="R1165" s="19" t="s">
        <v>557</v>
      </c>
      <c r="S1165" s="20">
        <v>67</v>
      </c>
      <c r="T1165" s="20">
        <v>18</v>
      </c>
      <c r="U1165" s="20" t="s">
        <v>557</v>
      </c>
      <c r="V1165" s="20">
        <v>26</v>
      </c>
      <c r="W1165" s="20">
        <v>37</v>
      </c>
      <c r="X1165" s="19"/>
    </row>
    <row r="1166" spans="1:24" s="15" customFormat="1" ht="15">
      <c r="A1166" s="15" t="s">
        <v>216</v>
      </c>
      <c r="B1166" s="19" t="s">
        <v>217</v>
      </c>
      <c r="C1166" s="19">
        <v>2023</v>
      </c>
      <c r="D1166" s="19" t="s">
        <v>441</v>
      </c>
      <c r="E1166" s="16">
        <v>39</v>
      </c>
      <c r="F1166" s="20">
        <v>93</v>
      </c>
      <c r="G1166" s="21">
        <v>3.195811</v>
      </c>
      <c r="H1166" s="20">
        <v>9</v>
      </c>
      <c r="I1166" s="20">
        <v>33.758870000000002</v>
      </c>
      <c r="J1166" s="20">
        <v>44.241129999999998</v>
      </c>
      <c r="K1166" s="20"/>
      <c r="L1166" s="20"/>
      <c r="M1166" s="20">
        <v>32.845500000000001</v>
      </c>
      <c r="N1166" s="20">
        <v>19.792760000000001</v>
      </c>
      <c r="O1166" s="20">
        <v>23.715979999999998</v>
      </c>
      <c r="P1166" s="20">
        <v>46.737209999999997</v>
      </c>
      <c r="Q1166" s="20">
        <v>61.938639999999999</v>
      </c>
      <c r="R1166" s="19"/>
      <c r="S1166" s="20">
        <v>67.253810000000001</v>
      </c>
      <c r="T1166" s="20">
        <v>28.976559999999999</v>
      </c>
      <c r="U1166" s="20"/>
      <c r="V1166" s="20">
        <v>30.123809999999999</v>
      </c>
      <c r="W1166" s="20">
        <v>37.37735</v>
      </c>
      <c r="X1166" s="19"/>
    </row>
    <row r="1167" spans="1:24" s="15" customFormat="1" ht="15">
      <c r="A1167" s="15" t="s">
        <v>216</v>
      </c>
      <c r="B1167" s="19" t="s">
        <v>217</v>
      </c>
      <c r="C1167" s="19">
        <v>2024</v>
      </c>
      <c r="D1167" s="19" t="s">
        <v>441</v>
      </c>
      <c r="E1167" s="16">
        <v>40</v>
      </c>
      <c r="F1167" s="20">
        <v>88</v>
      </c>
      <c r="G1167" s="21">
        <v>3.1072299999999999</v>
      </c>
      <c r="H1167" s="20">
        <v>9</v>
      </c>
      <c r="I1167" s="20">
        <v>34.904139999999998</v>
      </c>
      <c r="J1167" s="20">
        <v>45.095860000000002</v>
      </c>
      <c r="K1167" s="20"/>
      <c r="L1167" s="20"/>
      <c r="M1167" s="20">
        <v>34.235579999999999</v>
      </c>
      <c r="N1167" s="20">
        <v>50.63015</v>
      </c>
      <c r="O1167" s="20">
        <v>18.229399999999998</v>
      </c>
      <c r="P1167" s="20">
        <v>45.559510000000003</v>
      </c>
      <c r="Q1167" s="20">
        <v>54.578180000000003</v>
      </c>
      <c r="R1167" s="19"/>
      <c r="S1167" s="20">
        <v>69.079160000000002</v>
      </c>
      <c r="T1167" s="20">
        <v>27.888380000000002</v>
      </c>
      <c r="U1167" s="20"/>
      <c r="V1167" s="20">
        <v>24.799869999999999</v>
      </c>
      <c r="W1167" s="20">
        <v>39.272350000000003</v>
      </c>
      <c r="X1167" s="19"/>
    </row>
    <row r="1168" spans="1:24" s="15" customFormat="1">
      <c r="A1168" s="68" t="s">
        <v>216</v>
      </c>
      <c r="B1168" s="70" t="s">
        <v>217</v>
      </c>
      <c r="C1168" s="70">
        <v>2025</v>
      </c>
      <c r="D1168" s="73" t="str">
        <f>VLOOKUP(B1168,'CPI Timeseries 2012 - 2025'!B:C,2,0)</f>
        <v>ECA</v>
      </c>
      <c r="E1168" s="16">
        <v>38</v>
      </c>
      <c r="F1168" s="70">
        <v>96</v>
      </c>
      <c r="G1168" s="74">
        <v>3.5338910000000001</v>
      </c>
      <c r="H1168" s="70">
        <v>9</v>
      </c>
      <c r="I1168" s="75">
        <v>32.204419999999999</v>
      </c>
      <c r="J1168" s="75">
        <v>43.795580000000001</v>
      </c>
      <c r="K1168" s="75"/>
      <c r="L1168" s="75"/>
      <c r="M1168" s="75">
        <v>34.241390000000003</v>
      </c>
      <c r="N1168" s="75">
        <v>18.379660000000001</v>
      </c>
      <c r="O1168" s="75">
        <v>18.221440000000001</v>
      </c>
      <c r="P1168" s="75">
        <v>45.51793</v>
      </c>
      <c r="Q1168" s="75">
        <v>63.195169999999997</v>
      </c>
      <c r="R1168" s="75"/>
      <c r="S1168" s="75">
        <v>69.068659999999994</v>
      </c>
      <c r="T1168" s="75">
        <v>26.523309999999999</v>
      </c>
      <c r="U1168" s="75"/>
      <c r="V1168" s="75">
        <v>27.092020000000002</v>
      </c>
      <c r="W1168" s="75">
        <v>38.38599</v>
      </c>
      <c r="X1168" s="2"/>
    </row>
    <row r="1169" spans="1:24" s="15" customFormat="1" ht="15">
      <c r="A1169" s="15" t="s">
        <v>287</v>
      </c>
      <c r="B1169" s="19" t="s">
        <v>288</v>
      </c>
      <c r="C1169" s="19">
        <v>2012</v>
      </c>
      <c r="D1169" s="19" t="s">
        <v>443</v>
      </c>
      <c r="E1169" s="16">
        <v>27</v>
      </c>
      <c r="F1169" s="20">
        <v>139</v>
      </c>
      <c r="G1169" s="21">
        <v>2.2000000000000002</v>
      </c>
      <c r="H1169" s="20">
        <v>8</v>
      </c>
      <c r="I1169" s="20">
        <v>24</v>
      </c>
      <c r="J1169" s="20">
        <v>31</v>
      </c>
      <c r="K1169" s="20">
        <v>32</v>
      </c>
      <c r="L1169" s="20"/>
      <c r="M1169" s="20">
        <v>32</v>
      </c>
      <c r="N1169" s="20">
        <v>21</v>
      </c>
      <c r="O1169" s="20"/>
      <c r="P1169" s="20">
        <v>22</v>
      </c>
      <c r="Q1169" s="20"/>
      <c r="R1169" s="19"/>
      <c r="S1169" s="20">
        <v>31</v>
      </c>
      <c r="T1169" s="20"/>
      <c r="U1169" s="20">
        <v>35</v>
      </c>
      <c r="V1169" s="20">
        <v>27</v>
      </c>
      <c r="W1169" s="20">
        <v>19</v>
      </c>
      <c r="X1169" s="19"/>
    </row>
    <row r="1170" spans="1:24" s="15" customFormat="1" ht="15">
      <c r="A1170" s="15" t="s">
        <v>287</v>
      </c>
      <c r="B1170" s="19" t="s">
        <v>288</v>
      </c>
      <c r="C1170" s="19">
        <v>2013</v>
      </c>
      <c r="D1170" s="19" t="s">
        <v>443</v>
      </c>
      <c r="E1170" s="16">
        <v>27</v>
      </c>
      <c r="F1170" s="20">
        <v>136</v>
      </c>
      <c r="G1170" s="21">
        <v>2.7</v>
      </c>
      <c r="H1170" s="20">
        <v>8</v>
      </c>
      <c r="I1170" s="20">
        <v>23</v>
      </c>
      <c r="J1170" s="20">
        <v>31</v>
      </c>
      <c r="K1170" s="20">
        <v>35</v>
      </c>
      <c r="L1170" s="20"/>
      <c r="M1170" s="20">
        <v>28</v>
      </c>
      <c r="N1170" s="20">
        <v>21</v>
      </c>
      <c r="O1170" s="20"/>
      <c r="P1170" s="20">
        <v>22</v>
      </c>
      <c r="Q1170" s="20"/>
      <c r="R1170" s="19"/>
      <c r="S1170" s="20">
        <v>21</v>
      </c>
      <c r="T1170" s="20"/>
      <c r="U1170" s="20">
        <v>35</v>
      </c>
      <c r="V1170" s="20">
        <v>37</v>
      </c>
      <c r="W1170" s="20">
        <v>19</v>
      </c>
      <c r="X1170" s="19"/>
    </row>
    <row r="1171" spans="1:24" s="15" customFormat="1" ht="15">
      <c r="A1171" s="15" t="s">
        <v>287</v>
      </c>
      <c r="B1171" s="19" t="s">
        <v>288</v>
      </c>
      <c r="C1171" s="19">
        <v>2014</v>
      </c>
      <c r="D1171" s="19" t="s">
        <v>443</v>
      </c>
      <c r="E1171" s="16">
        <v>25</v>
      </c>
      <c r="F1171" s="20">
        <v>145</v>
      </c>
      <c r="G1171" s="21">
        <v>2.9800000190734863</v>
      </c>
      <c r="H1171" s="20">
        <v>8</v>
      </c>
      <c r="I1171" s="20">
        <v>20</v>
      </c>
      <c r="J1171" s="20">
        <v>30</v>
      </c>
      <c r="K1171" s="20">
        <v>35</v>
      </c>
      <c r="L1171" s="20"/>
      <c r="M1171" s="20">
        <v>28</v>
      </c>
      <c r="N1171" s="20">
        <v>21</v>
      </c>
      <c r="O1171" s="20"/>
      <c r="P1171" s="20">
        <v>11</v>
      </c>
      <c r="Q1171" s="20"/>
      <c r="R1171" s="19"/>
      <c r="S1171" s="20">
        <v>21</v>
      </c>
      <c r="T1171" s="20"/>
      <c r="U1171" s="20">
        <v>35</v>
      </c>
      <c r="V1171" s="20">
        <v>33</v>
      </c>
      <c r="W1171" s="20">
        <v>20</v>
      </c>
      <c r="X1171" s="19"/>
    </row>
    <row r="1172" spans="1:24" s="15" customFormat="1" ht="15">
      <c r="A1172" s="15" t="s">
        <v>287</v>
      </c>
      <c r="B1172" s="19" t="s">
        <v>288</v>
      </c>
      <c r="C1172" s="19">
        <v>2015</v>
      </c>
      <c r="D1172" s="19" t="s">
        <v>443</v>
      </c>
      <c r="E1172" s="16">
        <v>25</v>
      </c>
      <c r="F1172" s="20">
        <v>139</v>
      </c>
      <c r="G1172" s="21">
        <v>3.0199999809265137</v>
      </c>
      <c r="H1172" s="20">
        <v>8</v>
      </c>
      <c r="I1172" s="20">
        <v>20</v>
      </c>
      <c r="J1172" s="20">
        <v>30</v>
      </c>
      <c r="K1172" s="20">
        <v>35</v>
      </c>
      <c r="L1172" s="20"/>
      <c r="M1172" s="20">
        <v>28</v>
      </c>
      <c r="N1172" s="20">
        <v>21</v>
      </c>
      <c r="O1172" s="20"/>
      <c r="P1172" s="20">
        <v>11</v>
      </c>
      <c r="Q1172" s="20"/>
      <c r="R1172" s="19"/>
      <c r="S1172" s="20">
        <v>21</v>
      </c>
      <c r="T1172" s="20"/>
      <c r="U1172" s="20">
        <v>35</v>
      </c>
      <c r="V1172" s="20">
        <v>30</v>
      </c>
      <c r="W1172" s="20">
        <v>18</v>
      </c>
      <c r="X1172" s="19"/>
    </row>
    <row r="1173" spans="1:24" s="15" customFormat="1" ht="15">
      <c r="A1173" s="15" t="s">
        <v>287</v>
      </c>
      <c r="B1173" s="19" t="s">
        <v>288</v>
      </c>
      <c r="C1173" s="19">
        <v>2016</v>
      </c>
      <c r="D1173" s="19" t="s">
        <v>443</v>
      </c>
      <c r="E1173" s="16">
        <v>26</v>
      </c>
      <c r="F1173" s="20">
        <v>145</v>
      </c>
      <c r="G1173" s="21">
        <v>1.72</v>
      </c>
      <c r="H1173" s="20">
        <v>9</v>
      </c>
      <c r="I1173" s="20">
        <v>24</v>
      </c>
      <c r="J1173" s="20">
        <v>29</v>
      </c>
      <c r="K1173" s="20">
        <v>29</v>
      </c>
      <c r="L1173" s="20" t="s">
        <v>557</v>
      </c>
      <c r="M1173" s="20">
        <v>28</v>
      </c>
      <c r="N1173" s="20">
        <v>19</v>
      </c>
      <c r="O1173" s="20" t="s">
        <v>557</v>
      </c>
      <c r="P1173" s="20">
        <v>22</v>
      </c>
      <c r="Q1173" s="20" t="s">
        <v>557</v>
      </c>
      <c r="R1173" s="19" t="s">
        <v>557</v>
      </c>
      <c r="S1173" s="20">
        <v>24</v>
      </c>
      <c r="T1173" s="20">
        <v>28</v>
      </c>
      <c r="U1173" s="20">
        <v>35</v>
      </c>
      <c r="V1173" s="20">
        <v>30</v>
      </c>
      <c r="W1173" s="20">
        <v>21</v>
      </c>
      <c r="X1173" s="19"/>
    </row>
    <row r="1174" spans="1:24" s="15" customFormat="1" ht="15">
      <c r="A1174" s="15" t="s">
        <v>287</v>
      </c>
      <c r="B1174" s="19" t="s">
        <v>288</v>
      </c>
      <c r="C1174" s="19">
        <v>2017</v>
      </c>
      <c r="D1174" s="19" t="s">
        <v>443</v>
      </c>
      <c r="E1174" s="16">
        <v>28</v>
      </c>
      <c r="F1174" s="20">
        <v>143</v>
      </c>
      <c r="G1174" s="21">
        <v>1.94</v>
      </c>
      <c r="H1174" s="20">
        <v>9</v>
      </c>
      <c r="I1174" s="20">
        <v>25</v>
      </c>
      <c r="J1174" s="20">
        <v>31</v>
      </c>
      <c r="K1174" s="20">
        <v>29</v>
      </c>
      <c r="L1174" s="20"/>
      <c r="M1174" s="20">
        <v>29</v>
      </c>
      <c r="N1174" s="20">
        <v>20</v>
      </c>
      <c r="O1174" s="20"/>
      <c r="P1174" s="20">
        <v>22</v>
      </c>
      <c r="Q1174" s="20"/>
      <c r="R1174" s="19"/>
      <c r="S1174" s="20">
        <v>29</v>
      </c>
      <c r="T1174" s="20">
        <v>28</v>
      </c>
      <c r="U1174" s="20">
        <v>35</v>
      </c>
      <c r="V1174" s="20">
        <v>37</v>
      </c>
      <c r="W1174" s="20">
        <v>21</v>
      </c>
      <c r="X1174" s="19"/>
    </row>
    <row r="1175" spans="1:24" s="15" customFormat="1" ht="15">
      <c r="A1175" s="15" t="s">
        <v>287</v>
      </c>
      <c r="B1175" s="19" t="s">
        <v>288</v>
      </c>
      <c r="C1175" s="19">
        <v>2018</v>
      </c>
      <c r="D1175" s="19" t="s">
        <v>443</v>
      </c>
      <c r="E1175" s="16">
        <v>27</v>
      </c>
      <c r="F1175" s="20">
        <v>144</v>
      </c>
      <c r="G1175" s="21">
        <v>1.82</v>
      </c>
      <c r="H1175" s="20">
        <v>9</v>
      </c>
      <c r="I1175" s="20">
        <v>24</v>
      </c>
      <c r="J1175" s="20">
        <v>30</v>
      </c>
      <c r="K1175" s="20">
        <v>29</v>
      </c>
      <c r="L1175" s="20"/>
      <c r="M1175" s="20">
        <v>29</v>
      </c>
      <c r="N1175" s="20">
        <v>20</v>
      </c>
      <c r="O1175" s="20"/>
      <c r="P1175" s="20">
        <v>22</v>
      </c>
      <c r="Q1175" s="20"/>
      <c r="R1175" s="19"/>
      <c r="S1175" s="20">
        <v>25</v>
      </c>
      <c r="T1175" s="20">
        <v>29</v>
      </c>
      <c r="U1175" s="20">
        <v>35</v>
      </c>
      <c r="V1175" s="20">
        <v>34</v>
      </c>
      <c r="W1175" s="20">
        <v>21</v>
      </c>
      <c r="X1175" s="19"/>
    </row>
    <row r="1176" spans="1:24" s="15" customFormat="1" ht="15">
      <c r="A1176" s="15" t="s">
        <v>287</v>
      </c>
      <c r="B1176" s="19" t="s">
        <v>288</v>
      </c>
      <c r="C1176" s="19">
        <v>2019</v>
      </c>
      <c r="D1176" s="19" t="s">
        <v>443</v>
      </c>
      <c r="E1176" s="16">
        <v>28</v>
      </c>
      <c r="F1176" s="20">
        <v>137</v>
      </c>
      <c r="G1176" s="21">
        <v>2.1677520000000001</v>
      </c>
      <c r="H1176" s="20">
        <v>9</v>
      </c>
      <c r="I1176" s="20">
        <v>24.444890000000001</v>
      </c>
      <c r="J1176" s="20">
        <v>31.555109999999999</v>
      </c>
      <c r="K1176" s="20">
        <v>27</v>
      </c>
      <c r="L1176" s="20" t="s">
        <v>557</v>
      </c>
      <c r="M1176" s="20">
        <v>33</v>
      </c>
      <c r="N1176" s="20">
        <v>20</v>
      </c>
      <c r="O1176" s="20" t="s">
        <v>557</v>
      </c>
      <c r="P1176" s="20">
        <v>35</v>
      </c>
      <c r="Q1176" s="20" t="s">
        <v>557</v>
      </c>
      <c r="R1176" s="19" t="s">
        <v>557</v>
      </c>
      <c r="S1176" s="20">
        <v>36</v>
      </c>
      <c r="T1176" s="20">
        <v>22</v>
      </c>
      <c r="U1176" s="20">
        <v>35</v>
      </c>
      <c r="V1176" s="20">
        <v>24</v>
      </c>
      <c r="W1176" s="20">
        <v>22</v>
      </c>
      <c r="X1176" s="19"/>
    </row>
    <row r="1177" spans="1:24" s="15" customFormat="1" ht="15">
      <c r="A1177" s="15" t="s">
        <v>287</v>
      </c>
      <c r="B1177" s="19" t="s">
        <v>288</v>
      </c>
      <c r="C1177" s="19">
        <v>2020</v>
      </c>
      <c r="D1177" s="19" t="s">
        <v>443</v>
      </c>
      <c r="E1177" s="16">
        <v>31</v>
      </c>
      <c r="F1177" s="20">
        <v>124</v>
      </c>
      <c r="G1177" s="21">
        <v>1.4929079999999999</v>
      </c>
      <c r="H1177" s="20">
        <v>9</v>
      </c>
      <c r="I1177" s="20">
        <v>28.551629999999999</v>
      </c>
      <c r="J1177" s="20">
        <v>33.448369999999997</v>
      </c>
      <c r="K1177" s="20">
        <v>27</v>
      </c>
      <c r="L1177" s="20" t="s">
        <v>557</v>
      </c>
      <c r="M1177" s="20">
        <v>33</v>
      </c>
      <c r="N1177" s="20">
        <v>20</v>
      </c>
      <c r="O1177" s="20" t="s">
        <v>557</v>
      </c>
      <c r="P1177" s="20">
        <v>35</v>
      </c>
      <c r="Q1177" s="20" t="s">
        <v>557</v>
      </c>
      <c r="R1177" s="19" t="s">
        <v>557</v>
      </c>
      <c r="S1177" s="20">
        <v>41</v>
      </c>
      <c r="T1177" s="20">
        <v>40</v>
      </c>
      <c r="U1177" s="20">
        <v>35</v>
      </c>
      <c r="V1177" s="20">
        <v>24</v>
      </c>
      <c r="W1177" s="20">
        <v>22</v>
      </c>
      <c r="X1177" s="19"/>
    </row>
    <row r="1178" spans="1:24" s="15" customFormat="1" ht="15">
      <c r="A1178" s="15" t="s">
        <v>287</v>
      </c>
      <c r="B1178" s="19" t="s">
        <v>288</v>
      </c>
      <c r="C1178" s="19">
        <v>2021</v>
      </c>
      <c r="D1178" s="19" t="s">
        <v>443</v>
      </c>
      <c r="E1178" s="16">
        <v>30</v>
      </c>
      <c r="F1178" s="20">
        <v>128</v>
      </c>
      <c r="G1178" s="21">
        <v>1.317507</v>
      </c>
      <c r="H1178" s="20">
        <v>9</v>
      </c>
      <c r="I1178" s="20">
        <v>27.832699999999999</v>
      </c>
      <c r="J1178" s="20">
        <v>32.167299999999997</v>
      </c>
      <c r="K1178" s="20">
        <v>31.568539999999999</v>
      </c>
      <c r="L1178" s="20"/>
      <c r="M1178" s="20">
        <v>32.845500000000001</v>
      </c>
      <c r="N1178" s="20">
        <v>19.792760000000001</v>
      </c>
      <c r="O1178" s="20"/>
      <c r="P1178" s="20">
        <v>34.50329</v>
      </c>
      <c r="Q1178" s="20"/>
      <c r="R1178" s="19"/>
      <c r="S1178" s="20">
        <v>41.127429999999997</v>
      </c>
      <c r="T1178" s="20">
        <v>28.253160000000001</v>
      </c>
      <c r="U1178" s="20">
        <v>35.111879999999999</v>
      </c>
      <c r="V1178" s="20">
        <v>25.03828</v>
      </c>
      <c r="W1178" s="20">
        <v>22.10661</v>
      </c>
      <c r="X1178" s="19"/>
    </row>
    <row r="1179" spans="1:24" s="15" customFormat="1" ht="15">
      <c r="A1179" s="15" t="s">
        <v>287</v>
      </c>
      <c r="B1179" s="19" t="s">
        <v>288</v>
      </c>
      <c r="C1179" s="19">
        <v>2022</v>
      </c>
      <c r="D1179" s="19" t="s">
        <v>443</v>
      </c>
      <c r="E1179" s="16">
        <v>32</v>
      </c>
      <c r="F1179" s="20">
        <v>123</v>
      </c>
      <c r="G1179" s="21">
        <v>1.500969</v>
      </c>
      <c r="H1179" s="20">
        <v>9</v>
      </c>
      <c r="I1179" s="20">
        <v>29.538409999999999</v>
      </c>
      <c r="J1179" s="20">
        <v>34.461590000000001</v>
      </c>
      <c r="K1179" s="20">
        <v>32</v>
      </c>
      <c r="L1179" s="20" t="s">
        <v>557</v>
      </c>
      <c r="M1179" s="20">
        <v>33</v>
      </c>
      <c r="N1179" s="20">
        <v>20</v>
      </c>
      <c r="O1179" s="20" t="s">
        <v>557</v>
      </c>
      <c r="P1179" s="20">
        <v>35</v>
      </c>
      <c r="Q1179" s="20" t="s">
        <v>557</v>
      </c>
      <c r="R1179" s="19" t="s">
        <v>557</v>
      </c>
      <c r="S1179" s="20">
        <v>41</v>
      </c>
      <c r="T1179" s="20">
        <v>35</v>
      </c>
      <c r="U1179" s="20">
        <v>43</v>
      </c>
      <c r="V1179" s="20">
        <v>29</v>
      </c>
      <c r="W1179" s="20">
        <v>22</v>
      </c>
      <c r="X1179" s="19"/>
    </row>
    <row r="1180" spans="1:24" s="15" customFormat="1" ht="15">
      <c r="A1180" s="15" t="s">
        <v>287</v>
      </c>
      <c r="B1180" s="19" t="s">
        <v>288</v>
      </c>
      <c r="C1180" s="19">
        <v>2023</v>
      </c>
      <c r="D1180" s="19" t="s">
        <v>443</v>
      </c>
      <c r="E1180" s="16">
        <v>31</v>
      </c>
      <c r="F1180" s="20">
        <v>126</v>
      </c>
      <c r="G1180" s="21">
        <v>1.5447409999999999</v>
      </c>
      <c r="H1180" s="20">
        <v>9</v>
      </c>
      <c r="I1180" s="20">
        <v>28.466629999999999</v>
      </c>
      <c r="J1180" s="20">
        <v>33.533369999999998</v>
      </c>
      <c r="K1180" s="20">
        <v>29.11713</v>
      </c>
      <c r="L1180" s="20"/>
      <c r="M1180" s="20">
        <v>28.855989999999998</v>
      </c>
      <c r="N1180" s="20">
        <v>19.792760000000001</v>
      </c>
      <c r="O1180" s="20"/>
      <c r="P1180" s="20">
        <v>34.50329</v>
      </c>
      <c r="Q1180" s="20"/>
      <c r="R1180" s="19"/>
      <c r="S1180" s="20">
        <v>41.127429999999997</v>
      </c>
      <c r="T1180" s="20">
        <v>36.210619999999999</v>
      </c>
      <c r="U1180" s="20">
        <v>43.443260000000002</v>
      </c>
      <c r="V1180" s="20">
        <v>28.19481</v>
      </c>
      <c r="W1180" s="20">
        <v>22.10661</v>
      </c>
      <c r="X1180" s="19"/>
    </row>
    <row r="1181" spans="1:24" s="15" customFormat="1" ht="15">
      <c r="A1181" s="15" t="s">
        <v>287</v>
      </c>
      <c r="B1181" s="19" t="s">
        <v>288</v>
      </c>
      <c r="C1181" s="19">
        <v>2024</v>
      </c>
      <c r="D1181" s="19" t="s">
        <v>443</v>
      </c>
      <c r="E1181" s="16">
        <v>32</v>
      </c>
      <c r="F1181" s="20">
        <v>121</v>
      </c>
      <c r="G1181" s="21">
        <v>2.0812719999999998</v>
      </c>
      <c r="H1181" s="20">
        <v>9</v>
      </c>
      <c r="I1181" s="20">
        <v>28.58671</v>
      </c>
      <c r="J1181" s="20">
        <v>35.413290000000003</v>
      </c>
      <c r="K1181" s="20">
        <v>31.112380000000002</v>
      </c>
      <c r="L1181" s="20"/>
      <c r="M1181" s="20">
        <v>29.937519999999999</v>
      </c>
      <c r="N1181" s="20">
        <v>18.412189999999999</v>
      </c>
      <c r="O1181" s="20"/>
      <c r="P1181" s="20">
        <v>32.267980000000001</v>
      </c>
      <c r="Q1181" s="20"/>
      <c r="R1181" s="19"/>
      <c r="S1181" s="20">
        <v>41.855710000000002</v>
      </c>
      <c r="T1181" s="20">
        <v>39.523820000000001</v>
      </c>
      <c r="U1181" s="20">
        <v>51.150010000000002</v>
      </c>
      <c r="V1181" s="20">
        <v>20.151679999999999</v>
      </c>
      <c r="W1181" s="20">
        <v>22.773440000000001</v>
      </c>
      <c r="X1181" s="19"/>
    </row>
    <row r="1182" spans="1:24" s="15" customFormat="1">
      <c r="A1182" s="68" t="s">
        <v>287</v>
      </c>
      <c r="B1182" s="70" t="s">
        <v>288</v>
      </c>
      <c r="C1182" s="70">
        <v>2025</v>
      </c>
      <c r="D1182" s="73" t="str">
        <f>VLOOKUP(B1182,'CPI Timeseries 2012 - 2025'!B:C,2,0)</f>
        <v>SSA</v>
      </c>
      <c r="E1182" s="16">
        <v>30</v>
      </c>
      <c r="F1182" s="70">
        <v>130</v>
      </c>
      <c r="G1182" s="74">
        <v>1.7290430000000001</v>
      </c>
      <c r="H1182" s="70">
        <v>10</v>
      </c>
      <c r="I1182" s="75">
        <v>27.164370000000002</v>
      </c>
      <c r="J1182" s="75">
        <v>32.835630000000002</v>
      </c>
      <c r="K1182" s="75">
        <v>31.08428</v>
      </c>
      <c r="L1182" s="75"/>
      <c r="M1182" s="75">
        <v>29.942820000000001</v>
      </c>
      <c r="N1182" s="75">
        <v>18.379660000000001</v>
      </c>
      <c r="O1182" s="75"/>
      <c r="P1182" s="75">
        <v>32.214660000000002</v>
      </c>
      <c r="Q1182" s="75">
        <v>22.12501</v>
      </c>
      <c r="R1182" s="75"/>
      <c r="S1182" s="75">
        <v>41.836329999999997</v>
      </c>
      <c r="T1182" s="75">
        <v>38.161270000000002</v>
      </c>
      <c r="U1182" s="75">
        <v>51.157629999999997</v>
      </c>
      <c r="V1182" s="75">
        <v>17.559629999999999</v>
      </c>
      <c r="W1182" s="75">
        <v>21.882470000000001</v>
      </c>
      <c r="X1182" s="2"/>
    </row>
    <row r="1183" spans="1:24" s="15" customFormat="1" ht="15">
      <c r="A1183" s="15" t="s">
        <v>180</v>
      </c>
      <c r="B1183" s="19" t="s">
        <v>181</v>
      </c>
      <c r="C1183" s="19">
        <v>2012</v>
      </c>
      <c r="D1183" s="19" t="s">
        <v>441</v>
      </c>
      <c r="E1183" s="16">
        <v>34</v>
      </c>
      <c r="F1183" s="20">
        <v>105</v>
      </c>
      <c r="G1183" s="21">
        <v>1.5</v>
      </c>
      <c r="H1183" s="20">
        <v>3</v>
      </c>
      <c r="I1183" s="20">
        <v>32</v>
      </c>
      <c r="J1183" s="20">
        <v>37</v>
      </c>
      <c r="K1183" s="20"/>
      <c r="L1183" s="20"/>
      <c r="M1183" s="20">
        <v>36</v>
      </c>
      <c r="N1183" s="20"/>
      <c r="O1183" s="20">
        <v>31</v>
      </c>
      <c r="P1183" s="20"/>
      <c r="Q1183" s="20"/>
      <c r="R1183" s="19"/>
      <c r="S1183" s="20"/>
      <c r="T1183" s="20"/>
      <c r="U1183" s="20">
        <v>35</v>
      </c>
      <c r="V1183" s="20"/>
      <c r="W1183" s="20"/>
      <c r="X1183" s="19"/>
    </row>
    <row r="1184" spans="1:24" s="15" customFormat="1" ht="15">
      <c r="A1184" s="15" t="s">
        <v>180</v>
      </c>
      <c r="B1184" s="19" t="s">
        <v>181</v>
      </c>
      <c r="C1184" s="19">
        <v>2013</v>
      </c>
      <c r="D1184" s="19" t="s">
        <v>441</v>
      </c>
      <c r="E1184" s="16">
        <v>33</v>
      </c>
      <c r="F1184" s="20">
        <v>111</v>
      </c>
      <c r="G1184" s="21">
        <v>2.2999999999999998</v>
      </c>
      <c r="H1184" s="20">
        <v>3</v>
      </c>
      <c r="I1184" s="20">
        <v>29</v>
      </c>
      <c r="J1184" s="20">
        <v>37</v>
      </c>
      <c r="K1184" s="20"/>
      <c r="L1184" s="20"/>
      <c r="M1184" s="20">
        <v>36</v>
      </c>
      <c r="N1184" s="20"/>
      <c r="O1184" s="20">
        <v>29</v>
      </c>
      <c r="P1184" s="20"/>
      <c r="Q1184" s="20"/>
      <c r="R1184" s="19"/>
      <c r="S1184" s="20"/>
      <c r="T1184" s="20"/>
      <c r="U1184" s="20">
        <v>35</v>
      </c>
      <c r="V1184" s="20"/>
      <c r="W1184" s="20"/>
      <c r="X1184" s="19"/>
    </row>
    <row r="1185" spans="1:24" s="15" customFormat="1" ht="15">
      <c r="A1185" s="15" t="s">
        <v>180</v>
      </c>
      <c r="B1185" s="19" t="s">
        <v>181</v>
      </c>
      <c r="C1185" s="19">
        <v>2014</v>
      </c>
      <c r="D1185" s="19" t="s">
        <v>441</v>
      </c>
      <c r="E1185" s="16">
        <v>33</v>
      </c>
      <c r="F1185" s="20">
        <v>110</v>
      </c>
      <c r="G1185" s="21">
        <v>2.3299999237060547</v>
      </c>
      <c r="H1185" s="20">
        <v>3</v>
      </c>
      <c r="I1185" s="20">
        <v>29</v>
      </c>
      <c r="J1185" s="20">
        <v>37</v>
      </c>
      <c r="K1185" s="20"/>
      <c r="L1185" s="20"/>
      <c r="M1185" s="20">
        <v>36</v>
      </c>
      <c r="N1185" s="20"/>
      <c r="O1185" s="20">
        <v>29</v>
      </c>
      <c r="P1185" s="20"/>
      <c r="Q1185" s="20"/>
      <c r="R1185" s="19"/>
      <c r="S1185" s="20"/>
      <c r="T1185" s="20"/>
      <c r="U1185" s="20">
        <v>35</v>
      </c>
      <c r="V1185" s="20"/>
      <c r="W1185" s="20"/>
      <c r="X1185" s="19"/>
    </row>
    <row r="1186" spans="1:24" s="15" customFormat="1" ht="15">
      <c r="A1186" s="15" t="s">
        <v>180</v>
      </c>
      <c r="B1186" s="19" t="s">
        <v>181</v>
      </c>
      <c r="C1186" s="19">
        <v>2015</v>
      </c>
      <c r="D1186" s="19" t="s">
        <v>441</v>
      </c>
      <c r="E1186" s="16">
        <v>33</v>
      </c>
      <c r="F1186" s="20">
        <v>102</v>
      </c>
      <c r="G1186" s="21">
        <v>2.190000057220459</v>
      </c>
      <c r="H1186" s="20">
        <v>3</v>
      </c>
      <c r="I1186" s="20">
        <v>29</v>
      </c>
      <c r="J1186" s="20">
        <v>37</v>
      </c>
      <c r="K1186" s="20"/>
      <c r="L1186" s="20"/>
      <c r="M1186" s="20">
        <v>36</v>
      </c>
      <c r="N1186" s="20"/>
      <c r="O1186" s="20">
        <v>29</v>
      </c>
      <c r="P1186" s="20"/>
      <c r="Q1186" s="20"/>
      <c r="R1186" s="19"/>
      <c r="S1186" s="20"/>
      <c r="T1186" s="20"/>
      <c r="U1186" s="20">
        <v>35</v>
      </c>
      <c r="V1186" s="20"/>
      <c r="W1186" s="20"/>
      <c r="X1186" s="19"/>
    </row>
    <row r="1187" spans="1:24" s="15" customFormat="1" ht="15">
      <c r="A1187" s="15" t="s">
        <v>180</v>
      </c>
      <c r="B1187" s="19" t="s">
        <v>181</v>
      </c>
      <c r="C1187" s="19">
        <v>2016</v>
      </c>
      <c r="D1187" s="19" t="s">
        <v>441</v>
      </c>
      <c r="E1187" s="16">
        <v>36</v>
      </c>
      <c r="F1187" s="20">
        <v>95</v>
      </c>
      <c r="G1187" s="21">
        <v>3.17</v>
      </c>
      <c r="H1187" s="20">
        <v>5</v>
      </c>
      <c r="I1187" s="20">
        <v>31</v>
      </c>
      <c r="J1187" s="20">
        <v>41</v>
      </c>
      <c r="K1187" s="20" t="s">
        <v>557</v>
      </c>
      <c r="L1187" s="20" t="s">
        <v>557</v>
      </c>
      <c r="M1187" s="20">
        <v>36</v>
      </c>
      <c r="N1187" s="20" t="s">
        <v>557</v>
      </c>
      <c r="O1187" s="20">
        <v>33</v>
      </c>
      <c r="P1187" s="20">
        <v>47</v>
      </c>
      <c r="Q1187" s="20" t="s">
        <v>557</v>
      </c>
      <c r="R1187" s="19" t="s">
        <v>557</v>
      </c>
      <c r="S1187" s="20" t="s">
        <v>557</v>
      </c>
      <c r="T1187" s="20">
        <v>27</v>
      </c>
      <c r="U1187" s="20">
        <v>35</v>
      </c>
      <c r="V1187" s="20" t="s">
        <v>557</v>
      </c>
      <c r="W1187" s="20" t="s">
        <v>557</v>
      </c>
      <c r="X1187" s="19"/>
    </row>
    <row r="1188" spans="1:24" s="15" customFormat="1" ht="15">
      <c r="A1188" s="15" t="s">
        <v>180</v>
      </c>
      <c r="B1188" s="19" t="s">
        <v>181</v>
      </c>
      <c r="C1188" s="19">
        <v>2017</v>
      </c>
      <c r="D1188" s="19" t="s">
        <v>441</v>
      </c>
      <c r="E1188" s="16">
        <v>39</v>
      </c>
      <c r="F1188" s="20">
        <v>85</v>
      </c>
      <c r="G1188" s="21">
        <v>2.13</v>
      </c>
      <c r="H1188" s="20">
        <v>5</v>
      </c>
      <c r="I1188" s="20">
        <v>36</v>
      </c>
      <c r="J1188" s="20">
        <v>42</v>
      </c>
      <c r="K1188" s="20"/>
      <c r="L1188" s="20"/>
      <c r="M1188" s="20">
        <v>37</v>
      </c>
      <c r="N1188" s="20"/>
      <c r="O1188" s="20">
        <v>36</v>
      </c>
      <c r="P1188" s="20">
        <v>47</v>
      </c>
      <c r="Q1188" s="20"/>
      <c r="R1188" s="19"/>
      <c r="S1188" s="20"/>
      <c r="T1188" s="20">
        <v>39</v>
      </c>
      <c r="U1188" s="20">
        <v>35</v>
      </c>
      <c r="V1188" s="20"/>
      <c r="W1188" s="20"/>
      <c r="X1188" s="19"/>
    </row>
    <row r="1189" spans="1:24" s="15" customFormat="1" ht="15">
      <c r="A1189" s="15" t="s">
        <v>180</v>
      </c>
      <c r="B1189" s="19" t="s">
        <v>181</v>
      </c>
      <c r="C1189" s="19">
        <v>2018</v>
      </c>
      <c r="D1189" s="19" t="s">
        <v>441</v>
      </c>
      <c r="E1189" s="16">
        <v>37</v>
      </c>
      <c r="F1189" s="20">
        <v>93</v>
      </c>
      <c r="G1189" s="21">
        <v>1.49</v>
      </c>
      <c r="H1189" s="20">
        <v>5</v>
      </c>
      <c r="I1189" s="20">
        <v>35</v>
      </c>
      <c r="J1189" s="20">
        <v>39</v>
      </c>
      <c r="K1189" s="20"/>
      <c r="L1189" s="20"/>
      <c r="M1189" s="20">
        <v>37</v>
      </c>
      <c r="N1189" s="20"/>
      <c r="O1189" s="20">
        <v>36</v>
      </c>
      <c r="P1189" s="20">
        <v>35</v>
      </c>
      <c r="Q1189" s="20"/>
      <c r="R1189" s="19"/>
      <c r="S1189" s="20"/>
      <c r="T1189" s="20">
        <v>43</v>
      </c>
      <c r="U1189" s="20">
        <v>35</v>
      </c>
      <c r="V1189" s="20"/>
      <c r="W1189" s="20"/>
      <c r="X1189" s="19"/>
    </row>
    <row r="1190" spans="1:24" s="15" customFormat="1" ht="15">
      <c r="A1190" s="15" t="s">
        <v>180</v>
      </c>
      <c r="B1190" s="19" t="s">
        <v>181</v>
      </c>
      <c r="C1190" s="19">
        <v>2019</v>
      </c>
      <c r="D1190" s="19" t="s">
        <v>441</v>
      </c>
      <c r="E1190" s="16">
        <v>36</v>
      </c>
      <c r="F1190" s="20">
        <v>101</v>
      </c>
      <c r="G1190" s="21">
        <v>0.81468419999999997</v>
      </c>
      <c r="H1190" s="20">
        <v>5</v>
      </c>
      <c r="I1190" s="20">
        <v>34.663919999999997</v>
      </c>
      <c r="J1190" s="20">
        <v>37.336080000000003</v>
      </c>
      <c r="K1190" s="20" t="s">
        <v>557</v>
      </c>
      <c r="L1190" s="20" t="s">
        <v>557</v>
      </c>
      <c r="M1190" s="20">
        <v>37</v>
      </c>
      <c r="N1190" s="20" t="s">
        <v>557</v>
      </c>
      <c r="O1190" s="20">
        <v>36</v>
      </c>
      <c r="P1190" s="20">
        <v>35</v>
      </c>
      <c r="Q1190" s="20" t="s">
        <v>557</v>
      </c>
      <c r="R1190" s="19" t="s">
        <v>557</v>
      </c>
      <c r="S1190" s="20" t="s">
        <v>557</v>
      </c>
      <c r="T1190" s="20">
        <v>39</v>
      </c>
      <c r="U1190" s="20">
        <v>35</v>
      </c>
      <c r="V1190" s="20" t="s">
        <v>557</v>
      </c>
      <c r="W1190" s="20" t="s">
        <v>557</v>
      </c>
      <c r="X1190" s="19"/>
    </row>
    <row r="1191" spans="1:24" s="15" customFormat="1" ht="15">
      <c r="A1191" s="15" t="s">
        <v>180</v>
      </c>
      <c r="B1191" s="19" t="s">
        <v>181</v>
      </c>
      <c r="C1191" s="19">
        <v>2020</v>
      </c>
      <c r="D1191" s="19" t="s">
        <v>441</v>
      </c>
      <c r="E1191" s="16">
        <v>36</v>
      </c>
      <c r="F1191" s="20">
        <v>104</v>
      </c>
      <c r="G1191" s="21">
        <v>0.6831663</v>
      </c>
      <c r="H1191" s="20">
        <v>6</v>
      </c>
      <c r="I1191" s="20">
        <v>34.87961</v>
      </c>
      <c r="J1191" s="20">
        <v>37.12039</v>
      </c>
      <c r="K1191" s="20" t="s">
        <v>557</v>
      </c>
      <c r="L1191" s="20" t="s">
        <v>557</v>
      </c>
      <c r="M1191" s="20">
        <v>37</v>
      </c>
      <c r="N1191" s="20" t="s">
        <v>557</v>
      </c>
      <c r="O1191" s="20">
        <v>36</v>
      </c>
      <c r="P1191" s="20">
        <v>35</v>
      </c>
      <c r="Q1191" s="20" t="s">
        <v>557</v>
      </c>
      <c r="R1191" s="19" t="s">
        <v>557</v>
      </c>
      <c r="S1191" s="20" t="s">
        <v>557</v>
      </c>
      <c r="T1191" s="20">
        <v>41</v>
      </c>
      <c r="U1191" s="20">
        <v>35</v>
      </c>
      <c r="V1191" s="20" t="s">
        <v>557</v>
      </c>
      <c r="W1191" s="20">
        <v>36</v>
      </c>
      <c r="X1191" s="19"/>
    </row>
    <row r="1192" spans="1:24" s="15" customFormat="1" ht="15">
      <c r="A1192" s="15" t="s">
        <v>180</v>
      </c>
      <c r="B1192" s="19" t="s">
        <v>181</v>
      </c>
      <c r="C1192" s="19">
        <v>2021</v>
      </c>
      <c r="D1192" s="19" t="s">
        <v>441</v>
      </c>
      <c r="E1192" s="16">
        <v>39</v>
      </c>
      <c r="F1192" s="20">
        <v>87</v>
      </c>
      <c r="G1192" s="21">
        <v>2.3099249999999998</v>
      </c>
      <c r="H1192" s="20">
        <v>6</v>
      </c>
      <c r="I1192" s="20">
        <v>35.20017</v>
      </c>
      <c r="J1192" s="20">
        <v>42.79983</v>
      </c>
      <c r="K1192" s="20"/>
      <c r="L1192" s="20"/>
      <c r="M1192" s="20">
        <v>36.83502</v>
      </c>
      <c r="N1192" s="20"/>
      <c r="O1192" s="20">
        <v>35.585599999999999</v>
      </c>
      <c r="P1192" s="20">
        <v>34.50329</v>
      </c>
      <c r="Q1192" s="20"/>
      <c r="R1192" s="19"/>
      <c r="S1192" s="20"/>
      <c r="T1192" s="20">
        <v>53.572339999999997</v>
      </c>
      <c r="U1192" s="20">
        <v>35.111879999999999</v>
      </c>
      <c r="V1192" s="20"/>
      <c r="W1192" s="20">
        <v>35.58079</v>
      </c>
      <c r="X1192" s="19"/>
    </row>
    <row r="1193" spans="1:24" s="15" customFormat="1" ht="15">
      <c r="A1193" s="15" t="s">
        <v>180</v>
      </c>
      <c r="B1193" s="19" t="s">
        <v>181</v>
      </c>
      <c r="C1193" s="19">
        <v>2022</v>
      </c>
      <c r="D1193" s="19" t="s">
        <v>441</v>
      </c>
      <c r="E1193" s="16">
        <v>41</v>
      </c>
      <c r="F1193" s="20">
        <v>84</v>
      </c>
      <c r="G1193" s="21">
        <v>2.5762139999999998</v>
      </c>
      <c r="H1193" s="20">
        <v>6</v>
      </c>
      <c r="I1193" s="20">
        <v>36.775010000000002</v>
      </c>
      <c r="J1193" s="20">
        <v>45.224989999999998</v>
      </c>
      <c r="K1193" s="20" t="s">
        <v>557</v>
      </c>
      <c r="L1193" s="20" t="s">
        <v>557</v>
      </c>
      <c r="M1193" s="20">
        <v>37</v>
      </c>
      <c r="N1193" s="20" t="s">
        <v>557</v>
      </c>
      <c r="O1193" s="20">
        <v>36</v>
      </c>
      <c r="P1193" s="20">
        <v>35</v>
      </c>
      <c r="Q1193" s="20" t="s">
        <v>557</v>
      </c>
      <c r="R1193" s="19" t="s">
        <v>557</v>
      </c>
      <c r="S1193" s="20" t="s">
        <v>557</v>
      </c>
      <c r="T1193" s="20">
        <v>56</v>
      </c>
      <c r="U1193" s="20">
        <v>43</v>
      </c>
      <c r="V1193" s="20" t="s">
        <v>557</v>
      </c>
      <c r="W1193" s="20">
        <v>38</v>
      </c>
      <c r="X1193" s="19"/>
    </row>
    <row r="1194" spans="1:24" s="15" customFormat="1" ht="15">
      <c r="A1194" s="15" t="s">
        <v>180</v>
      </c>
      <c r="B1194" s="19" t="s">
        <v>181</v>
      </c>
      <c r="C1194" s="19">
        <v>2023</v>
      </c>
      <c r="D1194" s="19" t="s">
        <v>441</v>
      </c>
      <c r="E1194" s="16">
        <v>41</v>
      </c>
      <c r="F1194" s="20">
        <v>83</v>
      </c>
      <c r="G1194" s="21">
        <v>2.3626849999999999</v>
      </c>
      <c r="H1194" s="20">
        <v>6</v>
      </c>
      <c r="I1194" s="20">
        <v>37.125190000000003</v>
      </c>
      <c r="J1194" s="20">
        <v>44.874809999999997</v>
      </c>
      <c r="K1194" s="20"/>
      <c r="L1194" s="20"/>
      <c r="M1194" s="20">
        <v>40.824530000000003</v>
      </c>
      <c r="N1194" s="20"/>
      <c r="O1194" s="20">
        <v>35.585599999999999</v>
      </c>
      <c r="P1194" s="20">
        <v>34.50329</v>
      </c>
      <c r="Q1194" s="20"/>
      <c r="R1194" s="19"/>
      <c r="S1194" s="20"/>
      <c r="T1194" s="20">
        <v>55.019150000000003</v>
      </c>
      <c r="U1194" s="20">
        <v>43.443260000000002</v>
      </c>
      <c r="V1194" s="20"/>
      <c r="W1194" s="20">
        <v>37.37735</v>
      </c>
      <c r="X1194" s="19"/>
    </row>
    <row r="1195" spans="1:24" s="15" customFormat="1" ht="15">
      <c r="A1195" s="15" t="s">
        <v>180</v>
      </c>
      <c r="B1195" s="19" t="s">
        <v>181</v>
      </c>
      <c r="C1195" s="19">
        <v>2024</v>
      </c>
      <c r="D1195" s="19" t="s">
        <v>441</v>
      </c>
      <c r="E1195" s="16">
        <v>44</v>
      </c>
      <c r="F1195" s="20">
        <v>73</v>
      </c>
      <c r="G1195" s="21">
        <v>2.4673560000000001</v>
      </c>
      <c r="H1195" s="20">
        <v>6</v>
      </c>
      <c r="I1195" s="20">
        <v>39.953539999999997</v>
      </c>
      <c r="J1195" s="20">
        <v>48.046460000000003</v>
      </c>
      <c r="K1195" s="20"/>
      <c r="L1195" s="20"/>
      <c r="M1195" s="20">
        <v>42.831699999999998</v>
      </c>
      <c r="N1195" s="20"/>
      <c r="O1195" s="20">
        <v>33.117330000000003</v>
      </c>
      <c r="P1195" s="20">
        <v>45.559510000000003</v>
      </c>
      <c r="Q1195" s="20"/>
      <c r="R1195" s="19"/>
      <c r="S1195" s="20"/>
      <c r="T1195" s="20">
        <v>53.896990000000002</v>
      </c>
      <c r="U1195" s="20">
        <v>51.150010000000002</v>
      </c>
      <c r="V1195" s="20"/>
      <c r="W1195" s="20">
        <v>37.535620000000002</v>
      </c>
      <c r="X1195" s="19"/>
    </row>
    <row r="1196" spans="1:24" s="15" customFormat="1">
      <c r="A1196" s="68" t="s">
        <v>180</v>
      </c>
      <c r="B1196" s="70" t="s">
        <v>181</v>
      </c>
      <c r="C1196" s="70">
        <v>2025</v>
      </c>
      <c r="D1196" s="73" t="str">
        <f>VLOOKUP(B1196,'CPI Timeseries 2012 - 2025'!B:C,2,0)</f>
        <v>ECA</v>
      </c>
      <c r="E1196" s="16">
        <v>43</v>
      </c>
      <c r="F1196" s="70">
        <v>76</v>
      </c>
      <c r="G1196" s="74">
        <v>2.2340819999999999</v>
      </c>
      <c r="H1196" s="70">
        <v>7</v>
      </c>
      <c r="I1196" s="75">
        <v>39.336109999999998</v>
      </c>
      <c r="J1196" s="75">
        <v>46.663890000000002</v>
      </c>
      <c r="K1196" s="75"/>
      <c r="L1196" s="75"/>
      <c r="M1196" s="75">
        <v>42.838509999999999</v>
      </c>
      <c r="N1196" s="75"/>
      <c r="O1196" s="75">
        <v>33.110709999999997</v>
      </c>
      <c r="P1196" s="75">
        <v>45.51793</v>
      </c>
      <c r="Q1196" s="75"/>
      <c r="R1196" s="75"/>
      <c r="S1196" s="75"/>
      <c r="T1196" s="75">
        <v>56.645090000000003</v>
      </c>
      <c r="U1196" s="75">
        <v>51.157629999999997</v>
      </c>
      <c r="V1196" s="75">
        <v>35.926909999999999</v>
      </c>
      <c r="W1196" s="75">
        <v>39.254600000000003</v>
      </c>
      <c r="X1196" s="2"/>
    </row>
    <row r="1197" spans="1:24" s="15" customFormat="1" ht="15">
      <c r="A1197" s="15" t="s">
        <v>154</v>
      </c>
      <c r="B1197" s="19" t="s">
        <v>155</v>
      </c>
      <c r="C1197" s="19">
        <v>2012</v>
      </c>
      <c r="D1197" s="19" t="s">
        <v>442</v>
      </c>
      <c r="E1197" s="16">
        <v>44</v>
      </c>
      <c r="F1197" s="20">
        <v>66</v>
      </c>
      <c r="G1197" s="21">
        <v>3.9</v>
      </c>
      <c r="H1197" s="20">
        <v>5</v>
      </c>
      <c r="I1197" s="20">
        <v>37</v>
      </c>
      <c r="J1197" s="20">
        <v>50</v>
      </c>
      <c r="K1197" s="20"/>
      <c r="L1197" s="20"/>
      <c r="M1197" s="20">
        <v>32</v>
      </c>
      <c r="N1197" s="20">
        <v>38</v>
      </c>
      <c r="O1197" s="20"/>
      <c r="P1197" s="20">
        <v>52</v>
      </c>
      <c r="Q1197" s="20"/>
      <c r="R1197" s="19"/>
      <c r="S1197" s="20">
        <v>50</v>
      </c>
      <c r="T1197" s="20"/>
      <c r="U1197" s="20"/>
      <c r="V1197" s="20">
        <v>46</v>
      </c>
      <c r="W1197" s="20"/>
      <c r="X1197" s="19"/>
    </row>
    <row r="1198" spans="1:24" s="15" customFormat="1" ht="15">
      <c r="A1198" s="15" t="s">
        <v>154</v>
      </c>
      <c r="B1198" s="19" t="s">
        <v>155</v>
      </c>
      <c r="C1198" s="19">
        <v>2013</v>
      </c>
      <c r="D1198" s="19" t="s">
        <v>442</v>
      </c>
      <c r="E1198" s="16">
        <v>43</v>
      </c>
      <c r="F1198" s="20">
        <v>69</v>
      </c>
      <c r="G1198" s="21">
        <v>3.9</v>
      </c>
      <c r="H1198" s="20">
        <v>5</v>
      </c>
      <c r="I1198" s="20">
        <v>37</v>
      </c>
      <c r="J1198" s="20">
        <v>49</v>
      </c>
      <c r="K1198" s="20"/>
      <c r="L1198" s="20"/>
      <c r="M1198" s="20">
        <v>32</v>
      </c>
      <c r="N1198" s="20">
        <v>38</v>
      </c>
      <c r="O1198" s="20"/>
      <c r="P1198" s="20">
        <v>52</v>
      </c>
      <c r="Q1198" s="20"/>
      <c r="R1198" s="19"/>
      <c r="S1198" s="20">
        <v>41</v>
      </c>
      <c r="T1198" s="20"/>
      <c r="U1198" s="20"/>
      <c r="V1198" s="20">
        <v>51</v>
      </c>
      <c r="W1198" s="20"/>
      <c r="X1198" s="19"/>
    </row>
    <row r="1199" spans="1:24" s="15" customFormat="1" ht="15">
      <c r="A1199" s="15" t="s">
        <v>154</v>
      </c>
      <c r="B1199" s="19" t="s">
        <v>155</v>
      </c>
      <c r="C1199" s="19">
        <v>2014</v>
      </c>
      <c r="D1199" s="19" t="s">
        <v>442</v>
      </c>
      <c r="E1199" s="16">
        <v>44</v>
      </c>
      <c r="F1199" s="20">
        <v>67</v>
      </c>
      <c r="G1199" s="21">
        <v>5.2399997711181641</v>
      </c>
      <c r="H1199" s="20">
        <v>5</v>
      </c>
      <c r="I1199" s="20">
        <v>35</v>
      </c>
      <c r="J1199" s="20">
        <v>53</v>
      </c>
      <c r="K1199" s="20"/>
      <c r="L1199" s="20"/>
      <c r="M1199" s="20">
        <v>32</v>
      </c>
      <c r="N1199" s="20">
        <v>38</v>
      </c>
      <c r="O1199" s="20"/>
      <c r="P1199" s="20">
        <v>63</v>
      </c>
      <c r="Q1199" s="20"/>
      <c r="R1199" s="19"/>
      <c r="S1199" s="20">
        <v>41</v>
      </c>
      <c r="T1199" s="20"/>
      <c r="U1199" s="20"/>
      <c r="V1199" s="20">
        <v>46</v>
      </c>
      <c r="W1199" s="20"/>
      <c r="X1199" s="19"/>
    </row>
    <row r="1200" spans="1:24" s="15" customFormat="1" ht="15">
      <c r="A1200" s="15" t="s">
        <v>154</v>
      </c>
      <c r="B1200" s="19" t="s">
        <v>155</v>
      </c>
      <c r="C1200" s="19">
        <v>2015</v>
      </c>
      <c r="D1200" s="19" t="s">
        <v>442</v>
      </c>
      <c r="E1200" s="16">
        <v>49</v>
      </c>
      <c r="F1200" s="20">
        <v>55</v>
      </c>
      <c r="G1200" s="21">
        <v>4.5100002288818359</v>
      </c>
      <c r="H1200" s="20">
        <v>5</v>
      </c>
      <c r="I1200" s="20">
        <v>42</v>
      </c>
      <c r="J1200" s="20">
        <v>56</v>
      </c>
      <c r="K1200" s="20"/>
      <c r="L1200" s="20"/>
      <c r="M1200" s="20">
        <v>40</v>
      </c>
      <c r="N1200" s="20">
        <v>38</v>
      </c>
      <c r="O1200" s="20"/>
      <c r="P1200" s="20">
        <v>63</v>
      </c>
      <c r="Q1200" s="20"/>
      <c r="R1200" s="19"/>
      <c r="S1200" s="20">
        <v>50</v>
      </c>
      <c r="T1200" s="20"/>
      <c r="U1200" s="20"/>
      <c r="V1200" s="20">
        <v>52</v>
      </c>
      <c r="W1200" s="20"/>
      <c r="X1200" s="19"/>
    </row>
    <row r="1201" spans="1:24" s="15" customFormat="1" ht="15">
      <c r="A1201" s="15" t="s">
        <v>154</v>
      </c>
      <c r="B1201" s="19" t="s">
        <v>155</v>
      </c>
      <c r="C1201" s="19">
        <v>2016</v>
      </c>
      <c r="D1201" s="19" t="s">
        <v>442</v>
      </c>
      <c r="E1201" s="16">
        <v>41</v>
      </c>
      <c r="F1201" s="20">
        <v>75</v>
      </c>
      <c r="G1201" s="21">
        <v>2.67</v>
      </c>
      <c r="H1201" s="20">
        <v>5</v>
      </c>
      <c r="I1201" s="20">
        <v>37</v>
      </c>
      <c r="J1201" s="20">
        <v>45</v>
      </c>
      <c r="K1201" s="20" t="s">
        <v>557</v>
      </c>
      <c r="L1201" s="20" t="s">
        <v>557</v>
      </c>
      <c r="M1201" s="20">
        <v>40</v>
      </c>
      <c r="N1201" s="20">
        <v>37</v>
      </c>
      <c r="O1201" s="20" t="s">
        <v>557</v>
      </c>
      <c r="P1201" s="20">
        <v>34</v>
      </c>
      <c r="Q1201" s="20" t="s">
        <v>557</v>
      </c>
      <c r="R1201" s="19" t="s">
        <v>557</v>
      </c>
      <c r="S1201" s="20">
        <v>50</v>
      </c>
      <c r="T1201" s="20" t="s">
        <v>557</v>
      </c>
      <c r="U1201" s="20" t="s">
        <v>557</v>
      </c>
      <c r="V1201" s="20">
        <v>43</v>
      </c>
      <c r="W1201" s="20" t="s">
        <v>557</v>
      </c>
      <c r="X1201" s="19"/>
    </row>
    <row r="1202" spans="1:24" s="15" customFormat="1" ht="15">
      <c r="A1202" s="15" t="s">
        <v>154</v>
      </c>
      <c r="B1202" s="19" t="s">
        <v>155</v>
      </c>
      <c r="C1202" s="19">
        <v>2017</v>
      </c>
      <c r="D1202" s="19" t="s">
        <v>442</v>
      </c>
      <c r="E1202" s="16">
        <v>39</v>
      </c>
      <c r="F1202" s="20">
        <v>85</v>
      </c>
      <c r="G1202" s="21">
        <v>2.4700000000000002</v>
      </c>
      <c r="H1202" s="20">
        <v>6</v>
      </c>
      <c r="I1202" s="20">
        <v>35</v>
      </c>
      <c r="J1202" s="20">
        <v>43</v>
      </c>
      <c r="K1202" s="20"/>
      <c r="L1202" s="20"/>
      <c r="M1202" s="20">
        <v>33</v>
      </c>
      <c r="N1202" s="20">
        <v>37</v>
      </c>
      <c r="O1202" s="20"/>
      <c r="P1202" s="20">
        <v>35</v>
      </c>
      <c r="Q1202" s="20"/>
      <c r="R1202" s="19"/>
      <c r="S1202" s="20">
        <v>47</v>
      </c>
      <c r="T1202" s="20">
        <v>37</v>
      </c>
      <c r="U1202" s="20"/>
      <c r="V1202" s="20">
        <v>46</v>
      </c>
      <c r="W1202" s="20"/>
      <c r="X1202" s="19"/>
    </row>
    <row r="1203" spans="1:24" s="15" customFormat="1" ht="15">
      <c r="A1203" s="15" t="s">
        <v>154</v>
      </c>
      <c r="B1203" s="19" t="s">
        <v>155</v>
      </c>
      <c r="C1203" s="19">
        <v>2018</v>
      </c>
      <c r="D1203" s="19" t="s">
        <v>442</v>
      </c>
      <c r="E1203" s="16">
        <v>41</v>
      </c>
      <c r="F1203" s="20">
        <v>78</v>
      </c>
      <c r="G1203" s="21">
        <v>3.47</v>
      </c>
      <c r="H1203" s="20">
        <v>6</v>
      </c>
      <c r="I1203" s="20">
        <v>35</v>
      </c>
      <c r="J1203" s="20">
        <v>47</v>
      </c>
      <c r="K1203" s="20"/>
      <c r="L1203" s="20"/>
      <c r="M1203" s="20">
        <v>33</v>
      </c>
      <c r="N1203" s="20">
        <v>37</v>
      </c>
      <c r="O1203" s="20"/>
      <c r="P1203" s="20">
        <v>35</v>
      </c>
      <c r="Q1203" s="20"/>
      <c r="R1203" s="19"/>
      <c r="S1203" s="20">
        <v>41</v>
      </c>
      <c r="T1203" s="20">
        <v>46</v>
      </c>
      <c r="U1203" s="20"/>
      <c r="V1203" s="20">
        <v>56</v>
      </c>
      <c r="W1203" s="20"/>
      <c r="X1203" s="19"/>
    </row>
    <row r="1204" spans="1:24" s="15" customFormat="1" ht="15">
      <c r="A1204" s="15" t="s">
        <v>154</v>
      </c>
      <c r="B1204" s="19" t="s">
        <v>155</v>
      </c>
      <c r="C1204" s="19">
        <v>2019</v>
      </c>
      <c r="D1204" s="19" t="s">
        <v>442</v>
      </c>
      <c r="E1204" s="16">
        <v>40</v>
      </c>
      <c r="F1204" s="20">
        <v>85</v>
      </c>
      <c r="G1204" s="21">
        <v>1.879429</v>
      </c>
      <c r="H1204" s="20">
        <v>6</v>
      </c>
      <c r="I1204" s="20">
        <v>36.917740000000002</v>
      </c>
      <c r="J1204" s="20">
        <v>43.082259999999998</v>
      </c>
      <c r="K1204" s="20" t="s">
        <v>557</v>
      </c>
      <c r="L1204" s="20" t="s">
        <v>557</v>
      </c>
      <c r="M1204" s="20">
        <v>41</v>
      </c>
      <c r="N1204" s="20">
        <v>37</v>
      </c>
      <c r="O1204" s="20" t="s">
        <v>557</v>
      </c>
      <c r="P1204" s="20">
        <v>35</v>
      </c>
      <c r="Q1204" s="20" t="s">
        <v>557</v>
      </c>
      <c r="R1204" s="19" t="s">
        <v>557</v>
      </c>
      <c r="S1204" s="20">
        <v>41</v>
      </c>
      <c r="T1204" s="20">
        <v>41</v>
      </c>
      <c r="U1204" s="20" t="s">
        <v>557</v>
      </c>
      <c r="V1204" s="20">
        <v>48</v>
      </c>
      <c r="W1204" s="20" t="s">
        <v>557</v>
      </c>
      <c r="X1204" s="19"/>
    </row>
    <row r="1205" spans="1:24" s="15" customFormat="1" ht="15">
      <c r="A1205" s="15" t="s">
        <v>154</v>
      </c>
      <c r="B1205" s="19" t="s">
        <v>155</v>
      </c>
      <c r="C1205" s="19">
        <v>2020</v>
      </c>
      <c r="D1205" s="19" t="s">
        <v>442</v>
      </c>
      <c r="E1205" s="16">
        <v>42</v>
      </c>
      <c r="F1205" s="20">
        <v>78</v>
      </c>
      <c r="G1205" s="21">
        <v>1.8829199999999999</v>
      </c>
      <c r="H1205" s="20">
        <v>6</v>
      </c>
      <c r="I1205" s="20">
        <v>38.912010000000002</v>
      </c>
      <c r="J1205" s="20">
        <v>45.087989999999998</v>
      </c>
      <c r="K1205" s="20" t="s">
        <v>557</v>
      </c>
      <c r="L1205" s="20" t="s">
        <v>557</v>
      </c>
      <c r="M1205" s="20">
        <v>41</v>
      </c>
      <c r="N1205" s="20">
        <v>37</v>
      </c>
      <c r="O1205" s="20" t="s">
        <v>557</v>
      </c>
      <c r="P1205" s="20">
        <v>35</v>
      </c>
      <c r="Q1205" s="20" t="s">
        <v>557</v>
      </c>
      <c r="R1205" s="19" t="s">
        <v>557</v>
      </c>
      <c r="S1205" s="20">
        <v>41</v>
      </c>
      <c r="T1205" s="20">
        <v>50</v>
      </c>
      <c r="U1205" s="20" t="s">
        <v>557</v>
      </c>
      <c r="V1205" s="20">
        <v>48</v>
      </c>
      <c r="W1205" s="20" t="s">
        <v>557</v>
      </c>
      <c r="X1205" s="19"/>
    </row>
    <row r="1206" spans="1:24" s="15" customFormat="1" ht="15">
      <c r="A1206" s="15" t="s">
        <v>154</v>
      </c>
      <c r="B1206" s="19" t="s">
        <v>155</v>
      </c>
      <c r="C1206" s="19">
        <v>2021</v>
      </c>
      <c r="D1206" s="19" t="s">
        <v>442</v>
      </c>
      <c r="E1206" s="16">
        <v>43</v>
      </c>
      <c r="F1206" s="20">
        <v>73</v>
      </c>
      <c r="G1206" s="21">
        <v>2.0001039999999999</v>
      </c>
      <c r="H1206" s="20">
        <v>6</v>
      </c>
      <c r="I1206" s="20">
        <v>39.709829999999997</v>
      </c>
      <c r="J1206" s="20">
        <v>46.290170000000003</v>
      </c>
      <c r="K1206" s="20"/>
      <c r="L1206" s="20"/>
      <c r="M1206" s="20">
        <v>44.814050000000002</v>
      </c>
      <c r="N1206" s="20">
        <v>37.263190000000002</v>
      </c>
      <c r="O1206" s="20"/>
      <c r="P1206" s="20">
        <v>34.50329</v>
      </c>
      <c r="Q1206" s="20"/>
      <c r="R1206" s="19"/>
      <c r="S1206" s="20">
        <v>41.127429999999997</v>
      </c>
      <c r="T1206" s="20">
        <v>44.891480000000001</v>
      </c>
      <c r="U1206" s="20"/>
      <c r="V1206" s="20">
        <v>52.570300000000003</v>
      </c>
      <c r="W1206" s="20"/>
      <c r="X1206" s="19"/>
    </row>
    <row r="1207" spans="1:24" s="15" customFormat="1" ht="15">
      <c r="A1207" s="15" t="s">
        <v>154</v>
      </c>
      <c r="B1207" s="19" t="s">
        <v>155</v>
      </c>
      <c r="C1207" s="19">
        <v>2022</v>
      </c>
      <c r="D1207" s="19" t="s">
        <v>442</v>
      </c>
      <c r="E1207" s="16">
        <v>42</v>
      </c>
      <c r="F1207" s="20">
        <v>77</v>
      </c>
      <c r="G1207" s="21">
        <v>1.7363599999999999</v>
      </c>
      <c r="H1207" s="20">
        <v>6</v>
      </c>
      <c r="I1207" s="20">
        <v>39.152369999999998</v>
      </c>
      <c r="J1207" s="20">
        <v>44.847630000000002</v>
      </c>
      <c r="K1207" s="20" t="s">
        <v>557</v>
      </c>
      <c r="L1207" s="20" t="s">
        <v>557</v>
      </c>
      <c r="M1207" s="20">
        <v>45</v>
      </c>
      <c r="N1207" s="20">
        <v>37</v>
      </c>
      <c r="O1207" s="20" t="s">
        <v>557</v>
      </c>
      <c r="P1207" s="20">
        <v>35</v>
      </c>
      <c r="Q1207" s="20" t="s">
        <v>557</v>
      </c>
      <c r="R1207" s="19" t="s">
        <v>557</v>
      </c>
      <c r="S1207" s="20">
        <v>41</v>
      </c>
      <c r="T1207" s="20">
        <v>44</v>
      </c>
      <c r="U1207" s="20" t="s">
        <v>557</v>
      </c>
      <c r="V1207" s="20">
        <v>50</v>
      </c>
      <c r="W1207" s="20" t="s">
        <v>557</v>
      </c>
      <c r="X1207" s="19"/>
    </row>
    <row r="1208" spans="1:24" s="15" customFormat="1" ht="15">
      <c r="A1208" s="15" t="s">
        <v>154</v>
      </c>
      <c r="B1208" s="19" t="s">
        <v>155</v>
      </c>
      <c r="C1208" s="19">
        <v>2023</v>
      </c>
      <c r="D1208" s="19" t="s">
        <v>442</v>
      </c>
      <c r="E1208" s="16">
        <v>46</v>
      </c>
      <c r="F1208" s="20">
        <v>63</v>
      </c>
      <c r="G1208" s="21">
        <v>1.65889</v>
      </c>
      <c r="H1208" s="20">
        <v>8</v>
      </c>
      <c r="I1208" s="20">
        <v>43.279420000000002</v>
      </c>
      <c r="J1208" s="20">
        <v>48.720579999999998</v>
      </c>
      <c r="K1208" s="20"/>
      <c r="L1208" s="20"/>
      <c r="M1208" s="20">
        <v>44.814050000000002</v>
      </c>
      <c r="N1208" s="20">
        <v>37.263190000000002</v>
      </c>
      <c r="O1208" s="20"/>
      <c r="P1208" s="20">
        <v>34.50329</v>
      </c>
      <c r="Q1208" s="20">
        <v>49.355260000000001</v>
      </c>
      <c r="R1208" s="19"/>
      <c r="S1208" s="20">
        <v>46.875230000000002</v>
      </c>
      <c r="T1208" s="20">
        <v>55.742550000000001</v>
      </c>
      <c r="U1208" s="20"/>
      <c r="V1208" s="20">
        <v>53.27176</v>
      </c>
      <c r="W1208" s="20">
        <v>46.360140000000001</v>
      </c>
      <c r="X1208" s="19"/>
    </row>
    <row r="1209" spans="1:24" s="15" customFormat="1" ht="15">
      <c r="A1209" s="15" t="s">
        <v>154</v>
      </c>
      <c r="B1209" s="19" t="s">
        <v>155</v>
      </c>
      <c r="C1209" s="19">
        <v>2024</v>
      </c>
      <c r="D1209" s="19" t="s">
        <v>442</v>
      </c>
      <c r="E1209" s="16">
        <v>46</v>
      </c>
      <c r="F1209" s="20">
        <v>65</v>
      </c>
      <c r="G1209" s="21">
        <v>1.6488039999999999</v>
      </c>
      <c r="H1209" s="20">
        <v>8</v>
      </c>
      <c r="I1209" s="20">
        <v>43.295960000000001</v>
      </c>
      <c r="J1209" s="20">
        <v>48.704039999999999</v>
      </c>
      <c r="K1209" s="20"/>
      <c r="L1209" s="20"/>
      <c r="M1209" s="20">
        <v>47.129759999999997</v>
      </c>
      <c r="N1209" s="20">
        <v>50.63015</v>
      </c>
      <c r="O1209" s="20"/>
      <c r="P1209" s="20">
        <v>32.267980000000001</v>
      </c>
      <c r="Q1209" s="20">
        <v>42.079979999999999</v>
      </c>
      <c r="R1209" s="19"/>
      <c r="S1209" s="20">
        <v>41.855710000000002</v>
      </c>
      <c r="T1209" s="20">
        <v>53.896990000000002</v>
      </c>
      <c r="U1209" s="20"/>
      <c r="V1209" s="20">
        <v>53.618639999999999</v>
      </c>
      <c r="W1209" s="20">
        <v>47.087620000000001</v>
      </c>
      <c r="X1209" s="19"/>
    </row>
    <row r="1210" spans="1:24" s="15" customFormat="1">
      <c r="A1210" s="68" t="s">
        <v>154</v>
      </c>
      <c r="B1210" s="70" t="s">
        <v>155</v>
      </c>
      <c r="C1210" s="70">
        <v>2025</v>
      </c>
      <c r="D1210" s="73" t="str">
        <f>VLOOKUP(B1210,'CPI Timeseries 2012 - 2025'!B:C,2,0)</f>
        <v>MENA</v>
      </c>
      <c r="E1210" s="16">
        <v>46</v>
      </c>
      <c r="F1210" s="70">
        <v>65</v>
      </c>
      <c r="G1210" s="74">
        <v>2.0860180000000001</v>
      </c>
      <c r="H1210" s="70">
        <v>8</v>
      </c>
      <c r="I1210" s="75">
        <v>42.57893</v>
      </c>
      <c r="J1210" s="75">
        <v>49.42107</v>
      </c>
      <c r="K1210" s="75"/>
      <c r="L1210" s="75"/>
      <c r="M1210" s="75">
        <v>47.137070000000001</v>
      </c>
      <c r="N1210" s="75">
        <v>34.494399999999999</v>
      </c>
      <c r="O1210" s="75"/>
      <c r="P1210" s="75">
        <v>32.214660000000002</v>
      </c>
      <c r="Q1210" s="75">
        <v>49.674550000000004</v>
      </c>
      <c r="R1210" s="75"/>
      <c r="S1210" s="75">
        <v>41.836329999999997</v>
      </c>
      <c r="T1210" s="75">
        <v>53.906750000000002</v>
      </c>
      <c r="U1210" s="75"/>
      <c r="V1210" s="75">
        <v>58.944139999999997</v>
      </c>
      <c r="W1210" s="75">
        <v>47.07206</v>
      </c>
      <c r="X1210" s="2"/>
    </row>
    <row r="1211" spans="1:24" s="15" customFormat="1" ht="15">
      <c r="A1211" s="15" t="s">
        <v>313</v>
      </c>
      <c r="B1211" s="19" t="s">
        <v>314</v>
      </c>
      <c r="C1211" s="19">
        <v>2012</v>
      </c>
      <c r="D1211" s="19" t="s">
        <v>441</v>
      </c>
      <c r="E1211" s="16">
        <v>24</v>
      </c>
      <c r="F1211" s="20">
        <v>154</v>
      </c>
      <c r="G1211" s="21">
        <v>1.8</v>
      </c>
      <c r="H1211" s="20">
        <v>6</v>
      </c>
      <c r="I1211" s="20">
        <v>21</v>
      </c>
      <c r="J1211" s="20">
        <v>27</v>
      </c>
      <c r="K1211" s="20"/>
      <c r="L1211" s="20"/>
      <c r="M1211" s="20">
        <v>23</v>
      </c>
      <c r="N1211" s="20"/>
      <c r="O1211" s="20">
        <v>26</v>
      </c>
      <c r="P1211" s="20">
        <v>32</v>
      </c>
      <c r="Q1211" s="20"/>
      <c r="R1211" s="19"/>
      <c r="S1211" s="20"/>
      <c r="T1211" s="20"/>
      <c r="U1211" s="20">
        <v>23</v>
      </c>
      <c r="V1211" s="20">
        <v>23</v>
      </c>
      <c r="W1211" s="20">
        <v>18</v>
      </c>
      <c r="X1211" s="19"/>
    </row>
    <row r="1212" spans="1:24" s="15" customFormat="1" ht="15">
      <c r="A1212" s="15" t="s">
        <v>313</v>
      </c>
      <c r="B1212" s="19" t="s">
        <v>314</v>
      </c>
      <c r="C1212" s="19">
        <v>2013</v>
      </c>
      <c r="D1212" s="19" t="s">
        <v>441</v>
      </c>
      <c r="E1212" s="16">
        <v>24</v>
      </c>
      <c r="F1212" s="20">
        <v>150</v>
      </c>
      <c r="G1212" s="21">
        <v>2.2999999999999998</v>
      </c>
      <c r="H1212" s="20">
        <v>6</v>
      </c>
      <c r="I1212" s="20">
        <v>20</v>
      </c>
      <c r="J1212" s="20">
        <v>28</v>
      </c>
      <c r="K1212" s="20"/>
      <c r="L1212" s="20"/>
      <c r="M1212" s="20">
        <v>23</v>
      </c>
      <c r="N1212" s="20"/>
      <c r="O1212" s="20">
        <v>26</v>
      </c>
      <c r="P1212" s="20">
        <v>22</v>
      </c>
      <c r="Q1212" s="20"/>
      <c r="R1212" s="19"/>
      <c r="S1212" s="20"/>
      <c r="T1212" s="20"/>
      <c r="U1212" s="20">
        <v>35</v>
      </c>
      <c r="V1212" s="20">
        <v>22</v>
      </c>
      <c r="W1212" s="20">
        <v>18</v>
      </c>
      <c r="X1212" s="19"/>
    </row>
    <row r="1213" spans="1:24" s="15" customFormat="1" ht="15">
      <c r="A1213" s="15" t="s">
        <v>313</v>
      </c>
      <c r="B1213" s="19" t="s">
        <v>314</v>
      </c>
      <c r="C1213" s="19">
        <v>2014</v>
      </c>
      <c r="D1213" s="19" t="s">
        <v>441</v>
      </c>
      <c r="E1213" s="16">
        <v>27</v>
      </c>
      <c r="F1213" s="20">
        <v>136</v>
      </c>
      <c r="G1213" s="21">
        <v>2.3499999046325684</v>
      </c>
      <c r="H1213" s="20">
        <v>6</v>
      </c>
      <c r="I1213" s="20">
        <v>23</v>
      </c>
      <c r="J1213" s="20">
        <v>31</v>
      </c>
      <c r="K1213" s="20"/>
      <c r="L1213" s="20"/>
      <c r="M1213" s="20">
        <v>23</v>
      </c>
      <c r="N1213" s="20"/>
      <c r="O1213" s="20">
        <v>26</v>
      </c>
      <c r="P1213" s="20">
        <v>32</v>
      </c>
      <c r="Q1213" s="20"/>
      <c r="R1213" s="19"/>
      <c r="S1213" s="20"/>
      <c r="T1213" s="20"/>
      <c r="U1213" s="20">
        <v>35</v>
      </c>
      <c r="V1213" s="20">
        <v>28</v>
      </c>
      <c r="W1213" s="20">
        <v>19</v>
      </c>
      <c r="X1213" s="19"/>
    </row>
    <row r="1214" spans="1:24" s="15" customFormat="1" ht="15">
      <c r="A1214" s="15" t="s">
        <v>313</v>
      </c>
      <c r="B1214" s="19" t="s">
        <v>314</v>
      </c>
      <c r="C1214" s="19">
        <v>2015</v>
      </c>
      <c r="D1214" s="19" t="s">
        <v>441</v>
      </c>
      <c r="E1214" s="16">
        <v>28</v>
      </c>
      <c r="F1214" s="20">
        <v>123</v>
      </c>
      <c r="G1214" s="21">
        <v>2.2899999618530273</v>
      </c>
      <c r="H1214" s="20">
        <v>6</v>
      </c>
      <c r="I1214" s="20">
        <v>24</v>
      </c>
      <c r="J1214" s="20">
        <v>32</v>
      </c>
      <c r="K1214" s="20"/>
      <c r="L1214" s="20"/>
      <c r="M1214" s="20">
        <v>32</v>
      </c>
      <c r="N1214" s="20"/>
      <c r="O1214" s="20">
        <v>26</v>
      </c>
      <c r="P1214" s="20">
        <v>32</v>
      </c>
      <c r="Q1214" s="20"/>
      <c r="R1214" s="19"/>
      <c r="S1214" s="20"/>
      <c r="T1214" s="20"/>
      <c r="U1214" s="20">
        <v>35</v>
      </c>
      <c r="V1214" s="20">
        <v>25</v>
      </c>
      <c r="W1214" s="20">
        <v>20</v>
      </c>
      <c r="X1214" s="19"/>
    </row>
    <row r="1215" spans="1:24" s="15" customFormat="1" ht="15">
      <c r="A1215" s="15" t="s">
        <v>313</v>
      </c>
      <c r="B1215" s="19" t="s">
        <v>314</v>
      </c>
      <c r="C1215" s="19">
        <v>2016</v>
      </c>
      <c r="D1215" s="19" t="s">
        <v>441</v>
      </c>
      <c r="E1215" s="16">
        <v>28</v>
      </c>
      <c r="F1215" s="20">
        <v>136</v>
      </c>
      <c r="G1215" s="21">
        <v>2.08</v>
      </c>
      <c r="H1215" s="20">
        <v>7</v>
      </c>
      <c r="I1215" s="20">
        <v>24</v>
      </c>
      <c r="J1215" s="20">
        <v>31</v>
      </c>
      <c r="K1215" s="20" t="s">
        <v>557</v>
      </c>
      <c r="L1215" s="20" t="s">
        <v>557</v>
      </c>
      <c r="M1215" s="20">
        <v>32</v>
      </c>
      <c r="N1215" s="20" t="s">
        <v>557</v>
      </c>
      <c r="O1215" s="20">
        <v>30</v>
      </c>
      <c r="P1215" s="20">
        <v>22</v>
      </c>
      <c r="Q1215" s="20" t="s">
        <v>557</v>
      </c>
      <c r="R1215" s="19" t="s">
        <v>557</v>
      </c>
      <c r="S1215" s="20" t="s">
        <v>557</v>
      </c>
      <c r="T1215" s="20">
        <v>21</v>
      </c>
      <c r="U1215" s="20">
        <v>35</v>
      </c>
      <c r="V1215" s="20">
        <v>23</v>
      </c>
      <c r="W1215" s="20">
        <v>29</v>
      </c>
      <c r="X1215" s="19"/>
    </row>
    <row r="1216" spans="1:24" s="15" customFormat="1" ht="15">
      <c r="A1216" s="15" t="s">
        <v>313</v>
      </c>
      <c r="B1216" s="19" t="s">
        <v>314</v>
      </c>
      <c r="C1216" s="19">
        <v>2017</v>
      </c>
      <c r="D1216" s="19" t="s">
        <v>441</v>
      </c>
      <c r="E1216" s="16">
        <v>29</v>
      </c>
      <c r="F1216" s="20">
        <v>135</v>
      </c>
      <c r="G1216" s="21">
        <v>2.59</v>
      </c>
      <c r="H1216" s="20">
        <v>7</v>
      </c>
      <c r="I1216" s="20">
        <v>25</v>
      </c>
      <c r="J1216" s="20">
        <v>33</v>
      </c>
      <c r="K1216" s="20"/>
      <c r="L1216" s="20"/>
      <c r="M1216" s="20">
        <v>37</v>
      </c>
      <c r="N1216" s="20"/>
      <c r="O1216" s="20">
        <v>30</v>
      </c>
      <c r="P1216" s="20">
        <v>22</v>
      </c>
      <c r="Q1216" s="20"/>
      <c r="R1216" s="19"/>
      <c r="S1216" s="20"/>
      <c r="T1216" s="20">
        <v>17</v>
      </c>
      <c r="U1216" s="20">
        <v>35</v>
      </c>
      <c r="V1216" s="20">
        <v>31</v>
      </c>
      <c r="W1216" s="20">
        <v>27</v>
      </c>
      <c r="X1216" s="19"/>
    </row>
    <row r="1217" spans="1:24" s="15" customFormat="1" ht="15">
      <c r="A1217" s="15" t="s">
        <v>313</v>
      </c>
      <c r="B1217" s="19" t="s">
        <v>314</v>
      </c>
      <c r="C1217" s="19">
        <v>2018</v>
      </c>
      <c r="D1217" s="19" t="s">
        <v>441</v>
      </c>
      <c r="E1217" s="16">
        <v>29</v>
      </c>
      <c r="F1217" s="20">
        <v>132</v>
      </c>
      <c r="G1217" s="21">
        <v>2.37</v>
      </c>
      <c r="H1217" s="20">
        <v>7</v>
      </c>
      <c r="I1217" s="20">
        <v>25</v>
      </c>
      <c r="J1217" s="20">
        <v>33</v>
      </c>
      <c r="K1217" s="20"/>
      <c r="L1217" s="20"/>
      <c r="M1217" s="20">
        <v>37</v>
      </c>
      <c r="N1217" s="20"/>
      <c r="O1217" s="20">
        <v>30</v>
      </c>
      <c r="P1217" s="20">
        <v>22</v>
      </c>
      <c r="Q1217" s="20"/>
      <c r="R1217" s="19"/>
      <c r="S1217" s="20"/>
      <c r="T1217" s="20">
        <v>20</v>
      </c>
      <c r="U1217" s="20">
        <v>35</v>
      </c>
      <c r="V1217" s="20">
        <v>31</v>
      </c>
      <c r="W1217" s="20">
        <v>27</v>
      </c>
      <c r="X1217" s="19"/>
    </row>
    <row r="1218" spans="1:24" s="15" customFormat="1" ht="15">
      <c r="A1218" s="15" t="s">
        <v>313</v>
      </c>
      <c r="B1218" s="19" t="s">
        <v>314</v>
      </c>
      <c r="C1218" s="19">
        <v>2019</v>
      </c>
      <c r="D1218" s="19" t="s">
        <v>441</v>
      </c>
      <c r="E1218" s="16">
        <v>30</v>
      </c>
      <c r="F1218" s="20">
        <v>126</v>
      </c>
      <c r="G1218" s="21">
        <v>2.540632</v>
      </c>
      <c r="H1218" s="20">
        <v>7</v>
      </c>
      <c r="I1218" s="20">
        <v>25.833359999999999</v>
      </c>
      <c r="J1218" s="20">
        <v>34.166640000000001</v>
      </c>
      <c r="K1218" s="20" t="s">
        <v>557</v>
      </c>
      <c r="L1218" s="20" t="s">
        <v>557</v>
      </c>
      <c r="M1218" s="20">
        <v>37</v>
      </c>
      <c r="N1218" s="20" t="s">
        <v>557</v>
      </c>
      <c r="O1218" s="20">
        <v>30</v>
      </c>
      <c r="P1218" s="20">
        <v>35</v>
      </c>
      <c r="Q1218" s="20" t="s">
        <v>557</v>
      </c>
      <c r="R1218" s="19" t="s">
        <v>557</v>
      </c>
      <c r="S1218" s="20" t="s">
        <v>557</v>
      </c>
      <c r="T1218" s="20">
        <v>17</v>
      </c>
      <c r="U1218" s="20">
        <v>35</v>
      </c>
      <c r="V1218" s="20">
        <v>26</v>
      </c>
      <c r="W1218" s="20">
        <v>27</v>
      </c>
      <c r="X1218" s="19"/>
    </row>
    <row r="1219" spans="1:24" s="15" customFormat="1" ht="15">
      <c r="A1219" s="15" t="s">
        <v>313</v>
      </c>
      <c r="B1219" s="19" t="s">
        <v>314</v>
      </c>
      <c r="C1219" s="19">
        <v>2020</v>
      </c>
      <c r="D1219" s="19" t="s">
        <v>441</v>
      </c>
      <c r="E1219" s="16">
        <v>31</v>
      </c>
      <c r="F1219" s="20">
        <v>124</v>
      </c>
      <c r="G1219" s="21">
        <v>1.2806299999999999</v>
      </c>
      <c r="H1219" s="20">
        <v>7</v>
      </c>
      <c r="I1219" s="20">
        <v>28.89977</v>
      </c>
      <c r="J1219" s="20">
        <v>33.100230000000003</v>
      </c>
      <c r="K1219" s="20" t="s">
        <v>557</v>
      </c>
      <c r="L1219" s="20" t="s">
        <v>557</v>
      </c>
      <c r="M1219" s="20">
        <v>37</v>
      </c>
      <c r="N1219" s="20" t="s">
        <v>557</v>
      </c>
      <c r="O1219" s="20">
        <v>27</v>
      </c>
      <c r="P1219" s="20">
        <v>35</v>
      </c>
      <c r="Q1219" s="20" t="s">
        <v>557</v>
      </c>
      <c r="R1219" s="19" t="s">
        <v>557</v>
      </c>
      <c r="S1219" s="20" t="s">
        <v>557</v>
      </c>
      <c r="T1219" s="20">
        <v>25</v>
      </c>
      <c r="U1219" s="20">
        <v>35</v>
      </c>
      <c r="V1219" s="20">
        <v>26</v>
      </c>
      <c r="W1219" s="20">
        <v>29</v>
      </c>
      <c r="X1219" s="19"/>
    </row>
    <row r="1220" spans="1:24" s="15" customFormat="1" ht="15">
      <c r="A1220" s="15" t="s">
        <v>313</v>
      </c>
      <c r="B1220" s="19" t="s">
        <v>314</v>
      </c>
      <c r="C1220" s="19">
        <v>2021</v>
      </c>
      <c r="D1220" s="19" t="s">
        <v>441</v>
      </c>
      <c r="E1220" s="16">
        <v>27</v>
      </c>
      <c r="F1220" s="20">
        <v>144</v>
      </c>
      <c r="G1220" s="21">
        <v>1.1634409999999999</v>
      </c>
      <c r="H1220" s="20">
        <v>7</v>
      </c>
      <c r="I1220" s="20">
        <v>25.08614</v>
      </c>
      <c r="J1220" s="20">
        <v>28.91386</v>
      </c>
      <c r="K1220" s="20"/>
      <c r="L1220" s="20"/>
      <c r="M1220" s="20">
        <v>28.855989999999998</v>
      </c>
      <c r="N1220" s="20"/>
      <c r="O1220" s="20">
        <v>26.68338</v>
      </c>
      <c r="P1220" s="20">
        <v>22.451969999999999</v>
      </c>
      <c r="Q1220" s="20"/>
      <c r="R1220" s="19"/>
      <c r="S1220" s="20"/>
      <c r="T1220" s="20">
        <v>23.189330000000002</v>
      </c>
      <c r="U1220" s="20">
        <v>35.111879999999999</v>
      </c>
      <c r="V1220" s="20">
        <v>29.948450000000001</v>
      </c>
      <c r="W1220" s="20">
        <v>25.699729999999999</v>
      </c>
      <c r="X1220" s="19"/>
    </row>
    <row r="1221" spans="1:24" s="15" customFormat="1" ht="15">
      <c r="A1221" s="15" t="s">
        <v>313</v>
      </c>
      <c r="B1221" s="19" t="s">
        <v>314</v>
      </c>
      <c r="C1221" s="19">
        <v>2022</v>
      </c>
      <c r="D1221" s="19" t="s">
        <v>441</v>
      </c>
      <c r="E1221" s="16">
        <v>27</v>
      </c>
      <c r="F1221" s="20">
        <v>140</v>
      </c>
      <c r="G1221" s="21">
        <v>1.317177</v>
      </c>
      <c r="H1221" s="20">
        <v>7</v>
      </c>
      <c r="I1221" s="20">
        <v>24.839829999999999</v>
      </c>
      <c r="J1221" s="20">
        <v>29.160170000000001</v>
      </c>
      <c r="K1221" s="20" t="s">
        <v>557</v>
      </c>
      <c r="L1221" s="20" t="s">
        <v>557</v>
      </c>
      <c r="M1221" s="20">
        <v>29</v>
      </c>
      <c r="N1221" s="20" t="s">
        <v>557</v>
      </c>
      <c r="O1221" s="20">
        <v>27</v>
      </c>
      <c r="P1221" s="20">
        <v>22</v>
      </c>
      <c r="Q1221" s="20" t="s">
        <v>557</v>
      </c>
      <c r="R1221" s="19" t="s">
        <v>557</v>
      </c>
      <c r="S1221" s="20" t="s">
        <v>557</v>
      </c>
      <c r="T1221" s="20">
        <v>20</v>
      </c>
      <c r="U1221" s="20">
        <v>35</v>
      </c>
      <c r="V1221" s="20">
        <v>27</v>
      </c>
      <c r="W1221" s="20">
        <v>26</v>
      </c>
      <c r="X1221" s="19"/>
    </row>
    <row r="1222" spans="1:24" s="15" customFormat="1" ht="15">
      <c r="A1222" s="15" t="s">
        <v>313</v>
      </c>
      <c r="B1222" s="19" t="s">
        <v>314</v>
      </c>
      <c r="C1222" s="19">
        <v>2023</v>
      </c>
      <c r="D1222" s="19" t="s">
        <v>441</v>
      </c>
      <c r="E1222" s="16">
        <v>26</v>
      </c>
      <c r="F1222" s="20">
        <v>141</v>
      </c>
      <c r="G1222" s="21">
        <v>1.689875</v>
      </c>
      <c r="H1222" s="20">
        <v>7</v>
      </c>
      <c r="I1222" s="20">
        <v>23.22861</v>
      </c>
      <c r="J1222" s="20">
        <v>28.77139</v>
      </c>
      <c r="K1222" s="20"/>
      <c r="L1222" s="20"/>
      <c r="M1222" s="20">
        <v>20.87696</v>
      </c>
      <c r="N1222" s="20"/>
      <c r="O1222" s="20">
        <v>26.68338</v>
      </c>
      <c r="P1222" s="20">
        <v>22.451969999999999</v>
      </c>
      <c r="Q1222" s="20"/>
      <c r="R1222" s="19"/>
      <c r="S1222" s="20"/>
      <c r="T1222" s="20">
        <v>20.2957</v>
      </c>
      <c r="U1222" s="20">
        <v>26.78049</v>
      </c>
      <c r="V1222" s="20">
        <v>38.891970000000001</v>
      </c>
      <c r="W1222" s="20">
        <v>24.801449999999999</v>
      </c>
      <c r="X1222" s="19"/>
    </row>
    <row r="1223" spans="1:24" s="15" customFormat="1" ht="15">
      <c r="A1223" s="15" t="s">
        <v>313</v>
      </c>
      <c r="B1223" s="19" t="s">
        <v>314</v>
      </c>
      <c r="C1223" s="19">
        <v>2024</v>
      </c>
      <c r="D1223" s="19" t="s">
        <v>441</v>
      </c>
      <c r="E1223" s="16">
        <v>25</v>
      </c>
      <c r="F1223" s="20">
        <v>146</v>
      </c>
      <c r="G1223" s="21">
        <v>1.6143909999999999</v>
      </c>
      <c r="H1223" s="20">
        <v>7</v>
      </c>
      <c r="I1223" s="20">
        <v>22.352399999999999</v>
      </c>
      <c r="J1223" s="20">
        <v>27.647600000000001</v>
      </c>
      <c r="K1223" s="20"/>
      <c r="L1223" s="20"/>
      <c r="M1223" s="20">
        <v>21.3414</v>
      </c>
      <c r="N1223" s="20"/>
      <c r="O1223" s="20">
        <v>21.95138</v>
      </c>
      <c r="P1223" s="20">
        <v>19.17484</v>
      </c>
      <c r="Q1223" s="20"/>
      <c r="R1223" s="19"/>
      <c r="S1223" s="20"/>
      <c r="T1223" s="20">
        <v>21.728449999999999</v>
      </c>
      <c r="U1223" s="20">
        <v>27.19303</v>
      </c>
      <c r="V1223" s="20">
        <v>37.117570000000001</v>
      </c>
      <c r="W1223" s="20">
        <v>25.378530000000001</v>
      </c>
      <c r="X1223" s="19"/>
    </row>
    <row r="1224" spans="1:24" s="15" customFormat="1">
      <c r="A1224" s="68" t="s">
        <v>313</v>
      </c>
      <c r="B1224" s="70" t="s">
        <v>314</v>
      </c>
      <c r="C1224" s="70">
        <v>2025</v>
      </c>
      <c r="D1224" s="73" t="str">
        <f>VLOOKUP(B1224,'CPI Timeseries 2012 - 2025'!B:C,2,0)</f>
        <v>ECA</v>
      </c>
      <c r="E1224" s="16">
        <v>26</v>
      </c>
      <c r="F1224" s="70">
        <v>142</v>
      </c>
      <c r="G1224" s="74">
        <v>2.0912820000000001</v>
      </c>
      <c r="H1224" s="70">
        <v>7</v>
      </c>
      <c r="I1224" s="75">
        <v>22.5703</v>
      </c>
      <c r="J1224" s="75">
        <v>29.4297</v>
      </c>
      <c r="K1224" s="75"/>
      <c r="L1224" s="75"/>
      <c r="M1224" s="75">
        <v>25.644259999999999</v>
      </c>
      <c r="N1224" s="75"/>
      <c r="O1224" s="75">
        <v>21.943750000000001</v>
      </c>
      <c r="P1224" s="75">
        <v>19.109950000000001</v>
      </c>
      <c r="Q1224" s="75"/>
      <c r="R1224" s="75"/>
      <c r="S1224" s="75"/>
      <c r="T1224" s="75">
        <v>20.36204</v>
      </c>
      <c r="U1224" s="75">
        <v>27.196490000000001</v>
      </c>
      <c r="V1224" s="75">
        <v>42.436839999999997</v>
      </c>
      <c r="W1224" s="75">
        <v>26.2255</v>
      </c>
      <c r="X1224" s="2"/>
    </row>
    <row r="1225" spans="1:24" s="15" customFormat="1" ht="15">
      <c r="A1225" s="15" t="s">
        <v>247</v>
      </c>
      <c r="B1225" s="19" t="s">
        <v>248</v>
      </c>
      <c r="C1225" s="19">
        <v>2012</v>
      </c>
      <c r="D1225" s="19" t="s">
        <v>440</v>
      </c>
      <c r="E1225" s="16">
        <v>21</v>
      </c>
      <c r="F1225" s="20">
        <v>160</v>
      </c>
      <c r="G1225" s="21">
        <v>1.3</v>
      </c>
      <c r="H1225" s="20">
        <v>3</v>
      </c>
      <c r="I1225" s="20">
        <v>19</v>
      </c>
      <c r="J1225" s="20">
        <v>23</v>
      </c>
      <c r="K1225" s="20"/>
      <c r="L1225" s="20"/>
      <c r="M1225" s="20">
        <v>19</v>
      </c>
      <c r="N1225" s="20"/>
      <c r="O1225" s="20"/>
      <c r="P1225" s="20">
        <v>22</v>
      </c>
      <c r="Q1225" s="20"/>
      <c r="R1225" s="19"/>
      <c r="S1225" s="20"/>
      <c r="T1225" s="20"/>
      <c r="U1225" s="20">
        <v>23</v>
      </c>
      <c r="V1225" s="20"/>
      <c r="W1225" s="20"/>
      <c r="X1225" s="19"/>
    </row>
    <row r="1226" spans="1:24" s="15" customFormat="1" ht="15">
      <c r="A1226" s="15" t="s">
        <v>247</v>
      </c>
      <c r="B1226" s="19" t="s">
        <v>248</v>
      </c>
      <c r="C1226" s="19">
        <v>2013</v>
      </c>
      <c r="D1226" s="19" t="s">
        <v>440</v>
      </c>
      <c r="E1226" s="16">
        <v>26</v>
      </c>
      <c r="F1226" s="20">
        <v>140</v>
      </c>
      <c r="G1226" s="21">
        <v>5</v>
      </c>
      <c r="H1226" s="20">
        <v>4</v>
      </c>
      <c r="I1226" s="20">
        <v>18</v>
      </c>
      <c r="J1226" s="20">
        <v>34</v>
      </c>
      <c r="K1226" s="20"/>
      <c r="L1226" s="20"/>
      <c r="M1226" s="20">
        <v>19</v>
      </c>
      <c r="N1226" s="20"/>
      <c r="O1226" s="20"/>
      <c r="P1226" s="20">
        <v>22</v>
      </c>
      <c r="Q1226" s="20"/>
      <c r="R1226" s="19"/>
      <c r="S1226" s="20"/>
      <c r="T1226" s="20"/>
      <c r="U1226" s="20">
        <v>23</v>
      </c>
      <c r="V1226" s="20">
        <v>41</v>
      </c>
      <c r="W1226" s="20"/>
      <c r="X1226" s="19"/>
    </row>
    <row r="1227" spans="1:24" s="15" customFormat="1" ht="15">
      <c r="A1227" s="15" t="s">
        <v>247</v>
      </c>
      <c r="B1227" s="19" t="s">
        <v>248</v>
      </c>
      <c r="C1227" s="19">
        <v>2014</v>
      </c>
      <c r="D1227" s="19" t="s">
        <v>440</v>
      </c>
      <c r="E1227" s="16">
        <v>25</v>
      </c>
      <c r="F1227" s="20">
        <v>145</v>
      </c>
      <c r="G1227" s="21">
        <v>3.7999999523162842</v>
      </c>
      <c r="H1227" s="20">
        <v>4</v>
      </c>
      <c r="I1227" s="20">
        <v>19</v>
      </c>
      <c r="J1227" s="20">
        <v>31</v>
      </c>
      <c r="K1227" s="20"/>
      <c r="L1227" s="20"/>
      <c r="M1227" s="20">
        <v>19</v>
      </c>
      <c r="N1227" s="20"/>
      <c r="O1227" s="20"/>
      <c r="P1227" s="20">
        <v>22</v>
      </c>
      <c r="Q1227" s="20"/>
      <c r="R1227" s="19"/>
      <c r="S1227" s="20"/>
      <c r="T1227" s="20"/>
      <c r="U1227" s="20">
        <v>23</v>
      </c>
      <c r="V1227" s="20">
        <v>36</v>
      </c>
      <c r="W1227" s="20"/>
      <c r="X1227" s="19"/>
    </row>
    <row r="1228" spans="1:24" s="15" customFormat="1" ht="15">
      <c r="A1228" s="15" t="s">
        <v>247</v>
      </c>
      <c r="B1228" s="19" t="s">
        <v>248</v>
      </c>
      <c r="C1228" s="19">
        <v>2015</v>
      </c>
      <c r="D1228" s="19" t="s">
        <v>440</v>
      </c>
      <c r="E1228" s="16">
        <v>25</v>
      </c>
      <c r="F1228" s="20">
        <v>139</v>
      </c>
      <c r="G1228" s="21">
        <v>5.309999942779541</v>
      </c>
      <c r="H1228" s="20">
        <v>4</v>
      </c>
      <c r="I1228" s="20">
        <v>16</v>
      </c>
      <c r="J1228" s="20">
        <v>34</v>
      </c>
      <c r="K1228" s="20"/>
      <c r="L1228" s="20"/>
      <c r="M1228" s="20">
        <v>15</v>
      </c>
      <c r="N1228" s="20"/>
      <c r="O1228" s="20"/>
      <c r="P1228" s="20">
        <v>22</v>
      </c>
      <c r="Q1228" s="20"/>
      <c r="R1228" s="19"/>
      <c r="S1228" s="20"/>
      <c r="T1228" s="20"/>
      <c r="U1228" s="20">
        <v>23</v>
      </c>
      <c r="V1228" s="20">
        <v>40</v>
      </c>
      <c r="W1228" s="20"/>
      <c r="X1228" s="19"/>
    </row>
    <row r="1229" spans="1:24" s="15" customFormat="1" ht="15">
      <c r="A1229" s="15" t="s">
        <v>247</v>
      </c>
      <c r="B1229" s="19" t="s">
        <v>248</v>
      </c>
      <c r="C1229" s="19">
        <v>2016</v>
      </c>
      <c r="D1229" s="19" t="s">
        <v>440</v>
      </c>
      <c r="E1229" s="16">
        <v>30</v>
      </c>
      <c r="F1229" s="20">
        <v>123</v>
      </c>
      <c r="G1229" s="21">
        <v>6.19</v>
      </c>
      <c r="H1229" s="20">
        <v>4</v>
      </c>
      <c r="I1229" s="20">
        <v>20</v>
      </c>
      <c r="J1229" s="20">
        <v>40</v>
      </c>
      <c r="K1229" s="20" t="s">
        <v>557</v>
      </c>
      <c r="L1229" s="20" t="s">
        <v>557</v>
      </c>
      <c r="M1229" s="20">
        <v>16</v>
      </c>
      <c r="N1229" s="20" t="s">
        <v>557</v>
      </c>
      <c r="O1229" s="20" t="s">
        <v>557</v>
      </c>
      <c r="P1229" s="20">
        <v>34</v>
      </c>
      <c r="Q1229" s="20" t="s">
        <v>557</v>
      </c>
      <c r="R1229" s="19" t="s">
        <v>557</v>
      </c>
      <c r="S1229" s="20" t="s">
        <v>557</v>
      </c>
      <c r="T1229" s="20" t="s">
        <v>557</v>
      </c>
      <c r="U1229" s="20">
        <v>24</v>
      </c>
      <c r="V1229" s="20">
        <v>45</v>
      </c>
      <c r="W1229" s="20" t="s">
        <v>557</v>
      </c>
      <c r="X1229" s="19"/>
    </row>
    <row r="1230" spans="1:24" s="15" customFormat="1" ht="15">
      <c r="A1230" s="15" t="s">
        <v>247</v>
      </c>
      <c r="B1230" s="19" t="s">
        <v>248</v>
      </c>
      <c r="C1230" s="19">
        <v>2017</v>
      </c>
      <c r="D1230" s="19" t="s">
        <v>440</v>
      </c>
      <c r="E1230" s="16">
        <v>29</v>
      </c>
      <c r="F1230" s="20">
        <v>135</v>
      </c>
      <c r="G1230" s="21">
        <v>5.89</v>
      </c>
      <c r="H1230" s="20">
        <v>5</v>
      </c>
      <c r="I1230" s="20">
        <v>19</v>
      </c>
      <c r="J1230" s="20">
        <v>39</v>
      </c>
      <c r="K1230" s="20"/>
      <c r="L1230" s="20"/>
      <c r="M1230" s="20">
        <v>17</v>
      </c>
      <c r="N1230" s="20"/>
      <c r="O1230" s="20"/>
      <c r="P1230" s="20">
        <v>35</v>
      </c>
      <c r="Q1230" s="20"/>
      <c r="R1230" s="19"/>
      <c r="S1230" s="20"/>
      <c r="T1230" s="20">
        <v>20</v>
      </c>
      <c r="U1230" s="20">
        <v>27</v>
      </c>
      <c r="V1230" s="20">
        <v>50</v>
      </c>
      <c r="W1230" s="20"/>
      <c r="X1230" s="19"/>
    </row>
    <row r="1231" spans="1:24" s="15" customFormat="1" ht="15">
      <c r="A1231" s="15" t="s">
        <v>247</v>
      </c>
      <c r="B1231" s="19" t="s">
        <v>248</v>
      </c>
      <c r="C1231" s="19">
        <v>2018</v>
      </c>
      <c r="D1231" s="19" t="s">
        <v>440</v>
      </c>
      <c r="E1231" s="16">
        <v>29</v>
      </c>
      <c r="F1231" s="20">
        <v>132</v>
      </c>
      <c r="G1231" s="21">
        <v>5.7</v>
      </c>
      <c r="H1231" s="20">
        <v>5</v>
      </c>
      <c r="I1231" s="20">
        <v>20</v>
      </c>
      <c r="J1231" s="20">
        <v>38</v>
      </c>
      <c r="K1231" s="20"/>
      <c r="L1231" s="20"/>
      <c r="M1231" s="20">
        <v>17</v>
      </c>
      <c r="N1231" s="20"/>
      <c r="O1231" s="20"/>
      <c r="P1231" s="20">
        <v>35</v>
      </c>
      <c r="Q1231" s="20"/>
      <c r="R1231" s="19"/>
      <c r="S1231" s="20"/>
      <c r="T1231" s="20">
        <v>17</v>
      </c>
      <c r="U1231" s="20">
        <v>27</v>
      </c>
      <c r="V1231" s="20">
        <v>47</v>
      </c>
      <c r="W1231" s="20"/>
      <c r="X1231" s="19"/>
    </row>
    <row r="1232" spans="1:24" s="15" customFormat="1" ht="15">
      <c r="A1232" s="15" t="s">
        <v>247</v>
      </c>
      <c r="B1232" s="19" t="s">
        <v>248</v>
      </c>
      <c r="C1232" s="19">
        <v>2019</v>
      </c>
      <c r="D1232" s="19" t="s">
        <v>440</v>
      </c>
      <c r="E1232" s="16">
        <v>29</v>
      </c>
      <c r="F1232" s="20">
        <v>130</v>
      </c>
      <c r="G1232" s="21">
        <v>4.9958739999999997</v>
      </c>
      <c r="H1232" s="20">
        <v>5</v>
      </c>
      <c r="I1232" s="20">
        <v>20.80677</v>
      </c>
      <c r="J1232" s="20">
        <v>37.19323</v>
      </c>
      <c r="K1232" s="20" t="s">
        <v>557</v>
      </c>
      <c r="L1232" s="20" t="s">
        <v>557</v>
      </c>
      <c r="M1232" s="20">
        <v>21</v>
      </c>
      <c r="N1232" s="20" t="s">
        <v>557</v>
      </c>
      <c r="O1232" s="20" t="s">
        <v>557</v>
      </c>
      <c r="P1232" s="20">
        <v>35</v>
      </c>
      <c r="Q1232" s="20" t="s">
        <v>557</v>
      </c>
      <c r="R1232" s="19" t="s">
        <v>557</v>
      </c>
      <c r="S1232" s="20" t="s">
        <v>557</v>
      </c>
      <c r="T1232" s="20">
        <v>18</v>
      </c>
      <c r="U1232" s="20">
        <v>27</v>
      </c>
      <c r="V1232" s="20">
        <v>46</v>
      </c>
      <c r="W1232" s="20" t="s">
        <v>557</v>
      </c>
      <c r="X1232" s="19"/>
    </row>
    <row r="1233" spans="1:24" s="15" customFormat="1" ht="15">
      <c r="A1233" s="15" t="s">
        <v>247</v>
      </c>
      <c r="B1233" s="19" t="s">
        <v>248</v>
      </c>
      <c r="C1233" s="19">
        <v>2020</v>
      </c>
      <c r="D1233" s="19" t="s">
        <v>440</v>
      </c>
      <c r="E1233" s="16">
        <v>29</v>
      </c>
      <c r="F1233" s="20">
        <v>134</v>
      </c>
      <c r="G1233" s="21">
        <v>3.9530340000000002</v>
      </c>
      <c r="H1233" s="20">
        <v>5</v>
      </c>
      <c r="I1233" s="20">
        <v>22.517019999999999</v>
      </c>
      <c r="J1233" s="20">
        <v>35.482979999999998</v>
      </c>
      <c r="K1233" s="20" t="s">
        <v>557</v>
      </c>
      <c r="L1233" s="20" t="s">
        <v>557</v>
      </c>
      <c r="M1233" s="20">
        <v>21</v>
      </c>
      <c r="N1233" s="20" t="s">
        <v>557</v>
      </c>
      <c r="O1233" s="20" t="s">
        <v>557</v>
      </c>
      <c r="P1233" s="20">
        <v>35</v>
      </c>
      <c r="Q1233" s="20" t="s">
        <v>557</v>
      </c>
      <c r="R1233" s="19" t="s">
        <v>557</v>
      </c>
      <c r="S1233" s="20" t="s">
        <v>557</v>
      </c>
      <c r="T1233" s="20">
        <v>20</v>
      </c>
      <c r="U1233" s="20">
        <v>27</v>
      </c>
      <c r="V1233" s="20">
        <v>46</v>
      </c>
      <c r="W1233" s="20" t="s">
        <v>557</v>
      </c>
      <c r="X1233" s="19"/>
    </row>
    <row r="1234" spans="1:24" s="15" customFormat="1" ht="15">
      <c r="A1234" s="15" t="s">
        <v>247</v>
      </c>
      <c r="B1234" s="19" t="s">
        <v>248</v>
      </c>
      <c r="C1234" s="19">
        <v>2021</v>
      </c>
      <c r="D1234" s="19" t="s">
        <v>440</v>
      </c>
      <c r="E1234" s="16">
        <v>30</v>
      </c>
      <c r="F1234" s="20">
        <v>128</v>
      </c>
      <c r="G1234" s="21">
        <v>3.2129650000000001</v>
      </c>
      <c r="H1234" s="20">
        <v>5</v>
      </c>
      <c r="I1234" s="20">
        <v>24.714670000000002</v>
      </c>
      <c r="J1234" s="20">
        <v>35.285330000000002</v>
      </c>
      <c r="K1234" s="20"/>
      <c r="L1234" s="20"/>
      <c r="M1234" s="20">
        <v>20.87696</v>
      </c>
      <c r="N1234" s="20"/>
      <c r="O1234" s="20"/>
      <c r="P1234" s="20">
        <v>34.50329</v>
      </c>
      <c r="Q1234" s="20"/>
      <c r="R1234" s="19"/>
      <c r="S1234" s="20"/>
      <c r="T1234" s="20">
        <v>24.636130000000001</v>
      </c>
      <c r="U1234" s="20">
        <v>26.78049</v>
      </c>
      <c r="V1234" s="20">
        <v>42.925319999999999</v>
      </c>
      <c r="W1234" s="20"/>
      <c r="X1234" s="19"/>
    </row>
    <row r="1235" spans="1:24" s="15" customFormat="1" ht="15">
      <c r="A1235" s="15" t="s">
        <v>247</v>
      </c>
      <c r="B1235" s="19" t="s">
        <v>248</v>
      </c>
      <c r="C1235" s="19">
        <v>2022</v>
      </c>
      <c r="D1235" s="19" t="s">
        <v>440</v>
      </c>
      <c r="E1235" s="16">
        <v>31</v>
      </c>
      <c r="F1235" s="20">
        <v>126</v>
      </c>
      <c r="G1235" s="21">
        <v>3.7031610000000001</v>
      </c>
      <c r="H1235" s="20">
        <v>5</v>
      </c>
      <c r="I1235" s="20">
        <v>24.926819999999999</v>
      </c>
      <c r="J1235" s="20">
        <v>37.073180000000001</v>
      </c>
      <c r="K1235" s="20" t="s">
        <v>557</v>
      </c>
      <c r="L1235" s="20" t="s">
        <v>557</v>
      </c>
      <c r="M1235" s="20">
        <v>21</v>
      </c>
      <c r="N1235" s="20" t="s">
        <v>557</v>
      </c>
      <c r="O1235" s="20" t="s">
        <v>557</v>
      </c>
      <c r="P1235" s="20">
        <v>35</v>
      </c>
      <c r="Q1235" s="20" t="s">
        <v>557</v>
      </c>
      <c r="R1235" s="19" t="s">
        <v>557</v>
      </c>
      <c r="S1235" s="20" t="s">
        <v>557</v>
      </c>
      <c r="T1235" s="20">
        <v>26</v>
      </c>
      <c r="U1235" s="20">
        <v>27</v>
      </c>
      <c r="V1235" s="20">
        <v>47</v>
      </c>
      <c r="W1235" s="20" t="s">
        <v>557</v>
      </c>
      <c r="X1235" s="19"/>
    </row>
    <row r="1236" spans="1:24" s="15" customFormat="1" ht="15">
      <c r="A1236" s="15" t="s">
        <v>247</v>
      </c>
      <c r="B1236" s="19" t="s">
        <v>248</v>
      </c>
      <c r="C1236" s="19">
        <v>2023</v>
      </c>
      <c r="D1236" s="19" t="s">
        <v>440</v>
      </c>
      <c r="E1236" s="16">
        <v>28</v>
      </c>
      <c r="F1236" s="20">
        <v>136</v>
      </c>
      <c r="G1236" s="21">
        <v>2.440356</v>
      </c>
      <c r="H1236" s="20">
        <v>4</v>
      </c>
      <c r="I1236" s="20">
        <v>23.997820000000001</v>
      </c>
      <c r="J1236" s="20">
        <v>32.002180000000003</v>
      </c>
      <c r="K1236" s="20"/>
      <c r="L1236" s="20"/>
      <c r="M1236" s="20">
        <v>20.87696</v>
      </c>
      <c r="N1236" s="20"/>
      <c r="O1236" s="20"/>
      <c r="P1236" s="20">
        <v>34.50329</v>
      </c>
      <c r="Q1236" s="20"/>
      <c r="R1236" s="19"/>
      <c r="S1236" s="20"/>
      <c r="T1236" s="20">
        <v>28.976559999999999</v>
      </c>
      <c r="U1236" s="20">
        <v>26.78049</v>
      </c>
      <c r="V1236" s="20"/>
      <c r="W1236" s="20"/>
      <c r="X1236" s="19"/>
    </row>
    <row r="1237" spans="1:24" s="15" customFormat="1" ht="15">
      <c r="A1237" s="15" t="s">
        <v>247</v>
      </c>
      <c r="B1237" s="19" t="s">
        <v>248</v>
      </c>
      <c r="C1237" s="19">
        <v>2024</v>
      </c>
      <c r="D1237" s="19" t="s">
        <v>440</v>
      </c>
      <c r="E1237" s="16">
        <v>33</v>
      </c>
      <c r="F1237" s="20">
        <v>114</v>
      </c>
      <c r="G1237" s="21">
        <v>5.0618340000000002</v>
      </c>
      <c r="H1237" s="20">
        <v>5</v>
      </c>
      <c r="I1237" s="20">
        <v>24.698589999999999</v>
      </c>
      <c r="J1237" s="20">
        <v>41.301409999999997</v>
      </c>
      <c r="K1237" s="20"/>
      <c r="L1237" s="20"/>
      <c r="M1237" s="20">
        <v>21.3414</v>
      </c>
      <c r="N1237" s="20"/>
      <c r="O1237" s="20"/>
      <c r="P1237" s="20">
        <v>32.267980000000001</v>
      </c>
      <c r="Q1237" s="20"/>
      <c r="R1237" s="19"/>
      <c r="S1237" s="20"/>
      <c r="T1237" s="20">
        <v>25.835070000000002</v>
      </c>
      <c r="U1237" s="20">
        <v>27.19303</v>
      </c>
      <c r="V1237" s="20">
        <v>56.407550000000001</v>
      </c>
      <c r="W1237" s="20"/>
      <c r="X1237" s="19"/>
    </row>
    <row r="1238" spans="1:24" s="15" customFormat="1">
      <c r="A1238" s="68" t="s">
        <v>247</v>
      </c>
      <c r="B1238" s="70" t="s">
        <v>248</v>
      </c>
      <c r="C1238" s="70">
        <v>2025</v>
      </c>
      <c r="D1238" s="73" t="str">
        <f>VLOOKUP(B1238,'CPI Timeseries 2012 - 2025'!B:C,2,0)</f>
        <v>AP</v>
      </c>
      <c r="E1238" s="16">
        <v>34</v>
      </c>
      <c r="F1238" s="70">
        <v>109</v>
      </c>
      <c r="G1238" s="74">
        <v>5.1172620000000002</v>
      </c>
      <c r="H1238" s="70">
        <v>5</v>
      </c>
      <c r="I1238" s="75">
        <v>25.607690000000002</v>
      </c>
      <c r="J1238" s="75">
        <v>42.392310000000002</v>
      </c>
      <c r="K1238" s="75"/>
      <c r="L1238" s="75"/>
      <c r="M1238" s="75">
        <v>25.644259999999999</v>
      </c>
      <c r="N1238" s="75"/>
      <c r="O1238" s="75"/>
      <c r="P1238" s="75">
        <v>32.214660000000002</v>
      </c>
      <c r="Q1238" s="75"/>
      <c r="R1238" s="75"/>
      <c r="S1238" s="75"/>
      <c r="T1238" s="75">
        <v>24.469550000000002</v>
      </c>
      <c r="U1238" s="75">
        <v>27.196490000000001</v>
      </c>
      <c r="V1238" s="75">
        <v>58.014150000000001</v>
      </c>
      <c r="W1238" s="75"/>
      <c r="X1238" s="2"/>
    </row>
    <row r="1239" spans="1:24" s="15" customFormat="1" ht="15">
      <c r="A1239" s="15" t="s">
        <v>98</v>
      </c>
      <c r="B1239" s="19" t="s">
        <v>99</v>
      </c>
      <c r="C1239" s="19">
        <v>2012</v>
      </c>
      <c r="D1239" s="19" t="s">
        <v>444</v>
      </c>
      <c r="E1239" s="16">
        <v>49</v>
      </c>
      <c r="F1239" s="20">
        <v>54</v>
      </c>
      <c r="G1239" s="21">
        <v>4</v>
      </c>
      <c r="H1239" s="20">
        <v>6</v>
      </c>
      <c r="I1239" s="20">
        <v>42</v>
      </c>
      <c r="J1239" s="20">
        <v>55</v>
      </c>
      <c r="K1239" s="20"/>
      <c r="L1239" s="20"/>
      <c r="M1239" s="20">
        <v>53</v>
      </c>
      <c r="N1239" s="20">
        <v>54</v>
      </c>
      <c r="O1239" s="20">
        <v>58</v>
      </c>
      <c r="P1239" s="20">
        <v>52</v>
      </c>
      <c r="Q1239" s="20"/>
      <c r="R1239" s="19"/>
      <c r="S1239" s="20">
        <v>31</v>
      </c>
      <c r="T1239" s="20"/>
      <c r="U1239" s="20"/>
      <c r="V1239" s="20">
        <v>44</v>
      </c>
      <c r="W1239" s="20"/>
      <c r="X1239" s="19"/>
    </row>
    <row r="1240" spans="1:24" s="15" customFormat="1" ht="15">
      <c r="A1240" s="15" t="s">
        <v>98</v>
      </c>
      <c r="B1240" s="19" t="s">
        <v>99</v>
      </c>
      <c r="C1240" s="19">
        <v>2013</v>
      </c>
      <c r="D1240" s="19" t="s">
        <v>444</v>
      </c>
      <c r="E1240" s="16">
        <v>53</v>
      </c>
      <c r="F1240" s="20">
        <v>49</v>
      </c>
      <c r="G1240" s="21">
        <v>3.6</v>
      </c>
      <c r="H1240" s="20">
        <v>8</v>
      </c>
      <c r="I1240" s="20">
        <v>47</v>
      </c>
      <c r="J1240" s="20">
        <v>59</v>
      </c>
      <c r="K1240" s="20"/>
      <c r="L1240" s="20">
        <v>73</v>
      </c>
      <c r="M1240" s="20">
        <v>53</v>
      </c>
      <c r="N1240" s="20">
        <v>54</v>
      </c>
      <c r="O1240" s="20">
        <v>60</v>
      </c>
      <c r="P1240" s="20">
        <v>52</v>
      </c>
      <c r="Q1240" s="20">
        <v>43</v>
      </c>
      <c r="R1240" s="19"/>
      <c r="S1240" s="20">
        <v>41</v>
      </c>
      <c r="T1240" s="20"/>
      <c r="U1240" s="20"/>
      <c r="V1240" s="20">
        <v>49</v>
      </c>
      <c r="W1240" s="20"/>
      <c r="X1240" s="19"/>
    </row>
    <row r="1241" spans="1:24" s="15" customFormat="1" ht="15">
      <c r="A1241" s="15" t="s">
        <v>98</v>
      </c>
      <c r="B1241" s="19" t="s">
        <v>99</v>
      </c>
      <c r="C1241" s="19">
        <v>2014</v>
      </c>
      <c r="D1241" s="19" t="s">
        <v>444</v>
      </c>
      <c r="E1241" s="16">
        <v>55</v>
      </c>
      <c r="F1241" s="20">
        <v>44</v>
      </c>
      <c r="G1241" s="21">
        <v>3.3499999046325684</v>
      </c>
      <c r="H1241" s="20">
        <v>8</v>
      </c>
      <c r="I1241" s="20">
        <v>50</v>
      </c>
      <c r="J1241" s="20">
        <v>60</v>
      </c>
      <c r="K1241" s="20"/>
      <c r="L1241" s="20">
        <v>73</v>
      </c>
      <c r="M1241" s="20">
        <v>53</v>
      </c>
      <c r="N1241" s="20">
        <v>54</v>
      </c>
      <c r="O1241" s="20">
        <v>60</v>
      </c>
      <c r="P1241" s="20">
        <v>52</v>
      </c>
      <c r="Q1241" s="20">
        <v>48</v>
      </c>
      <c r="R1241" s="19"/>
      <c r="S1241" s="20">
        <v>41</v>
      </c>
      <c r="T1241" s="20"/>
      <c r="U1241" s="20"/>
      <c r="V1241" s="20">
        <v>58</v>
      </c>
      <c r="W1241" s="20"/>
      <c r="X1241" s="19"/>
    </row>
    <row r="1242" spans="1:24" s="15" customFormat="1" ht="15">
      <c r="A1242" s="15" t="s">
        <v>98</v>
      </c>
      <c r="B1242" s="19" t="s">
        <v>99</v>
      </c>
      <c r="C1242" s="19">
        <v>2015</v>
      </c>
      <c r="D1242" s="19" t="s">
        <v>444</v>
      </c>
      <c r="E1242" s="16">
        <v>56</v>
      </c>
      <c r="F1242" s="20">
        <v>38</v>
      </c>
      <c r="G1242" s="21">
        <v>2.7599999904632568</v>
      </c>
      <c r="H1242" s="20">
        <v>8</v>
      </c>
      <c r="I1242" s="20">
        <v>51</v>
      </c>
      <c r="J1242" s="20">
        <v>61</v>
      </c>
      <c r="K1242" s="20"/>
      <c r="L1242" s="20">
        <v>73</v>
      </c>
      <c r="M1242" s="20">
        <v>58</v>
      </c>
      <c r="N1242" s="20">
        <v>54</v>
      </c>
      <c r="O1242" s="20">
        <v>60</v>
      </c>
      <c r="P1242" s="20">
        <v>52</v>
      </c>
      <c r="Q1242" s="20">
        <v>48</v>
      </c>
      <c r="R1242" s="19"/>
      <c r="S1242" s="20">
        <v>50</v>
      </c>
      <c r="T1242" s="20"/>
      <c r="U1242" s="20"/>
      <c r="V1242" s="20">
        <v>56</v>
      </c>
      <c r="W1242" s="20"/>
      <c r="X1242" s="19"/>
    </row>
    <row r="1243" spans="1:24" s="15" customFormat="1" ht="15">
      <c r="A1243" s="15" t="s">
        <v>98</v>
      </c>
      <c r="B1243" s="19" t="s">
        <v>99</v>
      </c>
      <c r="C1243" s="19">
        <v>2016</v>
      </c>
      <c r="D1243" s="19" t="s">
        <v>444</v>
      </c>
      <c r="E1243" s="16">
        <v>57</v>
      </c>
      <c r="F1243" s="20">
        <v>44</v>
      </c>
      <c r="G1243" s="21">
        <v>2.96</v>
      </c>
      <c r="H1243" s="20">
        <v>9</v>
      </c>
      <c r="I1243" s="20">
        <v>52</v>
      </c>
      <c r="J1243" s="20">
        <v>62</v>
      </c>
      <c r="K1243" s="20" t="s">
        <v>557</v>
      </c>
      <c r="L1243" s="20">
        <v>71</v>
      </c>
      <c r="M1243" s="20">
        <v>57</v>
      </c>
      <c r="N1243" s="20">
        <v>54</v>
      </c>
      <c r="O1243" s="20">
        <v>65</v>
      </c>
      <c r="P1243" s="20">
        <v>59</v>
      </c>
      <c r="Q1243" s="20">
        <v>45</v>
      </c>
      <c r="R1243" s="19" t="s">
        <v>557</v>
      </c>
      <c r="S1243" s="20">
        <v>50</v>
      </c>
      <c r="T1243" s="20">
        <v>67</v>
      </c>
      <c r="U1243" s="20" t="s">
        <v>557</v>
      </c>
      <c r="V1243" s="20">
        <v>48</v>
      </c>
      <c r="W1243" s="20" t="s">
        <v>557</v>
      </c>
      <c r="X1243" s="19"/>
    </row>
    <row r="1244" spans="1:24" s="15" customFormat="1" ht="15">
      <c r="A1244" s="15" t="s">
        <v>98</v>
      </c>
      <c r="B1244" s="19" t="s">
        <v>99</v>
      </c>
      <c r="C1244" s="19">
        <v>2017</v>
      </c>
      <c r="D1244" s="19" t="s">
        <v>444</v>
      </c>
      <c r="E1244" s="16">
        <v>58</v>
      </c>
      <c r="F1244" s="20">
        <v>40</v>
      </c>
      <c r="G1244" s="21">
        <v>3.21</v>
      </c>
      <c r="H1244" s="20">
        <v>9</v>
      </c>
      <c r="I1244" s="20">
        <v>53</v>
      </c>
      <c r="J1244" s="20">
        <v>63</v>
      </c>
      <c r="K1244" s="20"/>
      <c r="L1244" s="20">
        <v>70</v>
      </c>
      <c r="M1244" s="20">
        <v>57</v>
      </c>
      <c r="N1244" s="20">
        <v>55</v>
      </c>
      <c r="O1244" s="20">
        <v>68</v>
      </c>
      <c r="P1244" s="20">
        <v>59</v>
      </c>
      <c r="Q1244" s="20">
        <v>48</v>
      </c>
      <c r="R1244" s="19"/>
      <c r="S1244" s="20">
        <v>53</v>
      </c>
      <c r="T1244" s="20">
        <v>67</v>
      </c>
      <c r="U1244" s="20"/>
      <c r="V1244" s="20">
        <v>42</v>
      </c>
      <c r="W1244" s="20"/>
      <c r="X1244" s="19"/>
    </row>
    <row r="1245" spans="1:24" s="15" customFormat="1" ht="15">
      <c r="A1245" s="15" t="s">
        <v>98</v>
      </c>
      <c r="B1245" s="19" t="s">
        <v>99</v>
      </c>
      <c r="C1245" s="19">
        <v>2018</v>
      </c>
      <c r="D1245" s="19" t="s">
        <v>444</v>
      </c>
      <c r="E1245" s="16">
        <v>58</v>
      </c>
      <c r="F1245" s="20">
        <v>41</v>
      </c>
      <c r="G1245" s="21">
        <v>2.95</v>
      </c>
      <c r="H1245" s="20">
        <v>9</v>
      </c>
      <c r="I1245" s="20">
        <v>53</v>
      </c>
      <c r="J1245" s="20">
        <v>63</v>
      </c>
      <c r="K1245" s="20"/>
      <c r="L1245" s="20">
        <v>70</v>
      </c>
      <c r="M1245" s="20">
        <v>57</v>
      </c>
      <c r="N1245" s="20">
        <v>55</v>
      </c>
      <c r="O1245" s="20">
        <v>68</v>
      </c>
      <c r="P1245" s="20">
        <v>59</v>
      </c>
      <c r="Q1245" s="20">
        <v>45</v>
      </c>
      <c r="R1245" s="19"/>
      <c r="S1245" s="20">
        <v>52</v>
      </c>
      <c r="T1245" s="20">
        <v>66</v>
      </c>
      <c r="U1245" s="20"/>
      <c r="V1245" s="20">
        <v>49</v>
      </c>
      <c r="W1245" s="20"/>
      <c r="X1245" s="19"/>
    </row>
    <row r="1246" spans="1:24" s="15" customFormat="1" ht="15">
      <c r="A1246" s="15" t="s">
        <v>98</v>
      </c>
      <c r="B1246" s="19" t="s">
        <v>99</v>
      </c>
      <c r="C1246" s="19">
        <v>2019</v>
      </c>
      <c r="D1246" s="19" t="s">
        <v>444</v>
      </c>
      <c r="E1246" s="16">
        <v>56</v>
      </c>
      <c r="F1246" s="20">
        <v>44</v>
      </c>
      <c r="G1246" s="21">
        <v>3.5269140000000001</v>
      </c>
      <c r="H1246" s="20">
        <v>9</v>
      </c>
      <c r="I1246" s="20">
        <v>50.215859999999999</v>
      </c>
      <c r="J1246" s="20">
        <v>61.784140000000001</v>
      </c>
      <c r="K1246" s="20" t="s">
        <v>557</v>
      </c>
      <c r="L1246" s="20">
        <v>70</v>
      </c>
      <c r="M1246" s="20">
        <v>57</v>
      </c>
      <c r="N1246" s="20">
        <v>55</v>
      </c>
      <c r="O1246" s="20">
        <v>68</v>
      </c>
      <c r="P1246" s="20">
        <v>59</v>
      </c>
      <c r="Q1246" s="20">
        <v>49</v>
      </c>
      <c r="R1246" s="19" t="s">
        <v>557</v>
      </c>
      <c r="S1246" s="20">
        <v>41</v>
      </c>
      <c r="T1246" s="20">
        <v>66</v>
      </c>
      <c r="U1246" s="20" t="s">
        <v>557</v>
      </c>
      <c r="V1246" s="20">
        <v>43</v>
      </c>
      <c r="W1246" s="20" t="s">
        <v>557</v>
      </c>
      <c r="X1246" s="19"/>
    </row>
    <row r="1247" spans="1:24" s="15" customFormat="1" ht="15">
      <c r="A1247" s="15" t="s">
        <v>98</v>
      </c>
      <c r="B1247" s="19" t="s">
        <v>99</v>
      </c>
      <c r="C1247" s="19">
        <v>2020</v>
      </c>
      <c r="D1247" s="19" t="s">
        <v>444</v>
      </c>
      <c r="E1247" s="16">
        <v>57</v>
      </c>
      <c r="F1247" s="20">
        <v>42</v>
      </c>
      <c r="G1247" s="21">
        <v>1.915961</v>
      </c>
      <c r="H1247" s="20">
        <v>9</v>
      </c>
      <c r="I1247" s="20">
        <v>53.857819999999997</v>
      </c>
      <c r="J1247" s="20">
        <v>60.142180000000003</v>
      </c>
      <c r="K1247" s="20" t="s">
        <v>557</v>
      </c>
      <c r="L1247" s="20">
        <v>70</v>
      </c>
      <c r="M1247" s="20">
        <v>57</v>
      </c>
      <c r="N1247" s="20">
        <v>55</v>
      </c>
      <c r="O1247" s="20">
        <v>62</v>
      </c>
      <c r="P1247" s="20">
        <v>59</v>
      </c>
      <c r="Q1247" s="20">
        <v>54</v>
      </c>
      <c r="R1247" s="19" t="s">
        <v>557</v>
      </c>
      <c r="S1247" s="20">
        <v>41</v>
      </c>
      <c r="T1247" s="20">
        <v>68</v>
      </c>
      <c r="U1247" s="20" t="s">
        <v>557</v>
      </c>
      <c r="V1247" s="20">
        <v>43</v>
      </c>
      <c r="W1247" s="20" t="s">
        <v>557</v>
      </c>
      <c r="X1247" s="19"/>
    </row>
    <row r="1248" spans="1:24" s="15" customFormat="1" ht="15">
      <c r="A1248" s="15" t="s">
        <v>98</v>
      </c>
      <c r="B1248" s="19" t="s">
        <v>99</v>
      </c>
      <c r="C1248" s="19">
        <v>2021</v>
      </c>
      <c r="D1248" s="19" t="s">
        <v>444</v>
      </c>
      <c r="E1248" s="16">
        <v>59</v>
      </c>
      <c r="F1248" s="20">
        <v>36</v>
      </c>
      <c r="G1248" s="21">
        <v>1.3241339999999999</v>
      </c>
      <c r="H1248" s="20">
        <v>10</v>
      </c>
      <c r="I1248" s="20">
        <v>56.821800000000003</v>
      </c>
      <c r="J1248" s="20">
        <v>61.178199999999997</v>
      </c>
      <c r="K1248" s="20"/>
      <c r="L1248" s="20">
        <v>70.387029999999996</v>
      </c>
      <c r="M1248" s="20">
        <v>60.772109999999998</v>
      </c>
      <c r="N1248" s="20">
        <v>54.733609999999999</v>
      </c>
      <c r="O1248" s="20">
        <v>62.292259999999999</v>
      </c>
      <c r="P1248" s="20">
        <v>58.971130000000002</v>
      </c>
      <c r="Q1248" s="20">
        <v>52.522509999999997</v>
      </c>
      <c r="R1248" s="19"/>
      <c r="S1248" s="20">
        <v>41.127429999999997</v>
      </c>
      <c r="T1248" s="20">
        <v>68.763840000000002</v>
      </c>
      <c r="U1248" s="20"/>
      <c r="V1248" s="20">
        <v>58.532649999999997</v>
      </c>
      <c r="W1248" s="20">
        <v>62.529159999999997</v>
      </c>
      <c r="X1248" s="19"/>
    </row>
    <row r="1249" spans="1:24" s="15" customFormat="1" ht="15">
      <c r="A1249" s="15" t="s">
        <v>98</v>
      </c>
      <c r="B1249" s="19" t="s">
        <v>99</v>
      </c>
      <c r="C1249" s="19">
        <v>2022</v>
      </c>
      <c r="D1249" s="19" t="s">
        <v>444</v>
      </c>
      <c r="E1249" s="16">
        <v>59</v>
      </c>
      <c r="F1249" s="20">
        <v>39</v>
      </c>
      <c r="G1249" s="21">
        <v>1.3615889999999999</v>
      </c>
      <c r="H1249" s="20">
        <v>10</v>
      </c>
      <c r="I1249" s="20">
        <v>56.76699</v>
      </c>
      <c r="J1249" s="20">
        <v>61.23301</v>
      </c>
      <c r="K1249" s="20" t="s">
        <v>557</v>
      </c>
      <c r="L1249" s="20">
        <v>70</v>
      </c>
      <c r="M1249" s="20">
        <v>61</v>
      </c>
      <c r="N1249" s="20">
        <v>55</v>
      </c>
      <c r="O1249" s="20">
        <v>62</v>
      </c>
      <c r="P1249" s="20">
        <v>59</v>
      </c>
      <c r="Q1249" s="20">
        <v>59</v>
      </c>
      <c r="R1249" s="19" t="s">
        <v>557</v>
      </c>
      <c r="S1249" s="20">
        <v>41</v>
      </c>
      <c r="T1249" s="20">
        <v>69</v>
      </c>
      <c r="U1249" s="20" t="s">
        <v>557</v>
      </c>
      <c r="V1249" s="20">
        <v>52</v>
      </c>
      <c r="W1249" s="20">
        <v>64</v>
      </c>
      <c r="X1249" s="19"/>
    </row>
    <row r="1250" spans="1:24" s="15" customFormat="1" ht="15">
      <c r="A1250" s="15" t="s">
        <v>98</v>
      </c>
      <c r="B1250" s="19" t="s">
        <v>99</v>
      </c>
      <c r="C1250" s="19">
        <v>2023</v>
      </c>
      <c r="D1250" s="19" t="s">
        <v>444</v>
      </c>
      <c r="E1250" s="16">
        <v>60</v>
      </c>
      <c r="F1250" s="20">
        <v>36</v>
      </c>
      <c r="G1250" s="21">
        <v>1.757172</v>
      </c>
      <c r="H1250" s="20">
        <v>9</v>
      </c>
      <c r="I1250" s="20">
        <v>57.11824</v>
      </c>
      <c r="J1250" s="20">
        <v>62.88176</v>
      </c>
      <c r="K1250" s="20"/>
      <c r="L1250" s="20">
        <v>70.387029999999996</v>
      </c>
      <c r="M1250" s="20">
        <v>64.761629999999997</v>
      </c>
      <c r="N1250" s="20">
        <v>54.733609999999999</v>
      </c>
      <c r="O1250" s="20">
        <v>62.292259999999999</v>
      </c>
      <c r="P1250" s="20">
        <v>58.971130000000002</v>
      </c>
      <c r="Q1250" s="20">
        <v>51.495289999999997</v>
      </c>
      <c r="R1250" s="19"/>
      <c r="S1250" s="20">
        <v>43.391719999999999</v>
      </c>
      <c r="T1250" s="20">
        <v>71.65746</v>
      </c>
      <c r="U1250" s="20"/>
      <c r="V1250" s="20"/>
      <c r="W1250" s="20">
        <v>64.325710000000001</v>
      </c>
      <c r="X1250" s="19"/>
    </row>
    <row r="1251" spans="1:24" s="15" customFormat="1" ht="15">
      <c r="A1251" s="15" t="s">
        <v>98</v>
      </c>
      <c r="B1251" s="19" t="s">
        <v>99</v>
      </c>
      <c r="C1251" s="19">
        <v>2024</v>
      </c>
      <c r="D1251" s="19" t="s">
        <v>444</v>
      </c>
      <c r="E1251" s="16">
        <v>59</v>
      </c>
      <c r="F1251" s="20">
        <v>38</v>
      </c>
      <c r="G1251" s="21">
        <v>2.090773</v>
      </c>
      <c r="H1251" s="20">
        <v>10</v>
      </c>
      <c r="I1251" s="20">
        <v>55.571129999999997</v>
      </c>
      <c r="J1251" s="20">
        <v>62.428870000000003</v>
      </c>
      <c r="K1251" s="20"/>
      <c r="L1251" s="20">
        <v>77.101119999999995</v>
      </c>
      <c r="M1251" s="20">
        <v>68.620059999999995</v>
      </c>
      <c r="N1251" s="20">
        <v>50.63015</v>
      </c>
      <c r="O1251" s="20">
        <v>66.615179999999995</v>
      </c>
      <c r="P1251" s="20">
        <v>58.851039999999998</v>
      </c>
      <c r="Q1251" s="20">
        <v>52.647559999999999</v>
      </c>
      <c r="R1251" s="19"/>
      <c r="S1251" s="20">
        <v>50.930199999999999</v>
      </c>
      <c r="T1251" s="20">
        <v>70.323480000000004</v>
      </c>
      <c r="U1251" s="20"/>
      <c r="V1251" s="20">
        <v>31.77215</v>
      </c>
      <c r="W1251" s="20">
        <v>66.19162</v>
      </c>
      <c r="X1251" s="19"/>
    </row>
    <row r="1252" spans="1:24" s="15" customFormat="1">
      <c r="A1252" s="68" t="s">
        <v>98</v>
      </c>
      <c r="B1252" s="70" t="s">
        <v>99</v>
      </c>
      <c r="C1252" s="70">
        <v>2025</v>
      </c>
      <c r="D1252" s="73" t="str">
        <f>VLOOKUP(B1252,'CPI Timeseries 2012 - 2025'!B:C,2,0)</f>
        <v>WE/EU</v>
      </c>
      <c r="E1252" s="16">
        <v>60</v>
      </c>
      <c r="F1252" s="70">
        <v>37</v>
      </c>
      <c r="G1252" s="74">
        <v>2.11327</v>
      </c>
      <c r="H1252" s="70">
        <v>10</v>
      </c>
      <c r="I1252" s="75">
        <v>56.534239999999997</v>
      </c>
      <c r="J1252" s="75">
        <v>63.465760000000003</v>
      </c>
      <c r="K1252" s="75"/>
      <c r="L1252" s="75">
        <v>76.999210000000005</v>
      </c>
      <c r="M1252" s="75">
        <v>72.928449999999998</v>
      </c>
      <c r="N1252" s="75">
        <v>50.60913</v>
      </c>
      <c r="O1252" s="75">
        <v>66.61157</v>
      </c>
      <c r="P1252" s="75">
        <v>58.821210000000001</v>
      </c>
      <c r="Q1252" s="75">
        <v>58.315550000000002</v>
      </c>
      <c r="R1252" s="75"/>
      <c r="S1252" s="75">
        <v>50.91377</v>
      </c>
      <c r="T1252" s="75">
        <v>70.33681</v>
      </c>
      <c r="U1252" s="75"/>
      <c r="V1252" s="75">
        <v>31.741959999999999</v>
      </c>
      <c r="W1252" s="75">
        <v>65.312809999999999</v>
      </c>
      <c r="X1252" s="2"/>
    </row>
    <row r="1253" spans="1:24" s="15" customFormat="1" ht="15">
      <c r="A1253" s="15" t="s">
        <v>335</v>
      </c>
      <c r="B1253" s="19" t="s">
        <v>336</v>
      </c>
      <c r="C1253" s="19">
        <v>2012</v>
      </c>
      <c r="D1253" s="19" t="s">
        <v>442</v>
      </c>
      <c r="E1253" s="16">
        <v>30</v>
      </c>
      <c r="F1253" s="20">
        <v>128</v>
      </c>
      <c r="G1253" s="21">
        <v>2.2999999999999998</v>
      </c>
      <c r="H1253" s="20">
        <v>6</v>
      </c>
      <c r="I1253" s="20">
        <v>27</v>
      </c>
      <c r="J1253" s="20">
        <v>34</v>
      </c>
      <c r="K1253" s="20"/>
      <c r="L1253" s="20"/>
      <c r="M1253" s="20">
        <v>23</v>
      </c>
      <c r="N1253" s="20">
        <v>38</v>
      </c>
      <c r="O1253" s="20"/>
      <c r="P1253" s="20">
        <v>32</v>
      </c>
      <c r="Q1253" s="20"/>
      <c r="R1253" s="19"/>
      <c r="S1253" s="20">
        <v>31</v>
      </c>
      <c r="T1253" s="20"/>
      <c r="U1253" s="20"/>
      <c r="V1253" s="20">
        <v>24</v>
      </c>
      <c r="W1253" s="20">
        <v>35</v>
      </c>
      <c r="X1253" s="19"/>
    </row>
    <row r="1254" spans="1:24" s="15" customFormat="1" ht="15">
      <c r="A1254" s="15" t="s">
        <v>335</v>
      </c>
      <c r="B1254" s="19" t="s">
        <v>336</v>
      </c>
      <c r="C1254" s="19">
        <v>2013</v>
      </c>
      <c r="D1254" s="19" t="s">
        <v>442</v>
      </c>
      <c r="E1254" s="16">
        <v>28</v>
      </c>
      <c r="F1254" s="20">
        <v>127</v>
      </c>
      <c r="G1254" s="21">
        <v>3.3</v>
      </c>
      <c r="H1254" s="20">
        <v>6</v>
      </c>
      <c r="I1254" s="20">
        <v>23</v>
      </c>
      <c r="J1254" s="20">
        <v>33</v>
      </c>
      <c r="K1254" s="20"/>
      <c r="L1254" s="20"/>
      <c r="M1254" s="20">
        <v>23</v>
      </c>
      <c r="N1254" s="20">
        <v>38</v>
      </c>
      <c r="O1254" s="20"/>
      <c r="P1254" s="20">
        <v>32</v>
      </c>
      <c r="Q1254" s="20"/>
      <c r="R1254" s="19"/>
      <c r="S1254" s="20">
        <v>21</v>
      </c>
      <c r="T1254" s="20"/>
      <c r="U1254" s="20"/>
      <c r="V1254" s="20">
        <v>17</v>
      </c>
      <c r="W1254" s="20">
        <v>35</v>
      </c>
      <c r="X1254" s="19"/>
    </row>
    <row r="1255" spans="1:24" s="15" customFormat="1" ht="15">
      <c r="A1255" s="15" t="s">
        <v>335</v>
      </c>
      <c r="B1255" s="19" t="s">
        <v>336</v>
      </c>
      <c r="C1255" s="19">
        <v>2014</v>
      </c>
      <c r="D1255" s="19" t="s">
        <v>442</v>
      </c>
      <c r="E1255" s="16">
        <v>27</v>
      </c>
      <c r="F1255" s="20">
        <v>136</v>
      </c>
      <c r="G1255" s="21">
        <v>3.369999885559082</v>
      </c>
      <c r="H1255" s="20">
        <v>6</v>
      </c>
      <c r="I1255" s="20">
        <v>21</v>
      </c>
      <c r="J1255" s="20">
        <v>33</v>
      </c>
      <c r="K1255" s="20"/>
      <c r="L1255" s="20"/>
      <c r="M1255" s="20">
        <v>23</v>
      </c>
      <c r="N1255" s="20">
        <v>38</v>
      </c>
      <c r="O1255" s="20"/>
      <c r="P1255" s="20">
        <v>32</v>
      </c>
      <c r="Q1255" s="20"/>
      <c r="R1255" s="19"/>
      <c r="S1255" s="20">
        <v>21</v>
      </c>
      <c r="T1255" s="20"/>
      <c r="U1255" s="20"/>
      <c r="V1255" s="20">
        <v>16</v>
      </c>
      <c r="W1255" s="20">
        <v>32</v>
      </c>
      <c r="X1255" s="19"/>
    </row>
    <row r="1256" spans="1:24" s="15" customFormat="1" ht="15">
      <c r="A1256" s="15" t="s">
        <v>335</v>
      </c>
      <c r="B1256" s="19" t="s">
        <v>336</v>
      </c>
      <c r="C1256" s="19">
        <v>2015</v>
      </c>
      <c r="D1256" s="19" t="s">
        <v>442</v>
      </c>
      <c r="E1256" s="16">
        <v>28</v>
      </c>
      <c r="F1256" s="20">
        <v>123</v>
      </c>
      <c r="G1256" s="21">
        <v>3.2200000286102295</v>
      </c>
      <c r="H1256" s="20">
        <v>6</v>
      </c>
      <c r="I1256" s="20">
        <v>23</v>
      </c>
      <c r="J1256" s="20">
        <v>33</v>
      </c>
      <c r="K1256" s="20"/>
      <c r="L1256" s="20"/>
      <c r="M1256" s="20">
        <v>19</v>
      </c>
      <c r="N1256" s="20">
        <v>38</v>
      </c>
      <c r="O1256" s="20"/>
      <c r="P1256" s="20">
        <v>32</v>
      </c>
      <c r="Q1256" s="20"/>
      <c r="R1256" s="19"/>
      <c r="S1256" s="20">
        <v>21</v>
      </c>
      <c r="T1256" s="20"/>
      <c r="U1256" s="20"/>
      <c r="V1256" s="20">
        <v>35</v>
      </c>
      <c r="W1256" s="20">
        <v>24</v>
      </c>
      <c r="X1256" s="19"/>
    </row>
    <row r="1257" spans="1:24" s="15" customFormat="1" ht="15">
      <c r="A1257" s="15" t="s">
        <v>335</v>
      </c>
      <c r="B1257" s="19" t="s">
        <v>336</v>
      </c>
      <c r="C1257" s="19">
        <v>2016</v>
      </c>
      <c r="D1257" s="19" t="s">
        <v>442</v>
      </c>
      <c r="E1257" s="16">
        <v>28</v>
      </c>
      <c r="F1257" s="20">
        <v>136</v>
      </c>
      <c r="G1257" s="21">
        <v>2.5</v>
      </c>
      <c r="H1257" s="20">
        <v>7</v>
      </c>
      <c r="I1257" s="20">
        <v>24</v>
      </c>
      <c r="J1257" s="20">
        <v>32</v>
      </c>
      <c r="K1257" s="20" t="s">
        <v>557</v>
      </c>
      <c r="L1257" s="20" t="s">
        <v>557</v>
      </c>
      <c r="M1257" s="20">
        <v>20</v>
      </c>
      <c r="N1257" s="20">
        <v>37</v>
      </c>
      <c r="O1257" s="20" t="s">
        <v>557</v>
      </c>
      <c r="P1257" s="20">
        <v>22</v>
      </c>
      <c r="Q1257" s="20" t="s">
        <v>557</v>
      </c>
      <c r="R1257" s="19" t="s">
        <v>557</v>
      </c>
      <c r="S1257" s="20">
        <v>32</v>
      </c>
      <c r="T1257" s="20">
        <v>34</v>
      </c>
      <c r="U1257" s="20" t="s">
        <v>557</v>
      </c>
      <c r="V1257" s="20">
        <v>23</v>
      </c>
      <c r="W1257" s="20">
        <v>30</v>
      </c>
      <c r="X1257" s="19"/>
    </row>
    <row r="1258" spans="1:24" s="15" customFormat="1" ht="15">
      <c r="A1258" s="15" t="s">
        <v>335</v>
      </c>
      <c r="B1258" s="19" t="s">
        <v>336</v>
      </c>
      <c r="C1258" s="19">
        <v>2017</v>
      </c>
      <c r="D1258" s="19" t="s">
        <v>442</v>
      </c>
      <c r="E1258" s="16">
        <v>28</v>
      </c>
      <c r="F1258" s="20">
        <v>143</v>
      </c>
      <c r="G1258" s="21">
        <v>2.11</v>
      </c>
      <c r="H1258" s="20">
        <v>7</v>
      </c>
      <c r="I1258" s="20">
        <v>25</v>
      </c>
      <c r="J1258" s="20">
        <v>31</v>
      </c>
      <c r="K1258" s="20"/>
      <c r="L1258" s="20"/>
      <c r="M1258" s="20">
        <v>21</v>
      </c>
      <c r="N1258" s="20">
        <v>37</v>
      </c>
      <c r="O1258" s="20"/>
      <c r="P1258" s="20">
        <v>22</v>
      </c>
      <c r="Q1258" s="20"/>
      <c r="R1258" s="19"/>
      <c r="S1258" s="20">
        <v>29</v>
      </c>
      <c r="T1258" s="20">
        <v>26</v>
      </c>
      <c r="U1258" s="20"/>
      <c r="V1258" s="20">
        <v>31</v>
      </c>
      <c r="W1258" s="20">
        <v>30</v>
      </c>
      <c r="X1258" s="19"/>
    </row>
    <row r="1259" spans="1:24" s="15" customFormat="1" ht="15">
      <c r="A1259" s="15" t="s">
        <v>335</v>
      </c>
      <c r="B1259" s="19" t="s">
        <v>336</v>
      </c>
      <c r="C1259" s="19">
        <v>2018</v>
      </c>
      <c r="D1259" s="19" t="s">
        <v>442</v>
      </c>
      <c r="E1259" s="16">
        <v>28</v>
      </c>
      <c r="F1259" s="20">
        <v>138</v>
      </c>
      <c r="G1259" s="21">
        <v>2.2799999999999998</v>
      </c>
      <c r="H1259" s="20">
        <v>7</v>
      </c>
      <c r="I1259" s="20">
        <v>24</v>
      </c>
      <c r="J1259" s="20">
        <v>32</v>
      </c>
      <c r="K1259" s="20"/>
      <c r="L1259" s="20"/>
      <c r="M1259" s="20">
        <v>21</v>
      </c>
      <c r="N1259" s="20">
        <v>37</v>
      </c>
      <c r="O1259" s="20"/>
      <c r="P1259" s="20">
        <v>22</v>
      </c>
      <c r="Q1259" s="20"/>
      <c r="R1259" s="19"/>
      <c r="S1259" s="20">
        <v>24</v>
      </c>
      <c r="T1259" s="20">
        <v>31</v>
      </c>
      <c r="U1259" s="20"/>
      <c r="V1259" s="20">
        <v>32</v>
      </c>
      <c r="W1259" s="20">
        <v>30</v>
      </c>
      <c r="X1259" s="19"/>
    </row>
    <row r="1260" spans="1:24" s="15" customFormat="1" ht="15">
      <c r="A1260" s="15" t="s">
        <v>335</v>
      </c>
      <c r="B1260" s="19" t="s">
        <v>336</v>
      </c>
      <c r="C1260" s="19">
        <v>2019</v>
      </c>
      <c r="D1260" s="19" t="s">
        <v>442</v>
      </c>
      <c r="E1260" s="16">
        <v>28</v>
      </c>
      <c r="F1260" s="20">
        <v>137</v>
      </c>
      <c r="G1260" s="21">
        <v>2.271487</v>
      </c>
      <c r="H1260" s="20">
        <v>7</v>
      </c>
      <c r="I1260" s="20">
        <v>24.274760000000001</v>
      </c>
      <c r="J1260" s="20">
        <v>31.725239999999999</v>
      </c>
      <c r="K1260" s="20" t="s">
        <v>557</v>
      </c>
      <c r="L1260" s="20" t="s">
        <v>557</v>
      </c>
      <c r="M1260" s="20">
        <v>21</v>
      </c>
      <c r="N1260" s="20">
        <v>37</v>
      </c>
      <c r="O1260" s="20" t="s">
        <v>557</v>
      </c>
      <c r="P1260" s="20">
        <v>22</v>
      </c>
      <c r="Q1260" s="20" t="s">
        <v>557</v>
      </c>
      <c r="R1260" s="19" t="s">
        <v>557</v>
      </c>
      <c r="S1260" s="20">
        <v>24</v>
      </c>
      <c r="T1260" s="20">
        <v>28</v>
      </c>
      <c r="U1260" s="20" t="s">
        <v>557</v>
      </c>
      <c r="V1260" s="20">
        <v>32</v>
      </c>
      <c r="W1260" s="20">
        <v>32</v>
      </c>
      <c r="X1260" s="19"/>
    </row>
    <row r="1261" spans="1:24" s="15" customFormat="1" ht="15">
      <c r="A1261" s="15" t="s">
        <v>335</v>
      </c>
      <c r="B1261" s="19" t="s">
        <v>336</v>
      </c>
      <c r="C1261" s="19">
        <v>2020</v>
      </c>
      <c r="D1261" s="19" t="s">
        <v>442</v>
      </c>
      <c r="E1261" s="16">
        <v>25</v>
      </c>
      <c r="F1261" s="20">
        <v>149</v>
      </c>
      <c r="G1261" s="21">
        <v>1.153654</v>
      </c>
      <c r="H1261" s="20">
        <v>7</v>
      </c>
      <c r="I1261" s="20">
        <v>23.10801</v>
      </c>
      <c r="J1261" s="20">
        <v>26.89199</v>
      </c>
      <c r="K1261" s="20" t="s">
        <v>557</v>
      </c>
      <c r="L1261" s="20" t="s">
        <v>557</v>
      </c>
      <c r="M1261" s="20">
        <v>21</v>
      </c>
      <c r="N1261" s="20">
        <v>20</v>
      </c>
      <c r="O1261" s="20" t="s">
        <v>557</v>
      </c>
      <c r="P1261" s="20">
        <v>22</v>
      </c>
      <c r="Q1261" s="20" t="s">
        <v>557</v>
      </c>
      <c r="R1261" s="19" t="s">
        <v>557</v>
      </c>
      <c r="S1261" s="20">
        <v>24</v>
      </c>
      <c r="T1261" s="20">
        <v>26</v>
      </c>
      <c r="U1261" s="20" t="s">
        <v>557</v>
      </c>
      <c r="V1261" s="20">
        <v>32</v>
      </c>
      <c r="W1261" s="20">
        <v>28</v>
      </c>
      <c r="X1261" s="19"/>
    </row>
    <row r="1262" spans="1:24" s="15" customFormat="1" ht="15">
      <c r="A1262" s="15" t="s">
        <v>335</v>
      </c>
      <c r="B1262" s="19" t="s">
        <v>336</v>
      </c>
      <c r="C1262" s="19">
        <v>2021</v>
      </c>
      <c r="D1262" s="19" t="s">
        <v>442</v>
      </c>
      <c r="E1262" s="16">
        <v>24</v>
      </c>
      <c r="F1262" s="20">
        <v>154</v>
      </c>
      <c r="G1262" s="21">
        <v>0.76738779999999995</v>
      </c>
      <c r="H1262" s="20">
        <v>7</v>
      </c>
      <c r="I1262" s="20">
        <v>22.737649999999999</v>
      </c>
      <c r="J1262" s="20">
        <v>25.262350000000001</v>
      </c>
      <c r="K1262" s="20"/>
      <c r="L1262" s="20"/>
      <c r="M1262" s="20">
        <v>20.87696</v>
      </c>
      <c r="N1262" s="20">
        <v>19.792760000000001</v>
      </c>
      <c r="O1262" s="20"/>
      <c r="P1262" s="20">
        <v>22.451969999999999</v>
      </c>
      <c r="Q1262" s="20"/>
      <c r="R1262" s="19"/>
      <c r="S1262" s="20">
        <v>23.709849999999999</v>
      </c>
      <c r="T1262" s="20">
        <v>25.359539999999999</v>
      </c>
      <c r="U1262" s="20"/>
      <c r="V1262" s="20">
        <v>26.441179999999999</v>
      </c>
      <c r="W1262" s="20">
        <v>27.496279999999999</v>
      </c>
      <c r="X1262" s="19"/>
    </row>
    <row r="1263" spans="1:24" s="15" customFormat="1" ht="15">
      <c r="A1263" s="15" t="s">
        <v>335</v>
      </c>
      <c r="B1263" s="19" t="s">
        <v>336</v>
      </c>
      <c r="C1263" s="19">
        <v>2022</v>
      </c>
      <c r="D1263" s="19" t="s">
        <v>442</v>
      </c>
      <c r="E1263" s="16">
        <v>24</v>
      </c>
      <c r="F1263" s="20">
        <v>150</v>
      </c>
      <c r="G1263" s="21">
        <v>0.82186930000000002</v>
      </c>
      <c r="H1263" s="20">
        <v>7</v>
      </c>
      <c r="I1263" s="20">
        <v>22.65213</v>
      </c>
      <c r="J1263" s="20">
        <v>25.34787</v>
      </c>
      <c r="K1263" s="20" t="s">
        <v>557</v>
      </c>
      <c r="L1263" s="20" t="s">
        <v>557</v>
      </c>
      <c r="M1263" s="20">
        <v>21</v>
      </c>
      <c r="N1263" s="20">
        <v>20</v>
      </c>
      <c r="O1263" s="20" t="s">
        <v>557</v>
      </c>
      <c r="P1263" s="20">
        <v>22</v>
      </c>
      <c r="Q1263" s="20" t="s">
        <v>557</v>
      </c>
      <c r="R1263" s="19" t="s">
        <v>557</v>
      </c>
      <c r="S1263" s="20">
        <v>27</v>
      </c>
      <c r="T1263" s="20">
        <v>24</v>
      </c>
      <c r="U1263" s="20" t="s">
        <v>557</v>
      </c>
      <c r="V1263" s="20">
        <v>23</v>
      </c>
      <c r="W1263" s="20">
        <v>28</v>
      </c>
      <c r="X1263" s="19"/>
    </row>
    <row r="1264" spans="1:24" s="15" customFormat="1" ht="15">
      <c r="A1264" s="15" t="s">
        <v>335</v>
      </c>
      <c r="B1264" s="19" t="s">
        <v>336</v>
      </c>
      <c r="C1264" s="19">
        <v>2023</v>
      </c>
      <c r="D1264" s="19" t="s">
        <v>442</v>
      </c>
      <c r="E1264" s="16">
        <v>24</v>
      </c>
      <c r="F1264" s="20">
        <v>149</v>
      </c>
      <c r="G1264" s="21">
        <v>1.1247199999999999</v>
      </c>
      <c r="H1264" s="20">
        <v>6</v>
      </c>
      <c r="I1264" s="20">
        <v>22.155460000000001</v>
      </c>
      <c r="J1264" s="20">
        <v>25.844539999999999</v>
      </c>
      <c r="K1264" s="20"/>
      <c r="L1264" s="20"/>
      <c r="M1264" s="20">
        <v>20.87696</v>
      </c>
      <c r="N1264" s="20">
        <v>19.792760000000001</v>
      </c>
      <c r="O1264" s="20"/>
      <c r="P1264" s="20">
        <v>22.451969999999999</v>
      </c>
      <c r="Q1264" s="20"/>
      <c r="R1264" s="19"/>
      <c r="S1264" s="20">
        <v>28.760950000000001</v>
      </c>
      <c r="T1264" s="20">
        <v>23.189330000000002</v>
      </c>
      <c r="U1264" s="20"/>
      <c r="V1264" s="20"/>
      <c r="W1264" s="20">
        <v>27.496279999999999</v>
      </c>
      <c r="X1264" s="19"/>
    </row>
    <row r="1265" spans="1:24" s="15" customFormat="1" ht="15">
      <c r="A1265" s="15" t="s">
        <v>335</v>
      </c>
      <c r="B1265" s="19" t="s">
        <v>336</v>
      </c>
      <c r="C1265" s="19">
        <v>2024</v>
      </c>
      <c r="D1265" s="19" t="s">
        <v>442</v>
      </c>
      <c r="E1265" s="16">
        <v>22</v>
      </c>
      <c r="F1265" s="20">
        <v>154</v>
      </c>
      <c r="G1265" s="21">
        <v>1.080101</v>
      </c>
      <c r="H1265" s="20">
        <v>6</v>
      </c>
      <c r="I1265" s="20">
        <v>20.228629999999999</v>
      </c>
      <c r="J1265" s="20">
        <v>23.771370000000001</v>
      </c>
      <c r="K1265" s="20"/>
      <c r="L1265" s="20"/>
      <c r="M1265" s="20">
        <v>21.3414</v>
      </c>
      <c r="N1265" s="20">
        <v>18.412189999999999</v>
      </c>
      <c r="O1265" s="20"/>
      <c r="P1265" s="20">
        <v>19.17484</v>
      </c>
      <c r="Q1265" s="20"/>
      <c r="R1265" s="19"/>
      <c r="S1265" s="20">
        <v>23.70675</v>
      </c>
      <c r="T1265" s="20">
        <v>22.412890000000001</v>
      </c>
      <c r="U1265" s="20"/>
      <c r="V1265" s="20"/>
      <c r="W1265" s="20">
        <v>27.983619999999998</v>
      </c>
      <c r="X1265" s="19"/>
    </row>
    <row r="1266" spans="1:24" s="15" customFormat="1">
      <c r="A1266" s="68" t="s">
        <v>335</v>
      </c>
      <c r="B1266" s="70" t="s">
        <v>336</v>
      </c>
      <c r="C1266" s="70">
        <v>2025</v>
      </c>
      <c r="D1266" s="73" t="str">
        <f>VLOOKUP(B1266,'CPI Timeseries 2012 - 2025'!B:C,2,0)</f>
        <v>MENA</v>
      </c>
      <c r="E1266" s="16">
        <v>23</v>
      </c>
      <c r="F1266" s="70">
        <v>153</v>
      </c>
      <c r="G1266" s="74">
        <v>1.6905060000000001</v>
      </c>
      <c r="H1266" s="70">
        <v>6</v>
      </c>
      <c r="I1266" s="75">
        <v>20.22757</v>
      </c>
      <c r="J1266" s="75">
        <v>25.77243</v>
      </c>
      <c r="K1266" s="75"/>
      <c r="L1266" s="75"/>
      <c r="M1266" s="75">
        <v>21.345700000000001</v>
      </c>
      <c r="N1266" s="75">
        <v>18.379660000000001</v>
      </c>
      <c r="O1266" s="75"/>
      <c r="P1266" s="75">
        <v>19.109950000000001</v>
      </c>
      <c r="Q1266" s="75"/>
      <c r="R1266" s="75"/>
      <c r="S1266" s="75">
        <v>28.946359999999999</v>
      </c>
      <c r="T1266" s="75">
        <v>17.623699999999999</v>
      </c>
      <c r="U1266" s="75"/>
      <c r="V1266" s="75"/>
      <c r="W1266" s="75">
        <v>29.699919999999999</v>
      </c>
      <c r="X1266" s="2"/>
    </row>
    <row r="1267" spans="1:24" s="15" customFormat="1" ht="15">
      <c r="A1267" s="15" t="s">
        <v>226</v>
      </c>
      <c r="B1267" s="19" t="s">
        <v>227</v>
      </c>
      <c r="C1267" s="19">
        <v>2012</v>
      </c>
      <c r="D1267" s="19" t="s">
        <v>443</v>
      </c>
      <c r="E1267" s="16">
        <v>45</v>
      </c>
      <c r="F1267" s="20">
        <v>64</v>
      </c>
      <c r="G1267" s="21">
        <v>4.5999999999999996</v>
      </c>
      <c r="H1267" s="20">
        <v>5</v>
      </c>
      <c r="I1267" s="20">
        <v>38</v>
      </c>
      <c r="J1267" s="20">
        <v>53</v>
      </c>
      <c r="K1267" s="20">
        <v>40</v>
      </c>
      <c r="L1267" s="20"/>
      <c r="M1267" s="20">
        <v>40</v>
      </c>
      <c r="N1267" s="20"/>
      <c r="O1267" s="20"/>
      <c r="P1267" s="20">
        <v>63</v>
      </c>
      <c r="Q1267" s="20"/>
      <c r="R1267" s="19"/>
      <c r="S1267" s="20"/>
      <c r="T1267" s="20"/>
      <c r="U1267" s="20">
        <v>47</v>
      </c>
      <c r="V1267" s="20">
        <v>37</v>
      </c>
      <c r="W1267" s="20"/>
      <c r="X1267" s="19"/>
    </row>
    <row r="1268" spans="1:24" s="15" customFormat="1" ht="15">
      <c r="A1268" s="15" t="s">
        <v>226</v>
      </c>
      <c r="B1268" s="19" t="s">
        <v>227</v>
      </c>
      <c r="C1268" s="19">
        <v>2013</v>
      </c>
      <c r="D1268" s="19" t="s">
        <v>443</v>
      </c>
      <c r="E1268" s="16">
        <v>49</v>
      </c>
      <c r="F1268" s="20">
        <v>55</v>
      </c>
      <c r="G1268" s="21">
        <v>3.6</v>
      </c>
      <c r="H1268" s="20">
        <v>5</v>
      </c>
      <c r="I1268" s="20">
        <v>43</v>
      </c>
      <c r="J1268" s="20">
        <v>55</v>
      </c>
      <c r="K1268" s="20">
        <v>42</v>
      </c>
      <c r="L1268" s="20"/>
      <c r="M1268" s="20">
        <v>45</v>
      </c>
      <c r="N1268" s="20"/>
      <c r="O1268" s="20"/>
      <c r="P1268" s="20">
        <v>63</v>
      </c>
      <c r="Q1268" s="20"/>
      <c r="R1268" s="19"/>
      <c r="S1268" s="20"/>
      <c r="T1268" s="20"/>
      <c r="U1268" s="20">
        <v>47</v>
      </c>
      <c r="V1268" s="20">
        <v>47</v>
      </c>
      <c r="W1268" s="20"/>
      <c r="X1268" s="19"/>
    </row>
    <row r="1269" spans="1:24" s="15" customFormat="1" ht="15">
      <c r="A1269" s="15" t="s">
        <v>226</v>
      </c>
      <c r="B1269" s="19" t="s">
        <v>227</v>
      </c>
      <c r="C1269" s="19">
        <v>2014</v>
      </c>
      <c r="D1269" s="19" t="s">
        <v>443</v>
      </c>
      <c r="E1269" s="16">
        <v>49</v>
      </c>
      <c r="F1269" s="20">
        <v>55</v>
      </c>
      <c r="G1269" s="21">
        <v>3.5499999523162842</v>
      </c>
      <c r="H1269" s="20">
        <v>5</v>
      </c>
      <c r="I1269" s="20">
        <v>43</v>
      </c>
      <c r="J1269" s="20">
        <v>55</v>
      </c>
      <c r="K1269" s="20">
        <v>42</v>
      </c>
      <c r="L1269" s="20"/>
      <c r="M1269" s="20">
        <v>45</v>
      </c>
      <c r="N1269" s="20"/>
      <c r="O1269" s="20"/>
      <c r="P1269" s="20">
        <v>63</v>
      </c>
      <c r="Q1269" s="20"/>
      <c r="R1269" s="19"/>
      <c r="S1269" s="20"/>
      <c r="T1269" s="20"/>
      <c r="U1269" s="20">
        <v>47</v>
      </c>
      <c r="V1269" s="20">
        <v>49</v>
      </c>
      <c r="W1269" s="20"/>
      <c r="X1269" s="19"/>
    </row>
    <row r="1270" spans="1:24" s="15" customFormat="1" ht="15">
      <c r="A1270" s="15" t="s">
        <v>226</v>
      </c>
      <c r="B1270" s="19" t="s">
        <v>227</v>
      </c>
      <c r="C1270" s="19">
        <v>2015</v>
      </c>
      <c r="D1270" s="19" t="s">
        <v>443</v>
      </c>
      <c r="E1270" s="16">
        <v>44</v>
      </c>
      <c r="F1270" s="20">
        <v>61</v>
      </c>
      <c r="G1270" s="21">
        <v>4.9899997711181641</v>
      </c>
      <c r="H1270" s="20">
        <v>5</v>
      </c>
      <c r="I1270" s="20">
        <v>36</v>
      </c>
      <c r="J1270" s="20">
        <v>52</v>
      </c>
      <c r="K1270" s="20">
        <v>42</v>
      </c>
      <c r="L1270" s="20"/>
      <c r="M1270" s="20">
        <v>40</v>
      </c>
      <c r="N1270" s="20"/>
      <c r="O1270" s="20"/>
      <c r="P1270" s="20">
        <v>63</v>
      </c>
      <c r="Q1270" s="20"/>
      <c r="R1270" s="19"/>
      <c r="S1270" s="20"/>
      <c r="T1270" s="20"/>
      <c r="U1270" s="20">
        <v>35</v>
      </c>
      <c r="V1270" s="20">
        <v>38</v>
      </c>
      <c r="W1270" s="20"/>
      <c r="X1270" s="19"/>
    </row>
    <row r="1271" spans="1:24" s="15" customFormat="1" ht="15">
      <c r="A1271" s="15" t="s">
        <v>226</v>
      </c>
      <c r="B1271" s="19" t="s">
        <v>227</v>
      </c>
      <c r="C1271" s="19">
        <v>2016</v>
      </c>
      <c r="D1271" s="19" t="s">
        <v>443</v>
      </c>
      <c r="E1271" s="16">
        <v>39</v>
      </c>
      <c r="F1271" s="20">
        <v>83</v>
      </c>
      <c r="G1271" s="21">
        <v>6.15</v>
      </c>
      <c r="H1271" s="20">
        <v>5</v>
      </c>
      <c r="I1271" s="20">
        <v>29</v>
      </c>
      <c r="J1271" s="20">
        <v>49</v>
      </c>
      <c r="K1271" s="20">
        <v>38</v>
      </c>
      <c r="L1271" s="20" t="s">
        <v>557</v>
      </c>
      <c r="M1271" s="20">
        <v>40</v>
      </c>
      <c r="N1271" s="20" t="s">
        <v>557</v>
      </c>
      <c r="O1271" s="20" t="s">
        <v>557</v>
      </c>
      <c r="P1271" s="20">
        <v>59</v>
      </c>
      <c r="Q1271" s="20" t="s">
        <v>557</v>
      </c>
      <c r="R1271" s="19" t="s">
        <v>557</v>
      </c>
      <c r="S1271" s="20" t="s">
        <v>557</v>
      </c>
      <c r="T1271" s="20" t="s">
        <v>557</v>
      </c>
      <c r="U1271" s="20">
        <v>35</v>
      </c>
      <c r="V1271" s="20">
        <v>20</v>
      </c>
      <c r="W1271" s="20" t="s">
        <v>557</v>
      </c>
      <c r="X1271" s="19"/>
    </row>
    <row r="1272" spans="1:24" s="15" customFormat="1" ht="15">
      <c r="A1272" s="15" t="s">
        <v>226</v>
      </c>
      <c r="B1272" s="19" t="s">
        <v>227</v>
      </c>
      <c r="C1272" s="19">
        <v>2017</v>
      </c>
      <c r="D1272" s="19" t="s">
        <v>443</v>
      </c>
      <c r="E1272" s="16">
        <v>42</v>
      </c>
      <c r="F1272" s="20">
        <v>74</v>
      </c>
      <c r="G1272" s="21">
        <v>4.08</v>
      </c>
      <c r="H1272" s="20">
        <v>6</v>
      </c>
      <c r="I1272" s="20">
        <v>35</v>
      </c>
      <c r="J1272" s="20">
        <v>49</v>
      </c>
      <c r="K1272" s="20">
        <v>37</v>
      </c>
      <c r="L1272" s="20"/>
      <c r="M1272" s="20">
        <v>41</v>
      </c>
      <c r="N1272" s="20"/>
      <c r="O1272" s="20"/>
      <c r="P1272" s="20">
        <v>59</v>
      </c>
      <c r="Q1272" s="20"/>
      <c r="R1272" s="19"/>
      <c r="S1272" s="20"/>
      <c r="T1272" s="20">
        <v>48</v>
      </c>
      <c r="U1272" s="20">
        <v>35</v>
      </c>
      <c r="V1272" s="20">
        <v>32</v>
      </c>
      <c r="W1272" s="20"/>
      <c r="X1272" s="19"/>
    </row>
    <row r="1273" spans="1:24" s="15" customFormat="1" ht="15">
      <c r="A1273" s="15" t="s">
        <v>226</v>
      </c>
      <c r="B1273" s="19" t="s">
        <v>227</v>
      </c>
      <c r="C1273" s="19">
        <v>2018</v>
      </c>
      <c r="D1273" s="19" t="s">
        <v>443</v>
      </c>
      <c r="E1273" s="16">
        <v>41</v>
      </c>
      <c r="F1273" s="20">
        <v>78</v>
      </c>
      <c r="G1273" s="21">
        <v>3.67</v>
      </c>
      <c r="H1273" s="20">
        <v>6</v>
      </c>
      <c r="I1273" s="20">
        <v>35</v>
      </c>
      <c r="J1273" s="20">
        <v>47</v>
      </c>
      <c r="K1273" s="20">
        <v>37</v>
      </c>
      <c r="L1273" s="20"/>
      <c r="M1273" s="20">
        <v>41</v>
      </c>
      <c r="N1273" s="20"/>
      <c r="O1273" s="20"/>
      <c r="P1273" s="20">
        <v>59</v>
      </c>
      <c r="Q1273" s="20"/>
      <c r="R1273" s="19"/>
      <c r="S1273" s="20"/>
      <c r="T1273" s="20">
        <v>39</v>
      </c>
      <c r="U1273" s="20">
        <v>35</v>
      </c>
      <c r="V1273" s="20">
        <v>36</v>
      </c>
      <c r="W1273" s="20"/>
      <c r="X1273" s="19"/>
    </row>
    <row r="1274" spans="1:24" s="15" customFormat="1" ht="15">
      <c r="A1274" s="15" t="s">
        <v>226</v>
      </c>
      <c r="B1274" s="19" t="s">
        <v>227</v>
      </c>
      <c r="C1274" s="19">
        <v>2019</v>
      </c>
      <c r="D1274" s="19" t="s">
        <v>443</v>
      </c>
      <c r="E1274" s="16">
        <v>40</v>
      </c>
      <c r="F1274" s="20">
        <v>85</v>
      </c>
      <c r="G1274" s="21">
        <v>3.9494220000000002</v>
      </c>
      <c r="H1274" s="20">
        <v>6</v>
      </c>
      <c r="I1274" s="20">
        <v>33.522950000000002</v>
      </c>
      <c r="J1274" s="20">
        <v>46.477049999999998</v>
      </c>
      <c r="K1274" s="20">
        <v>37</v>
      </c>
      <c r="L1274" s="20" t="s">
        <v>557</v>
      </c>
      <c r="M1274" s="20">
        <v>37</v>
      </c>
      <c r="N1274" s="20" t="s">
        <v>557</v>
      </c>
      <c r="O1274" s="20" t="s">
        <v>557</v>
      </c>
      <c r="P1274" s="20">
        <v>59</v>
      </c>
      <c r="Q1274" s="20" t="s">
        <v>557</v>
      </c>
      <c r="R1274" s="19" t="s">
        <v>557</v>
      </c>
      <c r="S1274" s="20" t="s">
        <v>557</v>
      </c>
      <c r="T1274" s="20">
        <v>39</v>
      </c>
      <c r="U1274" s="20">
        <v>35</v>
      </c>
      <c r="V1274" s="20">
        <v>32</v>
      </c>
      <c r="W1274" s="20" t="s">
        <v>557</v>
      </c>
      <c r="X1274" s="19"/>
    </row>
    <row r="1275" spans="1:24" s="15" customFormat="1" ht="15">
      <c r="A1275" s="15" t="s">
        <v>226</v>
      </c>
      <c r="B1275" s="19" t="s">
        <v>227</v>
      </c>
      <c r="C1275" s="19">
        <v>2020</v>
      </c>
      <c r="D1275" s="19" t="s">
        <v>443</v>
      </c>
      <c r="E1275" s="16">
        <v>41</v>
      </c>
      <c r="F1275" s="20">
        <v>83</v>
      </c>
      <c r="G1275" s="21">
        <v>3.2377929999999999</v>
      </c>
      <c r="H1275" s="20">
        <v>6</v>
      </c>
      <c r="I1275" s="20">
        <v>35.690019999999997</v>
      </c>
      <c r="J1275" s="20">
        <v>46.309980000000003</v>
      </c>
      <c r="K1275" s="20">
        <v>37</v>
      </c>
      <c r="L1275" s="20" t="s">
        <v>557</v>
      </c>
      <c r="M1275" s="20">
        <v>37</v>
      </c>
      <c r="N1275" s="20" t="s">
        <v>557</v>
      </c>
      <c r="O1275" s="20" t="s">
        <v>557</v>
      </c>
      <c r="P1275" s="20">
        <v>59</v>
      </c>
      <c r="Q1275" s="20" t="s">
        <v>557</v>
      </c>
      <c r="R1275" s="19" t="s">
        <v>557</v>
      </c>
      <c r="S1275" s="20" t="s">
        <v>557</v>
      </c>
      <c r="T1275" s="20">
        <v>49</v>
      </c>
      <c r="U1275" s="20">
        <v>35</v>
      </c>
      <c r="V1275" s="20">
        <v>32</v>
      </c>
      <c r="W1275" s="20" t="s">
        <v>557</v>
      </c>
      <c r="X1275" s="19"/>
    </row>
    <row r="1276" spans="1:24" s="15" customFormat="1" ht="15">
      <c r="A1276" s="15" t="s">
        <v>226</v>
      </c>
      <c r="B1276" s="19" t="s">
        <v>227</v>
      </c>
      <c r="C1276" s="19">
        <v>2021</v>
      </c>
      <c r="D1276" s="19" t="s">
        <v>443</v>
      </c>
      <c r="E1276" s="16">
        <v>38</v>
      </c>
      <c r="F1276" s="20">
        <v>96</v>
      </c>
      <c r="G1276" s="21">
        <v>4.0025690000000003</v>
      </c>
      <c r="H1276" s="20">
        <v>6</v>
      </c>
      <c r="I1276" s="20">
        <v>31.415769999999998</v>
      </c>
      <c r="J1276" s="20">
        <v>44.584220000000002</v>
      </c>
      <c r="K1276" s="20">
        <v>23.907869999999999</v>
      </c>
      <c r="L1276" s="20"/>
      <c r="M1276" s="20">
        <v>36.83502</v>
      </c>
      <c r="N1276" s="20"/>
      <c r="O1276" s="20"/>
      <c r="P1276" s="20">
        <v>58.971130000000002</v>
      </c>
      <c r="Q1276" s="20"/>
      <c r="R1276" s="19"/>
      <c r="S1276" s="20"/>
      <c r="T1276" s="20">
        <v>45.614879999999999</v>
      </c>
      <c r="U1276" s="20">
        <v>35.111879999999999</v>
      </c>
      <c r="V1276" s="20">
        <v>27.14264</v>
      </c>
      <c r="W1276" s="20"/>
      <c r="X1276" s="19"/>
    </row>
    <row r="1277" spans="1:24" s="15" customFormat="1" ht="15">
      <c r="A1277" s="15" t="s">
        <v>226</v>
      </c>
      <c r="B1277" s="19" t="s">
        <v>227</v>
      </c>
      <c r="C1277" s="19">
        <v>2022</v>
      </c>
      <c r="D1277" s="19" t="s">
        <v>443</v>
      </c>
      <c r="E1277" s="16">
        <v>37</v>
      </c>
      <c r="F1277" s="20">
        <v>99</v>
      </c>
      <c r="G1277" s="21">
        <v>3.8748849999999999</v>
      </c>
      <c r="H1277" s="20">
        <v>6</v>
      </c>
      <c r="I1277" s="20">
        <v>30.645189999999999</v>
      </c>
      <c r="J1277" s="20">
        <v>43.354810000000001</v>
      </c>
      <c r="K1277" s="20">
        <v>24</v>
      </c>
      <c r="L1277" s="20" t="s">
        <v>557</v>
      </c>
      <c r="M1277" s="20">
        <v>37</v>
      </c>
      <c r="N1277" s="20" t="s">
        <v>557</v>
      </c>
      <c r="O1277" s="20" t="s">
        <v>557</v>
      </c>
      <c r="P1277" s="20">
        <v>59</v>
      </c>
      <c r="Q1277" s="20" t="s">
        <v>557</v>
      </c>
      <c r="R1277" s="19" t="s">
        <v>557</v>
      </c>
      <c r="S1277" s="20" t="s">
        <v>557</v>
      </c>
      <c r="T1277" s="20">
        <v>42</v>
      </c>
      <c r="U1277" s="20">
        <v>35</v>
      </c>
      <c r="V1277" s="20">
        <v>27</v>
      </c>
      <c r="W1277" s="20" t="s">
        <v>557</v>
      </c>
      <c r="X1277" s="19"/>
    </row>
    <row r="1278" spans="1:24" s="15" customFormat="1" ht="15">
      <c r="A1278" s="15" t="s">
        <v>226</v>
      </c>
      <c r="B1278" s="19" t="s">
        <v>227</v>
      </c>
      <c r="C1278" s="19">
        <v>2023</v>
      </c>
      <c r="D1278" s="19" t="s">
        <v>443</v>
      </c>
      <c r="E1278" s="16">
        <v>39</v>
      </c>
      <c r="F1278" s="20">
        <v>93</v>
      </c>
      <c r="G1278" s="21">
        <v>4.6504490000000001</v>
      </c>
      <c r="H1278" s="20">
        <v>5</v>
      </c>
      <c r="I1278" s="20">
        <v>31.373259999999998</v>
      </c>
      <c r="J1278" s="20">
        <v>46.626739999999998</v>
      </c>
      <c r="K1278" s="20">
        <v>23.907869999999999</v>
      </c>
      <c r="L1278" s="20"/>
      <c r="M1278" s="20">
        <v>36.83502</v>
      </c>
      <c r="N1278" s="20"/>
      <c r="O1278" s="20"/>
      <c r="P1278" s="20">
        <v>58.971130000000002</v>
      </c>
      <c r="Q1278" s="20"/>
      <c r="R1278" s="19"/>
      <c r="S1278" s="20"/>
      <c r="T1278" s="20">
        <v>40.551049999999996</v>
      </c>
      <c r="U1278" s="20">
        <v>35.111879999999999</v>
      </c>
      <c r="V1278" s="20"/>
      <c r="W1278" s="20"/>
      <c r="X1278" s="19"/>
    </row>
    <row r="1279" spans="1:24" s="15" customFormat="1" ht="15">
      <c r="A1279" s="15" t="s">
        <v>226</v>
      </c>
      <c r="B1279" s="19" t="s">
        <v>227</v>
      </c>
      <c r="C1279" s="19">
        <v>2024</v>
      </c>
      <c r="D1279" s="19" t="s">
        <v>443</v>
      </c>
      <c r="E1279" s="16">
        <v>37</v>
      </c>
      <c r="F1279" s="20">
        <v>99</v>
      </c>
      <c r="G1279" s="21">
        <v>4.131208</v>
      </c>
      <c r="H1279" s="20">
        <v>6</v>
      </c>
      <c r="I1279" s="20">
        <v>30.224820000000001</v>
      </c>
      <c r="J1279" s="20">
        <v>43.775179999999999</v>
      </c>
      <c r="K1279" s="20">
        <v>24.002410000000001</v>
      </c>
      <c r="L1279" s="20"/>
      <c r="M1279" s="20">
        <v>38.533639999999998</v>
      </c>
      <c r="N1279" s="20"/>
      <c r="O1279" s="20"/>
      <c r="P1279" s="20">
        <v>58.851039999999998</v>
      </c>
      <c r="Q1279" s="20"/>
      <c r="R1279" s="19"/>
      <c r="S1279" s="20"/>
      <c r="T1279" s="20">
        <v>37.470500000000001</v>
      </c>
      <c r="U1279" s="20">
        <v>39.171520000000001</v>
      </c>
      <c r="V1279" s="20">
        <v>22.010960000000001</v>
      </c>
      <c r="W1279" s="20"/>
      <c r="X1279" s="19"/>
    </row>
    <row r="1280" spans="1:24" s="15" customFormat="1">
      <c r="A1280" s="68" t="s">
        <v>226</v>
      </c>
      <c r="B1280" s="70" t="s">
        <v>227</v>
      </c>
      <c r="C1280" s="70">
        <v>2025</v>
      </c>
      <c r="D1280" s="73" t="str">
        <f>VLOOKUP(B1280,'CPI Timeseries 2012 - 2025'!B:C,2,0)</f>
        <v>SSA</v>
      </c>
      <c r="E1280" s="16">
        <v>37</v>
      </c>
      <c r="F1280" s="70">
        <v>99</v>
      </c>
      <c r="G1280" s="74">
        <v>4.309577</v>
      </c>
      <c r="H1280" s="70">
        <v>6</v>
      </c>
      <c r="I1280" s="75">
        <v>29.932289999999998</v>
      </c>
      <c r="J1280" s="75">
        <v>44.067709999999998</v>
      </c>
      <c r="K1280" s="75">
        <v>23.974319999999999</v>
      </c>
      <c r="L1280" s="75"/>
      <c r="M1280" s="75">
        <v>42.838509999999999</v>
      </c>
      <c r="N1280" s="75"/>
      <c r="O1280" s="75"/>
      <c r="P1280" s="75">
        <v>58.821210000000001</v>
      </c>
      <c r="Q1280" s="75"/>
      <c r="R1280" s="75"/>
      <c r="S1280" s="75"/>
      <c r="T1280" s="75">
        <v>38.161270000000002</v>
      </c>
      <c r="U1280" s="75">
        <v>39.177059999999997</v>
      </c>
      <c r="V1280" s="75">
        <v>20.582090000000001</v>
      </c>
      <c r="W1280" s="75"/>
      <c r="X1280" s="2"/>
    </row>
    <row r="1281" spans="1:24" s="15" customFormat="1" ht="15">
      <c r="A1281" s="15" t="s">
        <v>299</v>
      </c>
      <c r="B1281" s="19" t="s">
        <v>300</v>
      </c>
      <c r="C1281" s="19">
        <v>2012</v>
      </c>
      <c r="D1281" s="19" t="s">
        <v>443</v>
      </c>
      <c r="E1281" s="16">
        <v>41</v>
      </c>
      <c r="F1281" s="20">
        <v>75</v>
      </c>
      <c r="G1281" s="21">
        <v>3.9</v>
      </c>
      <c r="H1281" s="20">
        <v>7</v>
      </c>
      <c r="I1281" s="20">
        <v>35</v>
      </c>
      <c r="J1281" s="20">
        <v>47</v>
      </c>
      <c r="K1281" s="20">
        <v>55</v>
      </c>
      <c r="L1281" s="20"/>
      <c r="M1281" s="20">
        <v>45</v>
      </c>
      <c r="N1281" s="20"/>
      <c r="O1281" s="20"/>
      <c r="P1281" s="20">
        <v>32</v>
      </c>
      <c r="Q1281" s="20"/>
      <c r="R1281" s="19"/>
      <c r="S1281" s="20">
        <v>41</v>
      </c>
      <c r="T1281" s="20"/>
      <c r="U1281" s="20">
        <v>35</v>
      </c>
      <c r="V1281" s="20">
        <v>52</v>
      </c>
      <c r="W1281" s="20">
        <v>28</v>
      </c>
      <c r="X1281" s="19"/>
    </row>
    <row r="1282" spans="1:24" s="15" customFormat="1" ht="15">
      <c r="A1282" s="15" t="s">
        <v>299</v>
      </c>
      <c r="B1282" s="19" t="s">
        <v>300</v>
      </c>
      <c r="C1282" s="19">
        <v>2013</v>
      </c>
      <c r="D1282" s="19" t="s">
        <v>443</v>
      </c>
      <c r="E1282" s="16">
        <v>38</v>
      </c>
      <c r="F1282" s="20">
        <v>83</v>
      </c>
      <c r="G1282" s="21">
        <v>3.3</v>
      </c>
      <c r="H1282" s="20">
        <v>7</v>
      </c>
      <c r="I1282" s="20">
        <v>33</v>
      </c>
      <c r="J1282" s="20">
        <v>43</v>
      </c>
      <c r="K1282" s="20">
        <v>52</v>
      </c>
      <c r="L1282" s="20"/>
      <c r="M1282" s="20">
        <v>45</v>
      </c>
      <c r="N1282" s="20"/>
      <c r="O1282" s="20"/>
      <c r="P1282" s="20">
        <v>32</v>
      </c>
      <c r="Q1282" s="20"/>
      <c r="R1282" s="19"/>
      <c r="S1282" s="20">
        <v>41</v>
      </c>
      <c r="T1282" s="20"/>
      <c r="U1282" s="20">
        <v>35</v>
      </c>
      <c r="V1282" s="20">
        <v>30</v>
      </c>
      <c r="W1282" s="20">
        <v>28</v>
      </c>
      <c r="X1282" s="19"/>
    </row>
    <row r="1283" spans="1:24" s="15" customFormat="1" ht="15">
      <c r="A1283" s="15" t="s">
        <v>299</v>
      </c>
      <c r="B1283" s="19" t="s">
        <v>300</v>
      </c>
      <c r="C1283" s="19">
        <v>2014</v>
      </c>
      <c r="D1283" s="19" t="s">
        <v>443</v>
      </c>
      <c r="E1283" s="16">
        <v>37</v>
      </c>
      <c r="F1283" s="20">
        <v>94</v>
      </c>
      <c r="G1283" s="21">
        <v>3.0899999141693115</v>
      </c>
      <c r="H1283" s="20">
        <v>6</v>
      </c>
      <c r="I1283" s="20">
        <v>32</v>
      </c>
      <c r="J1283" s="20">
        <v>42</v>
      </c>
      <c r="K1283" s="20">
        <v>45</v>
      </c>
      <c r="L1283" s="20"/>
      <c r="M1283" s="20">
        <v>45</v>
      </c>
      <c r="N1283" s="20"/>
      <c r="O1283" s="20"/>
      <c r="P1283" s="20">
        <v>32</v>
      </c>
      <c r="Q1283" s="20"/>
      <c r="R1283" s="19"/>
      <c r="S1283" s="20">
        <v>41</v>
      </c>
      <c r="T1283" s="20"/>
      <c r="U1283" s="20">
        <v>35</v>
      </c>
      <c r="V1283" s="20"/>
      <c r="W1283" s="20">
        <v>26</v>
      </c>
      <c r="X1283" s="19"/>
    </row>
    <row r="1284" spans="1:24" s="15" customFormat="1" ht="15">
      <c r="A1284" s="15" t="s">
        <v>299</v>
      </c>
      <c r="B1284" s="19" t="s">
        <v>300</v>
      </c>
      <c r="C1284" s="19">
        <v>2015</v>
      </c>
      <c r="D1284" s="19" t="s">
        <v>443</v>
      </c>
      <c r="E1284" s="16">
        <v>37</v>
      </c>
      <c r="F1284" s="20">
        <v>83</v>
      </c>
      <c r="G1284" s="21">
        <v>4.2199997901916504</v>
      </c>
      <c r="H1284" s="20">
        <v>7</v>
      </c>
      <c r="I1284" s="20">
        <v>30</v>
      </c>
      <c r="J1284" s="20">
        <v>44</v>
      </c>
      <c r="K1284" s="20">
        <v>45</v>
      </c>
      <c r="L1284" s="20"/>
      <c r="M1284" s="20">
        <v>45</v>
      </c>
      <c r="N1284" s="20"/>
      <c r="O1284" s="20"/>
      <c r="P1284" s="20">
        <v>32</v>
      </c>
      <c r="Q1284" s="20"/>
      <c r="R1284" s="19"/>
      <c r="S1284" s="20">
        <v>41</v>
      </c>
      <c r="T1284" s="20"/>
      <c r="U1284" s="20">
        <v>35</v>
      </c>
      <c r="V1284" s="20">
        <v>44</v>
      </c>
      <c r="W1284" s="20">
        <v>14</v>
      </c>
      <c r="X1284" s="19"/>
    </row>
    <row r="1285" spans="1:24" s="15" customFormat="1" ht="15">
      <c r="A1285" s="15" t="s">
        <v>299</v>
      </c>
      <c r="B1285" s="19" t="s">
        <v>300</v>
      </c>
      <c r="C1285" s="19">
        <v>2016</v>
      </c>
      <c r="D1285" s="19" t="s">
        <v>443</v>
      </c>
      <c r="E1285" s="16">
        <v>37</v>
      </c>
      <c r="F1285" s="20">
        <v>90</v>
      </c>
      <c r="G1285" s="21">
        <v>3.43</v>
      </c>
      <c r="H1285" s="20">
        <v>7</v>
      </c>
      <c r="I1285" s="20">
        <v>31</v>
      </c>
      <c r="J1285" s="20">
        <v>43</v>
      </c>
      <c r="K1285" s="20">
        <v>41</v>
      </c>
      <c r="L1285" s="20" t="s">
        <v>557</v>
      </c>
      <c r="M1285" s="20">
        <v>45</v>
      </c>
      <c r="N1285" s="20" t="s">
        <v>557</v>
      </c>
      <c r="O1285" s="20" t="s">
        <v>557</v>
      </c>
      <c r="P1285" s="20">
        <v>34</v>
      </c>
      <c r="Q1285" s="20" t="s">
        <v>557</v>
      </c>
      <c r="R1285" s="19" t="s">
        <v>557</v>
      </c>
      <c r="S1285" s="20">
        <v>41</v>
      </c>
      <c r="T1285" s="20" t="s">
        <v>557</v>
      </c>
      <c r="U1285" s="20">
        <v>35</v>
      </c>
      <c r="V1285" s="20">
        <v>45</v>
      </c>
      <c r="W1285" s="20">
        <v>19</v>
      </c>
      <c r="X1285" s="19"/>
    </row>
    <row r="1286" spans="1:24" s="15" customFormat="1" ht="15">
      <c r="A1286" s="15" t="s">
        <v>299</v>
      </c>
      <c r="B1286" s="19" t="s">
        <v>300</v>
      </c>
      <c r="C1286" s="19">
        <v>2017</v>
      </c>
      <c r="D1286" s="19" t="s">
        <v>443</v>
      </c>
      <c r="E1286" s="16">
        <v>31</v>
      </c>
      <c r="F1286" s="20">
        <v>122</v>
      </c>
      <c r="G1286" s="21">
        <v>3.24</v>
      </c>
      <c r="H1286" s="20">
        <v>8</v>
      </c>
      <c r="I1286" s="20">
        <v>26</v>
      </c>
      <c r="J1286" s="20">
        <v>36</v>
      </c>
      <c r="K1286" s="20">
        <v>39</v>
      </c>
      <c r="L1286" s="20"/>
      <c r="M1286" s="20">
        <v>41</v>
      </c>
      <c r="N1286" s="20"/>
      <c r="O1286" s="20"/>
      <c r="P1286" s="20">
        <v>22</v>
      </c>
      <c r="Q1286" s="20"/>
      <c r="R1286" s="19"/>
      <c r="S1286" s="20">
        <v>41</v>
      </c>
      <c r="T1286" s="20">
        <v>20</v>
      </c>
      <c r="U1286" s="20">
        <v>35</v>
      </c>
      <c r="V1286" s="20">
        <v>30</v>
      </c>
      <c r="W1286" s="20">
        <v>20</v>
      </c>
      <c r="X1286" s="19"/>
    </row>
    <row r="1287" spans="1:24" s="15" customFormat="1" ht="15">
      <c r="A1287" s="15" t="s">
        <v>299</v>
      </c>
      <c r="B1287" s="19" t="s">
        <v>300</v>
      </c>
      <c r="C1287" s="19">
        <v>2018</v>
      </c>
      <c r="D1287" s="19" t="s">
        <v>443</v>
      </c>
      <c r="E1287" s="16">
        <v>32</v>
      </c>
      <c r="F1287" s="20">
        <v>120</v>
      </c>
      <c r="G1287" s="21">
        <v>3.31</v>
      </c>
      <c r="H1287" s="20">
        <v>8</v>
      </c>
      <c r="I1287" s="20">
        <v>27</v>
      </c>
      <c r="J1287" s="20">
        <v>37</v>
      </c>
      <c r="K1287" s="20">
        <v>39</v>
      </c>
      <c r="L1287" s="20"/>
      <c r="M1287" s="20">
        <v>41</v>
      </c>
      <c r="N1287" s="20"/>
      <c r="O1287" s="20"/>
      <c r="P1287" s="20">
        <v>22</v>
      </c>
      <c r="Q1287" s="20"/>
      <c r="R1287" s="19"/>
      <c r="S1287" s="20">
        <v>40</v>
      </c>
      <c r="T1287" s="20">
        <v>20</v>
      </c>
      <c r="U1287" s="20">
        <v>35</v>
      </c>
      <c r="V1287" s="20">
        <v>37</v>
      </c>
      <c r="W1287" s="20">
        <v>20</v>
      </c>
      <c r="X1287" s="19"/>
    </row>
    <row r="1288" spans="1:24" s="15" customFormat="1" ht="15">
      <c r="A1288" s="15" t="s">
        <v>299</v>
      </c>
      <c r="B1288" s="19" t="s">
        <v>300</v>
      </c>
      <c r="C1288" s="19">
        <v>2019</v>
      </c>
      <c r="D1288" s="19" t="s">
        <v>443</v>
      </c>
      <c r="E1288" s="16">
        <v>28</v>
      </c>
      <c r="F1288" s="20">
        <v>137</v>
      </c>
      <c r="G1288" s="21">
        <v>2.6673309999999999</v>
      </c>
      <c r="H1288" s="20">
        <v>7</v>
      </c>
      <c r="I1288" s="20">
        <v>23.625579999999999</v>
      </c>
      <c r="J1288" s="20">
        <v>32.374420000000001</v>
      </c>
      <c r="K1288" s="20">
        <v>34</v>
      </c>
      <c r="L1288" s="20" t="s">
        <v>557</v>
      </c>
      <c r="M1288" s="20">
        <v>37</v>
      </c>
      <c r="N1288" s="20" t="s">
        <v>557</v>
      </c>
      <c r="O1288" s="20" t="s">
        <v>557</v>
      </c>
      <c r="P1288" s="20">
        <v>22</v>
      </c>
      <c r="Q1288" s="20" t="s">
        <v>557</v>
      </c>
      <c r="R1288" s="19" t="s">
        <v>557</v>
      </c>
      <c r="S1288" s="20">
        <v>32</v>
      </c>
      <c r="T1288" s="20">
        <v>18</v>
      </c>
      <c r="U1288" s="20">
        <v>27</v>
      </c>
      <c r="V1288" s="20" t="s">
        <v>557</v>
      </c>
      <c r="W1288" s="20">
        <v>22</v>
      </c>
      <c r="X1288" s="19"/>
    </row>
    <row r="1289" spans="1:24" s="15" customFormat="1" ht="15">
      <c r="A1289" s="15" t="s">
        <v>299</v>
      </c>
      <c r="B1289" s="19" t="s">
        <v>300</v>
      </c>
      <c r="C1289" s="19">
        <v>2020</v>
      </c>
      <c r="D1289" s="19" t="s">
        <v>443</v>
      </c>
      <c r="E1289" s="16">
        <v>28</v>
      </c>
      <c r="F1289" s="20">
        <v>137</v>
      </c>
      <c r="G1289" s="21">
        <v>2.0112540000000001</v>
      </c>
      <c r="H1289" s="20">
        <v>7</v>
      </c>
      <c r="I1289" s="20">
        <v>24.701540000000001</v>
      </c>
      <c r="J1289" s="20">
        <v>31.298459999999999</v>
      </c>
      <c r="K1289" s="20">
        <v>34</v>
      </c>
      <c r="L1289" s="20" t="s">
        <v>557</v>
      </c>
      <c r="M1289" s="20">
        <v>37</v>
      </c>
      <c r="N1289" s="20" t="s">
        <v>557</v>
      </c>
      <c r="O1289" s="20" t="s">
        <v>557</v>
      </c>
      <c r="P1289" s="20">
        <v>22</v>
      </c>
      <c r="Q1289" s="20" t="s">
        <v>557</v>
      </c>
      <c r="R1289" s="19" t="s">
        <v>557</v>
      </c>
      <c r="S1289" s="20">
        <v>35</v>
      </c>
      <c r="T1289" s="20">
        <v>17</v>
      </c>
      <c r="U1289" s="20">
        <v>27</v>
      </c>
      <c r="V1289" s="20" t="s">
        <v>557</v>
      </c>
      <c r="W1289" s="20">
        <v>22</v>
      </c>
      <c r="X1289" s="19"/>
    </row>
    <row r="1290" spans="1:24" s="15" customFormat="1" ht="15">
      <c r="A1290" s="15" t="s">
        <v>299</v>
      </c>
      <c r="B1290" s="19" t="s">
        <v>300</v>
      </c>
      <c r="C1290" s="19">
        <v>2021</v>
      </c>
      <c r="D1290" s="19" t="s">
        <v>443</v>
      </c>
      <c r="E1290" s="16">
        <v>29</v>
      </c>
      <c r="F1290" s="20">
        <v>136</v>
      </c>
      <c r="G1290" s="21">
        <v>1.697025</v>
      </c>
      <c r="H1290" s="20">
        <v>8</v>
      </c>
      <c r="I1290" s="20">
        <v>26.208390000000001</v>
      </c>
      <c r="J1290" s="20">
        <v>31.791609999999999</v>
      </c>
      <c r="K1290" s="20">
        <v>34.173180000000002</v>
      </c>
      <c r="L1290" s="20"/>
      <c r="M1290" s="20">
        <v>28.855989999999998</v>
      </c>
      <c r="N1290" s="20"/>
      <c r="O1290" s="20"/>
      <c r="P1290" s="20">
        <v>22.451969999999999</v>
      </c>
      <c r="Q1290" s="20"/>
      <c r="R1290" s="19"/>
      <c r="S1290" s="20">
        <v>39.734020000000001</v>
      </c>
      <c r="T1290" s="20">
        <v>21.742509999999999</v>
      </c>
      <c r="U1290" s="20">
        <v>26.78049</v>
      </c>
      <c r="V1290" s="20">
        <v>37.313699999999997</v>
      </c>
      <c r="W1290" s="20">
        <v>20.31005</v>
      </c>
      <c r="X1290" s="19"/>
    </row>
    <row r="1291" spans="1:24" s="15" customFormat="1" ht="15">
      <c r="A1291" s="15" t="s">
        <v>299</v>
      </c>
      <c r="B1291" s="19" t="s">
        <v>300</v>
      </c>
      <c r="C1291" s="19">
        <v>2022</v>
      </c>
      <c r="D1291" s="19" t="s">
        <v>443</v>
      </c>
      <c r="E1291" s="16">
        <v>26</v>
      </c>
      <c r="F1291" s="20">
        <v>142</v>
      </c>
      <c r="G1291" s="21">
        <v>1.7159740000000001</v>
      </c>
      <c r="H1291" s="20">
        <v>7</v>
      </c>
      <c r="I1291" s="20">
        <v>23.1858</v>
      </c>
      <c r="J1291" s="20">
        <v>28.8142</v>
      </c>
      <c r="K1291" s="20">
        <v>34</v>
      </c>
      <c r="L1291" s="20" t="s">
        <v>557</v>
      </c>
      <c r="M1291" s="20">
        <v>29</v>
      </c>
      <c r="N1291" s="20" t="s">
        <v>557</v>
      </c>
      <c r="O1291" s="20" t="s">
        <v>557</v>
      </c>
      <c r="P1291" s="20">
        <v>22</v>
      </c>
      <c r="Q1291" s="20" t="s">
        <v>557</v>
      </c>
      <c r="R1291" s="19" t="s">
        <v>557</v>
      </c>
      <c r="S1291" s="20">
        <v>32</v>
      </c>
      <c r="T1291" s="20">
        <v>18</v>
      </c>
      <c r="U1291" s="20">
        <v>27</v>
      </c>
      <c r="V1291" s="20" t="s">
        <v>557</v>
      </c>
      <c r="W1291" s="20">
        <v>19</v>
      </c>
      <c r="X1291" s="19"/>
    </row>
    <row r="1292" spans="1:24" s="15" customFormat="1" ht="15">
      <c r="A1292" s="15" t="s">
        <v>299</v>
      </c>
      <c r="B1292" s="19" t="s">
        <v>300</v>
      </c>
      <c r="C1292" s="19">
        <v>2023</v>
      </c>
      <c r="D1292" s="19" t="s">
        <v>443</v>
      </c>
      <c r="E1292" s="16">
        <v>25</v>
      </c>
      <c r="F1292" s="20">
        <v>145</v>
      </c>
      <c r="G1292" s="21">
        <v>1.6397679999999999</v>
      </c>
      <c r="H1292" s="20">
        <v>7</v>
      </c>
      <c r="I1292" s="20">
        <v>22.310780000000001</v>
      </c>
      <c r="J1292" s="20">
        <v>27.689219999999999</v>
      </c>
      <c r="K1292" s="20">
        <v>34.173180000000002</v>
      </c>
      <c r="L1292" s="20"/>
      <c r="M1292" s="20">
        <v>24.86647</v>
      </c>
      <c r="N1292" s="20"/>
      <c r="O1292" s="20"/>
      <c r="P1292" s="20">
        <v>22.451969999999999</v>
      </c>
      <c r="Q1292" s="20"/>
      <c r="R1292" s="19"/>
      <c r="S1292" s="20">
        <v>32.418640000000003</v>
      </c>
      <c r="T1292" s="20">
        <v>18.125489999999999</v>
      </c>
      <c r="U1292" s="20">
        <v>26.78049</v>
      </c>
      <c r="V1292" s="20"/>
      <c r="W1292" s="20">
        <v>19.411770000000001</v>
      </c>
      <c r="X1292" s="19"/>
    </row>
    <row r="1293" spans="1:24" s="15" customFormat="1" ht="15">
      <c r="A1293" s="15" t="s">
        <v>299</v>
      </c>
      <c r="B1293" s="19" t="s">
        <v>300</v>
      </c>
      <c r="C1293" s="19">
        <v>2024</v>
      </c>
      <c r="D1293" s="19" t="s">
        <v>443</v>
      </c>
      <c r="E1293" s="16">
        <v>27</v>
      </c>
      <c r="F1293" s="20">
        <v>135</v>
      </c>
      <c r="G1293" s="21">
        <v>2.01491</v>
      </c>
      <c r="H1293" s="20">
        <v>8</v>
      </c>
      <c r="I1293" s="20">
        <v>23.695550000000001</v>
      </c>
      <c r="J1293" s="20">
        <v>30.304449999999999</v>
      </c>
      <c r="K1293" s="20">
        <v>38.013219999999997</v>
      </c>
      <c r="L1293" s="20"/>
      <c r="M1293" s="20">
        <v>25.63946</v>
      </c>
      <c r="N1293" s="20"/>
      <c r="O1293" s="20"/>
      <c r="P1293" s="20">
        <v>19.17484</v>
      </c>
      <c r="Q1293" s="20"/>
      <c r="R1293" s="19"/>
      <c r="S1293" s="20">
        <v>40.403799999999997</v>
      </c>
      <c r="T1293" s="20">
        <v>14.884080000000001</v>
      </c>
      <c r="U1293" s="20">
        <v>27.19303</v>
      </c>
      <c r="V1293" s="20">
        <v>27.12396</v>
      </c>
      <c r="W1293" s="20">
        <v>21.036709999999999</v>
      </c>
      <c r="X1293" s="19"/>
    </row>
    <row r="1294" spans="1:24" s="15" customFormat="1">
      <c r="A1294" s="68" t="s">
        <v>299</v>
      </c>
      <c r="B1294" s="70" t="s">
        <v>300</v>
      </c>
      <c r="C1294" s="70">
        <v>2025</v>
      </c>
      <c r="D1294" s="73" t="str">
        <f>VLOOKUP(B1294,'CPI Timeseries 2012 - 2025'!B:C,2,0)</f>
        <v>SSA</v>
      </c>
      <c r="E1294" s="16">
        <v>28</v>
      </c>
      <c r="F1294" s="70">
        <v>136</v>
      </c>
      <c r="G1294" s="74">
        <v>2.1609829999999999</v>
      </c>
      <c r="H1294" s="70">
        <v>8</v>
      </c>
      <c r="I1294" s="75">
        <v>24.45599</v>
      </c>
      <c r="J1294" s="75">
        <v>31.54401</v>
      </c>
      <c r="K1294" s="75">
        <v>37.985109999999999</v>
      </c>
      <c r="L1294" s="75"/>
      <c r="M1294" s="75">
        <v>25.644259999999999</v>
      </c>
      <c r="N1294" s="75"/>
      <c r="O1294" s="75"/>
      <c r="P1294" s="75">
        <v>19.109950000000001</v>
      </c>
      <c r="Q1294" s="75"/>
      <c r="R1294" s="75"/>
      <c r="S1294" s="75">
        <v>41.836329999999997</v>
      </c>
      <c r="T1294" s="75">
        <v>14.885350000000001</v>
      </c>
      <c r="U1294" s="75">
        <v>27.196490000000001</v>
      </c>
      <c r="V1294" s="75">
        <v>33.601939999999999</v>
      </c>
      <c r="W1294" s="75">
        <v>21.013860000000001</v>
      </c>
      <c r="X1294" s="2"/>
    </row>
    <row r="1295" spans="1:24" s="15" customFormat="1" ht="15">
      <c r="A1295" s="15" t="s">
        <v>379</v>
      </c>
      <c r="B1295" s="19" t="s">
        <v>380</v>
      </c>
      <c r="C1295" s="19">
        <v>2012</v>
      </c>
      <c r="D1295" s="19" t="s">
        <v>442</v>
      </c>
      <c r="E1295" s="16">
        <v>21</v>
      </c>
      <c r="F1295" s="20">
        <v>160</v>
      </c>
      <c r="G1295" s="21">
        <v>4</v>
      </c>
      <c r="H1295" s="20">
        <v>6</v>
      </c>
      <c r="I1295" s="20">
        <v>14</v>
      </c>
      <c r="J1295" s="20">
        <v>27</v>
      </c>
      <c r="K1295" s="20">
        <v>2</v>
      </c>
      <c r="L1295" s="20"/>
      <c r="M1295" s="20">
        <v>28</v>
      </c>
      <c r="N1295" s="20">
        <v>21</v>
      </c>
      <c r="O1295" s="20"/>
      <c r="P1295" s="20">
        <v>22</v>
      </c>
      <c r="Q1295" s="20"/>
      <c r="R1295" s="19"/>
      <c r="S1295" s="20">
        <v>21</v>
      </c>
      <c r="T1295" s="20"/>
      <c r="U1295" s="20"/>
      <c r="V1295" s="20">
        <v>31</v>
      </c>
      <c r="W1295" s="20"/>
      <c r="X1295" s="19"/>
    </row>
    <row r="1296" spans="1:24" s="15" customFormat="1" ht="15">
      <c r="A1296" s="15" t="s">
        <v>379</v>
      </c>
      <c r="B1296" s="19" t="s">
        <v>380</v>
      </c>
      <c r="C1296" s="19">
        <v>2013</v>
      </c>
      <c r="D1296" s="19" t="s">
        <v>442</v>
      </c>
      <c r="E1296" s="16">
        <v>15</v>
      </c>
      <c r="F1296" s="20">
        <v>172</v>
      </c>
      <c r="G1296" s="21">
        <v>3.3</v>
      </c>
      <c r="H1296" s="20">
        <v>6</v>
      </c>
      <c r="I1296" s="20">
        <v>10</v>
      </c>
      <c r="J1296" s="20">
        <v>20</v>
      </c>
      <c r="K1296" s="20">
        <v>2</v>
      </c>
      <c r="L1296" s="20"/>
      <c r="M1296" s="20">
        <v>19</v>
      </c>
      <c r="N1296" s="20">
        <v>21</v>
      </c>
      <c r="O1296" s="20"/>
      <c r="P1296" s="20">
        <v>11</v>
      </c>
      <c r="Q1296" s="20"/>
      <c r="R1296" s="19"/>
      <c r="S1296" s="20">
        <v>12</v>
      </c>
      <c r="T1296" s="20"/>
      <c r="U1296" s="20"/>
      <c r="V1296" s="20">
        <v>24</v>
      </c>
      <c r="W1296" s="20"/>
      <c r="X1296" s="19"/>
    </row>
    <row r="1297" spans="1:24" s="15" customFormat="1" ht="15">
      <c r="A1297" s="15" t="s">
        <v>379</v>
      </c>
      <c r="B1297" s="19" t="s">
        <v>380</v>
      </c>
      <c r="C1297" s="19">
        <v>2014</v>
      </c>
      <c r="D1297" s="19" t="s">
        <v>442</v>
      </c>
      <c r="E1297" s="16">
        <v>18</v>
      </c>
      <c r="F1297" s="20">
        <v>166</v>
      </c>
      <c r="G1297" s="21">
        <v>2.809999942779541</v>
      </c>
      <c r="H1297" s="20">
        <v>5</v>
      </c>
      <c r="I1297" s="20">
        <v>13</v>
      </c>
      <c r="J1297" s="20">
        <v>23</v>
      </c>
      <c r="K1297" s="20"/>
      <c r="L1297" s="20"/>
      <c r="M1297" s="20">
        <v>19</v>
      </c>
      <c r="N1297" s="20">
        <v>21</v>
      </c>
      <c r="O1297" s="20"/>
      <c r="P1297" s="20">
        <v>11</v>
      </c>
      <c r="Q1297" s="20"/>
      <c r="R1297" s="19"/>
      <c r="S1297" s="20">
        <v>12</v>
      </c>
      <c r="T1297" s="20"/>
      <c r="U1297" s="20"/>
      <c r="V1297" s="20">
        <v>26</v>
      </c>
      <c r="W1297" s="20"/>
      <c r="X1297" s="19"/>
    </row>
    <row r="1298" spans="1:24" s="15" customFormat="1" ht="15">
      <c r="A1298" s="15" t="s">
        <v>379</v>
      </c>
      <c r="B1298" s="19" t="s">
        <v>380</v>
      </c>
      <c r="C1298" s="19">
        <v>2015</v>
      </c>
      <c r="D1298" s="19" t="s">
        <v>442</v>
      </c>
      <c r="E1298" s="16">
        <v>16</v>
      </c>
      <c r="F1298" s="20">
        <v>161</v>
      </c>
      <c r="G1298" s="21">
        <v>3.1800000667572021</v>
      </c>
      <c r="H1298" s="20">
        <v>5</v>
      </c>
      <c r="I1298" s="20">
        <v>11</v>
      </c>
      <c r="J1298" s="20">
        <v>21</v>
      </c>
      <c r="K1298" s="20"/>
      <c r="L1298" s="20"/>
      <c r="M1298" s="20">
        <v>10</v>
      </c>
      <c r="N1298" s="20">
        <v>21</v>
      </c>
      <c r="O1298" s="20"/>
      <c r="P1298" s="20">
        <v>11</v>
      </c>
      <c r="Q1298" s="20"/>
      <c r="R1298" s="19"/>
      <c r="S1298" s="20">
        <v>12</v>
      </c>
      <c r="T1298" s="20"/>
      <c r="U1298" s="20"/>
      <c r="V1298" s="20">
        <v>26</v>
      </c>
      <c r="W1298" s="20"/>
      <c r="X1298" s="19"/>
    </row>
    <row r="1299" spans="1:24" s="15" customFormat="1" ht="15">
      <c r="A1299" s="15" t="s">
        <v>379</v>
      </c>
      <c r="B1299" s="19" t="s">
        <v>380</v>
      </c>
      <c r="C1299" s="19">
        <v>2016</v>
      </c>
      <c r="D1299" s="19" t="s">
        <v>442</v>
      </c>
      <c r="E1299" s="16">
        <v>14</v>
      </c>
      <c r="F1299" s="20">
        <v>170</v>
      </c>
      <c r="G1299" s="21">
        <v>2</v>
      </c>
      <c r="H1299" s="20">
        <v>4</v>
      </c>
      <c r="I1299" s="20">
        <v>11</v>
      </c>
      <c r="J1299" s="20">
        <v>17</v>
      </c>
      <c r="K1299" s="20" t="s">
        <v>557</v>
      </c>
      <c r="L1299" s="20" t="s">
        <v>557</v>
      </c>
      <c r="M1299" s="20">
        <v>12</v>
      </c>
      <c r="N1299" s="20">
        <v>19</v>
      </c>
      <c r="O1299" s="20" t="s">
        <v>557</v>
      </c>
      <c r="P1299" s="20">
        <v>10</v>
      </c>
      <c r="Q1299" s="20" t="s">
        <v>557</v>
      </c>
      <c r="R1299" s="19" t="s">
        <v>557</v>
      </c>
      <c r="S1299" s="20">
        <v>15</v>
      </c>
      <c r="T1299" s="20" t="s">
        <v>557</v>
      </c>
      <c r="U1299" s="20" t="s">
        <v>557</v>
      </c>
      <c r="V1299" s="20" t="s">
        <v>557</v>
      </c>
      <c r="W1299" s="20" t="s">
        <v>557</v>
      </c>
      <c r="X1299" s="19"/>
    </row>
    <row r="1300" spans="1:24" s="15" customFormat="1" ht="15">
      <c r="A1300" s="15" t="s">
        <v>379</v>
      </c>
      <c r="B1300" s="19" t="s">
        <v>380</v>
      </c>
      <c r="C1300" s="19">
        <v>2017</v>
      </c>
      <c r="D1300" s="19" t="s">
        <v>442</v>
      </c>
      <c r="E1300" s="16">
        <v>17</v>
      </c>
      <c r="F1300" s="20">
        <v>171</v>
      </c>
      <c r="G1300" s="21">
        <v>3.05</v>
      </c>
      <c r="H1300" s="20">
        <v>5</v>
      </c>
      <c r="I1300" s="20">
        <v>12</v>
      </c>
      <c r="J1300" s="20">
        <v>22</v>
      </c>
      <c r="K1300" s="20"/>
      <c r="L1300" s="20"/>
      <c r="M1300" s="20">
        <v>13</v>
      </c>
      <c r="N1300" s="20">
        <v>20</v>
      </c>
      <c r="O1300" s="20"/>
      <c r="P1300" s="20">
        <v>10</v>
      </c>
      <c r="Q1300" s="20"/>
      <c r="R1300" s="19"/>
      <c r="S1300" s="20">
        <v>15</v>
      </c>
      <c r="T1300" s="20">
        <v>28</v>
      </c>
      <c r="U1300" s="20"/>
      <c r="V1300" s="20"/>
      <c r="W1300" s="20"/>
      <c r="X1300" s="19"/>
    </row>
    <row r="1301" spans="1:24" s="15" customFormat="1" ht="15">
      <c r="A1301" s="15" t="s">
        <v>379</v>
      </c>
      <c r="B1301" s="19" t="s">
        <v>380</v>
      </c>
      <c r="C1301" s="19">
        <v>2018</v>
      </c>
      <c r="D1301" s="19" t="s">
        <v>442</v>
      </c>
      <c r="E1301" s="16">
        <v>17</v>
      </c>
      <c r="F1301" s="20">
        <v>170</v>
      </c>
      <c r="G1301" s="21">
        <v>2.57</v>
      </c>
      <c r="H1301" s="20">
        <v>5</v>
      </c>
      <c r="I1301" s="20">
        <v>13</v>
      </c>
      <c r="J1301" s="20">
        <v>21</v>
      </c>
      <c r="K1301" s="20"/>
      <c r="L1301" s="20"/>
      <c r="M1301" s="20">
        <v>13</v>
      </c>
      <c r="N1301" s="20">
        <v>20</v>
      </c>
      <c r="O1301" s="20"/>
      <c r="P1301" s="20">
        <v>10</v>
      </c>
      <c r="Q1301" s="20"/>
      <c r="R1301" s="19"/>
      <c r="S1301" s="20">
        <v>15</v>
      </c>
      <c r="T1301" s="20">
        <v>25</v>
      </c>
      <c r="U1301" s="20"/>
      <c r="V1301" s="20"/>
      <c r="W1301" s="20"/>
      <c r="X1301" s="19"/>
    </row>
    <row r="1302" spans="1:24" s="15" customFormat="1" ht="15">
      <c r="A1302" s="15" t="s">
        <v>379</v>
      </c>
      <c r="B1302" s="19" t="s">
        <v>380</v>
      </c>
      <c r="C1302" s="19">
        <v>2019</v>
      </c>
      <c r="D1302" s="19" t="s">
        <v>442</v>
      </c>
      <c r="E1302" s="16">
        <v>18</v>
      </c>
      <c r="F1302" s="20">
        <v>168</v>
      </c>
      <c r="G1302" s="21">
        <v>2.2410519999999998</v>
      </c>
      <c r="H1302" s="20">
        <v>5</v>
      </c>
      <c r="I1302" s="20">
        <v>14.324669999999999</v>
      </c>
      <c r="J1302" s="20">
        <v>21.675329999999999</v>
      </c>
      <c r="K1302" s="20" t="s">
        <v>557</v>
      </c>
      <c r="L1302" s="20" t="s">
        <v>557</v>
      </c>
      <c r="M1302" s="20">
        <v>21</v>
      </c>
      <c r="N1302" s="20">
        <v>20</v>
      </c>
      <c r="O1302" s="20" t="s">
        <v>557</v>
      </c>
      <c r="P1302" s="20">
        <v>10</v>
      </c>
      <c r="Q1302" s="20" t="s">
        <v>557</v>
      </c>
      <c r="R1302" s="19" t="s">
        <v>557</v>
      </c>
      <c r="S1302" s="20">
        <v>15</v>
      </c>
      <c r="T1302" s="20">
        <v>22</v>
      </c>
      <c r="U1302" s="20" t="s">
        <v>557</v>
      </c>
      <c r="V1302" s="20" t="s">
        <v>557</v>
      </c>
      <c r="W1302" s="20" t="s">
        <v>557</v>
      </c>
      <c r="X1302" s="19"/>
    </row>
    <row r="1303" spans="1:24" s="15" customFormat="1" ht="15">
      <c r="A1303" s="15" t="s">
        <v>379</v>
      </c>
      <c r="B1303" s="19" t="s">
        <v>380</v>
      </c>
      <c r="C1303" s="19">
        <v>2020</v>
      </c>
      <c r="D1303" s="19" t="s">
        <v>442</v>
      </c>
      <c r="E1303" s="16">
        <v>17</v>
      </c>
      <c r="F1303" s="20">
        <v>173</v>
      </c>
      <c r="G1303" s="21">
        <v>1.71509</v>
      </c>
      <c r="H1303" s="20">
        <v>5</v>
      </c>
      <c r="I1303" s="20">
        <v>14.187250000000001</v>
      </c>
      <c r="J1303" s="20">
        <v>19.812750000000001</v>
      </c>
      <c r="K1303" s="20" t="s">
        <v>557</v>
      </c>
      <c r="L1303" s="20" t="s">
        <v>557</v>
      </c>
      <c r="M1303" s="20">
        <v>21</v>
      </c>
      <c r="N1303" s="20">
        <v>20</v>
      </c>
      <c r="O1303" s="20" t="s">
        <v>557</v>
      </c>
      <c r="P1303" s="20">
        <v>10</v>
      </c>
      <c r="Q1303" s="20" t="s">
        <v>557</v>
      </c>
      <c r="R1303" s="19" t="s">
        <v>557</v>
      </c>
      <c r="S1303" s="20">
        <v>15</v>
      </c>
      <c r="T1303" s="20">
        <v>21</v>
      </c>
      <c r="U1303" s="20" t="s">
        <v>557</v>
      </c>
      <c r="V1303" s="20" t="s">
        <v>557</v>
      </c>
      <c r="W1303" s="20" t="s">
        <v>557</v>
      </c>
      <c r="X1303" s="19"/>
    </row>
    <row r="1304" spans="1:24" s="15" customFormat="1" ht="15">
      <c r="A1304" s="15" t="s">
        <v>379</v>
      </c>
      <c r="B1304" s="19" t="s">
        <v>380</v>
      </c>
      <c r="C1304" s="19">
        <v>2021</v>
      </c>
      <c r="D1304" s="19" t="s">
        <v>442</v>
      </c>
      <c r="E1304" s="16">
        <v>17</v>
      </c>
      <c r="F1304" s="20">
        <v>172</v>
      </c>
      <c r="G1304" s="21">
        <v>1.71509</v>
      </c>
      <c r="H1304" s="20">
        <v>5</v>
      </c>
      <c r="I1304" s="20">
        <v>14.17868</v>
      </c>
      <c r="J1304" s="20">
        <v>19.82132</v>
      </c>
      <c r="K1304" s="20"/>
      <c r="L1304" s="20"/>
      <c r="M1304" s="20">
        <v>20.87696</v>
      </c>
      <c r="N1304" s="20">
        <v>19.792760000000001</v>
      </c>
      <c r="O1304" s="20"/>
      <c r="P1304" s="20">
        <v>10.21805</v>
      </c>
      <c r="Q1304" s="20"/>
      <c r="R1304" s="19"/>
      <c r="S1304" s="20">
        <v>15.001060000000001</v>
      </c>
      <c r="T1304" s="20">
        <v>21.019110000000001</v>
      </c>
      <c r="U1304" s="20"/>
      <c r="V1304" s="20"/>
      <c r="W1304" s="20"/>
      <c r="X1304" s="19"/>
    </row>
    <row r="1305" spans="1:24" s="15" customFormat="1" ht="15">
      <c r="A1305" s="15" t="s">
        <v>379</v>
      </c>
      <c r="B1305" s="19" t="s">
        <v>380</v>
      </c>
      <c r="C1305" s="19">
        <v>2022</v>
      </c>
      <c r="D1305" s="19" t="s">
        <v>442</v>
      </c>
      <c r="E1305" s="16">
        <v>17</v>
      </c>
      <c r="F1305" s="20">
        <v>171</v>
      </c>
      <c r="G1305" s="21">
        <v>1.5940049999999999</v>
      </c>
      <c r="H1305" s="20">
        <v>5</v>
      </c>
      <c r="I1305" s="20">
        <v>14.38583</v>
      </c>
      <c r="J1305" s="20">
        <v>19.614170000000001</v>
      </c>
      <c r="K1305" s="20" t="s">
        <v>557</v>
      </c>
      <c r="L1305" s="20" t="s">
        <v>557</v>
      </c>
      <c r="M1305" s="20">
        <v>21</v>
      </c>
      <c r="N1305" s="20">
        <v>20</v>
      </c>
      <c r="O1305" s="20" t="s">
        <v>557</v>
      </c>
      <c r="P1305" s="20">
        <v>10</v>
      </c>
      <c r="Q1305" s="20" t="s">
        <v>557</v>
      </c>
      <c r="R1305" s="19" t="s">
        <v>557</v>
      </c>
      <c r="S1305" s="20">
        <v>15</v>
      </c>
      <c r="T1305" s="20">
        <v>19</v>
      </c>
      <c r="U1305" s="20" t="s">
        <v>557</v>
      </c>
      <c r="V1305" s="20" t="s">
        <v>557</v>
      </c>
      <c r="W1305" s="20" t="s">
        <v>557</v>
      </c>
      <c r="X1305" s="19"/>
    </row>
    <row r="1306" spans="1:24" s="15" customFormat="1" ht="15">
      <c r="A1306" s="15" t="s">
        <v>379</v>
      </c>
      <c r="B1306" s="19" t="s">
        <v>380</v>
      </c>
      <c r="C1306" s="19">
        <v>2023</v>
      </c>
      <c r="D1306" s="19" t="s">
        <v>442</v>
      </c>
      <c r="E1306" s="16">
        <v>18</v>
      </c>
      <c r="F1306" s="20">
        <v>170</v>
      </c>
      <c r="G1306" s="21">
        <v>1.8298110000000001</v>
      </c>
      <c r="H1306" s="20">
        <v>5</v>
      </c>
      <c r="I1306" s="20">
        <v>14.99911</v>
      </c>
      <c r="J1306" s="20">
        <v>21.000889999999998</v>
      </c>
      <c r="K1306" s="20"/>
      <c r="L1306" s="20"/>
      <c r="M1306" s="20">
        <v>20.87696</v>
      </c>
      <c r="N1306" s="20">
        <v>19.792760000000001</v>
      </c>
      <c r="O1306" s="20"/>
      <c r="P1306" s="20">
        <v>10.21805</v>
      </c>
      <c r="Q1306" s="20"/>
      <c r="R1306" s="19"/>
      <c r="S1306" s="20">
        <v>15.001060000000001</v>
      </c>
      <c r="T1306" s="20">
        <v>22.465920000000001</v>
      </c>
      <c r="U1306" s="20"/>
      <c r="V1306" s="20"/>
      <c r="W1306" s="20"/>
      <c r="X1306" s="19"/>
    </row>
    <row r="1307" spans="1:24" s="15" customFormat="1" ht="15">
      <c r="A1307" s="15" t="s">
        <v>379</v>
      </c>
      <c r="B1307" s="19" t="s">
        <v>380</v>
      </c>
      <c r="C1307" s="19">
        <v>2024</v>
      </c>
      <c r="D1307" s="19" t="s">
        <v>442</v>
      </c>
      <c r="E1307" s="16">
        <v>13</v>
      </c>
      <c r="F1307" s="20">
        <v>173</v>
      </c>
      <c r="G1307" s="21">
        <v>2.6339890000000001</v>
      </c>
      <c r="H1307" s="20">
        <v>6</v>
      </c>
      <c r="I1307" s="20">
        <v>8.6802580000000003</v>
      </c>
      <c r="J1307" s="20">
        <v>17.319739999999999</v>
      </c>
      <c r="K1307" s="20">
        <v>0</v>
      </c>
      <c r="L1307" s="20"/>
      <c r="M1307" s="20">
        <v>21.3414</v>
      </c>
      <c r="N1307" s="20">
        <v>18.412189999999999</v>
      </c>
      <c r="O1307" s="20"/>
      <c r="P1307" s="20">
        <v>5.8833080000000004</v>
      </c>
      <c r="Q1307" s="20"/>
      <c r="R1307" s="19"/>
      <c r="S1307" s="20">
        <v>14.63227</v>
      </c>
      <c r="T1307" s="20">
        <v>18.9907</v>
      </c>
      <c r="U1307" s="20"/>
      <c r="V1307" s="20"/>
      <c r="W1307" s="20"/>
      <c r="X1307" s="19"/>
    </row>
    <row r="1308" spans="1:24" s="15" customFormat="1">
      <c r="A1308" s="68" t="s">
        <v>379</v>
      </c>
      <c r="B1308" s="70" t="s">
        <v>380</v>
      </c>
      <c r="C1308" s="70">
        <v>2025</v>
      </c>
      <c r="D1308" s="73" t="str">
        <f>VLOOKUP(B1308,'CPI Timeseries 2012 - 2025'!B:C,2,0)</f>
        <v>MENA</v>
      </c>
      <c r="E1308" s="16">
        <v>13</v>
      </c>
      <c r="F1308" s="70">
        <v>177</v>
      </c>
      <c r="G1308" s="74">
        <v>2.6369549999999999</v>
      </c>
      <c r="H1308" s="70">
        <v>6</v>
      </c>
      <c r="I1308" s="75">
        <v>8.6753929999999997</v>
      </c>
      <c r="J1308" s="75">
        <v>17.32461</v>
      </c>
      <c r="K1308" s="75">
        <v>0</v>
      </c>
      <c r="L1308" s="75"/>
      <c r="M1308" s="75">
        <v>21.345700000000001</v>
      </c>
      <c r="N1308" s="75">
        <v>18.379660000000001</v>
      </c>
      <c r="O1308" s="75"/>
      <c r="P1308" s="75">
        <v>5.8066740000000001</v>
      </c>
      <c r="Q1308" s="75"/>
      <c r="R1308" s="75"/>
      <c r="S1308" s="75">
        <v>14.604010000000001</v>
      </c>
      <c r="T1308" s="75">
        <v>18.99287</v>
      </c>
      <c r="U1308" s="75"/>
      <c r="V1308" s="75"/>
      <c r="W1308" s="75"/>
      <c r="X1308" s="2"/>
    </row>
    <row r="1309" spans="1:24" s="15" customFormat="1" ht="15">
      <c r="A1309" s="15" t="s">
        <v>78</v>
      </c>
      <c r="B1309" s="19" t="s">
        <v>79</v>
      </c>
      <c r="C1309" s="19">
        <v>2012</v>
      </c>
      <c r="D1309" s="19" t="s">
        <v>444</v>
      </c>
      <c r="E1309" s="16">
        <v>54</v>
      </c>
      <c r="F1309" s="20">
        <v>48</v>
      </c>
      <c r="G1309" s="21">
        <v>5.3</v>
      </c>
      <c r="H1309" s="20">
        <v>7</v>
      </c>
      <c r="I1309" s="20">
        <v>45</v>
      </c>
      <c r="J1309" s="20">
        <v>63</v>
      </c>
      <c r="K1309" s="20"/>
      <c r="L1309" s="20"/>
      <c r="M1309" s="20">
        <v>66</v>
      </c>
      <c r="N1309" s="20">
        <v>71</v>
      </c>
      <c r="O1309" s="20">
        <v>55</v>
      </c>
      <c r="P1309" s="20">
        <v>63</v>
      </c>
      <c r="Q1309" s="20">
        <v>45</v>
      </c>
      <c r="R1309" s="19"/>
      <c r="S1309" s="20">
        <v>31</v>
      </c>
      <c r="T1309" s="20"/>
      <c r="U1309" s="20"/>
      <c r="V1309" s="20">
        <v>47</v>
      </c>
      <c r="W1309" s="20"/>
      <c r="X1309" s="19"/>
    </row>
    <row r="1310" spans="1:24" s="15" customFormat="1" ht="15">
      <c r="A1310" s="15" t="s">
        <v>78</v>
      </c>
      <c r="B1310" s="19" t="s">
        <v>79</v>
      </c>
      <c r="C1310" s="19">
        <v>2013</v>
      </c>
      <c r="D1310" s="19" t="s">
        <v>444</v>
      </c>
      <c r="E1310" s="16">
        <v>57</v>
      </c>
      <c r="F1310" s="20">
        <v>43</v>
      </c>
      <c r="G1310" s="21">
        <v>3.8</v>
      </c>
      <c r="H1310" s="20">
        <v>8</v>
      </c>
      <c r="I1310" s="20">
        <v>51</v>
      </c>
      <c r="J1310" s="20">
        <v>63</v>
      </c>
      <c r="K1310" s="20"/>
      <c r="L1310" s="20">
        <v>65</v>
      </c>
      <c r="M1310" s="20">
        <v>66</v>
      </c>
      <c r="N1310" s="20">
        <v>71</v>
      </c>
      <c r="O1310" s="20">
        <v>55</v>
      </c>
      <c r="P1310" s="20">
        <v>63</v>
      </c>
      <c r="Q1310" s="20">
        <v>48</v>
      </c>
      <c r="R1310" s="19"/>
      <c r="S1310" s="20">
        <v>41</v>
      </c>
      <c r="T1310" s="20"/>
      <c r="U1310" s="20"/>
      <c r="V1310" s="20">
        <v>48</v>
      </c>
      <c r="W1310" s="20"/>
      <c r="X1310" s="19"/>
    </row>
    <row r="1311" spans="1:24" s="15" customFormat="1" ht="15">
      <c r="A1311" s="15" t="s">
        <v>78</v>
      </c>
      <c r="B1311" s="19" t="s">
        <v>79</v>
      </c>
      <c r="C1311" s="19">
        <v>2014</v>
      </c>
      <c r="D1311" s="19" t="s">
        <v>444</v>
      </c>
      <c r="E1311" s="16">
        <v>58</v>
      </c>
      <c r="F1311" s="20">
        <v>40</v>
      </c>
      <c r="G1311" s="21">
        <v>3.8499999046325684</v>
      </c>
      <c r="H1311" s="20">
        <v>8</v>
      </c>
      <c r="I1311" s="20">
        <v>52</v>
      </c>
      <c r="J1311" s="20">
        <v>64</v>
      </c>
      <c r="K1311" s="20"/>
      <c r="L1311" s="20">
        <v>65</v>
      </c>
      <c r="M1311" s="20">
        <v>66</v>
      </c>
      <c r="N1311" s="20">
        <v>71</v>
      </c>
      <c r="O1311" s="20">
        <v>55</v>
      </c>
      <c r="P1311" s="20">
        <v>63</v>
      </c>
      <c r="Q1311" s="20">
        <v>44</v>
      </c>
      <c r="R1311" s="19"/>
      <c r="S1311" s="20">
        <v>41</v>
      </c>
      <c r="T1311" s="20"/>
      <c r="U1311" s="20"/>
      <c r="V1311" s="20">
        <v>55</v>
      </c>
      <c r="W1311" s="20"/>
      <c r="X1311" s="19"/>
    </row>
    <row r="1312" spans="1:24" s="15" customFormat="1" ht="15">
      <c r="A1312" s="15" t="s">
        <v>78</v>
      </c>
      <c r="B1312" s="19" t="s">
        <v>79</v>
      </c>
      <c r="C1312" s="19">
        <v>2015</v>
      </c>
      <c r="D1312" s="19" t="s">
        <v>444</v>
      </c>
      <c r="E1312" s="16">
        <v>59</v>
      </c>
      <c r="F1312" s="20">
        <v>36</v>
      </c>
      <c r="G1312" s="21">
        <v>1.9199999570846558</v>
      </c>
      <c r="H1312" s="20">
        <v>8</v>
      </c>
      <c r="I1312" s="20">
        <v>56</v>
      </c>
      <c r="J1312" s="20">
        <v>62</v>
      </c>
      <c r="K1312" s="20"/>
      <c r="L1312" s="20">
        <v>65</v>
      </c>
      <c r="M1312" s="20">
        <v>66</v>
      </c>
      <c r="N1312" s="20">
        <v>54</v>
      </c>
      <c r="O1312" s="20">
        <v>55</v>
      </c>
      <c r="P1312" s="20">
        <v>63</v>
      </c>
      <c r="Q1312" s="20">
        <v>51</v>
      </c>
      <c r="R1312" s="19"/>
      <c r="S1312" s="20">
        <v>60</v>
      </c>
      <c r="T1312" s="20"/>
      <c r="U1312" s="20"/>
      <c r="V1312" s="20">
        <v>60</v>
      </c>
      <c r="W1312" s="20"/>
      <c r="X1312" s="19"/>
    </row>
    <row r="1313" spans="1:24" s="15" customFormat="1" ht="15">
      <c r="A1313" s="15" t="s">
        <v>78</v>
      </c>
      <c r="B1313" s="19" t="s">
        <v>79</v>
      </c>
      <c r="C1313" s="19">
        <v>2016</v>
      </c>
      <c r="D1313" s="19" t="s">
        <v>444</v>
      </c>
      <c r="E1313" s="16">
        <v>59</v>
      </c>
      <c r="F1313" s="20">
        <v>38</v>
      </c>
      <c r="G1313" s="21">
        <v>1.36</v>
      </c>
      <c r="H1313" s="20">
        <v>9</v>
      </c>
      <c r="I1313" s="20">
        <v>57</v>
      </c>
      <c r="J1313" s="20">
        <v>61</v>
      </c>
      <c r="K1313" s="20" t="s">
        <v>557</v>
      </c>
      <c r="L1313" s="20">
        <v>61</v>
      </c>
      <c r="M1313" s="20">
        <v>65</v>
      </c>
      <c r="N1313" s="20">
        <v>54</v>
      </c>
      <c r="O1313" s="20">
        <v>59</v>
      </c>
      <c r="P1313" s="20">
        <v>59</v>
      </c>
      <c r="Q1313" s="20">
        <v>53</v>
      </c>
      <c r="R1313" s="19" t="s">
        <v>557</v>
      </c>
      <c r="S1313" s="20">
        <v>58</v>
      </c>
      <c r="T1313" s="20">
        <v>64</v>
      </c>
      <c r="U1313" s="20" t="s">
        <v>557</v>
      </c>
      <c r="V1313" s="20">
        <v>56</v>
      </c>
      <c r="W1313" s="20" t="s">
        <v>557</v>
      </c>
      <c r="X1313" s="19"/>
    </row>
    <row r="1314" spans="1:24" s="15" customFormat="1" ht="15">
      <c r="A1314" s="15" t="s">
        <v>78</v>
      </c>
      <c r="B1314" s="19" t="s">
        <v>79</v>
      </c>
      <c r="C1314" s="19">
        <v>2017</v>
      </c>
      <c r="D1314" s="19" t="s">
        <v>444</v>
      </c>
      <c r="E1314" s="16">
        <v>59</v>
      </c>
      <c r="F1314" s="20">
        <v>38</v>
      </c>
      <c r="G1314" s="21">
        <v>2.21</v>
      </c>
      <c r="H1314" s="20">
        <v>9</v>
      </c>
      <c r="I1314" s="20">
        <v>55</v>
      </c>
      <c r="J1314" s="20">
        <v>63</v>
      </c>
      <c r="K1314" s="20"/>
      <c r="L1314" s="20">
        <v>62</v>
      </c>
      <c r="M1314" s="20">
        <v>69</v>
      </c>
      <c r="N1314" s="20">
        <v>55</v>
      </c>
      <c r="O1314" s="20">
        <v>62</v>
      </c>
      <c r="P1314" s="20">
        <v>59</v>
      </c>
      <c r="Q1314" s="20">
        <v>48</v>
      </c>
      <c r="R1314" s="19"/>
      <c r="S1314" s="20">
        <v>59</v>
      </c>
      <c r="T1314" s="20">
        <v>67</v>
      </c>
      <c r="U1314" s="20"/>
      <c r="V1314" s="20">
        <v>52</v>
      </c>
      <c r="W1314" s="20"/>
      <c r="X1314" s="19"/>
    </row>
    <row r="1315" spans="1:24" s="15" customFormat="1" ht="15">
      <c r="A1315" s="15" t="s">
        <v>78</v>
      </c>
      <c r="B1315" s="19" t="s">
        <v>79</v>
      </c>
      <c r="C1315" s="19">
        <v>2018</v>
      </c>
      <c r="D1315" s="19" t="s">
        <v>444</v>
      </c>
      <c r="E1315" s="16">
        <v>59</v>
      </c>
      <c r="F1315" s="20">
        <v>38</v>
      </c>
      <c r="G1315" s="21">
        <v>2.2999999999999998</v>
      </c>
      <c r="H1315" s="20">
        <v>9</v>
      </c>
      <c r="I1315" s="20">
        <v>55</v>
      </c>
      <c r="J1315" s="20">
        <v>63</v>
      </c>
      <c r="K1315" s="20"/>
      <c r="L1315" s="20">
        <v>62</v>
      </c>
      <c r="M1315" s="20">
        <v>69</v>
      </c>
      <c r="N1315" s="20">
        <v>55</v>
      </c>
      <c r="O1315" s="20">
        <v>62</v>
      </c>
      <c r="P1315" s="20">
        <v>59</v>
      </c>
      <c r="Q1315" s="20">
        <v>50</v>
      </c>
      <c r="R1315" s="19"/>
      <c r="S1315" s="20">
        <v>51</v>
      </c>
      <c r="T1315" s="20">
        <v>68</v>
      </c>
      <c r="U1315" s="20"/>
      <c r="V1315" s="20">
        <v>54</v>
      </c>
      <c r="W1315" s="20"/>
      <c r="X1315" s="19"/>
    </row>
    <row r="1316" spans="1:24" s="15" customFormat="1" ht="15">
      <c r="A1316" s="15" t="s">
        <v>78</v>
      </c>
      <c r="B1316" s="19" t="s">
        <v>79</v>
      </c>
      <c r="C1316" s="19">
        <v>2019</v>
      </c>
      <c r="D1316" s="19" t="s">
        <v>444</v>
      </c>
      <c r="E1316" s="16">
        <v>60</v>
      </c>
      <c r="F1316" s="20">
        <v>35</v>
      </c>
      <c r="G1316" s="21">
        <v>2.3194729999999999</v>
      </c>
      <c r="H1316" s="20">
        <v>9</v>
      </c>
      <c r="I1316" s="20">
        <v>56.196060000000003</v>
      </c>
      <c r="J1316" s="20">
        <v>63.803939999999997</v>
      </c>
      <c r="K1316" s="20" t="s">
        <v>557</v>
      </c>
      <c r="L1316" s="20">
        <v>62</v>
      </c>
      <c r="M1316" s="20">
        <v>73</v>
      </c>
      <c r="N1316" s="20">
        <v>55</v>
      </c>
      <c r="O1316" s="20">
        <v>62</v>
      </c>
      <c r="P1316" s="20">
        <v>59</v>
      </c>
      <c r="Q1316" s="20">
        <v>53</v>
      </c>
      <c r="R1316" s="19" t="s">
        <v>557</v>
      </c>
      <c r="S1316" s="20">
        <v>50</v>
      </c>
      <c r="T1316" s="20">
        <v>66</v>
      </c>
      <c r="U1316" s="20" t="s">
        <v>557</v>
      </c>
      <c r="V1316" s="20">
        <v>58</v>
      </c>
      <c r="W1316" s="20" t="s">
        <v>557</v>
      </c>
      <c r="X1316" s="19"/>
    </row>
    <row r="1317" spans="1:24" s="15" customFormat="1" ht="15">
      <c r="A1317" s="15" t="s">
        <v>78</v>
      </c>
      <c r="B1317" s="19" t="s">
        <v>79</v>
      </c>
      <c r="C1317" s="19">
        <v>2020</v>
      </c>
      <c r="D1317" s="19" t="s">
        <v>444</v>
      </c>
      <c r="E1317" s="16">
        <v>60</v>
      </c>
      <c r="F1317" s="20">
        <v>35</v>
      </c>
      <c r="G1317" s="21">
        <v>1.340773</v>
      </c>
      <c r="H1317" s="20">
        <v>9</v>
      </c>
      <c r="I1317" s="20">
        <v>57.801130000000001</v>
      </c>
      <c r="J1317" s="20">
        <v>62.198869999999999</v>
      </c>
      <c r="K1317" s="20" t="s">
        <v>557</v>
      </c>
      <c r="L1317" s="20">
        <v>62</v>
      </c>
      <c r="M1317" s="20">
        <v>73</v>
      </c>
      <c r="N1317" s="20">
        <v>55</v>
      </c>
      <c r="O1317" s="20">
        <v>62</v>
      </c>
      <c r="P1317" s="20">
        <v>59</v>
      </c>
      <c r="Q1317" s="20">
        <v>57</v>
      </c>
      <c r="R1317" s="19" t="s">
        <v>557</v>
      </c>
      <c r="S1317" s="20">
        <v>50</v>
      </c>
      <c r="T1317" s="20">
        <v>69</v>
      </c>
      <c r="U1317" s="20" t="s">
        <v>557</v>
      </c>
      <c r="V1317" s="20">
        <v>58</v>
      </c>
      <c r="W1317" s="20" t="s">
        <v>557</v>
      </c>
      <c r="X1317" s="19"/>
    </row>
    <row r="1318" spans="1:24" s="15" customFormat="1" ht="15">
      <c r="A1318" s="15" t="s">
        <v>78</v>
      </c>
      <c r="B1318" s="19" t="s">
        <v>79</v>
      </c>
      <c r="C1318" s="19">
        <v>2021</v>
      </c>
      <c r="D1318" s="19" t="s">
        <v>444</v>
      </c>
      <c r="E1318" s="16">
        <v>61</v>
      </c>
      <c r="F1318" s="20">
        <v>34</v>
      </c>
      <c r="G1318" s="21">
        <v>1.181192</v>
      </c>
      <c r="H1318" s="20">
        <v>10</v>
      </c>
      <c r="I1318" s="20">
        <v>59.056939999999997</v>
      </c>
      <c r="J1318" s="20">
        <v>62.943060000000003</v>
      </c>
      <c r="K1318" s="20"/>
      <c r="L1318" s="20">
        <v>61.518160000000002</v>
      </c>
      <c r="M1318" s="20">
        <v>72.740660000000005</v>
      </c>
      <c r="N1318" s="20">
        <v>54.733609999999999</v>
      </c>
      <c r="O1318" s="20">
        <v>62.292259999999999</v>
      </c>
      <c r="P1318" s="20">
        <v>58.971130000000002</v>
      </c>
      <c r="Q1318" s="20">
        <v>52.779310000000002</v>
      </c>
      <c r="R1318" s="19"/>
      <c r="S1318" s="20">
        <v>49.836219999999997</v>
      </c>
      <c r="T1318" s="20">
        <v>70.934060000000002</v>
      </c>
      <c r="U1318" s="20"/>
      <c r="V1318" s="20">
        <v>59.584820000000001</v>
      </c>
      <c r="W1318" s="20">
        <v>66.122280000000003</v>
      </c>
      <c r="X1318" s="19"/>
    </row>
    <row r="1319" spans="1:24" s="15" customFormat="1" ht="15">
      <c r="A1319" s="15" t="s">
        <v>78</v>
      </c>
      <c r="B1319" s="19" t="s">
        <v>79</v>
      </c>
      <c r="C1319" s="19">
        <v>2022</v>
      </c>
      <c r="D1319" s="19" t="s">
        <v>444</v>
      </c>
      <c r="E1319" s="16">
        <v>62</v>
      </c>
      <c r="F1319" s="20">
        <v>33</v>
      </c>
      <c r="G1319" s="21">
        <v>1.1406499999999999</v>
      </c>
      <c r="H1319" s="20">
        <v>10</v>
      </c>
      <c r="I1319" s="20">
        <v>60.129330000000003</v>
      </c>
      <c r="J1319" s="20">
        <v>63.870669999999997</v>
      </c>
      <c r="K1319" s="20" t="s">
        <v>557</v>
      </c>
      <c r="L1319" s="20">
        <v>62</v>
      </c>
      <c r="M1319" s="20">
        <v>73</v>
      </c>
      <c r="N1319" s="20">
        <v>55</v>
      </c>
      <c r="O1319" s="20">
        <v>62</v>
      </c>
      <c r="P1319" s="20">
        <v>59</v>
      </c>
      <c r="Q1319" s="20">
        <v>62</v>
      </c>
      <c r="R1319" s="19" t="s">
        <v>557</v>
      </c>
      <c r="S1319" s="20">
        <v>50</v>
      </c>
      <c r="T1319" s="20">
        <v>70</v>
      </c>
      <c r="U1319" s="20" t="s">
        <v>557</v>
      </c>
      <c r="V1319" s="20">
        <v>57</v>
      </c>
      <c r="W1319" s="20">
        <v>69</v>
      </c>
      <c r="X1319" s="19"/>
    </row>
    <row r="1320" spans="1:24" s="15" customFormat="1" ht="15">
      <c r="A1320" s="15" t="s">
        <v>78</v>
      </c>
      <c r="B1320" s="19" t="s">
        <v>79</v>
      </c>
      <c r="C1320" s="19">
        <v>2023</v>
      </c>
      <c r="D1320" s="19" t="s">
        <v>444</v>
      </c>
      <c r="E1320" s="16">
        <v>61</v>
      </c>
      <c r="F1320" s="20">
        <v>34</v>
      </c>
      <c r="G1320" s="21">
        <v>1.249941</v>
      </c>
      <c r="H1320" s="20">
        <v>10</v>
      </c>
      <c r="I1320" s="20">
        <v>58.950099999999999</v>
      </c>
      <c r="J1320" s="20">
        <v>63.049900000000001</v>
      </c>
      <c r="K1320" s="20"/>
      <c r="L1320" s="20">
        <v>61.518160000000002</v>
      </c>
      <c r="M1320" s="20">
        <v>72.740660000000005</v>
      </c>
      <c r="N1320" s="20">
        <v>54.733609999999999</v>
      </c>
      <c r="O1320" s="20">
        <v>62.292259999999999</v>
      </c>
      <c r="P1320" s="20">
        <v>58.971130000000002</v>
      </c>
      <c r="Q1320" s="20">
        <v>55.946559999999998</v>
      </c>
      <c r="R1320" s="19"/>
      <c r="S1320" s="20">
        <v>49.836219999999997</v>
      </c>
      <c r="T1320" s="20">
        <v>71.65746</v>
      </c>
      <c r="U1320" s="20"/>
      <c r="V1320" s="20">
        <v>54.674660000000003</v>
      </c>
      <c r="W1320" s="20">
        <v>69.715389999999999</v>
      </c>
      <c r="X1320" s="19"/>
    </row>
    <row r="1321" spans="1:24" s="15" customFormat="1" ht="15">
      <c r="A1321" s="15" t="s">
        <v>78</v>
      </c>
      <c r="B1321" s="19" t="s">
        <v>79</v>
      </c>
      <c r="C1321" s="19">
        <v>2024</v>
      </c>
      <c r="D1321" s="19" t="s">
        <v>444</v>
      </c>
      <c r="E1321" s="16">
        <v>63</v>
      </c>
      <c r="F1321" s="20">
        <v>32</v>
      </c>
      <c r="G1321" s="21">
        <v>1.6578390000000001</v>
      </c>
      <c r="H1321" s="20">
        <v>9</v>
      </c>
      <c r="I1321" s="20">
        <v>60.281140000000001</v>
      </c>
      <c r="J1321" s="20">
        <v>65.718860000000006</v>
      </c>
      <c r="K1321" s="20"/>
      <c r="L1321" s="20">
        <v>66.907420000000002</v>
      </c>
      <c r="M1321" s="20">
        <v>77.216179999999994</v>
      </c>
      <c r="N1321" s="20">
        <v>50.63015</v>
      </c>
      <c r="O1321" s="20">
        <v>66.615179999999995</v>
      </c>
      <c r="P1321" s="20">
        <v>58.851039999999998</v>
      </c>
      <c r="Q1321" s="20">
        <v>59.353909999999999</v>
      </c>
      <c r="R1321" s="19"/>
      <c r="S1321" s="20">
        <v>50.930199999999999</v>
      </c>
      <c r="T1321" s="20">
        <v>66.216859999999997</v>
      </c>
      <c r="U1321" s="20"/>
      <c r="V1321" s="20"/>
      <c r="W1321" s="20">
        <v>67.928340000000006</v>
      </c>
      <c r="X1321" s="19"/>
    </row>
    <row r="1322" spans="1:24" s="15" customFormat="1">
      <c r="A1322" s="68" t="s">
        <v>78</v>
      </c>
      <c r="B1322" s="70" t="s">
        <v>79</v>
      </c>
      <c r="C1322" s="70">
        <v>2025</v>
      </c>
      <c r="D1322" s="73" t="str">
        <f>VLOOKUP(B1322,'CPI Timeseries 2012 - 2025'!B:C,2,0)</f>
        <v>WE/EU</v>
      </c>
      <c r="E1322" s="16">
        <v>65</v>
      </c>
      <c r="F1322" s="70">
        <v>28</v>
      </c>
      <c r="G1322" s="74">
        <v>1.608554</v>
      </c>
      <c r="H1322" s="70">
        <v>10</v>
      </c>
      <c r="I1322" s="75">
        <v>62.361969999999999</v>
      </c>
      <c r="J1322" s="75">
        <v>67.638030000000001</v>
      </c>
      <c r="K1322" s="75"/>
      <c r="L1322" s="75">
        <v>66.826779999999999</v>
      </c>
      <c r="M1322" s="75">
        <v>72.928449999999998</v>
      </c>
      <c r="N1322" s="75">
        <v>50.60913</v>
      </c>
      <c r="O1322" s="75">
        <v>66.61157</v>
      </c>
      <c r="P1322" s="75">
        <v>58.821210000000001</v>
      </c>
      <c r="Q1322" s="75">
        <v>68.888059999999996</v>
      </c>
      <c r="R1322" s="75"/>
      <c r="S1322" s="75">
        <v>50.91377</v>
      </c>
      <c r="T1322" s="75">
        <v>63.490949999999998</v>
      </c>
      <c r="U1322" s="75"/>
      <c r="V1322" s="75">
        <v>84.518829999999994</v>
      </c>
      <c r="W1322" s="75">
        <v>69.655829999999995</v>
      </c>
      <c r="X1322" s="2"/>
    </row>
    <row r="1323" spans="1:24" s="15" customFormat="1" ht="15">
      <c r="A1323" s="15" t="s">
        <v>38</v>
      </c>
      <c r="B1323" s="19" t="s">
        <v>39</v>
      </c>
      <c r="C1323" s="19">
        <v>2012</v>
      </c>
      <c r="D1323" s="19" t="s">
        <v>444</v>
      </c>
      <c r="E1323" s="16">
        <v>80</v>
      </c>
      <c r="F1323" s="20">
        <v>12</v>
      </c>
      <c r="G1323" s="21">
        <v>2.8</v>
      </c>
      <c r="H1323" s="20">
        <v>6</v>
      </c>
      <c r="I1323" s="20">
        <v>75</v>
      </c>
      <c r="J1323" s="20">
        <v>85</v>
      </c>
      <c r="K1323" s="20"/>
      <c r="L1323" s="20">
        <v>81</v>
      </c>
      <c r="M1323" s="20"/>
      <c r="N1323" s="20">
        <v>71</v>
      </c>
      <c r="O1323" s="20"/>
      <c r="P1323" s="20">
        <v>73</v>
      </c>
      <c r="Q1323" s="20">
        <v>81</v>
      </c>
      <c r="R1323" s="19"/>
      <c r="S1323" s="20">
        <v>89</v>
      </c>
      <c r="T1323" s="20"/>
      <c r="U1323" s="20"/>
      <c r="V1323" s="20">
        <v>86</v>
      </c>
      <c r="W1323" s="20"/>
      <c r="X1323" s="19"/>
    </row>
    <row r="1324" spans="1:24" s="15" customFormat="1" ht="15">
      <c r="A1324" s="15" t="s">
        <v>38</v>
      </c>
      <c r="B1324" s="19" t="s">
        <v>39</v>
      </c>
      <c r="C1324" s="19">
        <v>2013</v>
      </c>
      <c r="D1324" s="19" t="s">
        <v>444</v>
      </c>
      <c r="E1324" s="16">
        <v>80</v>
      </c>
      <c r="F1324" s="20">
        <v>11</v>
      </c>
      <c r="G1324" s="21">
        <v>2.9</v>
      </c>
      <c r="H1324" s="20">
        <v>6</v>
      </c>
      <c r="I1324" s="20">
        <v>75</v>
      </c>
      <c r="J1324" s="20">
        <v>85</v>
      </c>
      <c r="K1324" s="20"/>
      <c r="L1324" s="20">
        <v>81</v>
      </c>
      <c r="M1324" s="20"/>
      <c r="N1324" s="20">
        <v>71</v>
      </c>
      <c r="O1324" s="20"/>
      <c r="P1324" s="20">
        <v>73</v>
      </c>
      <c r="Q1324" s="20">
        <v>77</v>
      </c>
      <c r="R1324" s="19"/>
      <c r="S1324" s="20">
        <v>89</v>
      </c>
      <c r="T1324" s="20"/>
      <c r="U1324" s="20"/>
      <c r="V1324" s="20">
        <v>87</v>
      </c>
      <c r="W1324" s="20"/>
      <c r="X1324" s="19"/>
    </row>
    <row r="1325" spans="1:24" s="15" customFormat="1" ht="15">
      <c r="A1325" s="15" t="s">
        <v>38</v>
      </c>
      <c r="B1325" s="19" t="s">
        <v>39</v>
      </c>
      <c r="C1325" s="19">
        <v>2014</v>
      </c>
      <c r="D1325" s="19" t="s">
        <v>444</v>
      </c>
      <c r="E1325" s="16">
        <v>82</v>
      </c>
      <c r="F1325" s="20">
        <v>9</v>
      </c>
      <c r="G1325" s="21">
        <v>2.7799999713897705</v>
      </c>
      <c r="H1325" s="20">
        <v>6</v>
      </c>
      <c r="I1325" s="20">
        <v>77</v>
      </c>
      <c r="J1325" s="20">
        <v>87</v>
      </c>
      <c r="K1325" s="20"/>
      <c r="L1325" s="20">
        <v>81</v>
      </c>
      <c r="M1325" s="20"/>
      <c r="N1325" s="20">
        <v>71</v>
      </c>
      <c r="O1325" s="20"/>
      <c r="P1325" s="20">
        <v>83</v>
      </c>
      <c r="Q1325" s="20">
        <v>78</v>
      </c>
      <c r="R1325" s="19"/>
      <c r="S1325" s="20">
        <v>89</v>
      </c>
      <c r="T1325" s="20"/>
      <c r="U1325" s="20"/>
      <c r="V1325" s="20">
        <v>90</v>
      </c>
      <c r="W1325" s="20"/>
      <c r="X1325" s="19"/>
    </row>
    <row r="1326" spans="1:24" s="15" customFormat="1" ht="15">
      <c r="A1326" s="15" t="s">
        <v>38</v>
      </c>
      <c r="B1326" s="19" t="s">
        <v>39</v>
      </c>
      <c r="C1326" s="19">
        <v>2015</v>
      </c>
      <c r="D1326" s="19" t="s">
        <v>444</v>
      </c>
      <c r="E1326" s="16">
        <v>85</v>
      </c>
      <c r="F1326" s="20">
        <v>7</v>
      </c>
      <c r="G1326" s="21">
        <v>1.6000000238418579</v>
      </c>
      <c r="H1326" s="20">
        <v>5</v>
      </c>
      <c r="I1326" s="20">
        <v>82</v>
      </c>
      <c r="J1326" s="20">
        <v>88</v>
      </c>
      <c r="K1326" s="20"/>
      <c r="L1326" s="20">
        <v>81</v>
      </c>
      <c r="M1326" s="20"/>
      <c r="N1326" s="20"/>
      <c r="O1326" s="20"/>
      <c r="P1326" s="20">
        <v>83</v>
      </c>
      <c r="Q1326" s="20">
        <v>85</v>
      </c>
      <c r="R1326" s="19"/>
      <c r="S1326" s="20">
        <v>89</v>
      </c>
      <c r="T1326" s="20"/>
      <c r="U1326" s="20"/>
      <c r="V1326" s="20">
        <v>89</v>
      </c>
      <c r="W1326" s="20"/>
      <c r="X1326" s="19"/>
    </row>
    <row r="1327" spans="1:24" s="15" customFormat="1" ht="15">
      <c r="A1327" s="15" t="s">
        <v>38</v>
      </c>
      <c r="B1327" s="19" t="s">
        <v>39</v>
      </c>
      <c r="C1327" s="19">
        <v>2016</v>
      </c>
      <c r="D1327" s="19" t="s">
        <v>444</v>
      </c>
      <c r="E1327" s="16">
        <v>81</v>
      </c>
      <c r="F1327" s="20">
        <v>10</v>
      </c>
      <c r="G1327" s="21">
        <v>1.96</v>
      </c>
      <c r="H1327" s="20">
        <v>6</v>
      </c>
      <c r="I1327" s="20">
        <v>78</v>
      </c>
      <c r="J1327" s="20">
        <v>84</v>
      </c>
      <c r="K1327" s="20" t="s">
        <v>557</v>
      </c>
      <c r="L1327" s="20">
        <v>80</v>
      </c>
      <c r="M1327" s="20" t="s">
        <v>557</v>
      </c>
      <c r="N1327" s="20">
        <v>72</v>
      </c>
      <c r="O1327" s="20" t="s">
        <v>557</v>
      </c>
      <c r="P1327" s="20">
        <v>83</v>
      </c>
      <c r="Q1327" s="20">
        <v>81</v>
      </c>
      <c r="R1327" s="19" t="s">
        <v>557</v>
      </c>
      <c r="S1327" s="20">
        <v>85</v>
      </c>
      <c r="T1327" s="20" t="s">
        <v>557</v>
      </c>
      <c r="U1327" s="20" t="s">
        <v>557</v>
      </c>
      <c r="V1327" s="20">
        <v>85</v>
      </c>
      <c r="W1327" s="20" t="s">
        <v>557</v>
      </c>
      <c r="X1327" s="19"/>
    </row>
    <row r="1328" spans="1:24" s="15" customFormat="1" ht="15">
      <c r="A1328" s="15" t="s">
        <v>38</v>
      </c>
      <c r="B1328" s="19" t="s">
        <v>39</v>
      </c>
      <c r="C1328" s="19">
        <v>2017</v>
      </c>
      <c r="D1328" s="19" t="s">
        <v>444</v>
      </c>
      <c r="E1328" s="16">
        <v>82</v>
      </c>
      <c r="F1328" s="20">
        <v>8</v>
      </c>
      <c r="G1328" s="21">
        <v>2.08</v>
      </c>
      <c r="H1328" s="20">
        <v>6</v>
      </c>
      <c r="I1328" s="20">
        <v>79</v>
      </c>
      <c r="J1328" s="20">
        <v>85</v>
      </c>
      <c r="K1328" s="20"/>
      <c r="L1328" s="20">
        <v>79</v>
      </c>
      <c r="M1328" s="20"/>
      <c r="N1328" s="20">
        <v>72</v>
      </c>
      <c r="O1328" s="20"/>
      <c r="P1328" s="20">
        <v>83</v>
      </c>
      <c r="Q1328" s="20">
        <v>84</v>
      </c>
      <c r="R1328" s="19"/>
      <c r="S1328" s="20">
        <v>85</v>
      </c>
      <c r="T1328" s="20"/>
      <c r="U1328" s="20"/>
      <c r="V1328" s="20">
        <v>86</v>
      </c>
      <c r="W1328" s="20"/>
      <c r="X1328" s="19"/>
    </row>
    <row r="1329" spans="1:24" s="15" customFormat="1" ht="15">
      <c r="A1329" s="15" t="s">
        <v>38</v>
      </c>
      <c r="B1329" s="19" t="s">
        <v>39</v>
      </c>
      <c r="C1329" s="19">
        <v>2018</v>
      </c>
      <c r="D1329" s="19" t="s">
        <v>444</v>
      </c>
      <c r="E1329" s="16">
        <v>81</v>
      </c>
      <c r="F1329" s="20">
        <v>9</v>
      </c>
      <c r="G1329" s="21">
        <v>2.3199999999999998</v>
      </c>
      <c r="H1329" s="20">
        <v>7</v>
      </c>
      <c r="I1329" s="20">
        <v>77</v>
      </c>
      <c r="J1329" s="20">
        <v>85</v>
      </c>
      <c r="K1329" s="20"/>
      <c r="L1329" s="20">
        <v>79</v>
      </c>
      <c r="M1329" s="20"/>
      <c r="N1329" s="20">
        <v>72</v>
      </c>
      <c r="O1329" s="20"/>
      <c r="P1329" s="20">
        <v>83</v>
      </c>
      <c r="Q1329" s="20">
        <v>86</v>
      </c>
      <c r="R1329" s="19"/>
      <c r="S1329" s="20">
        <v>85</v>
      </c>
      <c r="T1329" s="20">
        <v>74</v>
      </c>
      <c r="U1329" s="20"/>
      <c r="V1329" s="20">
        <v>88</v>
      </c>
      <c r="W1329" s="20"/>
      <c r="X1329" s="19"/>
    </row>
    <row r="1330" spans="1:24" s="15" customFormat="1" ht="15">
      <c r="A1330" s="15" t="s">
        <v>38</v>
      </c>
      <c r="B1330" s="19" t="s">
        <v>39</v>
      </c>
      <c r="C1330" s="19">
        <v>2019</v>
      </c>
      <c r="D1330" s="19" t="s">
        <v>444</v>
      </c>
      <c r="E1330" s="16">
        <v>80</v>
      </c>
      <c r="F1330" s="20">
        <v>9</v>
      </c>
      <c r="G1330" s="21">
        <v>1.954564</v>
      </c>
      <c r="H1330" s="20">
        <v>7</v>
      </c>
      <c r="I1330" s="20">
        <v>76.794520000000006</v>
      </c>
      <c r="J1330" s="20">
        <v>83.205479999999994</v>
      </c>
      <c r="K1330" s="20" t="s">
        <v>557</v>
      </c>
      <c r="L1330" s="20">
        <v>79</v>
      </c>
      <c r="M1330" s="20" t="s">
        <v>557</v>
      </c>
      <c r="N1330" s="20">
        <v>72</v>
      </c>
      <c r="O1330" s="20" t="s">
        <v>557</v>
      </c>
      <c r="P1330" s="20">
        <v>83</v>
      </c>
      <c r="Q1330" s="20">
        <v>81</v>
      </c>
      <c r="R1330" s="19" t="s">
        <v>557</v>
      </c>
      <c r="S1330" s="20">
        <v>85</v>
      </c>
      <c r="T1330" s="20">
        <v>75</v>
      </c>
      <c r="U1330" s="20" t="s">
        <v>557</v>
      </c>
      <c r="V1330" s="20">
        <v>86</v>
      </c>
      <c r="W1330" s="20" t="s">
        <v>557</v>
      </c>
      <c r="X1330" s="19"/>
    </row>
    <row r="1331" spans="1:24" s="15" customFormat="1" ht="15">
      <c r="A1331" s="15" t="s">
        <v>38</v>
      </c>
      <c r="B1331" s="19" t="s">
        <v>39</v>
      </c>
      <c r="C1331" s="19">
        <v>2020</v>
      </c>
      <c r="D1331" s="19" t="s">
        <v>444</v>
      </c>
      <c r="E1331" s="16">
        <v>80</v>
      </c>
      <c r="F1331" s="20">
        <v>9</v>
      </c>
      <c r="G1331" s="21">
        <v>1.5031669999999999</v>
      </c>
      <c r="H1331" s="20">
        <v>7</v>
      </c>
      <c r="I1331" s="20">
        <v>77.534809999999993</v>
      </c>
      <c r="J1331" s="20">
        <v>82.465190000000007</v>
      </c>
      <c r="K1331" s="20" t="s">
        <v>557</v>
      </c>
      <c r="L1331" s="20">
        <v>79</v>
      </c>
      <c r="M1331" s="20" t="s">
        <v>557</v>
      </c>
      <c r="N1331" s="20">
        <v>72</v>
      </c>
      <c r="O1331" s="20" t="s">
        <v>557</v>
      </c>
      <c r="P1331" s="20">
        <v>83</v>
      </c>
      <c r="Q1331" s="20">
        <v>84</v>
      </c>
      <c r="R1331" s="19" t="s">
        <v>557</v>
      </c>
      <c r="S1331" s="20">
        <v>85</v>
      </c>
      <c r="T1331" s="20">
        <v>73</v>
      </c>
      <c r="U1331" s="20" t="s">
        <v>557</v>
      </c>
      <c r="V1331" s="20">
        <v>86</v>
      </c>
      <c r="W1331" s="20" t="s">
        <v>557</v>
      </c>
      <c r="X1331" s="19"/>
    </row>
    <row r="1332" spans="1:24" s="15" customFormat="1" ht="15">
      <c r="A1332" s="15" t="s">
        <v>38</v>
      </c>
      <c r="B1332" s="19" t="s">
        <v>39</v>
      </c>
      <c r="C1332" s="19">
        <v>2021</v>
      </c>
      <c r="D1332" s="19" t="s">
        <v>444</v>
      </c>
      <c r="E1332" s="16">
        <v>81</v>
      </c>
      <c r="F1332" s="20">
        <v>9</v>
      </c>
      <c r="G1332" s="21">
        <v>0.96247740000000004</v>
      </c>
      <c r="H1332" s="20">
        <v>8</v>
      </c>
      <c r="I1332" s="20">
        <v>79.416730000000001</v>
      </c>
      <c r="J1332" s="20">
        <v>82.583269999999999</v>
      </c>
      <c r="K1332" s="20"/>
      <c r="L1332" s="20">
        <v>79.255899999999997</v>
      </c>
      <c r="M1332" s="20"/>
      <c r="N1332" s="20">
        <v>72.204040000000006</v>
      </c>
      <c r="O1332" s="20"/>
      <c r="P1332" s="20">
        <v>83.256370000000004</v>
      </c>
      <c r="Q1332" s="20">
        <v>83.082160000000002</v>
      </c>
      <c r="R1332" s="19"/>
      <c r="S1332" s="20">
        <v>84.671390000000002</v>
      </c>
      <c r="T1332" s="20">
        <v>76.721299999999999</v>
      </c>
      <c r="U1332" s="20"/>
      <c r="V1332" s="20">
        <v>82.732770000000002</v>
      </c>
      <c r="W1332" s="20">
        <v>82.291300000000007</v>
      </c>
      <c r="X1332" s="19"/>
    </row>
    <row r="1333" spans="1:24" s="15" customFormat="1" ht="15">
      <c r="A1333" s="15" t="s">
        <v>38</v>
      </c>
      <c r="B1333" s="19" t="s">
        <v>39</v>
      </c>
      <c r="C1333" s="19">
        <v>2022</v>
      </c>
      <c r="D1333" s="19" t="s">
        <v>444</v>
      </c>
      <c r="E1333" s="16">
        <v>77</v>
      </c>
      <c r="F1333" s="20">
        <v>10</v>
      </c>
      <c r="G1333" s="21">
        <v>1.0837650000000001</v>
      </c>
      <c r="H1333" s="20">
        <v>8</v>
      </c>
      <c r="I1333" s="20">
        <v>75.222629999999995</v>
      </c>
      <c r="J1333" s="20">
        <v>78.777370000000005</v>
      </c>
      <c r="K1333" s="20" t="s">
        <v>557</v>
      </c>
      <c r="L1333" s="20">
        <v>79</v>
      </c>
      <c r="M1333" s="20" t="s">
        <v>557</v>
      </c>
      <c r="N1333" s="20">
        <v>72</v>
      </c>
      <c r="O1333" s="20" t="s">
        <v>557</v>
      </c>
      <c r="P1333" s="20">
        <v>71</v>
      </c>
      <c r="Q1333" s="20">
        <v>72</v>
      </c>
      <c r="R1333" s="19" t="s">
        <v>557</v>
      </c>
      <c r="S1333" s="20">
        <v>85</v>
      </c>
      <c r="T1333" s="20">
        <v>77</v>
      </c>
      <c r="U1333" s="20" t="s">
        <v>557</v>
      </c>
      <c r="V1333" s="20">
        <v>78</v>
      </c>
      <c r="W1333" s="20">
        <v>80</v>
      </c>
      <c r="X1333" s="19"/>
    </row>
    <row r="1334" spans="1:24" s="15" customFormat="1" ht="15">
      <c r="A1334" s="15" t="s">
        <v>38</v>
      </c>
      <c r="B1334" s="19" t="s">
        <v>39</v>
      </c>
      <c r="C1334" s="19">
        <v>2023</v>
      </c>
      <c r="D1334" s="19" t="s">
        <v>444</v>
      </c>
      <c r="E1334" s="16">
        <v>78</v>
      </c>
      <c r="F1334" s="20">
        <v>9</v>
      </c>
      <c r="G1334" s="21">
        <v>1.060454</v>
      </c>
      <c r="H1334" s="20">
        <v>8</v>
      </c>
      <c r="I1334" s="20">
        <v>76.260859999999994</v>
      </c>
      <c r="J1334" s="20">
        <v>79.739140000000006</v>
      </c>
      <c r="K1334" s="20"/>
      <c r="L1334" s="20">
        <v>79.255899999999997</v>
      </c>
      <c r="M1334" s="20"/>
      <c r="N1334" s="20">
        <v>72.204040000000006</v>
      </c>
      <c r="O1334" s="20"/>
      <c r="P1334" s="20">
        <v>71.022450000000006</v>
      </c>
      <c r="Q1334" s="20">
        <v>78.288489999999996</v>
      </c>
      <c r="R1334" s="19"/>
      <c r="S1334" s="20">
        <v>84.671390000000002</v>
      </c>
      <c r="T1334" s="20">
        <v>76.721299999999999</v>
      </c>
      <c r="U1334" s="20"/>
      <c r="V1334" s="20">
        <v>81.855950000000007</v>
      </c>
      <c r="W1334" s="20">
        <v>80.494739999999993</v>
      </c>
      <c r="X1334" s="19"/>
    </row>
    <row r="1335" spans="1:24" s="15" customFormat="1" ht="15">
      <c r="A1335" s="15" t="s">
        <v>38</v>
      </c>
      <c r="B1335" s="19" t="s">
        <v>39</v>
      </c>
      <c r="C1335" s="19">
        <v>2024</v>
      </c>
      <c r="D1335" s="19" t="s">
        <v>444</v>
      </c>
      <c r="E1335" s="16">
        <v>81</v>
      </c>
      <c r="F1335" s="20">
        <v>5</v>
      </c>
      <c r="G1335" s="21">
        <v>2.0001069999999999</v>
      </c>
      <c r="H1335" s="20">
        <v>7</v>
      </c>
      <c r="I1335" s="20">
        <v>77.719830000000002</v>
      </c>
      <c r="J1335" s="20">
        <v>84.280169999999998</v>
      </c>
      <c r="K1335" s="20"/>
      <c r="L1335" s="20"/>
      <c r="M1335" s="20"/>
      <c r="N1335" s="20">
        <v>82.848110000000005</v>
      </c>
      <c r="O1335" s="20"/>
      <c r="P1335" s="20">
        <v>71.944180000000003</v>
      </c>
      <c r="Q1335" s="20">
        <v>76.932689999999994</v>
      </c>
      <c r="R1335" s="19"/>
      <c r="S1335" s="20">
        <v>87.228129999999993</v>
      </c>
      <c r="T1335" s="20">
        <v>73.061229999999995</v>
      </c>
      <c r="U1335" s="20"/>
      <c r="V1335" s="20">
        <v>92.431020000000004</v>
      </c>
      <c r="W1335" s="20">
        <v>79.217070000000007</v>
      </c>
      <c r="X1335" s="19"/>
    </row>
    <row r="1336" spans="1:24" s="15" customFormat="1">
      <c r="A1336" s="68" t="s">
        <v>38</v>
      </c>
      <c r="B1336" s="70" t="s">
        <v>39</v>
      </c>
      <c r="C1336" s="70">
        <v>2025</v>
      </c>
      <c r="D1336" s="73" t="str">
        <f>VLOOKUP(B1336,'CPI Timeseries 2012 - 2025'!B:C,2,0)</f>
        <v>WE/EU</v>
      </c>
      <c r="E1336" s="16">
        <v>78</v>
      </c>
      <c r="F1336" s="70">
        <v>8</v>
      </c>
      <c r="G1336" s="74">
        <v>2.1926169999999998</v>
      </c>
      <c r="H1336" s="70">
        <v>7</v>
      </c>
      <c r="I1336" s="75">
        <v>74.404110000000003</v>
      </c>
      <c r="J1336" s="75">
        <v>81.595889999999997</v>
      </c>
      <c r="K1336" s="75"/>
      <c r="L1336" s="75"/>
      <c r="M1336" s="75"/>
      <c r="N1336" s="75">
        <v>66.723879999999994</v>
      </c>
      <c r="O1336" s="75"/>
      <c r="P1336" s="75">
        <v>71.925920000000005</v>
      </c>
      <c r="Q1336" s="75">
        <v>78.647310000000004</v>
      </c>
      <c r="R1336" s="75"/>
      <c r="S1336" s="75">
        <v>87.22354</v>
      </c>
      <c r="T1336" s="75">
        <v>73.075159999999997</v>
      </c>
      <c r="U1336" s="75"/>
      <c r="V1336" s="75">
        <v>89.40128</v>
      </c>
      <c r="W1336" s="75">
        <v>78.341899999999995</v>
      </c>
      <c r="X1336" s="2"/>
    </row>
    <row r="1337" spans="1:24" s="15" customFormat="1" ht="15">
      <c r="A1337" s="15" t="s">
        <v>319</v>
      </c>
      <c r="B1337" s="19" t="s">
        <v>320</v>
      </c>
      <c r="C1337" s="19">
        <v>2012</v>
      </c>
      <c r="D1337" s="19" t="s">
        <v>443</v>
      </c>
      <c r="E1337" s="16">
        <v>32</v>
      </c>
      <c r="F1337" s="20">
        <v>118</v>
      </c>
      <c r="G1337" s="21">
        <v>3.2</v>
      </c>
      <c r="H1337" s="20">
        <v>8</v>
      </c>
      <c r="I1337" s="20">
        <v>26</v>
      </c>
      <c r="J1337" s="20">
        <v>37</v>
      </c>
      <c r="K1337" s="20">
        <v>17</v>
      </c>
      <c r="L1337" s="20"/>
      <c r="M1337" s="20">
        <v>36</v>
      </c>
      <c r="N1337" s="20">
        <v>38</v>
      </c>
      <c r="O1337" s="20"/>
      <c r="P1337" s="20">
        <v>42</v>
      </c>
      <c r="Q1337" s="20"/>
      <c r="R1337" s="19"/>
      <c r="S1337" s="20">
        <v>41</v>
      </c>
      <c r="T1337" s="20"/>
      <c r="U1337" s="20">
        <v>23</v>
      </c>
      <c r="V1337" s="20">
        <v>24</v>
      </c>
      <c r="W1337" s="20">
        <v>31</v>
      </c>
      <c r="X1337" s="19"/>
    </row>
    <row r="1338" spans="1:24" s="15" customFormat="1" ht="15">
      <c r="A1338" s="15" t="s">
        <v>319</v>
      </c>
      <c r="B1338" s="19" t="s">
        <v>320</v>
      </c>
      <c r="C1338" s="19">
        <v>2013</v>
      </c>
      <c r="D1338" s="19" t="s">
        <v>443</v>
      </c>
      <c r="E1338" s="16">
        <v>28</v>
      </c>
      <c r="F1338" s="20">
        <v>127</v>
      </c>
      <c r="G1338" s="21">
        <v>1.9</v>
      </c>
      <c r="H1338" s="20">
        <v>8</v>
      </c>
      <c r="I1338" s="20">
        <v>25</v>
      </c>
      <c r="J1338" s="20">
        <v>31</v>
      </c>
      <c r="K1338" s="20">
        <v>22</v>
      </c>
      <c r="L1338" s="20"/>
      <c r="M1338" s="20">
        <v>28</v>
      </c>
      <c r="N1338" s="20">
        <v>38</v>
      </c>
      <c r="O1338" s="20"/>
      <c r="P1338" s="20">
        <v>32</v>
      </c>
      <c r="Q1338" s="20"/>
      <c r="R1338" s="19"/>
      <c r="S1338" s="20">
        <v>31</v>
      </c>
      <c r="T1338" s="20"/>
      <c r="U1338" s="20">
        <v>23</v>
      </c>
      <c r="V1338" s="20">
        <v>23</v>
      </c>
      <c r="W1338" s="20">
        <v>31</v>
      </c>
      <c r="X1338" s="19"/>
    </row>
    <row r="1339" spans="1:24" s="15" customFormat="1" ht="15">
      <c r="A1339" s="15" t="s">
        <v>319</v>
      </c>
      <c r="B1339" s="19" t="s">
        <v>320</v>
      </c>
      <c r="C1339" s="19">
        <v>2014</v>
      </c>
      <c r="D1339" s="19" t="s">
        <v>443</v>
      </c>
      <c r="E1339" s="16">
        <v>28</v>
      </c>
      <c r="F1339" s="20">
        <v>133</v>
      </c>
      <c r="G1339" s="21">
        <v>3.380000114440918</v>
      </c>
      <c r="H1339" s="20">
        <v>8</v>
      </c>
      <c r="I1339" s="20">
        <v>22</v>
      </c>
      <c r="J1339" s="20">
        <v>34</v>
      </c>
      <c r="K1339" s="20">
        <v>20</v>
      </c>
      <c r="L1339" s="20"/>
      <c r="M1339" s="20">
        <v>28</v>
      </c>
      <c r="N1339" s="20">
        <v>38</v>
      </c>
      <c r="O1339" s="20"/>
      <c r="P1339" s="20">
        <v>42</v>
      </c>
      <c r="Q1339" s="20"/>
      <c r="R1339" s="19"/>
      <c r="S1339" s="20">
        <v>31</v>
      </c>
      <c r="T1339" s="20"/>
      <c r="U1339" s="20">
        <v>12</v>
      </c>
      <c r="V1339" s="20">
        <v>28</v>
      </c>
      <c r="W1339" s="20">
        <v>26</v>
      </c>
      <c r="X1339" s="19"/>
    </row>
    <row r="1340" spans="1:24" s="15" customFormat="1" ht="15">
      <c r="A1340" s="15" t="s">
        <v>319</v>
      </c>
      <c r="B1340" s="19" t="s">
        <v>320</v>
      </c>
      <c r="C1340" s="19">
        <v>2015</v>
      </c>
      <c r="D1340" s="19" t="s">
        <v>443</v>
      </c>
      <c r="E1340" s="16">
        <v>28</v>
      </c>
      <c r="F1340" s="20">
        <v>123</v>
      </c>
      <c r="G1340" s="21">
        <v>2.9900000095367432</v>
      </c>
      <c r="H1340" s="20">
        <v>7</v>
      </c>
      <c r="I1340" s="20">
        <v>23</v>
      </c>
      <c r="J1340" s="20">
        <v>33</v>
      </c>
      <c r="K1340" s="20">
        <v>20</v>
      </c>
      <c r="L1340" s="20"/>
      <c r="M1340" s="20">
        <v>32</v>
      </c>
      <c r="N1340" s="20"/>
      <c r="O1340" s="20"/>
      <c r="P1340" s="20">
        <v>42</v>
      </c>
      <c r="Q1340" s="20"/>
      <c r="R1340" s="19"/>
      <c r="S1340" s="20">
        <v>31</v>
      </c>
      <c r="T1340" s="20"/>
      <c r="U1340" s="20">
        <v>23</v>
      </c>
      <c r="V1340" s="20">
        <v>29</v>
      </c>
      <c r="W1340" s="20">
        <v>20</v>
      </c>
      <c r="X1340" s="19"/>
    </row>
    <row r="1341" spans="1:24" s="15" customFormat="1" ht="15">
      <c r="A1341" s="15" t="s">
        <v>319</v>
      </c>
      <c r="B1341" s="19" t="s">
        <v>320</v>
      </c>
      <c r="C1341" s="19">
        <v>2016</v>
      </c>
      <c r="D1341" s="19" t="s">
        <v>443</v>
      </c>
      <c r="E1341" s="16">
        <v>26</v>
      </c>
      <c r="F1341" s="20">
        <v>145</v>
      </c>
      <c r="G1341" s="21">
        <v>2.88</v>
      </c>
      <c r="H1341" s="20">
        <v>7</v>
      </c>
      <c r="I1341" s="20">
        <v>21</v>
      </c>
      <c r="J1341" s="20">
        <v>30</v>
      </c>
      <c r="K1341" s="20">
        <v>14</v>
      </c>
      <c r="L1341" s="20" t="s">
        <v>557</v>
      </c>
      <c r="M1341" s="20">
        <v>32</v>
      </c>
      <c r="N1341" s="20" t="s">
        <v>557</v>
      </c>
      <c r="O1341" s="20" t="s">
        <v>557</v>
      </c>
      <c r="P1341" s="20">
        <v>34</v>
      </c>
      <c r="Q1341" s="20" t="s">
        <v>557</v>
      </c>
      <c r="R1341" s="19" t="s">
        <v>557</v>
      </c>
      <c r="S1341" s="20">
        <v>32</v>
      </c>
      <c r="T1341" s="20" t="s">
        <v>557</v>
      </c>
      <c r="U1341" s="20">
        <v>24</v>
      </c>
      <c r="V1341" s="20">
        <v>19</v>
      </c>
      <c r="W1341" s="20">
        <v>23</v>
      </c>
      <c r="X1341" s="19"/>
    </row>
    <row r="1342" spans="1:24" s="15" customFormat="1" ht="15">
      <c r="A1342" s="15" t="s">
        <v>319</v>
      </c>
      <c r="B1342" s="19" t="s">
        <v>320</v>
      </c>
      <c r="C1342" s="19">
        <v>2017</v>
      </c>
      <c r="D1342" s="19" t="s">
        <v>443</v>
      </c>
      <c r="E1342" s="16">
        <v>24</v>
      </c>
      <c r="F1342" s="20">
        <v>155</v>
      </c>
      <c r="G1342" s="21">
        <v>2.72</v>
      </c>
      <c r="H1342" s="20">
        <v>8</v>
      </c>
      <c r="I1342" s="20">
        <v>20</v>
      </c>
      <c r="J1342" s="20">
        <v>28</v>
      </c>
      <c r="K1342" s="20">
        <v>19</v>
      </c>
      <c r="L1342" s="20"/>
      <c r="M1342" s="20">
        <v>33</v>
      </c>
      <c r="N1342" s="20"/>
      <c r="O1342" s="20"/>
      <c r="P1342" s="20">
        <v>35</v>
      </c>
      <c r="Q1342" s="20"/>
      <c r="R1342" s="19"/>
      <c r="S1342" s="20">
        <v>29</v>
      </c>
      <c r="T1342" s="20">
        <v>15</v>
      </c>
      <c r="U1342" s="20">
        <v>27</v>
      </c>
      <c r="V1342" s="20">
        <v>17</v>
      </c>
      <c r="W1342" s="20">
        <v>19</v>
      </c>
      <c r="X1342" s="19"/>
    </row>
    <row r="1343" spans="1:24" s="15" customFormat="1" ht="15">
      <c r="A1343" s="15" t="s">
        <v>319</v>
      </c>
      <c r="B1343" s="19" t="s">
        <v>320</v>
      </c>
      <c r="C1343" s="19">
        <v>2018</v>
      </c>
      <c r="D1343" s="19" t="s">
        <v>443</v>
      </c>
      <c r="E1343" s="16">
        <v>25</v>
      </c>
      <c r="F1343" s="20">
        <v>152</v>
      </c>
      <c r="G1343" s="21">
        <v>2.64</v>
      </c>
      <c r="H1343" s="20">
        <v>7</v>
      </c>
      <c r="I1343" s="20">
        <v>21</v>
      </c>
      <c r="J1343" s="20">
        <v>29</v>
      </c>
      <c r="K1343" s="20">
        <v>19</v>
      </c>
      <c r="L1343" s="20"/>
      <c r="M1343" s="20">
        <v>33</v>
      </c>
      <c r="N1343" s="20"/>
      <c r="O1343" s="20"/>
      <c r="P1343" s="20">
        <v>35</v>
      </c>
      <c r="Q1343" s="20"/>
      <c r="R1343" s="19"/>
      <c r="S1343" s="20">
        <v>24</v>
      </c>
      <c r="T1343" s="20">
        <v>17</v>
      </c>
      <c r="U1343" s="20">
        <v>27</v>
      </c>
      <c r="V1343" s="20"/>
      <c r="W1343" s="20">
        <v>19</v>
      </c>
      <c r="X1343" s="19"/>
    </row>
    <row r="1344" spans="1:24" s="15" customFormat="1" ht="15">
      <c r="A1344" s="15" t="s">
        <v>319</v>
      </c>
      <c r="B1344" s="19" t="s">
        <v>320</v>
      </c>
      <c r="C1344" s="19">
        <v>2019</v>
      </c>
      <c r="D1344" s="19" t="s">
        <v>443</v>
      </c>
      <c r="E1344" s="16">
        <v>24</v>
      </c>
      <c r="F1344" s="20">
        <v>158</v>
      </c>
      <c r="G1344" s="21">
        <v>2.4753349999999998</v>
      </c>
      <c r="H1344" s="20">
        <v>8</v>
      </c>
      <c r="I1344" s="20">
        <v>19.940449999999998</v>
      </c>
      <c r="J1344" s="20">
        <v>28.059550000000002</v>
      </c>
      <c r="K1344" s="20">
        <v>19</v>
      </c>
      <c r="L1344" s="20" t="s">
        <v>557</v>
      </c>
      <c r="M1344" s="20">
        <v>33</v>
      </c>
      <c r="N1344" s="20" t="s">
        <v>557</v>
      </c>
      <c r="O1344" s="20" t="s">
        <v>557</v>
      </c>
      <c r="P1344" s="20">
        <v>35</v>
      </c>
      <c r="Q1344" s="20" t="s">
        <v>557</v>
      </c>
      <c r="R1344" s="19" t="s">
        <v>557</v>
      </c>
      <c r="S1344" s="20">
        <v>24</v>
      </c>
      <c r="T1344" s="20">
        <v>21</v>
      </c>
      <c r="U1344" s="20">
        <v>27</v>
      </c>
      <c r="V1344" s="20">
        <v>17</v>
      </c>
      <c r="W1344" s="20">
        <v>16</v>
      </c>
      <c r="X1344" s="19"/>
    </row>
    <row r="1345" spans="1:24" s="15" customFormat="1" ht="15">
      <c r="A1345" s="15" t="s">
        <v>319</v>
      </c>
      <c r="B1345" s="19" t="s">
        <v>320</v>
      </c>
      <c r="C1345" s="19">
        <v>2020</v>
      </c>
      <c r="D1345" s="19" t="s">
        <v>443</v>
      </c>
      <c r="E1345" s="16">
        <v>25</v>
      </c>
      <c r="F1345" s="20">
        <v>149</v>
      </c>
      <c r="G1345" s="21">
        <v>1.5113080000000001</v>
      </c>
      <c r="H1345" s="20">
        <v>8</v>
      </c>
      <c r="I1345" s="20">
        <v>22.521460000000001</v>
      </c>
      <c r="J1345" s="20">
        <v>27.478539999999999</v>
      </c>
      <c r="K1345" s="20">
        <v>19</v>
      </c>
      <c r="L1345" s="20" t="s">
        <v>557</v>
      </c>
      <c r="M1345" s="20">
        <v>33</v>
      </c>
      <c r="N1345" s="20" t="s">
        <v>557</v>
      </c>
      <c r="O1345" s="20" t="s">
        <v>557</v>
      </c>
      <c r="P1345" s="20">
        <v>35</v>
      </c>
      <c r="Q1345" s="20" t="s">
        <v>557</v>
      </c>
      <c r="R1345" s="19" t="s">
        <v>557</v>
      </c>
      <c r="S1345" s="20">
        <v>24</v>
      </c>
      <c r="T1345" s="20">
        <v>25</v>
      </c>
      <c r="U1345" s="20">
        <v>27</v>
      </c>
      <c r="V1345" s="20">
        <v>17</v>
      </c>
      <c r="W1345" s="20">
        <v>18</v>
      </c>
      <c r="X1345" s="19"/>
    </row>
    <row r="1346" spans="1:24" s="15" customFormat="1" ht="15">
      <c r="A1346" s="15" t="s">
        <v>319</v>
      </c>
      <c r="B1346" s="19" t="s">
        <v>320</v>
      </c>
      <c r="C1346" s="19">
        <v>2021</v>
      </c>
      <c r="D1346" s="19" t="s">
        <v>443</v>
      </c>
      <c r="E1346" s="16">
        <v>26</v>
      </c>
      <c r="F1346" s="20">
        <v>147</v>
      </c>
      <c r="G1346" s="21">
        <v>1.689165</v>
      </c>
      <c r="H1346" s="20">
        <v>7</v>
      </c>
      <c r="I1346" s="20">
        <v>23.221319999999999</v>
      </c>
      <c r="J1346" s="20">
        <v>28.778680000000001</v>
      </c>
      <c r="K1346" s="20">
        <v>23.907869999999999</v>
      </c>
      <c r="L1346" s="20"/>
      <c r="M1346" s="20">
        <v>32.845500000000001</v>
      </c>
      <c r="N1346" s="20"/>
      <c r="O1346" s="20"/>
      <c r="P1346" s="20">
        <v>34.50329</v>
      </c>
      <c r="Q1346" s="20"/>
      <c r="R1346" s="19"/>
      <c r="S1346" s="20">
        <v>23.709849999999999</v>
      </c>
      <c r="T1346" s="20">
        <v>19.572299999999998</v>
      </c>
      <c r="U1346" s="20">
        <v>26.78049</v>
      </c>
      <c r="V1346" s="20"/>
      <c r="W1346" s="20">
        <v>17.615220000000001</v>
      </c>
      <c r="X1346" s="19"/>
    </row>
    <row r="1347" spans="1:24" s="15" customFormat="1" ht="15">
      <c r="A1347" s="15" t="s">
        <v>319</v>
      </c>
      <c r="B1347" s="19" t="s">
        <v>320</v>
      </c>
      <c r="C1347" s="19">
        <v>2022</v>
      </c>
      <c r="D1347" s="19" t="s">
        <v>443</v>
      </c>
      <c r="E1347" s="16">
        <v>26</v>
      </c>
      <c r="F1347" s="20">
        <v>142</v>
      </c>
      <c r="G1347" s="21">
        <v>1.673997</v>
      </c>
      <c r="H1347" s="20">
        <v>7</v>
      </c>
      <c r="I1347" s="20">
        <v>23.254639999999998</v>
      </c>
      <c r="J1347" s="20">
        <v>28.745360000000002</v>
      </c>
      <c r="K1347" s="20">
        <v>24</v>
      </c>
      <c r="L1347" s="20" t="s">
        <v>557</v>
      </c>
      <c r="M1347" s="20">
        <v>33</v>
      </c>
      <c r="N1347" s="20" t="s">
        <v>557</v>
      </c>
      <c r="O1347" s="20" t="s">
        <v>557</v>
      </c>
      <c r="P1347" s="20">
        <v>35</v>
      </c>
      <c r="Q1347" s="20" t="s">
        <v>557</v>
      </c>
      <c r="R1347" s="19" t="s">
        <v>557</v>
      </c>
      <c r="S1347" s="20">
        <v>24</v>
      </c>
      <c r="T1347" s="20">
        <v>19</v>
      </c>
      <c r="U1347" s="20">
        <v>27</v>
      </c>
      <c r="V1347" s="20" t="s">
        <v>557</v>
      </c>
      <c r="W1347" s="20">
        <v>19</v>
      </c>
      <c r="X1347" s="19"/>
    </row>
    <row r="1348" spans="1:24" s="15" customFormat="1" ht="15">
      <c r="A1348" s="15" t="s">
        <v>319</v>
      </c>
      <c r="B1348" s="19" t="s">
        <v>320</v>
      </c>
      <c r="C1348" s="19">
        <v>2023</v>
      </c>
      <c r="D1348" s="19" t="s">
        <v>443</v>
      </c>
      <c r="E1348" s="16">
        <v>25</v>
      </c>
      <c r="F1348" s="20">
        <v>145</v>
      </c>
      <c r="G1348" s="21">
        <v>1.525142</v>
      </c>
      <c r="H1348" s="20">
        <v>7</v>
      </c>
      <c r="I1348" s="20">
        <v>22.49877</v>
      </c>
      <c r="J1348" s="20">
        <v>27.50123</v>
      </c>
      <c r="K1348" s="20">
        <v>26.512499999999999</v>
      </c>
      <c r="L1348" s="20"/>
      <c r="M1348" s="20">
        <v>28.855989999999998</v>
      </c>
      <c r="N1348" s="20"/>
      <c r="O1348" s="20"/>
      <c r="P1348" s="20">
        <v>34.50329</v>
      </c>
      <c r="Q1348" s="20"/>
      <c r="R1348" s="19"/>
      <c r="S1348" s="20">
        <v>23.709849999999999</v>
      </c>
      <c r="T1348" s="20">
        <v>21.019110000000001</v>
      </c>
      <c r="U1348" s="20">
        <v>26.78049</v>
      </c>
      <c r="V1348" s="20"/>
      <c r="W1348" s="20">
        <v>16.716940000000001</v>
      </c>
      <c r="X1348" s="19"/>
    </row>
    <row r="1349" spans="1:24" s="15" customFormat="1" ht="15">
      <c r="A1349" s="15" t="s">
        <v>319</v>
      </c>
      <c r="B1349" s="19" t="s">
        <v>320</v>
      </c>
      <c r="C1349" s="19">
        <v>2024</v>
      </c>
      <c r="D1349" s="19" t="s">
        <v>443</v>
      </c>
      <c r="E1349" s="16">
        <v>26</v>
      </c>
      <c r="F1349" s="20">
        <v>140</v>
      </c>
      <c r="G1349" s="21">
        <v>1.3788050000000001</v>
      </c>
      <c r="H1349" s="20">
        <v>7</v>
      </c>
      <c r="I1349" s="20">
        <v>23.738759999999999</v>
      </c>
      <c r="J1349" s="20">
        <v>28.261240000000001</v>
      </c>
      <c r="K1349" s="20">
        <v>27.557400000000001</v>
      </c>
      <c r="L1349" s="20"/>
      <c r="M1349" s="20">
        <v>29.937519999999999</v>
      </c>
      <c r="N1349" s="20"/>
      <c r="O1349" s="20"/>
      <c r="P1349" s="20">
        <v>32.267980000000001</v>
      </c>
      <c r="Q1349" s="20"/>
      <c r="R1349" s="19"/>
      <c r="S1349" s="20">
        <v>23.70675</v>
      </c>
      <c r="T1349" s="20">
        <v>19.675139999999999</v>
      </c>
      <c r="U1349" s="20">
        <v>27.19303</v>
      </c>
      <c r="V1349" s="20"/>
      <c r="W1349" s="20">
        <v>18.431619999999999</v>
      </c>
      <c r="X1349" s="19"/>
    </row>
    <row r="1350" spans="1:24" s="15" customFormat="1">
      <c r="A1350" s="68" t="s">
        <v>319</v>
      </c>
      <c r="B1350" s="70" t="s">
        <v>320</v>
      </c>
      <c r="C1350" s="70">
        <v>2025</v>
      </c>
      <c r="D1350" s="73" t="str">
        <f>VLOOKUP(B1350,'CPI Timeseries 2012 - 2025'!B:C,2,0)</f>
        <v>SSA</v>
      </c>
      <c r="E1350" s="16">
        <v>25</v>
      </c>
      <c r="F1350" s="70">
        <v>148</v>
      </c>
      <c r="G1350" s="74">
        <v>1.4513259999999999</v>
      </c>
      <c r="H1350" s="70">
        <v>7</v>
      </c>
      <c r="I1350" s="75">
        <v>22.61983</v>
      </c>
      <c r="J1350" s="75">
        <v>27.38017</v>
      </c>
      <c r="K1350" s="75">
        <v>27.529299999999999</v>
      </c>
      <c r="L1350" s="75"/>
      <c r="M1350" s="75">
        <v>29.942820000000001</v>
      </c>
      <c r="N1350" s="75"/>
      <c r="O1350" s="75"/>
      <c r="P1350" s="75">
        <v>32.214660000000002</v>
      </c>
      <c r="Q1350" s="75"/>
      <c r="R1350" s="75"/>
      <c r="S1350" s="75">
        <v>23.681450000000002</v>
      </c>
      <c r="T1350" s="75">
        <v>18.30828</v>
      </c>
      <c r="U1350" s="75">
        <v>27.196490000000001</v>
      </c>
      <c r="V1350" s="75"/>
      <c r="W1350" s="75">
        <v>18.40804</v>
      </c>
      <c r="X1350" s="2"/>
    </row>
    <row r="1351" spans="1:24" s="15" customFormat="1" ht="15">
      <c r="A1351" s="15" t="s">
        <v>249</v>
      </c>
      <c r="B1351" s="19" t="s">
        <v>250</v>
      </c>
      <c r="C1351" s="19">
        <v>2012</v>
      </c>
      <c r="D1351" s="19" t="s">
        <v>443</v>
      </c>
      <c r="E1351" s="16">
        <v>37</v>
      </c>
      <c r="F1351" s="20">
        <v>88</v>
      </c>
      <c r="G1351" s="21">
        <v>1.5</v>
      </c>
      <c r="H1351" s="20">
        <v>8</v>
      </c>
      <c r="I1351" s="20">
        <v>34</v>
      </c>
      <c r="J1351" s="20">
        <v>39</v>
      </c>
      <c r="K1351" s="20">
        <v>40</v>
      </c>
      <c r="L1351" s="20"/>
      <c r="M1351" s="20">
        <v>45</v>
      </c>
      <c r="N1351" s="20">
        <v>38</v>
      </c>
      <c r="O1351" s="20"/>
      <c r="P1351" s="20">
        <v>32</v>
      </c>
      <c r="Q1351" s="20"/>
      <c r="R1351" s="19"/>
      <c r="S1351" s="20">
        <v>31</v>
      </c>
      <c r="T1351" s="20"/>
      <c r="U1351" s="20">
        <v>35</v>
      </c>
      <c r="V1351" s="20">
        <v>36</v>
      </c>
      <c r="W1351" s="20">
        <v>38</v>
      </c>
      <c r="X1351" s="19"/>
    </row>
    <row r="1352" spans="1:24" s="15" customFormat="1" ht="15">
      <c r="A1352" s="15" t="s">
        <v>249</v>
      </c>
      <c r="B1352" s="19" t="s">
        <v>250</v>
      </c>
      <c r="C1352" s="19">
        <v>2013</v>
      </c>
      <c r="D1352" s="19" t="s">
        <v>443</v>
      </c>
      <c r="E1352" s="16">
        <v>37</v>
      </c>
      <c r="F1352" s="20">
        <v>91</v>
      </c>
      <c r="G1352" s="21">
        <v>1.7</v>
      </c>
      <c r="H1352" s="20">
        <v>8</v>
      </c>
      <c r="I1352" s="20">
        <v>34</v>
      </c>
      <c r="J1352" s="20">
        <v>40</v>
      </c>
      <c r="K1352" s="20">
        <v>42</v>
      </c>
      <c r="L1352" s="20"/>
      <c r="M1352" s="20">
        <v>45</v>
      </c>
      <c r="N1352" s="20">
        <v>38</v>
      </c>
      <c r="O1352" s="20"/>
      <c r="P1352" s="20">
        <v>32</v>
      </c>
      <c r="Q1352" s="20"/>
      <c r="R1352" s="19"/>
      <c r="S1352" s="20">
        <v>31</v>
      </c>
      <c r="T1352" s="20"/>
      <c r="U1352" s="20">
        <v>35</v>
      </c>
      <c r="V1352" s="20">
        <v>35</v>
      </c>
      <c r="W1352" s="20">
        <v>36</v>
      </c>
      <c r="X1352" s="19"/>
    </row>
    <row r="1353" spans="1:24" s="15" customFormat="1" ht="15">
      <c r="A1353" s="15" t="s">
        <v>249</v>
      </c>
      <c r="B1353" s="19" t="s">
        <v>250</v>
      </c>
      <c r="C1353" s="19">
        <v>2014</v>
      </c>
      <c r="D1353" s="19" t="s">
        <v>443</v>
      </c>
      <c r="E1353" s="16">
        <v>33</v>
      </c>
      <c r="F1353" s="20">
        <v>110</v>
      </c>
      <c r="G1353" s="21">
        <v>3.0299999713897705</v>
      </c>
      <c r="H1353" s="20">
        <v>8</v>
      </c>
      <c r="I1353" s="20">
        <v>28</v>
      </c>
      <c r="J1353" s="20">
        <v>38</v>
      </c>
      <c r="K1353" s="20">
        <v>42</v>
      </c>
      <c r="L1353" s="20"/>
      <c r="M1353" s="20">
        <v>45</v>
      </c>
      <c r="N1353" s="20">
        <v>21</v>
      </c>
      <c r="O1353" s="20"/>
      <c r="P1353" s="20">
        <v>32</v>
      </c>
      <c r="Q1353" s="20"/>
      <c r="R1353" s="19"/>
      <c r="S1353" s="20">
        <v>31</v>
      </c>
      <c r="T1353" s="20"/>
      <c r="U1353" s="20">
        <v>23</v>
      </c>
      <c r="V1353" s="20">
        <v>39</v>
      </c>
      <c r="W1353" s="20">
        <v>35</v>
      </c>
      <c r="X1353" s="19"/>
    </row>
    <row r="1354" spans="1:24" s="15" customFormat="1" ht="15">
      <c r="A1354" s="15" t="s">
        <v>249</v>
      </c>
      <c r="B1354" s="19" t="s">
        <v>250</v>
      </c>
      <c r="C1354" s="19">
        <v>2015</v>
      </c>
      <c r="D1354" s="19" t="s">
        <v>443</v>
      </c>
      <c r="E1354" s="16">
        <v>31</v>
      </c>
      <c r="F1354" s="20">
        <v>111</v>
      </c>
      <c r="G1354" s="21">
        <v>2.4100000858306885</v>
      </c>
      <c r="H1354" s="20">
        <v>8</v>
      </c>
      <c r="I1354" s="20">
        <v>27</v>
      </c>
      <c r="J1354" s="20">
        <v>35</v>
      </c>
      <c r="K1354" s="20">
        <v>42</v>
      </c>
      <c r="L1354" s="20"/>
      <c r="M1354" s="20">
        <v>36</v>
      </c>
      <c r="N1354" s="20">
        <v>21</v>
      </c>
      <c r="O1354" s="20"/>
      <c r="P1354" s="20">
        <v>32</v>
      </c>
      <c r="Q1354" s="20"/>
      <c r="R1354" s="19"/>
      <c r="S1354" s="20">
        <v>31</v>
      </c>
      <c r="T1354" s="20"/>
      <c r="U1354" s="20">
        <v>23</v>
      </c>
      <c r="V1354" s="20">
        <v>32</v>
      </c>
      <c r="W1354" s="20">
        <v>27</v>
      </c>
      <c r="X1354" s="19"/>
    </row>
    <row r="1355" spans="1:24" s="15" customFormat="1" ht="15">
      <c r="A1355" s="15" t="s">
        <v>249</v>
      </c>
      <c r="B1355" s="19" t="s">
        <v>250</v>
      </c>
      <c r="C1355" s="19">
        <v>2016</v>
      </c>
      <c r="D1355" s="19" t="s">
        <v>443</v>
      </c>
      <c r="E1355" s="16">
        <v>31</v>
      </c>
      <c r="F1355" s="20">
        <v>120</v>
      </c>
      <c r="G1355" s="21">
        <v>2.11</v>
      </c>
      <c r="H1355" s="20">
        <v>9</v>
      </c>
      <c r="I1355" s="20">
        <v>28</v>
      </c>
      <c r="J1355" s="20">
        <v>35</v>
      </c>
      <c r="K1355" s="20">
        <v>38</v>
      </c>
      <c r="L1355" s="20" t="s">
        <v>557</v>
      </c>
      <c r="M1355" s="20">
        <v>36</v>
      </c>
      <c r="N1355" s="20">
        <v>19</v>
      </c>
      <c r="O1355" s="20" t="s">
        <v>557</v>
      </c>
      <c r="P1355" s="20">
        <v>34</v>
      </c>
      <c r="Q1355" s="20" t="s">
        <v>557</v>
      </c>
      <c r="R1355" s="19" t="s">
        <v>557</v>
      </c>
      <c r="S1355" s="20">
        <v>32</v>
      </c>
      <c r="T1355" s="20">
        <v>36</v>
      </c>
      <c r="U1355" s="20">
        <v>24</v>
      </c>
      <c r="V1355" s="20">
        <v>27</v>
      </c>
      <c r="W1355" s="20">
        <v>32</v>
      </c>
      <c r="X1355" s="19"/>
    </row>
    <row r="1356" spans="1:24" s="15" customFormat="1" ht="15">
      <c r="A1356" s="15" t="s">
        <v>249</v>
      </c>
      <c r="B1356" s="19" t="s">
        <v>250</v>
      </c>
      <c r="C1356" s="19">
        <v>2017</v>
      </c>
      <c r="D1356" s="19" t="s">
        <v>443</v>
      </c>
      <c r="E1356" s="16">
        <v>31</v>
      </c>
      <c r="F1356" s="20">
        <v>122</v>
      </c>
      <c r="G1356" s="21">
        <v>1.85</v>
      </c>
      <c r="H1356" s="20">
        <v>9</v>
      </c>
      <c r="I1356" s="20">
        <v>28</v>
      </c>
      <c r="J1356" s="20">
        <v>34</v>
      </c>
      <c r="K1356" s="20">
        <v>37</v>
      </c>
      <c r="L1356" s="20"/>
      <c r="M1356" s="20">
        <v>37</v>
      </c>
      <c r="N1356" s="20">
        <v>20</v>
      </c>
      <c r="O1356" s="20"/>
      <c r="P1356" s="20">
        <v>35</v>
      </c>
      <c r="Q1356" s="20"/>
      <c r="R1356" s="19"/>
      <c r="S1356" s="20">
        <v>32</v>
      </c>
      <c r="T1356" s="20">
        <v>32</v>
      </c>
      <c r="U1356" s="20">
        <v>27</v>
      </c>
      <c r="V1356" s="20">
        <v>27</v>
      </c>
      <c r="W1356" s="20">
        <v>34</v>
      </c>
      <c r="X1356" s="19"/>
    </row>
    <row r="1357" spans="1:24" s="15" customFormat="1" ht="15">
      <c r="A1357" s="15" t="s">
        <v>249</v>
      </c>
      <c r="B1357" s="19" t="s">
        <v>250</v>
      </c>
      <c r="C1357" s="19">
        <v>2018</v>
      </c>
      <c r="D1357" s="19" t="s">
        <v>443</v>
      </c>
      <c r="E1357" s="16">
        <v>32</v>
      </c>
      <c r="F1357" s="20">
        <v>120</v>
      </c>
      <c r="G1357" s="21">
        <v>2.61</v>
      </c>
      <c r="H1357" s="20">
        <v>9</v>
      </c>
      <c r="I1357" s="20">
        <v>28</v>
      </c>
      <c r="J1357" s="20">
        <v>36</v>
      </c>
      <c r="K1357" s="20">
        <v>37</v>
      </c>
      <c r="L1357" s="20"/>
      <c r="M1357" s="20">
        <v>37</v>
      </c>
      <c r="N1357" s="20">
        <v>20</v>
      </c>
      <c r="O1357" s="20"/>
      <c r="P1357" s="20">
        <v>47</v>
      </c>
      <c r="Q1357" s="20"/>
      <c r="R1357" s="19"/>
      <c r="S1357" s="20">
        <v>32</v>
      </c>
      <c r="T1357" s="20">
        <v>30</v>
      </c>
      <c r="U1357" s="20">
        <v>27</v>
      </c>
      <c r="V1357" s="20">
        <v>25</v>
      </c>
      <c r="W1357" s="20">
        <v>34</v>
      </c>
      <c r="X1357" s="19"/>
    </row>
    <row r="1358" spans="1:24" s="15" customFormat="1" ht="15">
      <c r="A1358" s="15" t="s">
        <v>249</v>
      </c>
      <c r="B1358" s="19" t="s">
        <v>250</v>
      </c>
      <c r="C1358" s="19">
        <v>2019</v>
      </c>
      <c r="D1358" s="19" t="s">
        <v>443</v>
      </c>
      <c r="E1358" s="16">
        <v>31</v>
      </c>
      <c r="F1358" s="20">
        <v>123</v>
      </c>
      <c r="G1358" s="21">
        <v>1.779217</v>
      </c>
      <c r="H1358" s="20">
        <v>9</v>
      </c>
      <c r="I1358" s="20">
        <v>28.082080000000001</v>
      </c>
      <c r="J1358" s="20">
        <v>33.917920000000002</v>
      </c>
      <c r="K1358" s="20">
        <v>37</v>
      </c>
      <c r="L1358" s="20" t="s">
        <v>557</v>
      </c>
      <c r="M1358" s="20">
        <v>33</v>
      </c>
      <c r="N1358" s="20">
        <v>20</v>
      </c>
      <c r="O1358" s="20" t="s">
        <v>557</v>
      </c>
      <c r="P1358" s="20">
        <v>35</v>
      </c>
      <c r="Q1358" s="20" t="s">
        <v>557</v>
      </c>
      <c r="R1358" s="19" t="s">
        <v>557</v>
      </c>
      <c r="S1358" s="20">
        <v>32</v>
      </c>
      <c r="T1358" s="20">
        <v>33</v>
      </c>
      <c r="U1358" s="20">
        <v>27</v>
      </c>
      <c r="V1358" s="20">
        <v>27</v>
      </c>
      <c r="W1358" s="20">
        <v>35</v>
      </c>
      <c r="X1358" s="19"/>
    </row>
    <row r="1359" spans="1:24" s="15" customFormat="1" ht="15">
      <c r="A1359" s="15" t="s">
        <v>249</v>
      </c>
      <c r="B1359" s="19" t="s">
        <v>250</v>
      </c>
      <c r="C1359" s="19">
        <v>2020</v>
      </c>
      <c r="D1359" s="19" t="s">
        <v>443</v>
      </c>
      <c r="E1359" s="16">
        <v>30</v>
      </c>
      <c r="F1359" s="20">
        <v>129</v>
      </c>
      <c r="G1359" s="21">
        <v>1.1565810000000001</v>
      </c>
      <c r="H1359" s="20">
        <v>9</v>
      </c>
      <c r="I1359" s="20">
        <v>28.103210000000001</v>
      </c>
      <c r="J1359" s="20">
        <v>31.896789999999999</v>
      </c>
      <c r="K1359" s="20">
        <v>37</v>
      </c>
      <c r="L1359" s="20" t="s">
        <v>557</v>
      </c>
      <c r="M1359" s="20">
        <v>33</v>
      </c>
      <c r="N1359" s="20">
        <v>20</v>
      </c>
      <c r="O1359" s="20" t="s">
        <v>557</v>
      </c>
      <c r="P1359" s="20">
        <v>35</v>
      </c>
      <c r="Q1359" s="20" t="s">
        <v>557</v>
      </c>
      <c r="R1359" s="19" t="s">
        <v>557</v>
      </c>
      <c r="S1359" s="20">
        <v>37</v>
      </c>
      <c r="T1359" s="20">
        <v>25</v>
      </c>
      <c r="U1359" s="20">
        <v>27</v>
      </c>
      <c r="V1359" s="20">
        <v>27</v>
      </c>
      <c r="W1359" s="20">
        <v>34</v>
      </c>
      <c r="X1359" s="19"/>
    </row>
    <row r="1360" spans="1:24" s="15" customFormat="1" ht="15">
      <c r="A1360" s="15" t="s">
        <v>249</v>
      </c>
      <c r="B1360" s="19" t="s">
        <v>250</v>
      </c>
      <c r="C1360" s="19">
        <v>2021</v>
      </c>
      <c r="D1360" s="19" t="s">
        <v>443</v>
      </c>
      <c r="E1360" s="16">
        <v>35</v>
      </c>
      <c r="F1360" s="20">
        <v>110</v>
      </c>
      <c r="G1360" s="21">
        <v>1.6943550000000001</v>
      </c>
      <c r="H1360" s="20">
        <v>9</v>
      </c>
      <c r="I1360" s="20">
        <v>32.212789999999998</v>
      </c>
      <c r="J1360" s="20">
        <v>37.787210000000002</v>
      </c>
      <c r="K1360" s="20">
        <v>36.777810000000002</v>
      </c>
      <c r="L1360" s="20"/>
      <c r="M1360" s="20">
        <v>36.83502</v>
      </c>
      <c r="N1360" s="20">
        <v>19.792760000000001</v>
      </c>
      <c r="O1360" s="20"/>
      <c r="P1360" s="20">
        <v>46.737209999999997</v>
      </c>
      <c r="Q1360" s="20"/>
      <c r="R1360" s="19"/>
      <c r="S1360" s="20">
        <v>47.746110000000002</v>
      </c>
      <c r="T1360" s="20">
        <v>29.69997</v>
      </c>
      <c r="U1360" s="20">
        <v>35.111879999999999</v>
      </c>
      <c r="V1360" s="20">
        <v>27.66872</v>
      </c>
      <c r="W1360" s="20">
        <v>35.58079</v>
      </c>
      <c r="X1360" s="19"/>
    </row>
    <row r="1361" spans="1:24" s="15" customFormat="1" ht="15">
      <c r="A1361" s="15" t="s">
        <v>249</v>
      </c>
      <c r="B1361" s="19" t="s">
        <v>250</v>
      </c>
      <c r="C1361" s="19">
        <v>2022</v>
      </c>
      <c r="D1361" s="19" t="s">
        <v>443</v>
      </c>
      <c r="E1361" s="16">
        <v>34</v>
      </c>
      <c r="F1361" s="20">
        <v>110</v>
      </c>
      <c r="G1361" s="21">
        <v>1.7079059999999999</v>
      </c>
      <c r="H1361" s="20">
        <v>9</v>
      </c>
      <c r="I1361" s="20">
        <v>31.19904</v>
      </c>
      <c r="J1361" s="20">
        <v>36.800960000000003</v>
      </c>
      <c r="K1361" s="20">
        <v>37</v>
      </c>
      <c r="L1361" s="20" t="s">
        <v>557</v>
      </c>
      <c r="M1361" s="20">
        <v>37</v>
      </c>
      <c r="N1361" s="20">
        <v>20</v>
      </c>
      <c r="O1361" s="20" t="s">
        <v>557</v>
      </c>
      <c r="P1361" s="20">
        <v>47</v>
      </c>
      <c r="Q1361" s="20" t="s">
        <v>557</v>
      </c>
      <c r="R1361" s="19" t="s">
        <v>557</v>
      </c>
      <c r="S1361" s="20">
        <v>44</v>
      </c>
      <c r="T1361" s="20">
        <v>32</v>
      </c>
      <c r="U1361" s="20">
        <v>35</v>
      </c>
      <c r="V1361" s="20">
        <v>22</v>
      </c>
      <c r="W1361" s="20">
        <v>35</v>
      </c>
      <c r="X1361" s="19"/>
    </row>
    <row r="1362" spans="1:24" s="15" customFormat="1" ht="15">
      <c r="A1362" s="15" t="s">
        <v>249</v>
      </c>
      <c r="B1362" s="19" t="s">
        <v>250</v>
      </c>
      <c r="C1362" s="19">
        <v>2023</v>
      </c>
      <c r="D1362" s="19" t="s">
        <v>443</v>
      </c>
      <c r="E1362" s="16">
        <v>34</v>
      </c>
      <c r="F1362" s="20">
        <v>115</v>
      </c>
      <c r="G1362" s="21">
        <v>1.4214990000000001</v>
      </c>
      <c r="H1362" s="20">
        <v>9</v>
      </c>
      <c r="I1362" s="20">
        <v>31.66874</v>
      </c>
      <c r="J1362" s="20">
        <v>36.33126</v>
      </c>
      <c r="K1362" s="20">
        <v>39.229219999999998</v>
      </c>
      <c r="L1362" s="20"/>
      <c r="M1362" s="20">
        <v>32.845500000000001</v>
      </c>
      <c r="N1362" s="20">
        <v>19.792760000000001</v>
      </c>
      <c r="O1362" s="20"/>
      <c r="P1362" s="20">
        <v>46.737209999999997</v>
      </c>
      <c r="Q1362" s="20"/>
      <c r="R1362" s="19"/>
      <c r="S1362" s="20">
        <v>32.418640000000003</v>
      </c>
      <c r="T1362" s="20">
        <v>28.976559999999999</v>
      </c>
      <c r="U1362" s="20">
        <v>35.111879999999999</v>
      </c>
      <c r="V1362" s="20">
        <v>37.839790000000001</v>
      </c>
      <c r="W1362" s="20">
        <v>33.784239999999997</v>
      </c>
      <c r="X1362" s="19"/>
    </row>
    <row r="1363" spans="1:24" s="15" customFormat="1" ht="15">
      <c r="A1363" s="15" t="s">
        <v>249</v>
      </c>
      <c r="B1363" s="19" t="s">
        <v>250</v>
      </c>
      <c r="C1363" s="19">
        <v>2024</v>
      </c>
      <c r="D1363" s="19" t="s">
        <v>443</v>
      </c>
      <c r="E1363" s="16">
        <v>34</v>
      </c>
      <c r="F1363" s="20">
        <v>107</v>
      </c>
      <c r="G1363" s="21">
        <v>1.4163539999999999</v>
      </c>
      <c r="H1363" s="20">
        <v>9</v>
      </c>
      <c r="I1363" s="20">
        <v>31.67718</v>
      </c>
      <c r="J1363" s="20">
        <v>36.32282</v>
      </c>
      <c r="K1363" s="20">
        <v>38.013219999999997</v>
      </c>
      <c r="L1363" s="20"/>
      <c r="M1363" s="20">
        <v>34.235579999999999</v>
      </c>
      <c r="N1363" s="20">
        <v>18.412189999999999</v>
      </c>
      <c r="O1363" s="20"/>
      <c r="P1363" s="20">
        <v>45.559510000000003</v>
      </c>
      <c r="Q1363" s="20"/>
      <c r="R1363" s="19"/>
      <c r="S1363" s="20">
        <v>32.781230000000001</v>
      </c>
      <c r="T1363" s="20">
        <v>31.310569999999998</v>
      </c>
      <c r="U1363" s="20">
        <v>39.171520000000001</v>
      </c>
      <c r="V1363" s="20">
        <v>36.652749999999997</v>
      </c>
      <c r="W1363" s="20">
        <v>34.062170000000002</v>
      </c>
      <c r="X1363" s="19"/>
    </row>
    <row r="1364" spans="1:24" s="15" customFormat="1">
      <c r="A1364" s="68" t="s">
        <v>249</v>
      </c>
      <c r="B1364" s="70" t="s">
        <v>250</v>
      </c>
      <c r="C1364" s="70">
        <v>2025</v>
      </c>
      <c r="D1364" s="73" t="str">
        <f>VLOOKUP(B1364,'CPI Timeseries 2012 - 2025'!B:C,2,0)</f>
        <v>SSA</v>
      </c>
      <c r="E1364" s="16">
        <v>34</v>
      </c>
      <c r="F1364" s="70">
        <v>109</v>
      </c>
      <c r="G1364" s="74">
        <v>1.5362119999999999</v>
      </c>
      <c r="H1364" s="70">
        <v>9</v>
      </c>
      <c r="I1364" s="75">
        <v>31.480609999999999</v>
      </c>
      <c r="J1364" s="75">
        <v>36.519390000000001</v>
      </c>
      <c r="K1364" s="75">
        <v>37.985109999999999</v>
      </c>
      <c r="L1364" s="75"/>
      <c r="M1364" s="75">
        <v>34.241390000000003</v>
      </c>
      <c r="N1364" s="75">
        <v>18.379660000000001</v>
      </c>
      <c r="O1364" s="75"/>
      <c r="P1364" s="75">
        <v>45.51793</v>
      </c>
      <c r="Q1364" s="75"/>
      <c r="R1364" s="75"/>
      <c r="S1364" s="75">
        <v>32.758890000000001</v>
      </c>
      <c r="T1364" s="75">
        <v>25.838719999999999</v>
      </c>
      <c r="U1364" s="75">
        <v>39.177059999999997</v>
      </c>
      <c r="V1364" s="75">
        <v>38.716880000000003</v>
      </c>
      <c r="W1364" s="75">
        <v>34.042960000000001</v>
      </c>
      <c r="X1364" s="2"/>
    </row>
    <row r="1365" spans="1:24" s="15" customFormat="1" ht="15">
      <c r="A1365" s="15" t="s">
        <v>130</v>
      </c>
      <c r="B1365" s="19" t="s">
        <v>131</v>
      </c>
      <c r="C1365" s="19">
        <v>2012</v>
      </c>
      <c r="D1365" s="19" t="s">
        <v>440</v>
      </c>
      <c r="E1365" s="16">
        <v>49</v>
      </c>
      <c r="F1365" s="20">
        <v>54</v>
      </c>
      <c r="G1365" s="21">
        <v>3.4</v>
      </c>
      <c r="H1365" s="20">
        <v>9</v>
      </c>
      <c r="I1365" s="20">
        <v>44</v>
      </c>
      <c r="J1365" s="20">
        <v>55</v>
      </c>
      <c r="K1365" s="20"/>
      <c r="L1365" s="20"/>
      <c r="M1365" s="20">
        <v>53</v>
      </c>
      <c r="N1365" s="20">
        <v>54</v>
      </c>
      <c r="O1365" s="20"/>
      <c r="P1365" s="20">
        <v>42</v>
      </c>
      <c r="Q1365" s="20">
        <v>62</v>
      </c>
      <c r="R1365" s="19">
        <v>46</v>
      </c>
      <c r="S1365" s="20">
        <v>41</v>
      </c>
      <c r="T1365" s="20"/>
      <c r="U1365" s="20"/>
      <c r="V1365" s="20">
        <v>53</v>
      </c>
      <c r="W1365" s="20">
        <v>62</v>
      </c>
      <c r="X1365" s="19">
        <v>31</v>
      </c>
    </row>
    <row r="1366" spans="1:24" s="15" customFormat="1" ht="15">
      <c r="A1366" s="15" t="s">
        <v>130</v>
      </c>
      <c r="B1366" s="19" t="s">
        <v>131</v>
      </c>
      <c r="C1366" s="19">
        <v>2013</v>
      </c>
      <c r="D1366" s="19" t="s">
        <v>440</v>
      </c>
      <c r="E1366" s="16">
        <v>50</v>
      </c>
      <c r="F1366" s="20">
        <v>53</v>
      </c>
      <c r="G1366" s="21">
        <v>3.4</v>
      </c>
      <c r="H1366" s="20">
        <v>9</v>
      </c>
      <c r="I1366" s="20">
        <v>44</v>
      </c>
      <c r="J1366" s="20">
        <v>56</v>
      </c>
      <c r="K1366" s="20"/>
      <c r="L1366" s="20"/>
      <c r="M1366" s="20">
        <v>49</v>
      </c>
      <c r="N1366" s="20">
        <v>54</v>
      </c>
      <c r="O1366" s="20"/>
      <c r="P1366" s="20">
        <v>42</v>
      </c>
      <c r="Q1366" s="20">
        <v>57</v>
      </c>
      <c r="R1366" s="19">
        <v>53</v>
      </c>
      <c r="S1366" s="20">
        <v>41</v>
      </c>
      <c r="T1366" s="20"/>
      <c r="U1366" s="20"/>
      <c r="V1366" s="20">
        <v>61</v>
      </c>
      <c r="W1366" s="20">
        <v>62</v>
      </c>
      <c r="X1366" s="19">
        <v>31</v>
      </c>
    </row>
    <row r="1367" spans="1:24" s="15" customFormat="1" ht="15">
      <c r="A1367" s="15" t="s">
        <v>130</v>
      </c>
      <c r="B1367" s="19" t="s">
        <v>131</v>
      </c>
      <c r="C1367" s="19">
        <v>2014</v>
      </c>
      <c r="D1367" s="19" t="s">
        <v>440</v>
      </c>
      <c r="E1367" s="16">
        <v>52</v>
      </c>
      <c r="F1367" s="20">
        <v>51</v>
      </c>
      <c r="G1367" s="21">
        <v>2.880000114440918</v>
      </c>
      <c r="H1367" s="20">
        <v>8</v>
      </c>
      <c r="I1367" s="20">
        <v>47</v>
      </c>
      <c r="J1367" s="20">
        <v>57</v>
      </c>
      <c r="K1367" s="20"/>
      <c r="L1367" s="20"/>
      <c r="M1367" s="20">
        <v>49</v>
      </c>
      <c r="N1367" s="20">
        <v>54</v>
      </c>
      <c r="O1367" s="20"/>
      <c r="P1367" s="20">
        <v>42</v>
      </c>
      <c r="Q1367" s="20">
        <v>58</v>
      </c>
      <c r="R1367" s="19">
        <v>50</v>
      </c>
      <c r="S1367" s="20">
        <v>41</v>
      </c>
      <c r="T1367" s="20"/>
      <c r="U1367" s="20"/>
      <c r="V1367" s="20">
        <v>64</v>
      </c>
      <c r="W1367" s="20">
        <v>57</v>
      </c>
      <c r="X1367" s="19"/>
    </row>
    <row r="1368" spans="1:24" s="15" customFormat="1" ht="15">
      <c r="A1368" s="15" t="s">
        <v>130</v>
      </c>
      <c r="B1368" s="19" t="s">
        <v>131</v>
      </c>
      <c r="C1368" s="19">
        <v>2015</v>
      </c>
      <c r="D1368" s="19" t="s">
        <v>440</v>
      </c>
      <c r="E1368" s="16">
        <v>50</v>
      </c>
      <c r="F1368" s="20">
        <v>54</v>
      </c>
      <c r="G1368" s="21">
        <v>3</v>
      </c>
      <c r="H1368" s="20">
        <v>8</v>
      </c>
      <c r="I1368" s="20">
        <v>45</v>
      </c>
      <c r="J1368" s="20">
        <v>55</v>
      </c>
      <c r="K1368" s="20"/>
      <c r="L1368" s="20"/>
      <c r="M1368" s="20">
        <v>49</v>
      </c>
      <c r="N1368" s="20">
        <v>54</v>
      </c>
      <c r="O1368" s="20"/>
      <c r="P1368" s="20">
        <v>42</v>
      </c>
      <c r="Q1368" s="20">
        <v>53</v>
      </c>
      <c r="R1368" s="19">
        <v>56</v>
      </c>
      <c r="S1368" s="20">
        <v>41</v>
      </c>
      <c r="T1368" s="20"/>
      <c r="U1368" s="20"/>
      <c r="V1368" s="20">
        <v>64</v>
      </c>
      <c r="W1368" s="20">
        <v>40</v>
      </c>
      <c r="X1368" s="19"/>
    </row>
    <row r="1369" spans="1:24" s="15" customFormat="1" ht="15">
      <c r="A1369" s="15" t="s">
        <v>130</v>
      </c>
      <c r="B1369" s="19" t="s">
        <v>131</v>
      </c>
      <c r="C1369" s="19">
        <v>2016</v>
      </c>
      <c r="D1369" s="19" t="s">
        <v>440</v>
      </c>
      <c r="E1369" s="16">
        <v>49</v>
      </c>
      <c r="F1369" s="20">
        <v>55</v>
      </c>
      <c r="G1369" s="21">
        <v>2.46</v>
      </c>
      <c r="H1369" s="20">
        <v>8</v>
      </c>
      <c r="I1369" s="20">
        <v>45</v>
      </c>
      <c r="J1369" s="20">
        <v>53</v>
      </c>
      <c r="K1369" s="20" t="s">
        <v>557</v>
      </c>
      <c r="L1369" s="20" t="s">
        <v>557</v>
      </c>
      <c r="M1369" s="20">
        <v>49</v>
      </c>
      <c r="N1369" s="20">
        <v>54</v>
      </c>
      <c r="O1369" s="20" t="s">
        <v>557</v>
      </c>
      <c r="P1369" s="20">
        <v>59</v>
      </c>
      <c r="Q1369" s="20">
        <v>52</v>
      </c>
      <c r="R1369" s="19">
        <v>44</v>
      </c>
      <c r="S1369" s="20">
        <v>41</v>
      </c>
      <c r="T1369" s="20" t="s">
        <v>557</v>
      </c>
      <c r="U1369" s="20" t="s">
        <v>557</v>
      </c>
      <c r="V1369" s="20">
        <v>56</v>
      </c>
      <c r="W1369" s="20">
        <v>41</v>
      </c>
      <c r="X1369" s="19"/>
    </row>
    <row r="1370" spans="1:24" s="15" customFormat="1" ht="15">
      <c r="A1370" s="15" t="s">
        <v>130</v>
      </c>
      <c r="B1370" s="19" t="s">
        <v>131</v>
      </c>
      <c r="C1370" s="19">
        <v>2017</v>
      </c>
      <c r="D1370" s="19" t="s">
        <v>440</v>
      </c>
      <c r="E1370" s="16">
        <v>47</v>
      </c>
      <c r="F1370" s="20">
        <v>62</v>
      </c>
      <c r="G1370" s="21">
        <v>2.67</v>
      </c>
      <c r="H1370" s="20">
        <v>9</v>
      </c>
      <c r="I1370" s="20">
        <v>43</v>
      </c>
      <c r="J1370" s="20">
        <v>51</v>
      </c>
      <c r="K1370" s="20"/>
      <c r="L1370" s="20"/>
      <c r="M1370" s="20">
        <v>37</v>
      </c>
      <c r="N1370" s="20">
        <v>55</v>
      </c>
      <c r="O1370" s="20"/>
      <c r="P1370" s="20">
        <v>47</v>
      </c>
      <c r="Q1370" s="20">
        <v>48</v>
      </c>
      <c r="R1370" s="19">
        <v>42</v>
      </c>
      <c r="S1370" s="20">
        <v>41</v>
      </c>
      <c r="T1370" s="20">
        <v>43</v>
      </c>
      <c r="U1370" s="20"/>
      <c r="V1370" s="20">
        <v>63</v>
      </c>
      <c r="W1370" s="20">
        <v>45</v>
      </c>
      <c r="X1370" s="19"/>
    </row>
    <row r="1371" spans="1:24" s="15" customFormat="1" ht="15">
      <c r="A1371" s="15" t="s">
        <v>130</v>
      </c>
      <c r="B1371" s="19" t="s">
        <v>131</v>
      </c>
      <c r="C1371" s="19">
        <v>2018</v>
      </c>
      <c r="D1371" s="19" t="s">
        <v>440</v>
      </c>
      <c r="E1371" s="16">
        <v>47</v>
      </c>
      <c r="F1371" s="20">
        <v>61</v>
      </c>
      <c r="G1371" s="21">
        <v>2.86</v>
      </c>
      <c r="H1371" s="20">
        <v>9</v>
      </c>
      <c r="I1371" s="20">
        <v>42</v>
      </c>
      <c r="J1371" s="20">
        <v>52</v>
      </c>
      <c r="K1371" s="20"/>
      <c r="L1371" s="20"/>
      <c r="M1371" s="20">
        <v>37</v>
      </c>
      <c r="N1371" s="20">
        <v>55</v>
      </c>
      <c r="O1371" s="20"/>
      <c r="P1371" s="20">
        <v>47</v>
      </c>
      <c r="Q1371" s="20">
        <v>47</v>
      </c>
      <c r="R1371" s="19">
        <v>41</v>
      </c>
      <c r="S1371" s="20">
        <v>41</v>
      </c>
      <c r="T1371" s="20">
        <v>47</v>
      </c>
      <c r="U1371" s="20"/>
      <c r="V1371" s="20">
        <v>66</v>
      </c>
      <c r="W1371" s="20">
        <v>45</v>
      </c>
      <c r="X1371" s="19"/>
    </row>
    <row r="1372" spans="1:24" s="15" customFormat="1" ht="15">
      <c r="A1372" s="15" t="s">
        <v>130</v>
      </c>
      <c r="B1372" s="19" t="s">
        <v>131</v>
      </c>
      <c r="C1372" s="19">
        <v>2019</v>
      </c>
      <c r="D1372" s="19" t="s">
        <v>440</v>
      </c>
      <c r="E1372" s="16">
        <v>53</v>
      </c>
      <c r="F1372" s="20">
        <v>51</v>
      </c>
      <c r="G1372" s="21">
        <v>2.2927059999999999</v>
      </c>
      <c r="H1372" s="20">
        <v>9</v>
      </c>
      <c r="I1372" s="20">
        <v>49.239960000000004</v>
      </c>
      <c r="J1372" s="20">
        <v>56.760039999999996</v>
      </c>
      <c r="K1372" s="20" t="s">
        <v>557</v>
      </c>
      <c r="L1372" s="20" t="s">
        <v>557</v>
      </c>
      <c r="M1372" s="20">
        <v>53</v>
      </c>
      <c r="N1372" s="20">
        <v>55</v>
      </c>
      <c r="O1372" s="20" t="s">
        <v>557</v>
      </c>
      <c r="P1372" s="20">
        <v>59</v>
      </c>
      <c r="Q1372" s="20">
        <v>56</v>
      </c>
      <c r="R1372" s="19">
        <v>46</v>
      </c>
      <c r="S1372" s="20">
        <v>41</v>
      </c>
      <c r="T1372" s="20">
        <v>60</v>
      </c>
      <c r="U1372" s="20" t="s">
        <v>557</v>
      </c>
      <c r="V1372" s="20">
        <v>62</v>
      </c>
      <c r="W1372" s="20">
        <v>49</v>
      </c>
      <c r="X1372" s="19"/>
    </row>
    <row r="1373" spans="1:24" s="15" customFormat="1" ht="15">
      <c r="A1373" s="15" t="s">
        <v>130</v>
      </c>
      <c r="B1373" s="19" t="s">
        <v>131</v>
      </c>
      <c r="C1373" s="19">
        <v>2020</v>
      </c>
      <c r="D1373" s="19" t="s">
        <v>440</v>
      </c>
      <c r="E1373" s="16">
        <v>51</v>
      </c>
      <c r="F1373" s="20">
        <v>57</v>
      </c>
      <c r="G1373" s="21">
        <v>1.6175090000000001</v>
      </c>
      <c r="H1373" s="20">
        <v>9</v>
      </c>
      <c r="I1373" s="20">
        <v>48.347290000000001</v>
      </c>
      <c r="J1373" s="20">
        <v>53.652709999999999</v>
      </c>
      <c r="K1373" s="20" t="s">
        <v>557</v>
      </c>
      <c r="L1373" s="20" t="s">
        <v>557</v>
      </c>
      <c r="M1373" s="20">
        <v>53</v>
      </c>
      <c r="N1373" s="20">
        <v>55</v>
      </c>
      <c r="O1373" s="20" t="s">
        <v>557</v>
      </c>
      <c r="P1373" s="20">
        <v>59</v>
      </c>
      <c r="Q1373" s="20">
        <v>51</v>
      </c>
      <c r="R1373" s="19">
        <v>35</v>
      </c>
      <c r="S1373" s="20">
        <v>41</v>
      </c>
      <c r="T1373" s="20">
        <v>54</v>
      </c>
      <c r="U1373" s="20" t="s">
        <v>557</v>
      </c>
      <c r="V1373" s="20">
        <v>62</v>
      </c>
      <c r="W1373" s="20">
        <v>52</v>
      </c>
      <c r="X1373" s="19"/>
    </row>
    <row r="1374" spans="1:24" s="15" customFormat="1" ht="15">
      <c r="A1374" s="15" t="s">
        <v>130</v>
      </c>
      <c r="B1374" s="19" t="s">
        <v>131</v>
      </c>
      <c r="C1374" s="19">
        <v>2021</v>
      </c>
      <c r="D1374" s="19" t="s">
        <v>440</v>
      </c>
      <c r="E1374" s="16">
        <v>48</v>
      </c>
      <c r="F1374" s="20">
        <v>62</v>
      </c>
      <c r="G1374" s="21">
        <v>1.3198350000000001</v>
      </c>
      <c r="H1374" s="20">
        <v>9</v>
      </c>
      <c r="I1374" s="20">
        <v>45.828870000000002</v>
      </c>
      <c r="J1374" s="20">
        <v>50.171129999999998</v>
      </c>
      <c r="K1374" s="20"/>
      <c r="L1374" s="20"/>
      <c r="M1374" s="20">
        <v>48.803570000000001</v>
      </c>
      <c r="N1374" s="20">
        <v>54.733609999999999</v>
      </c>
      <c r="O1374" s="20"/>
      <c r="P1374" s="20">
        <v>58.971130000000002</v>
      </c>
      <c r="Q1374" s="20">
        <v>42.849559999999997</v>
      </c>
      <c r="R1374" s="20">
        <v>38.067059999999998</v>
      </c>
      <c r="S1374" s="20">
        <v>41.127429999999997</v>
      </c>
      <c r="T1374" s="20">
        <v>49.231909999999999</v>
      </c>
      <c r="U1374" s="20"/>
      <c r="V1374" s="20">
        <v>54.148569999999999</v>
      </c>
      <c r="W1374" s="20">
        <v>48.156700000000001</v>
      </c>
      <c r="X1374" s="19"/>
    </row>
    <row r="1375" spans="1:24" s="15" customFormat="1" ht="15">
      <c r="A1375" s="15" t="s">
        <v>130</v>
      </c>
      <c r="B1375" s="19" t="s">
        <v>131</v>
      </c>
      <c r="C1375" s="19">
        <v>2022</v>
      </c>
      <c r="D1375" s="19" t="s">
        <v>440</v>
      </c>
      <c r="E1375" s="16">
        <v>47</v>
      </c>
      <c r="F1375" s="20">
        <v>61</v>
      </c>
      <c r="G1375" s="21">
        <v>1.366884</v>
      </c>
      <c r="H1375" s="20">
        <v>9</v>
      </c>
      <c r="I1375" s="20">
        <v>44.758310000000002</v>
      </c>
      <c r="J1375" s="20">
        <v>49.241689999999998</v>
      </c>
      <c r="K1375" s="20" t="s">
        <v>557</v>
      </c>
      <c r="L1375" s="20" t="s">
        <v>557</v>
      </c>
      <c r="M1375" s="20">
        <v>49</v>
      </c>
      <c r="N1375" s="20">
        <v>55</v>
      </c>
      <c r="O1375" s="20" t="s">
        <v>557</v>
      </c>
      <c r="P1375" s="20">
        <v>59</v>
      </c>
      <c r="Q1375" s="20">
        <v>40</v>
      </c>
      <c r="R1375" s="20">
        <v>37</v>
      </c>
      <c r="S1375" s="20">
        <v>41</v>
      </c>
      <c r="T1375" s="20">
        <v>49</v>
      </c>
      <c r="U1375" s="20" t="s">
        <v>557</v>
      </c>
      <c r="V1375" s="20">
        <v>47</v>
      </c>
      <c r="W1375" s="20">
        <v>45</v>
      </c>
      <c r="X1375" s="19"/>
    </row>
    <row r="1376" spans="1:24" s="15" customFormat="1" ht="15">
      <c r="A1376" s="15" t="s">
        <v>130</v>
      </c>
      <c r="B1376" s="19" t="s">
        <v>131</v>
      </c>
      <c r="C1376" s="19">
        <v>2023</v>
      </c>
      <c r="D1376" s="19" t="s">
        <v>440</v>
      </c>
      <c r="E1376" s="16">
        <v>50</v>
      </c>
      <c r="F1376" s="20">
        <v>57</v>
      </c>
      <c r="G1376" s="21">
        <v>0.97311720000000002</v>
      </c>
      <c r="H1376" s="20">
        <v>9</v>
      </c>
      <c r="I1376" s="20">
        <v>48.404089999999997</v>
      </c>
      <c r="J1376" s="20">
        <v>51.595910000000003</v>
      </c>
      <c r="K1376" s="20"/>
      <c r="L1376" s="20"/>
      <c r="M1376" s="20">
        <v>48.803570000000001</v>
      </c>
      <c r="N1376" s="20">
        <v>54.733609999999999</v>
      </c>
      <c r="O1376" s="20"/>
      <c r="P1376" s="20">
        <v>58.971130000000002</v>
      </c>
      <c r="Q1376" s="20">
        <v>47.215229999999998</v>
      </c>
      <c r="R1376" s="20">
        <v>41.207709999999999</v>
      </c>
      <c r="S1376" s="20">
        <v>49.836219999999997</v>
      </c>
      <c r="T1376" s="20">
        <v>50.678719999999998</v>
      </c>
      <c r="U1376" s="20"/>
      <c r="V1376" s="20">
        <v>46.958680000000001</v>
      </c>
      <c r="W1376" s="20">
        <v>47.258420000000001</v>
      </c>
      <c r="X1376" s="19"/>
    </row>
    <row r="1377" spans="1:24" s="15" customFormat="1" ht="15">
      <c r="A1377" s="15" t="s">
        <v>130</v>
      </c>
      <c r="B1377" s="19" t="s">
        <v>131</v>
      </c>
      <c r="C1377" s="19">
        <v>2024</v>
      </c>
      <c r="D1377" s="19" t="s">
        <v>440</v>
      </c>
      <c r="E1377" s="16">
        <v>50</v>
      </c>
      <c r="F1377" s="20">
        <v>57</v>
      </c>
      <c r="G1377" s="21">
        <v>1.0967849999999999</v>
      </c>
      <c r="H1377" s="20">
        <v>9</v>
      </c>
      <c r="I1377" s="20">
        <v>48.201270000000001</v>
      </c>
      <c r="J1377" s="20">
        <v>51.798729999999999</v>
      </c>
      <c r="K1377" s="20"/>
      <c r="L1377" s="20"/>
      <c r="M1377" s="20">
        <v>51.427819999999997</v>
      </c>
      <c r="N1377" s="20">
        <v>50.63015</v>
      </c>
      <c r="O1377" s="20"/>
      <c r="P1377" s="20">
        <v>58.851039999999998</v>
      </c>
      <c r="Q1377" s="20">
        <v>38.320349999999998</v>
      </c>
      <c r="R1377" s="20">
        <v>44.648960000000002</v>
      </c>
      <c r="S1377" s="20">
        <v>50.930199999999999</v>
      </c>
      <c r="T1377" s="20">
        <v>53.21255</v>
      </c>
      <c r="U1377" s="20"/>
      <c r="V1377" s="20">
        <v>50.364910000000002</v>
      </c>
      <c r="W1377" s="20">
        <v>47.955979999999997</v>
      </c>
      <c r="X1377" s="19"/>
    </row>
    <row r="1378" spans="1:24" s="15" customFormat="1">
      <c r="A1378" s="68" t="s">
        <v>130</v>
      </c>
      <c r="B1378" s="70" t="s">
        <v>131</v>
      </c>
      <c r="C1378" s="70">
        <v>2025</v>
      </c>
      <c r="D1378" s="73" t="str">
        <f>VLOOKUP(B1378,'CPI Timeseries 2012 - 2025'!B:C,2,0)</f>
        <v>AP</v>
      </c>
      <c r="E1378" s="16">
        <v>52</v>
      </c>
      <c r="F1378" s="70">
        <v>54</v>
      </c>
      <c r="G1378" s="74">
        <v>1.2875490000000001</v>
      </c>
      <c r="H1378" s="70">
        <v>9</v>
      </c>
      <c r="I1378" s="75">
        <v>49.888420000000004</v>
      </c>
      <c r="J1378" s="75">
        <v>54.111579999999996</v>
      </c>
      <c r="K1378" s="75"/>
      <c r="L1378" s="75"/>
      <c r="M1378" s="75">
        <v>51.435630000000003</v>
      </c>
      <c r="N1378" s="75">
        <v>50.60913</v>
      </c>
      <c r="O1378" s="75"/>
      <c r="P1378" s="75">
        <v>58.821210000000001</v>
      </c>
      <c r="Q1378" s="75">
        <v>49.877859999999998</v>
      </c>
      <c r="R1378" s="75">
        <v>40.042900000000003</v>
      </c>
      <c r="S1378" s="75">
        <v>53.273910000000001</v>
      </c>
      <c r="T1378" s="75">
        <v>53.222160000000002</v>
      </c>
      <c r="U1378" s="75"/>
      <c r="V1378" s="75">
        <v>63.594079999999998</v>
      </c>
      <c r="W1378" s="75">
        <v>47.07206</v>
      </c>
      <c r="X1378" s="2"/>
    </row>
    <row r="1379" spans="1:24" s="15" customFormat="1" ht="15">
      <c r="A1379" s="15" t="s">
        <v>208</v>
      </c>
      <c r="B1379" s="19" t="s">
        <v>209</v>
      </c>
      <c r="C1379" s="19">
        <v>2016</v>
      </c>
      <c r="D1379" s="19" t="s">
        <v>440</v>
      </c>
      <c r="E1379" s="16">
        <v>36</v>
      </c>
      <c r="F1379" s="20">
        <v>95</v>
      </c>
      <c r="G1379" s="21">
        <v>5.66</v>
      </c>
      <c r="H1379" s="20">
        <v>3</v>
      </c>
      <c r="I1379" s="20">
        <v>27</v>
      </c>
      <c r="J1379" s="20">
        <v>46</v>
      </c>
      <c r="K1379" s="20" t="s">
        <v>557</v>
      </c>
      <c r="L1379" s="20" t="s">
        <v>557</v>
      </c>
      <c r="M1379" s="20" t="s">
        <v>557</v>
      </c>
      <c r="N1379" s="20" t="s">
        <v>557</v>
      </c>
      <c r="O1379" s="20" t="s">
        <v>557</v>
      </c>
      <c r="P1379" s="20">
        <v>47</v>
      </c>
      <c r="Q1379" s="20" t="s">
        <v>557</v>
      </c>
      <c r="R1379" s="19" t="s">
        <v>557</v>
      </c>
      <c r="S1379" s="20" t="s">
        <v>557</v>
      </c>
      <c r="T1379" s="20">
        <v>27</v>
      </c>
      <c r="U1379" s="20">
        <v>35</v>
      </c>
      <c r="V1379" s="20" t="s">
        <v>557</v>
      </c>
      <c r="W1379" s="20" t="s">
        <v>557</v>
      </c>
      <c r="X1379" s="19"/>
    </row>
    <row r="1380" spans="1:24" s="15" customFormat="1" ht="15">
      <c r="A1380" s="15" t="s">
        <v>208</v>
      </c>
      <c r="B1380" s="19" t="s">
        <v>209</v>
      </c>
      <c r="C1380" s="19">
        <v>2017</v>
      </c>
      <c r="D1380" s="19" t="s">
        <v>440</v>
      </c>
      <c r="E1380" s="16">
        <v>33</v>
      </c>
      <c r="F1380" s="20">
        <v>112</v>
      </c>
      <c r="G1380" s="21">
        <v>1.71</v>
      </c>
      <c r="H1380" s="20">
        <v>3</v>
      </c>
      <c r="I1380" s="20">
        <v>30</v>
      </c>
      <c r="J1380" s="20">
        <v>36</v>
      </c>
      <c r="K1380" s="20"/>
      <c r="L1380" s="20"/>
      <c r="M1380" s="20"/>
      <c r="N1380" s="20"/>
      <c r="O1380" s="20"/>
      <c r="P1380" s="20">
        <v>35</v>
      </c>
      <c r="Q1380" s="20"/>
      <c r="R1380" s="19"/>
      <c r="S1380" s="20"/>
      <c r="T1380" s="20">
        <v>30</v>
      </c>
      <c r="U1380" s="20">
        <v>35</v>
      </c>
      <c r="V1380" s="20"/>
      <c r="W1380" s="20"/>
      <c r="X1380" s="19"/>
    </row>
    <row r="1381" spans="1:24" s="15" customFormat="1" ht="15">
      <c r="A1381" s="15" t="s">
        <v>208</v>
      </c>
      <c r="B1381" s="19" t="s">
        <v>209</v>
      </c>
      <c r="C1381" s="19">
        <v>2018</v>
      </c>
      <c r="D1381" s="19" t="s">
        <v>440</v>
      </c>
      <c r="E1381" s="16">
        <v>31</v>
      </c>
      <c r="F1381" s="20">
        <v>124</v>
      </c>
      <c r="G1381" s="21">
        <v>2.2400000000000002</v>
      </c>
      <c r="H1381" s="20">
        <v>3</v>
      </c>
      <c r="I1381" s="20">
        <v>27</v>
      </c>
      <c r="J1381" s="20">
        <v>35</v>
      </c>
      <c r="K1381" s="20"/>
      <c r="L1381" s="20"/>
      <c r="M1381" s="20"/>
      <c r="N1381" s="20"/>
      <c r="O1381" s="20"/>
      <c r="P1381" s="20">
        <v>35</v>
      </c>
      <c r="Q1381" s="20"/>
      <c r="R1381" s="19"/>
      <c r="S1381" s="20"/>
      <c r="T1381" s="20">
        <v>31</v>
      </c>
      <c r="U1381" s="20">
        <v>27</v>
      </c>
      <c r="V1381" s="20"/>
      <c r="W1381" s="20"/>
      <c r="X1381" s="19"/>
    </row>
    <row r="1382" spans="1:24" s="15" customFormat="1" ht="15">
      <c r="A1382" s="15" t="s">
        <v>208</v>
      </c>
      <c r="B1382" s="19" t="s">
        <v>209</v>
      </c>
      <c r="C1382" s="19">
        <v>2019</v>
      </c>
      <c r="D1382" s="19" t="s">
        <v>440</v>
      </c>
      <c r="E1382" s="16">
        <v>29</v>
      </c>
      <c r="F1382" s="20">
        <v>130</v>
      </c>
      <c r="G1382" s="21">
        <v>2.5699679999999998</v>
      </c>
      <c r="H1382" s="20">
        <v>3</v>
      </c>
      <c r="I1382" s="20">
        <v>24.785250000000001</v>
      </c>
      <c r="J1382" s="20">
        <v>33.214750000000002</v>
      </c>
      <c r="K1382" s="20" t="s">
        <v>557</v>
      </c>
      <c r="L1382" s="20" t="s">
        <v>557</v>
      </c>
      <c r="M1382" s="20" t="s">
        <v>557</v>
      </c>
      <c r="N1382" s="20" t="s">
        <v>557</v>
      </c>
      <c r="O1382" s="20" t="s">
        <v>557</v>
      </c>
      <c r="P1382" s="20">
        <v>35</v>
      </c>
      <c r="Q1382" s="20" t="s">
        <v>557</v>
      </c>
      <c r="R1382" s="19" t="s">
        <v>557</v>
      </c>
      <c r="S1382" s="20" t="s">
        <v>557</v>
      </c>
      <c r="T1382" s="20">
        <v>27</v>
      </c>
      <c r="U1382" s="20">
        <v>27</v>
      </c>
      <c r="V1382" s="20" t="s">
        <v>557</v>
      </c>
      <c r="W1382" s="20" t="s">
        <v>557</v>
      </c>
      <c r="X1382" s="19"/>
    </row>
    <row r="1383" spans="1:24" s="15" customFormat="1" ht="15">
      <c r="A1383" s="15" t="s">
        <v>208</v>
      </c>
      <c r="B1383" s="19" t="s">
        <v>209</v>
      </c>
      <c r="C1383" s="19">
        <v>2020</v>
      </c>
      <c r="D1383" s="19" t="s">
        <v>440</v>
      </c>
      <c r="E1383" s="16">
        <v>43</v>
      </c>
      <c r="F1383" s="20">
        <v>75</v>
      </c>
      <c r="G1383" s="21">
        <v>7.6927300000000001</v>
      </c>
      <c r="H1383" s="20">
        <v>3</v>
      </c>
      <c r="I1383" s="20">
        <v>30.38392</v>
      </c>
      <c r="J1383" s="20">
        <v>55.616079999999997</v>
      </c>
      <c r="K1383" s="20" t="s">
        <v>557</v>
      </c>
      <c r="L1383" s="20" t="s">
        <v>557</v>
      </c>
      <c r="M1383" s="20" t="s">
        <v>557</v>
      </c>
      <c r="N1383" s="20" t="s">
        <v>557</v>
      </c>
      <c r="O1383" s="20" t="s">
        <v>557</v>
      </c>
      <c r="P1383" s="20">
        <v>35</v>
      </c>
      <c r="Q1383" s="20" t="s">
        <v>557</v>
      </c>
      <c r="R1383" s="19" t="s">
        <v>557</v>
      </c>
      <c r="S1383" s="20" t="s">
        <v>557</v>
      </c>
      <c r="T1383" s="20">
        <v>60</v>
      </c>
      <c r="U1383" s="20">
        <v>35</v>
      </c>
      <c r="V1383" s="20" t="s">
        <v>557</v>
      </c>
      <c r="W1383" s="20" t="s">
        <v>557</v>
      </c>
      <c r="X1383" s="19"/>
    </row>
    <row r="1384" spans="1:24" s="15" customFormat="1" ht="15">
      <c r="A1384" s="15" t="s">
        <v>208</v>
      </c>
      <c r="B1384" s="19" t="s">
        <v>209</v>
      </c>
      <c r="C1384" s="19">
        <v>2021</v>
      </c>
      <c r="D1384" s="19" t="s">
        <v>440</v>
      </c>
      <c r="E1384" s="16">
        <v>40</v>
      </c>
      <c r="F1384" s="20">
        <v>85</v>
      </c>
      <c r="G1384" s="21">
        <v>4.3921099999999997</v>
      </c>
      <c r="H1384" s="20">
        <v>3</v>
      </c>
      <c r="I1384" s="20">
        <v>32.774979999999999</v>
      </c>
      <c r="J1384" s="20">
        <v>47.225020000000001</v>
      </c>
      <c r="K1384" s="20"/>
      <c r="L1384" s="20"/>
      <c r="M1384" s="20"/>
      <c r="N1384" s="20"/>
      <c r="O1384" s="20"/>
      <c r="P1384" s="20">
        <v>34.50329</v>
      </c>
      <c r="Q1384" s="20"/>
      <c r="R1384" s="19"/>
      <c r="S1384" s="20"/>
      <c r="T1384" s="20">
        <v>49.231909999999999</v>
      </c>
      <c r="U1384" s="20">
        <v>35.111879999999999</v>
      </c>
      <c r="V1384" s="20"/>
      <c r="W1384" s="20"/>
      <c r="X1384" s="19"/>
    </row>
    <row r="1385" spans="1:24" s="15" customFormat="1" ht="15">
      <c r="A1385" s="15" t="s">
        <v>208</v>
      </c>
      <c r="B1385" s="19" t="s">
        <v>209</v>
      </c>
      <c r="C1385" s="19">
        <v>2022</v>
      </c>
      <c r="D1385" s="19" t="s">
        <v>440</v>
      </c>
      <c r="E1385" s="16">
        <v>40</v>
      </c>
      <c r="F1385" s="20">
        <v>85</v>
      </c>
      <c r="G1385" s="21">
        <v>4.8320949999999998</v>
      </c>
      <c r="H1385" s="20">
        <v>3</v>
      </c>
      <c r="I1385" s="20">
        <v>32.075360000000003</v>
      </c>
      <c r="J1385" s="20">
        <v>47.924639999999997</v>
      </c>
      <c r="K1385" s="20" t="s">
        <v>557</v>
      </c>
      <c r="L1385" s="20" t="s">
        <v>557</v>
      </c>
      <c r="M1385" s="20" t="s">
        <v>557</v>
      </c>
      <c r="N1385" s="20" t="s">
        <v>557</v>
      </c>
      <c r="O1385" s="20" t="s">
        <v>557</v>
      </c>
      <c r="P1385" s="20">
        <v>35</v>
      </c>
      <c r="Q1385" s="20" t="s">
        <v>557</v>
      </c>
      <c r="R1385" s="19" t="s">
        <v>557</v>
      </c>
      <c r="S1385" s="20" t="s">
        <v>557</v>
      </c>
      <c r="T1385" s="20">
        <v>51</v>
      </c>
      <c r="U1385" s="20">
        <v>35</v>
      </c>
      <c r="V1385" s="20" t="s">
        <v>557</v>
      </c>
      <c r="W1385" s="20" t="s">
        <v>557</v>
      </c>
      <c r="X1385" s="19"/>
    </row>
    <row r="1386" spans="1:24" s="15" customFormat="1" ht="15">
      <c r="A1386" s="15" t="s">
        <v>208</v>
      </c>
      <c r="B1386" s="19" t="s">
        <v>209</v>
      </c>
      <c r="C1386" s="19">
        <v>2023</v>
      </c>
      <c r="D1386" s="19" t="s">
        <v>440</v>
      </c>
      <c r="E1386" s="16">
        <v>39</v>
      </c>
      <c r="F1386" s="20">
        <v>93</v>
      </c>
      <c r="G1386" s="21">
        <v>4.1721399999999997</v>
      </c>
      <c r="H1386" s="20">
        <v>3</v>
      </c>
      <c r="I1386" s="20">
        <v>32.157690000000002</v>
      </c>
      <c r="J1386" s="20">
        <v>45.842309999999998</v>
      </c>
      <c r="K1386" s="20"/>
      <c r="L1386" s="20"/>
      <c r="M1386" s="20"/>
      <c r="N1386" s="20"/>
      <c r="O1386" s="20"/>
      <c r="P1386" s="20">
        <v>34.50329</v>
      </c>
      <c r="Q1386" s="20"/>
      <c r="R1386" s="19"/>
      <c r="S1386" s="20"/>
      <c r="T1386" s="20">
        <v>48.508499999999998</v>
      </c>
      <c r="U1386" s="20">
        <v>35.111879999999999</v>
      </c>
      <c r="V1386" s="20"/>
      <c r="W1386" s="20"/>
      <c r="X1386" s="19"/>
    </row>
    <row r="1387" spans="1:24" s="15" customFormat="1" ht="15">
      <c r="A1387" s="15" t="s">
        <v>208</v>
      </c>
      <c r="B1387" s="19" t="s">
        <v>209</v>
      </c>
      <c r="C1387" s="19">
        <v>2024</v>
      </c>
      <c r="D1387" s="19" t="s">
        <v>440</v>
      </c>
      <c r="E1387" s="16">
        <v>38</v>
      </c>
      <c r="F1387" s="20">
        <v>96</v>
      </c>
      <c r="G1387" s="21">
        <v>2.8538939999999999</v>
      </c>
      <c r="H1387" s="20">
        <v>3</v>
      </c>
      <c r="I1387" s="20">
        <v>33.319609999999997</v>
      </c>
      <c r="J1387" s="20">
        <v>42.680390000000003</v>
      </c>
      <c r="K1387" s="20"/>
      <c r="L1387" s="20"/>
      <c r="M1387" s="20"/>
      <c r="N1387" s="20"/>
      <c r="O1387" s="20"/>
      <c r="P1387" s="20">
        <v>32.267980000000001</v>
      </c>
      <c r="Q1387" s="20"/>
      <c r="R1387" s="19"/>
      <c r="S1387" s="20"/>
      <c r="T1387" s="20">
        <v>42.945999999999998</v>
      </c>
      <c r="U1387" s="20">
        <v>39.171520000000001</v>
      </c>
      <c r="V1387" s="20"/>
      <c r="W1387" s="20"/>
      <c r="X1387" s="19"/>
    </row>
    <row r="1388" spans="1:24" s="15" customFormat="1">
      <c r="A1388" s="68" t="s">
        <v>208</v>
      </c>
      <c r="B1388" s="70" t="s">
        <v>209</v>
      </c>
      <c r="C1388" s="70">
        <v>2025</v>
      </c>
      <c r="D1388" s="73" t="str">
        <f>VLOOKUP(B1388,'CPI Timeseries 2012 - 2025'!B:C,2,0)</f>
        <v>AP</v>
      </c>
      <c r="E1388" s="16">
        <v>39</v>
      </c>
      <c r="F1388" s="70">
        <v>91</v>
      </c>
      <c r="G1388" s="74">
        <v>3.7320950000000002</v>
      </c>
      <c r="H1388" s="70">
        <v>3</v>
      </c>
      <c r="I1388" s="75">
        <v>32.879359999999998</v>
      </c>
      <c r="J1388" s="75">
        <v>45.120640000000002</v>
      </c>
      <c r="K1388" s="75"/>
      <c r="L1388" s="75"/>
      <c r="M1388" s="75"/>
      <c r="N1388" s="75"/>
      <c r="O1388" s="75"/>
      <c r="P1388" s="75">
        <v>32.214660000000002</v>
      </c>
      <c r="Q1388" s="75"/>
      <c r="R1388" s="75"/>
      <c r="S1388" s="75"/>
      <c r="T1388" s="75">
        <v>46.376300000000001</v>
      </c>
      <c r="U1388" s="75">
        <v>39.177059999999997</v>
      </c>
      <c r="V1388" s="75"/>
      <c r="W1388" s="75"/>
      <c r="X1388" s="2"/>
    </row>
    <row r="1389" spans="1:24" s="15" customFormat="1" ht="15">
      <c r="A1389" s="15" t="s">
        <v>301</v>
      </c>
      <c r="B1389" s="19" t="s">
        <v>302</v>
      </c>
      <c r="C1389" s="19">
        <v>2012</v>
      </c>
      <c r="D1389" s="19" t="s">
        <v>443</v>
      </c>
      <c r="E1389" s="16">
        <v>34</v>
      </c>
      <c r="F1389" s="20">
        <v>105</v>
      </c>
      <c r="G1389" s="21">
        <v>4</v>
      </c>
      <c r="H1389" s="20">
        <v>6</v>
      </c>
      <c r="I1389" s="20">
        <v>27</v>
      </c>
      <c r="J1389" s="20">
        <v>40</v>
      </c>
      <c r="K1389" s="20">
        <v>40</v>
      </c>
      <c r="L1389" s="20"/>
      <c r="M1389" s="20">
        <v>36</v>
      </c>
      <c r="N1389" s="20"/>
      <c r="O1389" s="20"/>
      <c r="P1389" s="20">
        <v>32</v>
      </c>
      <c r="Q1389" s="20"/>
      <c r="R1389" s="19"/>
      <c r="S1389" s="20">
        <v>31</v>
      </c>
      <c r="T1389" s="20"/>
      <c r="U1389" s="20">
        <v>47</v>
      </c>
      <c r="V1389" s="20">
        <v>18</v>
      </c>
      <c r="W1389" s="20"/>
      <c r="X1389" s="19"/>
    </row>
    <row r="1390" spans="1:24" s="15" customFormat="1" ht="15">
      <c r="A1390" s="15" t="s">
        <v>301</v>
      </c>
      <c r="B1390" s="19" t="s">
        <v>302</v>
      </c>
      <c r="C1390" s="19">
        <v>2013</v>
      </c>
      <c r="D1390" s="19" t="s">
        <v>443</v>
      </c>
      <c r="E1390" s="16">
        <v>28</v>
      </c>
      <c r="F1390" s="20">
        <v>127</v>
      </c>
      <c r="G1390" s="21">
        <v>3.3</v>
      </c>
      <c r="H1390" s="20">
        <v>6</v>
      </c>
      <c r="I1390" s="20">
        <v>23</v>
      </c>
      <c r="J1390" s="20">
        <v>33</v>
      </c>
      <c r="K1390" s="20">
        <v>40</v>
      </c>
      <c r="L1390" s="20"/>
      <c r="M1390" s="20">
        <v>28</v>
      </c>
      <c r="N1390" s="20"/>
      <c r="O1390" s="20"/>
      <c r="P1390" s="20">
        <v>22</v>
      </c>
      <c r="Q1390" s="20"/>
      <c r="R1390" s="19"/>
      <c r="S1390" s="20">
        <v>21</v>
      </c>
      <c r="T1390" s="20"/>
      <c r="U1390" s="20">
        <v>35</v>
      </c>
      <c r="V1390" s="20">
        <v>20</v>
      </c>
      <c r="W1390" s="20"/>
      <c r="X1390" s="19"/>
    </row>
    <row r="1391" spans="1:24" s="15" customFormat="1" ht="15">
      <c r="A1391" s="15" t="s">
        <v>301</v>
      </c>
      <c r="B1391" s="19" t="s">
        <v>302</v>
      </c>
      <c r="C1391" s="19">
        <v>2014</v>
      </c>
      <c r="D1391" s="19" t="s">
        <v>443</v>
      </c>
      <c r="E1391" s="16">
        <v>32</v>
      </c>
      <c r="F1391" s="20">
        <v>115</v>
      </c>
      <c r="G1391" s="21">
        <v>3.369999885559082</v>
      </c>
      <c r="H1391" s="20">
        <v>6</v>
      </c>
      <c r="I1391" s="20">
        <v>26</v>
      </c>
      <c r="J1391" s="20">
        <v>38</v>
      </c>
      <c r="K1391" s="20">
        <v>40</v>
      </c>
      <c r="L1391" s="20"/>
      <c r="M1391" s="20">
        <v>28</v>
      </c>
      <c r="N1391" s="20"/>
      <c r="O1391" s="20"/>
      <c r="P1391" s="20">
        <v>42</v>
      </c>
      <c r="Q1391" s="20"/>
      <c r="R1391" s="19"/>
      <c r="S1391" s="20">
        <v>21</v>
      </c>
      <c r="T1391" s="20"/>
      <c r="U1391" s="20">
        <v>35</v>
      </c>
      <c r="V1391" s="20">
        <v>26</v>
      </c>
      <c r="W1391" s="20"/>
      <c r="X1391" s="19"/>
    </row>
    <row r="1392" spans="1:24" s="15" customFormat="1" ht="15">
      <c r="A1392" s="15" t="s">
        <v>301</v>
      </c>
      <c r="B1392" s="19" t="s">
        <v>302</v>
      </c>
      <c r="C1392" s="19">
        <v>2015</v>
      </c>
      <c r="D1392" s="19" t="s">
        <v>443</v>
      </c>
      <c r="E1392" s="16">
        <v>35</v>
      </c>
      <c r="F1392" s="20">
        <v>95</v>
      </c>
      <c r="G1392" s="21">
        <v>1.8899999856948853</v>
      </c>
      <c r="H1392" s="20">
        <v>6</v>
      </c>
      <c r="I1392" s="20">
        <v>32</v>
      </c>
      <c r="J1392" s="20">
        <v>38</v>
      </c>
      <c r="K1392" s="20">
        <v>40</v>
      </c>
      <c r="L1392" s="20"/>
      <c r="M1392" s="20">
        <v>32</v>
      </c>
      <c r="N1392" s="20"/>
      <c r="O1392" s="20"/>
      <c r="P1392" s="20">
        <v>42</v>
      </c>
      <c r="Q1392" s="20"/>
      <c r="R1392" s="19"/>
      <c r="S1392" s="20">
        <v>31</v>
      </c>
      <c r="T1392" s="20"/>
      <c r="U1392" s="20">
        <v>35</v>
      </c>
      <c r="V1392" s="20">
        <v>32</v>
      </c>
      <c r="W1392" s="20"/>
      <c r="X1392" s="19"/>
    </row>
    <row r="1393" spans="1:24" s="15" customFormat="1" ht="15">
      <c r="A1393" s="15" t="s">
        <v>301</v>
      </c>
      <c r="B1393" s="19" t="s">
        <v>302</v>
      </c>
      <c r="C1393" s="19">
        <v>2016</v>
      </c>
      <c r="D1393" s="19" t="s">
        <v>443</v>
      </c>
      <c r="E1393" s="16">
        <v>32</v>
      </c>
      <c r="F1393" s="20">
        <v>116</v>
      </c>
      <c r="G1393" s="21">
        <v>1.75</v>
      </c>
      <c r="H1393" s="20">
        <v>6</v>
      </c>
      <c r="I1393" s="20">
        <v>29</v>
      </c>
      <c r="J1393" s="20">
        <v>35</v>
      </c>
      <c r="K1393" s="20">
        <v>35</v>
      </c>
      <c r="L1393" s="20" t="s">
        <v>557</v>
      </c>
      <c r="M1393" s="20">
        <v>32</v>
      </c>
      <c r="N1393" s="20" t="s">
        <v>557</v>
      </c>
      <c r="O1393" s="20" t="s">
        <v>557</v>
      </c>
      <c r="P1393" s="20">
        <v>34</v>
      </c>
      <c r="Q1393" s="20" t="s">
        <v>557</v>
      </c>
      <c r="R1393" s="19" t="s">
        <v>557</v>
      </c>
      <c r="S1393" s="20">
        <v>32</v>
      </c>
      <c r="T1393" s="20" t="s">
        <v>557</v>
      </c>
      <c r="U1393" s="20">
        <v>35</v>
      </c>
      <c r="V1393" s="20">
        <v>24</v>
      </c>
      <c r="W1393" s="20" t="s">
        <v>557</v>
      </c>
      <c r="X1393" s="19"/>
    </row>
    <row r="1394" spans="1:24" s="15" customFormat="1" ht="15">
      <c r="A1394" s="15" t="s">
        <v>301</v>
      </c>
      <c r="B1394" s="19" t="s">
        <v>302</v>
      </c>
      <c r="C1394" s="19">
        <v>2017</v>
      </c>
      <c r="D1394" s="19" t="s">
        <v>443</v>
      </c>
      <c r="E1394" s="16">
        <v>31</v>
      </c>
      <c r="F1394" s="20">
        <v>122</v>
      </c>
      <c r="G1394" s="21">
        <v>2.08</v>
      </c>
      <c r="H1394" s="20">
        <v>7</v>
      </c>
      <c r="I1394" s="20">
        <v>28</v>
      </c>
      <c r="J1394" s="20">
        <v>34</v>
      </c>
      <c r="K1394" s="20">
        <v>34</v>
      </c>
      <c r="L1394" s="20"/>
      <c r="M1394" s="20">
        <v>33</v>
      </c>
      <c r="N1394" s="20"/>
      <c r="O1394" s="20"/>
      <c r="P1394" s="20">
        <v>35</v>
      </c>
      <c r="Q1394" s="20"/>
      <c r="R1394" s="19"/>
      <c r="S1394" s="20">
        <v>32</v>
      </c>
      <c r="T1394" s="20">
        <v>23</v>
      </c>
      <c r="U1394" s="20">
        <v>35</v>
      </c>
      <c r="V1394" s="20">
        <v>22</v>
      </c>
      <c r="W1394" s="20"/>
      <c r="X1394" s="19"/>
    </row>
    <row r="1395" spans="1:24" s="15" customFormat="1" ht="15">
      <c r="A1395" s="15" t="s">
        <v>301</v>
      </c>
      <c r="B1395" s="19" t="s">
        <v>302</v>
      </c>
      <c r="C1395" s="19">
        <v>2018</v>
      </c>
      <c r="D1395" s="19" t="s">
        <v>443</v>
      </c>
      <c r="E1395" s="16">
        <v>32</v>
      </c>
      <c r="F1395" s="20">
        <v>120</v>
      </c>
      <c r="G1395" s="21">
        <v>1.38</v>
      </c>
      <c r="H1395" s="20">
        <v>7</v>
      </c>
      <c r="I1395" s="20">
        <v>30</v>
      </c>
      <c r="J1395" s="20">
        <v>34</v>
      </c>
      <c r="K1395" s="20">
        <v>34</v>
      </c>
      <c r="L1395" s="20"/>
      <c r="M1395" s="20">
        <v>33</v>
      </c>
      <c r="N1395" s="20"/>
      <c r="O1395" s="20"/>
      <c r="P1395" s="20">
        <v>35</v>
      </c>
      <c r="Q1395" s="20"/>
      <c r="R1395" s="19"/>
      <c r="S1395" s="20">
        <v>32</v>
      </c>
      <c r="T1395" s="20">
        <v>32</v>
      </c>
      <c r="U1395" s="20">
        <v>35</v>
      </c>
      <c r="V1395" s="20">
        <v>24</v>
      </c>
      <c r="W1395" s="20"/>
      <c r="X1395" s="19"/>
    </row>
    <row r="1396" spans="1:24" s="15" customFormat="1" ht="15">
      <c r="A1396" s="15" t="s">
        <v>301</v>
      </c>
      <c r="B1396" s="19" t="s">
        <v>302</v>
      </c>
      <c r="C1396" s="19">
        <v>2019</v>
      </c>
      <c r="D1396" s="19" t="s">
        <v>443</v>
      </c>
      <c r="E1396" s="16">
        <v>29</v>
      </c>
      <c r="F1396" s="20">
        <v>130</v>
      </c>
      <c r="G1396" s="21">
        <v>2.6204830000000001</v>
      </c>
      <c r="H1396" s="20">
        <v>8</v>
      </c>
      <c r="I1396" s="20">
        <v>24.70241</v>
      </c>
      <c r="J1396" s="20">
        <v>33.29759</v>
      </c>
      <c r="K1396" s="20">
        <v>34</v>
      </c>
      <c r="L1396" s="20" t="s">
        <v>557</v>
      </c>
      <c r="M1396" s="20">
        <v>33</v>
      </c>
      <c r="N1396" s="20" t="s">
        <v>557</v>
      </c>
      <c r="O1396" s="20" t="s">
        <v>557</v>
      </c>
      <c r="P1396" s="20">
        <v>35</v>
      </c>
      <c r="Q1396" s="20" t="s">
        <v>557</v>
      </c>
      <c r="R1396" s="19" t="s">
        <v>557</v>
      </c>
      <c r="S1396" s="20">
        <v>32</v>
      </c>
      <c r="T1396" s="20">
        <v>24</v>
      </c>
      <c r="U1396" s="20">
        <v>35</v>
      </c>
      <c r="V1396" s="20">
        <v>19</v>
      </c>
      <c r="W1396" s="20">
        <v>18</v>
      </c>
      <c r="X1396" s="19"/>
    </row>
    <row r="1397" spans="1:24" s="15" customFormat="1" ht="15">
      <c r="A1397" s="15" t="s">
        <v>301</v>
      </c>
      <c r="B1397" s="19" t="s">
        <v>302</v>
      </c>
      <c r="C1397" s="19">
        <v>2020</v>
      </c>
      <c r="D1397" s="19" t="s">
        <v>443</v>
      </c>
      <c r="E1397" s="16">
        <v>30</v>
      </c>
      <c r="F1397" s="20">
        <v>129</v>
      </c>
      <c r="G1397" s="21">
        <v>1.4977199999999999</v>
      </c>
      <c r="H1397" s="20">
        <v>8</v>
      </c>
      <c r="I1397" s="20">
        <v>27.54374</v>
      </c>
      <c r="J1397" s="20">
        <v>32.45626</v>
      </c>
      <c r="K1397" s="20">
        <v>34</v>
      </c>
      <c r="L1397" s="20" t="s">
        <v>557</v>
      </c>
      <c r="M1397" s="20">
        <v>33</v>
      </c>
      <c r="N1397" s="20" t="s">
        <v>557</v>
      </c>
      <c r="O1397" s="20" t="s">
        <v>557</v>
      </c>
      <c r="P1397" s="20">
        <v>35</v>
      </c>
      <c r="Q1397" s="20" t="s">
        <v>557</v>
      </c>
      <c r="R1397" s="19" t="s">
        <v>557</v>
      </c>
      <c r="S1397" s="20">
        <v>32</v>
      </c>
      <c r="T1397" s="20">
        <v>34</v>
      </c>
      <c r="U1397" s="20">
        <v>35</v>
      </c>
      <c r="V1397" s="20">
        <v>19</v>
      </c>
      <c r="W1397" s="20">
        <v>21</v>
      </c>
      <c r="X1397" s="19"/>
    </row>
    <row r="1398" spans="1:24" s="15" customFormat="1" ht="15">
      <c r="A1398" s="15" t="s">
        <v>301</v>
      </c>
      <c r="B1398" s="19" t="s">
        <v>302</v>
      </c>
      <c r="C1398" s="19">
        <v>2021</v>
      </c>
      <c r="D1398" s="19" t="s">
        <v>443</v>
      </c>
      <c r="E1398" s="16">
        <v>29</v>
      </c>
      <c r="F1398" s="20">
        <v>136</v>
      </c>
      <c r="G1398" s="21">
        <v>1.463211</v>
      </c>
      <c r="H1398" s="20">
        <v>8</v>
      </c>
      <c r="I1398" s="20">
        <v>26.593019999999999</v>
      </c>
      <c r="J1398" s="20">
        <v>31.406980000000001</v>
      </c>
      <c r="K1398" s="20">
        <v>36.777810000000002</v>
      </c>
      <c r="L1398" s="20"/>
      <c r="M1398" s="20">
        <v>32.845500000000001</v>
      </c>
      <c r="N1398" s="20"/>
      <c r="O1398" s="20"/>
      <c r="P1398" s="20">
        <v>34.50329</v>
      </c>
      <c r="Q1398" s="20"/>
      <c r="R1398" s="19"/>
      <c r="S1398" s="20">
        <v>32.418640000000003</v>
      </c>
      <c r="T1398" s="20">
        <v>23.91273</v>
      </c>
      <c r="U1398" s="20">
        <v>26.78049</v>
      </c>
      <c r="V1398" s="20">
        <v>23.46001</v>
      </c>
      <c r="W1398" s="20">
        <v>18.513490000000001</v>
      </c>
      <c r="X1398" s="19"/>
    </row>
    <row r="1399" spans="1:24" s="15" customFormat="1" ht="15">
      <c r="A1399" s="15" t="s">
        <v>301</v>
      </c>
      <c r="B1399" s="19" t="s">
        <v>302</v>
      </c>
      <c r="C1399" s="19">
        <v>2022</v>
      </c>
      <c r="D1399" s="19" t="s">
        <v>443</v>
      </c>
      <c r="E1399" s="16">
        <v>28</v>
      </c>
      <c r="F1399" s="20">
        <v>137</v>
      </c>
      <c r="G1399" s="21">
        <v>1.628118</v>
      </c>
      <c r="H1399" s="20">
        <v>8</v>
      </c>
      <c r="I1399" s="20">
        <v>25.329889999999999</v>
      </c>
      <c r="J1399" s="20">
        <v>30.670110000000001</v>
      </c>
      <c r="K1399" s="20">
        <v>37</v>
      </c>
      <c r="L1399" s="20" t="s">
        <v>557</v>
      </c>
      <c r="M1399" s="20">
        <v>33</v>
      </c>
      <c r="N1399" s="20" t="s">
        <v>557</v>
      </c>
      <c r="O1399" s="20" t="s">
        <v>557</v>
      </c>
      <c r="P1399" s="20">
        <v>35</v>
      </c>
      <c r="Q1399" s="20" t="s">
        <v>557</v>
      </c>
      <c r="R1399" s="19" t="s">
        <v>557</v>
      </c>
      <c r="S1399" s="20">
        <v>32</v>
      </c>
      <c r="T1399" s="20">
        <v>22</v>
      </c>
      <c r="U1399" s="20">
        <v>27</v>
      </c>
      <c r="V1399" s="20">
        <v>21</v>
      </c>
      <c r="W1399" s="20">
        <v>18</v>
      </c>
      <c r="X1399" s="19"/>
    </row>
    <row r="1400" spans="1:24" s="15" customFormat="1" ht="15">
      <c r="A1400" s="15" t="s">
        <v>301</v>
      </c>
      <c r="B1400" s="19" t="s">
        <v>302</v>
      </c>
      <c r="C1400" s="19">
        <v>2023</v>
      </c>
      <c r="D1400" s="19" t="s">
        <v>443</v>
      </c>
      <c r="E1400" s="16">
        <v>28</v>
      </c>
      <c r="F1400" s="20">
        <v>136</v>
      </c>
      <c r="G1400" s="21">
        <v>1.491682</v>
      </c>
      <c r="H1400" s="20">
        <v>8</v>
      </c>
      <c r="I1400" s="20">
        <v>25.553640000000001</v>
      </c>
      <c r="J1400" s="20">
        <v>30.446359999999999</v>
      </c>
      <c r="K1400" s="20">
        <v>36.777810000000002</v>
      </c>
      <c r="L1400" s="20"/>
      <c r="M1400" s="20">
        <v>28.855989999999998</v>
      </c>
      <c r="N1400" s="20"/>
      <c r="O1400" s="20"/>
      <c r="P1400" s="20">
        <v>34.50329</v>
      </c>
      <c r="Q1400" s="20"/>
      <c r="R1400" s="19"/>
      <c r="S1400" s="20">
        <v>32.418640000000003</v>
      </c>
      <c r="T1400" s="20">
        <v>21.019110000000001</v>
      </c>
      <c r="U1400" s="20">
        <v>26.78049</v>
      </c>
      <c r="V1400" s="20">
        <v>29.77308</v>
      </c>
      <c r="W1400" s="20">
        <v>17.615220000000001</v>
      </c>
      <c r="X1400" s="19"/>
    </row>
    <row r="1401" spans="1:24" s="15" customFormat="1" ht="15">
      <c r="A1401" s="15" t="s">
        <v>301</v>
      </c>
      <c r="B1401" s="19" t="s">
        <v>302</v>
      </c>
      <c r="C1401" s="19">
        <v>2024</v>
      </c>
      <c r="D1401" s="19" t="s">
        <v>443</v>
      </c>
      <c r="E1401" s="16">
        <v>27</v>
      </c>
      <c r="F1401" s="20">
        <v>135</v>
      </c>
      <c r="G1401" s="21">
        <v>2.311731</v>
      </c>
      <c r="H1401" s="20">
        <v>8</v>
      </c>
      <c r="I1401" s="20">
        <v>23.208760000000002</v>
      </c>
      <c r="J1401" s="20">
        <v>30.791239999999998</v>
      </c>
      <c r="K1401" s="20">
        <v>44.914050000000003</v>
      </c>
      <c r="L1401" s="20"/>
      <c r="M1401" s="20">
        <v>29.937519999999999</v>
      </c>
      <c r="N1401" s="20"/>
      <c r="O1401" s="20"/>
      <c r="P1401" s="20">
        <v>32.267980000000001</v>
      </c>
      <c r="Q1401" s="20"/>
      <c r="R1401" s="19"/>
      <c r="S1401" s="20">
        <v>32.781230000000001</v>
      </c>
      <c r="T1401" s="20">
        <v>16.937390000000001</v>
      </c>
      <c r="U1401" s="20">
        <v>15.21454</v>
      </c>
      <c r="V1401" s="20">
        <v>23.172999999999998</v>
      </c>
      <c r="W1401" s="20">
        <v>18.431619999999999</v>
      </c>
      <c r="X1401" s="19"/>
    </row>
    <row r="1402" spans="1:24" s="15" customFormat="1">
      <c r="A1402" s="68" t="s">
        <v>301</v>
      </c>
      <c r="B1402" s="70" t="s">
        <v>302</v>
      </c>
      <c r="C1402" s="70">
        <v>2025</v>
      </c>
      <c r="D1402" s="73" t="str">
        <f>VLOOKUP(B1402,'CPI Timeseries 2012 - 2025'!B:C,2,0)</f>
        <v>SSA</v>
      </c>
      <c r="E1402" s="16">
        <v>28</v>
      </c>
      <c r="F1402" s="70">
        <v>136</v>
      </c>
      <c r="G1402" s="74">
        <v>2.148479</v>
      </c>
      <c r="H1402" s="70">
        <v>8</v>
      </c>
      <c r="I1402" s="75">
        <v>24.476489999999998</v>
      </c>
      <c r="J1402" s="75">
        <v>31.523510000000002</v>
      </c>
      <c r="K1402" s="75">
        <v>44.885950000000001</v>
      </c>
      <c r="L1402" s="75"/>
      <c r="M1402" s="75">
        <v>29.942820000000001</v>
      </c>
      <c r="N1402" s="75"/>
      <c r="O1402" s="75"/>
      <c r="P1402" s="75">
        <v>32.214660000000002</v>
      </c>
      <c r="Q1402" s="75"/>
      <c r="R1402" s="75"/>
      <c r="S1402" s="75">
        <v>32.758890000000001</v>
      </c>
      <c r="T1402" s="75">
        <v>23.784970000000001</v>
      </c>
      <c r="U1402" s="75">
        <v>15.215920000000001</v>
      </c>
      <c r="V1402" s="75">
        <v>27.32451</v>
      </c>
      <c r="W1402" s="75">
        <v>17.539429999999999</v>
      </c>
      <c r="X1402" s="2"/>
    </row>
    <row r="1403" spans="1:24" s="15" customFormat="1" ht="15">
      <c r="A1403" s="15" t="s">
        <v>142</v>
      </c>
      <c r="B1403" s="19" t="s">
        <v>143</v>
      </c>
      <c r="C1403" s="19">
        <v>2012</v>
      </c>
      <c r="D1403" s="19" t="s">
        <v>444</v>
      </c>
      <c r="E1403" s="16">
        <v>57</v>
      </c>
      <c r="F1403" s="20">
        <v>43</v>
      </c>
      <c r="G1403" s="21">
        <v>2.4</v>
      </c>
      <c r="H1403" s="20">
        <v>4</v>
      </c>
      <c r="I1403" s="20">
        <v>53</v>
      </c>
      <c r="J1403" s="20">
        <v>61</v>
      </c>
      <c r="K1403" s="20"/>
      <c r="L1403" s="20"/>
      <c r="M1403" s="20"/>
      <c r="N1403" s="20">
        <v>54</v>
      </c>
      <c r="O1403" s="20"/>
      <c r="P1403" s="20">
        <v>63</v>
      </c>
      <c r="Q1403" s="20"/>
      <c r="R1403" s="19"/>
      <c r="S1403" s="20">
        <v>60</v>
      </c>
      <c r="T1403" s="20"/>
      <c r="U1403" s="20"/>
      <c r="V1403" s="20">
        <v>52</v>
      </c>
      <c r="W1403" s="20"/>
      <c r="X1403" s="19"/>
    </row>
    <row r="1404" spans="1:24" s="15" customFormat="1" ht="15">
      <c r="A1404" s="15" t="s">
        <v>142</v>
      </c>
      <c r="B1404" s="19" t="s">
        <v>143</v>
      </c>
      <c r="C1404" s="19">
        <v>2013</v>
      </c>
      <c r="D1404" s="19" t="s">
        <v>444</v>
      </c>
      <c r="E1404" s="16">
        <v>56</v>
      </c>
      <c r="F1404" s="20">
        <v>45</v>
      </c>
      <c r="G1404" s="21">
        <v>2.4</v>
      </c>
      <c r="H1404" s="20">
        <v>5</v>
      </c>
      <c r="I1404" s="20">
        <v>52</v>
      </c>
      <c r="J1404" s="20">
        <v>60</v>
      </c>
      <c r="K1404" s="20"/>
      <c r="L1404" s="20">
        <v>49</v>
      </c>
      <c r="M1404" s="20"/>
      <c r="N1404" s="20">
        <v>54</v>
      </c>
      <c r="O1404" s="20"/>
      <c r="P1404" s="20">
        <v>63</v>
      </c>
      <c r="Q1404" s="20"/>
      <c r="R1404" s="19"/>
      <c r="S1404" s="20">
        <v>60</v>
      </c>
      <c r="T1404" s="20"/>
      <c r="U1404" s="20"/>
      <c r="V1404" s="20">
        <v>54</v>
      </c>
      <c r="W1404" s="20"/>
      <c r="X1404" s="19"/>
    </row>
    <row r="1405" spans="1:24" s="15" customFormat="1" ht="15">
      <c r="A1405" s="15" t="s">
        <v>142</v>
      </c>
      <c r="B1405" s="19" t="s">
        <v>143</v>
      </c>
      <c r="C1405" s="19">
        <v>2014</v>
      </c>
      <c r="D1405" s="19" t="s">
        <v>444</v>
      </c>
      <c r="E1405" s="16">
        <v>55</v>
      </c>
      <c r="F1405" s="20">
        <v>44</v>
      </c>
      <c r="G1405" s="21">
        <v>2.630000114440918</v>
      </c>
      <c r="H1405" s="20">
        <v>5</v>
      </c>
      <c r="I1405" s="20">
        <v>51</v>
      </c>
      <c r="J1405" s="20">
        <v>59</v>
      </c>
      <c r="K1405" s="20"/>
      <c r="L1405" s="20">
        <v>49</v>
      </c>
      <c r="M1405" s="20"/>
      <c r="N1405" s="20">
        <v>54</v>
      </c>
      <c r="O1405" s="20"/>
      <c r="P1405" s="20">
        <v>63</v>
      </c>
      <c r="Q1405" s="20"/>
      <c r="R1405" s="19"/>
      <c r="S1405" s="20">
        <v>60</v>
      </c>
      <c r="T1405" s="20"/>
      <c r="U1405" s="20"/>
      <c r="V1405" s="20">
        <v>50</v>
      </c>
      <c r="W1405" s="20"/>
      <c r="X1405" s="19"/>
    </row>
    <row r="1406" spans="1:24" s="15" customFormat="1" ht="15">
      <c r="A1406" s="15" t="s">
        <v>142</v>
      </c>
      <c r="B1406" s="19" t="s">
        <v>143</v>
      </c>
      <c r="C1406" s="19">
        <v>2015</v>
      </c>
      <c r="D1406" s="19" t="s">
        <v>444</v>
      </c>
      <c r="E1406" s="16">
        <v>60</v>
      </c>
      <c r="F1406" s="20">
        <v>34</v>
      </c>
      <c r="G1406" s="21">
        <v>1.3200000524520874</v>
      </c>
      <c r="H1406" s="20">
        <v>4</v>
      </c>
      <c r="I1406" s="20">
        <v>58</v>
      </c>
      <c r="J1406" s="20">
        <v>62</v>
      </c>
      <c r="K1406" s="20"/>
      <c r="L1406" s="20">
        <v>57</v>
      </c>
      <c r="M1406" s="20"/>
      <c r="N1406" s="20"/>
      <c r="O1406" s="20"/>
      <c r="P1406" s="20">
        <v>63</v>
      </c>
      <c r="Q1406" s="20"/>
      <c r="R1406" s="19"/>
      <c r="S1406" s="20">
        <v>60</v>
      </c>
      <c r="T1406" s="20"/>
      <c r="U1406" s="20"/>
      <c r="V1406" s="20">
        <v>58</v>
      </c>
      <c r="W1406" s="20"/>
      <c r="X1406" s="19"/>
    </row>
    <row r="1407" spans="1:24" s="15" customFormat="1" ht="15">
      <c r="A1407" s="15" t="s">
        <v>142</v>
      </c>
      <c r="B1407" s="19" t="s">
        <v>143</v>
      </c>
      <c r="C1407" s="19">
        <v>2016</v>
      </c>
      <c r="D1407" s="19" t="s">
        <v>444</v>
      </c>
      <c r="E1407" s="16">
        <v>55</v>
      </c>
      <c r="F1407" s="20">
        <v>47</v>
      </c>
      <c r="G1407" s="21">
        <v>1.39</v>
      </c>
      <c r="H1407" s="20">
        <v>5</v>
      </c>
      <c r="I1407" s="20">
        <v>53</v>
      </c>
      <c r="J1407" s="20">
        <v>58</v>
      </c>
      <c r="K1407" s="20" t="s">
        <v>557</v>
      </c>
      <c r="L1407" s="20">
        <v>52</v>
      </c>
      <c r="M1407" s="20" t="s">
        <v>557</v>
      </c>
      <c r="N1407" s="20">
        <v>54</v>
      </c>
      <c r="O1407" s="20" t="s">
        <v>557</v>
      </c>
      <c r="P1407" s="20">
        <v>59</v>
      </c>
      <c r="Q1407" s="20" t="s">
        <v>557</v>
      </c>
      <c r="R1407" s="19" t="s">
        <v>557</v>
      </c>
      <c r="S1407" s="20">
        <v>58</v>
      </c>
      <c r="T1407" s="20" t="s">
        <v>557</v>
      </c>
      <c r="U1407" s="20" t="s">
        <v>557</v>
      </c>
      <c r="V1407" s="20">
        <v>54</v>
      </c>
      <c r="W1407" s="20" t="s">
        <v>557</v>
      </c>
      <c r="X1407" s="19"/>
    </row>
    <row r="1408" spans="1:24" s="15" customFormat="1" ht="15">
      <c r="A1408" s="15" t="s">
        <v>142</v>
      </c>
      <c r="B1408" s="19" t="s">
        <v>143</v>
      </c>
      <c r="C1408" s="19">
        <v>2017</v>
      </c>
      <c r="D1408" s="19" t="s">
        <v>444</v>
      </c>
      <c r="E1408" s="16">
        <v>56</v>
      </c>
      <c r="F1408" s="20">
        <v>46</v>
      </c>
      <c r="G1408" s="21">
        <v>1.18</v>
      </c>
      <c r="H1408" s="20">
        <v>5</v>
      </c>
      <c r="I1408" s="20">
        <v>54</v>
      </c>
      <c r="J1408" s="20">
        <v>58</v>
      </c>
      <c r="K1408" s="20"/>
      <c r="L1408" s="20">
        <v>53</v>
      </c>
      <c r="M1408" s="20"/>
      <c r="N1408" s="20">
        <v>55</v>
      </c>
      <c r="O1408" s="20"/>
      <c r="P1408" s="20">
        <v>59</v>
      </c>
      <c r="Q1408" s="20"/>
      <c r="R1408" s="19"/>
      <c r="S1408" s="20">
        <v>59</v>
      </c>
      <c r="T1408" s="20"/>
      <c r="U1408" s="20"/>
      <c r="V1408" s="20">
        <v>56</v>
      </c>
      <c r="W1408" s="20"/>
      <c r="X1408" s="19"/>
    </row>
    <row r="1409" spans="1:24" s="15" customFormat="1" ht="15">
      <c r="A1409" s="15" t="s">
        <v>142</v>
      </c>
      <c r="B1409" s="19" t="s">
        <v>143</v>
      </c>
      <c r="C1409" s="19">
        <v>2018</v>
      </c>
      <c r="D1409" s="19" t="s">
        <v>444</v>
      </c>
      <c r="E1409" s="16">
        <v>54</v>
      </c>
      <c r="F1409" s="20">
        <v>51</v>
      </c>
      <c r="G1409" s="21">
        <v>1.39</v>
      </c>
      <c r="H1409" s="20">
        <v>5</v>
      </c>
      <c r="I1409" s="20">
        <v>52</v>
      </c>
      <c r="J1409" s="20">
        <v>56</v>
      </c>
      <c r="K1409" s="20"/>
      <c r="L1409" s="20">
        <v>53</v>
      </c>
      <c r="M1409" s="20"/>
      <c r="N1409" s="20">
        <v>55</v>
      </c>
      <c r="O1409" s="20"/>
      <c r="P1409" s="20">
        <v>59</v>
      </c>
      <c r="Q1409" s="20"/>
      <c r="R1409" s="19"/>
      <c r="S1409" s="20">
        <v>53</v>
      </c>
      <c r="T1409" s="20"/>
      <c r="U1409" s="20"/>
      <c r="V1409" s="20">
        <v>51</v>
      </c>
      <c r="W1409" s="20"/>
      <c r="X1409" s="19"/>
    </row>
    <row r="1410" spans="1:24" s="15" customFormat="1" ht="15">
      <c r="A1410" s="15" t="s">
        <v>142</v>
      </c>
      <c r="B1410" s="19" t="s">
        <v>143</v>
      </c>
      <c r="C1410" s="19">
        <v>2019</v>
      </c>
      <c r="D1410" s="19" t="s">
        <v>444</v>
      </c>
      <c r="E1410" s="16">
        <v>54</v>
      </c>
      <c r="F1410" s="20">
        <v>50</v>
      </c>
      <c r="G1410" s="21">
        <v>1.551156</v>
      </c>
      <c r="H1410" s="20">
        <v>6</v>
      </c>
      <c r="I1410" s="20">
        <v>51.456099999999999</v>
      </c>
      <c r="J1410" s="20">
        <v>56.543900000000001</v>
      </c>
      <c r="K1410" s="20" t="s">
        <v>557</v>
      </c>
      <c r="L1410" s="20">
        <v>53</v>
      </c>
      <c r="M1410" s="20" t="s">
        <v>557</v>
      </c>
      <c r="N1410" s="20">
        <v>55</v>
      </c>
      <c r="O1410" s="20" t="s">
        <v>557</v>
      </c>
      <c r="P1410" s="20">
        <v>59</v>
      </c>
      <c r="Q1410" s="20" t="s">
        <v>557</v>
      </c>
      <c r="R1410" s="19" t="s">
        <v>557</v>
      </c>
      <c r="S1410" s="20">
        <v>50</v>
      </c>
      <c r="T1410" s="20">
        <v>59</v>
      </c>
      <c r="U1410" s="20" t="s">
        <v>557</v>
      </c>
      <c r="V1410" s="20">
        <v>51</v>
      </c>
      <c r="W1410" s="20" t="s">
        <v>557</v>
      </c>
      <c r="X1410" s="19"/>
    </row>
    <row r="1411" spans="1:24" s="15" customFormat="1" ht="15">
      <c r="A1411" s="15" t="s">
        <v>142</v>
      </c>
      <c r="B1411" s="19" t="s">
        <v>143</v>
      </c>
      <c r="C1411" s="19">
        <v>2020</v>
      </c>
      <c r="D1411" s="19" t="s">
        <v>444</v>
      </c>
      <c r="E1411" s="16">
        <v>53</v>
      </c>
      <c r="F1411" s="20">
        <v>52</v>
      </c>
      <c r="G1411" s="21">
        <v>1.4229590000000001</v>
      </c>
      <c r="H1411" s="20">
        <v>6</v>
      </c>
      <c r="I1411" s="20">
        <v>50.666350000000001</v>
      </c>
      <c r="J1411" s="20">
        <v>55.333649999999999</v>
      </c>
      <c r="K1411" s="20" t="s">
        <v>557</v>
      </c>
      <c r="L1411" s="20">
        <v>53</v>
      </c>
      <c r="M1411" s="20" t="s">
        <v>557</v>
      </c>
      <c r="N1411" s="20">
        <v>55</v>
      </c>
      <c r="O1411" s="20" t="s">
        <v>557</v>
      </c>
      <c r="P1411" s="20">
        <v>47</v>
      </c>
      <c r="Q1411" s="20" t="s">
        <v>557</v>
      </c>
      <c r="R1411" s="19" t="s">
        <v>557</v>
      </c>
      <c r="S1411" s="20">
        <v>50</v>
      </c>
      <c r="T1411" s="20">
        <v>60</v>
      </c>
      <c r="U1411" s="20" t="s">
        <v>557</v>
      </c>
      <c r="V1411" s="20">
        <v>51</v>
      </c>
      <c r="W1411" s="20" t="s">
        <v>557</v>
      </c>
      <c r="X1411" s="19"/>
    </row>
    <row r="1412" spans="1:24" s="15" customFormat="1" ht="15">
      <c r="A1412" s="15" t="s">
        <v>142</v>
      </c>
      <c r="B1412" s="19" t="s">
        <v>143</v>
      </c>
      <c r="C1412" s="19">
        <v>2021</v>
      </c>
      <c r="D1412" s="19" t="s">
        <v>444</v>
      </c>
      <c r="E1412" s="16">
        <v>54</v>
      </c>
      <c r="F1412" s="20">
        <v>49</v>
      </c>
      <c r="G1412" s="21">
        <v>1.7311080000000001</v>
      </c>
      <c r="H1412" s="20">
        <v>7</v>
      </c>
      <c r="I1412" s="20">
        <v>51.152329999999999</v>
      </c>
      <c r="J1412" s="20">
        <v>56.847670000000001</v>
      </c>
      <c r="K1412" s="20"/>
      <c r="L1412" s="20">
        <v>52.649290000000001</v>
      </c>
      <c r="M1412" s="20"/>
      <c r="N1412" s="20">
        <v>54.733609999999999</v>
      </c>
      <c r="O1412" s="20"/>
      <c r="P1412" s="20">
        <v>46.737209999999997</v>
      </c>
      <c r="Q1412" s="20"/>
      <c r="R1412" s="19"/>
      <c r="S1412" s="20">
        <v>47.746110000000002</v>
      </c>
      <c r="T1412" s="20">
        <v>65.146820000000005</v>
      </c>
      <c r="U1412" s="20"/>
      <c r="V1412" s="20">
        <v>50.99203</v>
      </c>
      <c r="W1412" s="20">
        <v>58.936039999999998</v>
      </c>
      <c r="X1412" s="19"/>
    </row>
    <row r="1413" spans="1:24" s="15" customFormat="1" ht="15">
      <c r="A1413" s="15" t="s">
        <v>142</v>
      </c>
      <c r="B1413" s="19" t="s">
        <v>143</v>
      </c>
      <c r="C1413" s="19">
        <v>2022</v>
      </c>
      <c r="D1413" s="19" t="s">
        <v>444</v>
      </c>
      <c r="E1413" s="16">
        <v>51</v>
      </c>
      <c r="F1413" s="20">
        <v>54</v>
      </c>
      <c r="G1413" s="21">
        <v>2.5215890000000001</v>
      </c>
      <c r="H1413" s="20">
        <v>7</v>
      </c>
      <c r="I1413" s="20">
        <v>46.86459</v>
      </c>
      <c r="J1413" s="20">
        <v>55.13541</v>
      </c>
      <c r="K1413" s="20" t="s">
        <v>557</v>
      </c>
      <c r="L1413" s="20">
        <v>53</v>
      </c>
      <c r="M1413" s="20" t="s">
        <v>557</v>
      </c>
      <c r="N1413" s="20">
        <v>55</v>
      </c>
      <c r="O1413" s="20" t="s">
        <v>557</v>
      </c>
      <c r="P1413" s="20">
        <v>47</v>
      </c>
      <c r="Q1413" s="20" t="s">
        <v>557</v>
      </c>
      <c r="R1413" s="19" t="s">
        <v>557</v>
      </c>
      <c r="S1413" s="20">
        <v>41</v>
      </c>
      <c r="T1413" s="20">
        <v>64</v>
      </c>
      <c r="U1413" s="20" t="s">
        <v>557</v>
      </c>
      <c r="V1413" s="20">
        <v>38</v>
      </c>
      <c r="W1413" s="20">
        <v>59</v>
      </c>
      <c r="X1413" s="19"/>
    </row>
    <row r="1414" spans="1:24" s="15" customFormat="1" ht="15">
      <c r="A1414" s="15" t="s">
        <v>142</v>
      </c>
      <c r="B1414" s="19" t="s">
        <v>143</v>
      </c>
      <c r="C1414" s="19">
        <v>2023</v>
      </c>
      <c r="D1414" s="19" t="s">
        <v>444</v>
      </c>
      <c r="E1414" s="16">
        <v>51</v>
      </c>
      <c r="F1414" s="20">
        <v>55</v>
      </c>
      <c r="G1414" s="21">
        <v>2.4209420000000001</v>
      </c>
      <c r="H1414" s="20">
        <v>7</v>
      </c>
      <c r="I1414" s="20">
        <v>47.02966</v>
      </c>
      <c r="J1414" s="20">
        <v>54.97034</v>
      </c>
      <c r="K1414" s="20"/>
      <c r="L1414" s="20">
        <v>52.649290000000001</v>
      </c>
      <c r="M1414" s="20"/>
      <c r="N1414" s="20">
        <v>54.733609999999999</v>
      </c>
      <c r="O1414" s="20"/>
      <c r="P1414" s="20">
        <v>46.737209999999997</v>
      </c>
      <c r="Q1414" s="20"/>
      <c r="R1414" s="19"/>
      <c r="S1414" s="20">
        <v>41.127429999999997</v>
      </c>
      <c r="T1414" s="20">
        <v>65.146820000000005</v>
      </c>
      <c r="U1414" s="20"/>
      <c r="V1414" s="20">
        <v>40.470239999999997</v>
      </c>
      <c r="W1414" s="20">
        <v>58.037759999999999</v>
      </c>
      <c r="X1414" s="19"/>
    </row>
    <row r="1415" spans="1:24" s="15" customFormat="1" ht="15">
      <c r="A1415" s="15" t="s">
        <v>142</v>
      </c>
      <c r="B1415" s="19" t="s">
        <v>143</v>
      </c>
      <c r="C1415" s="19">
        <v>2024</v>
      </c>
      <c r="D1415" s="19" t="s">
        <v>444</v>
      </c>
      <c r="E1415" s="16">
        <v>46</v>
      </c>
      <c r="F1415" s="20">
        <v>65</v>
      </c>
      <c r="G1415" s="21">
        <v>3.4315199999999999</v>
      </c>
      <c r="H1415" s="20">
        <v>6</v>
      </c>
      <c r="I1415" s="20">
        <v>40.372309999999999</v>
      </c>
      <c r="J1415" s="20">
        <v>51.627690000000001</v>
      </c>
      <c r="K1415" s="20"/>
      <c r="L1415" s="20"/>
      <c r="M1415" s="20"/>
      <c r="N1415" s="20">
        <v>34.521169999999998</v>
      </c>
      <c r="O1415" s="20"/>
      <c r="P1415" s="20">
        <v>45.559510000000003</v>
      </c>
      <c r="Q1415" s="20"/>
      <c r="R1415" s="19"/>
      <c r="S1415" s="20">
        <v>39.677840000000003</v>
      </c>
      <c r="T1415" s="20">
        <v>62.110230000000001</v>
      </c>
      <c r="U1415" s="20"/>
      <c r="V1415" s="20">
        <v>39.441670000000002</v>
      </c>
      <c r="W1415" s="20">
        <v>57.507980000000003</v>
      </c>
      <c r="X1415" s="19"/>
    </row>
    <row r="1416" spans="1:24" s="15" customFormat="1">
      <c r="A1416" s="68" t="s">
        <v>142</v>
      </c>
      <c r="B1416" s="70" t="s">
        <v>143</v>
      </c>
      <c r="C1416" s="70">
        <v>2025</v>
      </c>
      <c r="D1416" s="73" t="str">
        <f>VLOOKUP(B1416,'CPI Timeseries 2012 - 2025'!B:C,2,0)</f>
        <v>WE/EU</v>
      </c>
      <c r="E1416" s="16">
        <v>49</v>
      </c>
      <c r="F1416" s="70">
        <v>60</v>
      </c>
      <c r="G1416" s="74">
        <v>3.2545000000000002</v>
      </c>
      <c r="H1416" s="70">
        <v>6</v>
      </c>
      <c r="I1416" s="75">
        <v>43.662619999999997</v>
      </c>
      <c r="J1416" s="75">
        <v>54.337380000000003</v>
      </c>
      <c r="K1416" s="75"/>
      <c r="L1416" s="75"/>
      <c r="M1416" s="75"/>
      <c r="N1416" s="75">
        <v>50.60913</v>
      </c>
      <c r="O1416" s="75"/>
      <c r="P1416" s="75">
        <v>45.51793</v>
      </c>
      <c r="Q1416" s="75"/>
      <c r="R1416" s="75"/>
      <c r="S1416" s="75">
        <v>32.758890000000001</v>
      </c>
      <c r="T1416" s="75">
        <v>62.121780000000001</v>
      </c>
      <c r="U1416" s="75"/>
      <c r="V1416" s="75">
        <v>44.296810000000001</v>
      </c>
      <c r="W1416" s="75">
        <v>57.495339999999999</v>
      </c>
      <c r="X1416" s="2"/>
    </row>
    <row r="1417" spans="1:24" s="15" customFormat="1" ht="15">
      <c r="A1417" s="15" t="s">
        <v>289</v>
      </c>
      <c r="B1417" s="19" t="s">
        <v>290</v>
      </c>
      <c r="C1417" s="19">
        <v>2012</v>
      </c>
      <c r="D1417" s="19" t="s">
        <v>443</v>
      </c>
      <c r="E1417" s="16">
        <v>31</v>
      </c>
      <c r="F1417" s="20">
        <v>123</v>
      </c>
      <c r="G1417" s="21">
        <v>3.5</v>
      </c>
      <c r="H1417" s="20">
        <v>5</v>
      </c>
      <c r="I1417" s="20">
        <v>25</v>
      </c>
      <c r="J1417" s="20">
        <v>36</v>
      </c>
      <c r="K1417" s="20">
        <v>32</v>
      </c>
      <c r="L1417" s="20"/>
      <c r="M1417" s="20">
        <v>32</v>
      </c>
      <c r="N1417" s="20"/>
      <c r="O1417" s="20"/>
      <c r="P1417" s="20">
        <v>42</v>
      </c>
      <c r="Q1417" s="20"/>
      <c r="R1417" s="19"/>
      <c r="S1417" s="20"/>
      <c r="T1417" s="20"/>
      <c r="U1417" s="20">
        <v>23</v>
      </c>
      <c r="V1417" s="20">
        <v>23</v>
      </c>
      <c r="W1417" s="20"/>
      <c r="X1417" s="19"/>
    </row>
    <row r="1418" spans="1:24" s="15" customFormat="1" ht="15">
      <c r="A1418" s="15" t="s">
        <v>289</v>
      </c>
      <c r="B1418" s="19" t="s">
        <v>290</v>
      </c>
      <c r="C1418" s="19">
        <v>2013</v>
      </c>
      <c r="D1418" s="19" t="s">
        <v>443</v>
      </c>
      <c r="E1418" s="16">
        <v>30</v>
      </c>
      <c r="F1418" s="20">
        <v>119</v>
      </c>
      <c r="G1418" s="21">
        <v>4.0999999999999996</v>
      </c>
      <c r="H1418" s="20">
        <v>5</v>
      </c>
      <c r="I1418" s="20">
        <v>23</v>
      </c>
      <c r="J1418" s="20">
        <v>37</v>
      </c>
      <c r="K1418" s="20">
        <v>37</v>
      </c>
      <c r="L1418" s="20"/>
      <c r="M1418" s="20">
        <v>28</v>
      </c>
      <c r="N1418" s="20"/>
      <c r="O1418" s="20"/>
      <c r="P1418" s="20">
        <v>42</v>
      </c>
      <c r="Q1418" s="20"/>
      <c r="R1418" s="19"/>
      <c r="S1418" s="20"/>
      <c r="T1418" s="20"/>
      <c r="U1418" s="20">
        <v>23</v>
      </c>
      <c r="V1418" s="20">
        <v>21</v>
      </c>
      <c r="W1418" s="20"/>
      <c r="X1418" s="19"/>
    </row>
    <row r="1419" spans="1:24" s="15" customFormat="1" ht="15">
      <c r="A1419" s="15" t="s">
        <v>289</v>
      </c>
      <c r="B1419" s="19" t="s">
        <v>290</v>
      </c>
      <c r="C1419" s="19">
        <v>2014</v>
      </c>
      <c r="D1419" s="19" t="s">
        <v>443</v>
      </c>
      <c r="E1419" s="16">
        <v>30</v>
      </c>
      <c r="F1419" s="20">
        <v>124</v>
      </c>
      <c r="G1419" s="21">
        <v>4.2300000190734863</v>
      </c>
      <c r="H1419" s="20">
        <v>5</v>
      </c>
      <c r="I1419" s="20">
        <v>23</v>
      </c>
      <c r="J1419" s="20">
        <v>37</v>
      </c>
      <c r="K1419" s="20">
        <v>37</v>
      </c>
      <c r="L1419" s="20"/>
      <c r="M1419" s="20">
        <v>28</v>
      </c>
      <c r="N1419" s="20"/>
      <c r="O1419" s="20"/>
      <c r="P1419" s="20">
        <v>42</v>
      </c>
      <c r="Q1419" s="20"/>
      <c r="R1419" s="19"/>
      <c r="S1419" s="20"/>
      <c r="T1419" s="20"/>
      <c r="U1419" s="20">
        <v>23</v>
      </c>
      <c r="V1419" s="20">
        <v>20</v>
      </c>
      <c r="W1419" s="20"/>
      <c r="X1419" s="19"/>
    </row>
    <row r="1420" spans="1:24" s="15" customFormat="1" ht="15">
      <c r="A1420" s="15" t="s">
        <v>289</v>
      </c>
      <c r="B1420" s="19" t="s">
        <v>290</v>
      </c>
      <c r="C1420" s="19">
        <v>2015</v>
      </c>
      <c r="D1420" s="19" t="s">
        <v>443</v>
      </c>
      <c r="E1420" s="16">
        <v>31</v>
      </c>
      <c r="F1420" s="20">
        <v>111</v>
      </c>
      <c r="G1420" s="21">
        <v>5.070000171661377</v>
      </c>
      <c r="H1420" s="20">
        <v>5</v>
      </c>
      <c r="I1420" s="20">
        <v>23</v>
      </c>
      <c r="J1420" s="20">
        <v>39</v>
      </c>
      <c r="K1420" s="20">
        <v>35</v>
      </c>
      <c r="L1420" s="20"/>
      <c r="M1420" s="20">
        <v>32</v>
      </c>
      <c r="N1420" s="20"/>
      <c r="O1420" s="20"/>
      <c r="P1420" s="20">
        <v>42</v>
      </c>
      <c r="Q1420" s="20"/>
      <c r="R1420" s="19"/>
      <c r="S1420" s="20"/>
      <c r="T1420" s="20"/>
      <c r="U1420" s="20">
        <v>35</v>
      </c>
      <c r="V1420" s="20">
        <v>12</v>
      </c>
      <c r="W1420" s="20"/>
      <c r="X1420" s="19"/>
    </row>
    <row r="1421" spans="1:24" s="15" customFormat="1" ht="15">
      <c r="A1421" s="15" t="s">
        <v>289</v>
      </c>
      <c r="B1421" s="19" t="s">
        <v>290</v>
      </c>
      <c r="C1421" s="19">
        <v>2016</v>
      </c>
      <c r="D1421" s="19" t="s">
        <v>443</v>
      </c>
      <c r="E1421" s="16">
        <v>27</v>
      </c>
      <c r="F1421" s="20">
        <v>142</v>
      </c>
      <c r="G1421" s="21">
        <v>3.62</v>
      </c>
      <c r="H1421" s="20">
        <v>5</v>
      </c>
      <c r="I1421" s="20">
        <v>21</v>
      </c>
      <c r="J1421" s="20">
        <v>33</v>
      </c>
      <c r="K1421" s="20">
        <v>29</v>
      </c>
      <c r="L1421" s="20" t="s">
        <v>557</v>
      </c>
      <c r="M1421" s="20">
        <v>32</v>
      </c>
      <c r="N1421" s="20" t="s">
        <v>557</v>
      </c>
      <c r="O1421" s="20" t="s">
        <v>557</v>
      </c>
      <c r="P1421" s="20">
        <v>22</v>
      </c>
      <c r="Q1421" s="20" t="s">
        <v>557</v>
      </c>
      <c r="R1421" s="19" t="s">
        <v>557</v>
      </c>
      <c r="S1421" s="20" t="s">
        <v>557</v>
      </c>
      <c r="T1421" s="20" t="s">
        <v>557</v>
      </c>
      <c r="U1421" s="20">
        <v>35</v>
      </c>
      <c r="V1421" s="20">
        <v>15</v>
      </c>
      <c r="W1421" s="20" t="s">
        <v>557</v>
      </c>
      <c r="X1421" s="19"/>
    </row>
    <row r="1422" spans="1:24" s="15" customFormat="1" ht="15">
      <c r="A1422" s="15" t="s">
        <v>289</v>
      </c>
      <c r="B1422" s="19" t="s">
        <v>290</v>
      </c>
      <c r="C1422" s="19">
        <v>2017</v>
      </c>
      <c r="D1422" s="19" t="s">
        <v>443</v>
      </c>
      <c r="E1422" s="16">
        <v>28</v>
      </c>
      <c r="F1422" s="20">
        <v>143</v>
      </c>
      <c r="G1422" s="21">
        <v>2.41</v>
      </c>
      <c r="H1422" s="20">
        <v>6</v>
      </c>
      <c r="I1422" s="20">
        <v>24</v>
      </c>
      <c r="J1422" s="20">
        <v>32</v>
      </c>
      <c r="K1422" s="20">
        <v>27</v>
      </c>
      <c r="L1422" s="20"/>
      <c r="M1422" s="20">
        <v>29</v>
      </c>
      <c r="N1422" s="20"/>
      <c r="O1422" s="20"/>
      <c r="P1422" s="20">
        <v>35</v>
      </c>
      <c r="Q1422" s="20"/>
      <c r="R1422" s="19"/>
      <c r="S1422" s="20"/>
      <c r="T1422" s="20">
        <v>25</v>
      </c>
      <c r="U1422" s="20">
        <v>35</v>
      </c>
      <c r="V1422" s="20">
        <v>20</v>
      </c>
      <c r="W1422" s="20"/>
      <c r="X1422" s="19"/>
    </row>
    <row r="1423" spans="1:24" s="15" customFormat="1" ht="15">
      <c r="A1423" s="15" t="s">
        <v>289</v>
      </c>
      <c r="B1423" s="19" t="s">
        <v>290</v>
      </c>
      <c r="C1423" s="19">
        <v>2018</v>
      </c>
      <c r="D1423" s="19" t="s">
        <v>443</v>
      </c>
      <c r="E1423" s="16">
        <v>27</v>
      </c>
      <c r="F1423" s="20">
        <v>144</v>
      </c>
      <c r="G1423" s="21">
        <v>2.95</v>
      </c>
      <c r="H1423" s="20">
        <v>6</v>
      </c>
      <c r="I1423" s="20">
        <v>22</v>
      </c>
      <c r="J1423" s="20">
        <v>32</v>
      </c>
      <c r="K1423" s="20">
        <v>27</v>
      </c>
      <c r="L1423" s="20"/>
      <c r="M1423" s="20">
        <v>29</v>
      </c>
      <c r="N1423" s="20"/>
      <c r="O1423" s="20"/>
      <c r="P1423" s="20">
        <v>35</v>
      </c>
      <c r="Q1423" s="20"/>
      <c r="R1423" s="19"/>
      <c r="S1423" s="20"/>
      <c r="T1423" s="20">
        <v>22</v>
      </c>
      <c r="U1423" s="20">
        <v>35</v>
      </c>
      <c r="V1423" s="20">
        <v>17</v>
      </c>
      <c r="W1423" s="20"/>
      <c r="X1423" s="19"/>
    </row>
    <row r="1424" spans="1:24" s="15" customFormat="1" ht="15">
      <c r="A1424" s="15" t="s">
        <v>289</v>
      </c>
      <c r="B1424" s="19" t="s">
        <v>290</v>
      </c>
      <c r="C1424" s="19">
        <v>2019</v>
      </c>
      <c r="D1424" s="19" t="s">
        <v>443</v>
      </c>
      <c r="E1424" s="16">
        <v>28</v>
      </c>
      <c r="F1424" s="20">
        <v>137</v>
      </c>
      <c r="G1424" s="21">
        <v>2.7291020000000001</v>
      </c>
      <c r="H1424" s="20">
        <v>6</v>
      </c>
      <c r="I1424" s="20">
        <v>23.524270000000001</v>
      </c>
      <c r="J1424" s="20">
        <v>32.475729999999999</v>
      </c>
      <c r="K1424" s="20">
        <v>27</v>
      </c>
      <c r="L1424" s="20" t="s">
        <v>557</v>
      </c>
      <c r="M1424" s="20">
        <v>29</v>
      </c>
      <c r="N1424" s="20" t="s">
        <v>557</v>
      </c>
      <c r="O1424" s="20" t="s">
        <v>557</v>
      </c>
      <c r="P1424" s="20">
        <v>35</v>
      </c>
      <c r="Q1424" s="20" t="s">
        <v>557</v>
      </c>
      <c r="R1424" s="19" t="s">
        <v>557</v>
      </c>
      <c r="S1424" s="20" t="s">
        <v>557</v>
      </c>
      <c r="T1424" s="20">
        <v>17</v>
      </c>
      <c r="U1424" s="20">
        <v>35</v>
      </c>
      <c r="V1424" s="20" t="s">
        <v>557</v>
      </c>
      <c r="W1424" s="20">
        <v>28</v>
      </c>
      <c r="X1424" s="19"/>
    </row>
    <row r="1425" spans="1:24" s="15" customFormat="1" ht="15">
      <c r="A1425" s="15" t="s">
        <v>289</v>
      </c>
      <c r="B1425" s="19" t="s">
        <v>290</v>
      </c>
      <c r="C1425" s="19">
        <v>2020</v>
      </c>
      <c r="D1425" s="19" t="s">
        <v>443</v>
      </c>
      <c r="E1425" s="16">
        <v>29</v>
      </c>
      <c r="F1425" s="20">
        <v>134</v>
      </c>
      <c r="G1425" s="21">
        <v>1.6033820000000001</v>
      </c>
      <c r="H1425" s="20">
        <v>6</v>
      </c>
      <c r="I1425" s="20">
        <v>26.370450000000002</v>
      </c>
      <c r="J1425" s="20">
        <v>31.629549999999998</v>
      </c>
      <c r="K1425" s="20">
        <v>27</v>
      </c>
      <c r="L1425" s="20" t="s">
        <v>557</v>
      </c>
      <c r="M1425" s="20">
        <v>29</v>
      </c>
      <c r="N1425" s="20" t="s">
        <v>557</v>
      </c>
      <c r="O1425" s="20" t="s">
        <v>557</v>
      </c>
      <c r="P1425" s="20">
        <v>35</v>
      </c>
      <c r="Q1425" s="20" t="s">
        <v>557</v>
      </c>
      <c r="R1425" s="19" t="s">
        <v>557</v>
      </c>
      <c r="S1425" s="20" t="s">
        <v>557</v>
      </c>
      <c r="T1425" s="20">
        <v>22</v>
      </c>
      <c r="U1425" s="20">
        <v>35</v>
      </c>
      <c r="V1425" s="20" t="s">
        <v>557</v>
      </c>
      <c r="W1425" s="20">
        <v>27</v>
      </c>
      <c r="X1425" s="19"/>
    </row>
    <row r="1426" spans="1:24" s="15" customFormat="1" ht="15">
      <c r="A1426" s="15" t="s">
        <v>289</v>
      </c>
      <c r="B1426" s="19" t="s">
        <v>290</v>
      </c>
      <c r="C1426" s="19">
        <v>2021</v>
      </c>
      <c r="D1426" s="19" t="s">
        <v>443</v>
      </c>
      <c r="E1426" s="16">
        <v>28</v>
      </c>
      <c r="F1426" s="20">
        <v>140</v>
      </c>
      <c r="G1426" s="21">
        <v>1.8507210000000001</v>
      </c>
      <c r="H1426" s="20">
        <v>7</v>
      </c>
      <c r="I1426" s="20">
        <v>24.955559999999998</v>
      </c>
      <c r="J1426" s="20">
        <v>31.044440000000002</v>
      </c>
      <c r="K1426" s="20">
        <v>26.512499999999999</v>
      </c>
      <c r="L1426" s="20"/>
      <c r="M1426" s="20">
        <v>32.845500000000001</v>
      </c>
      <c r="N1426" s="20"/>
      <c r="O1426" s="20"/>
      <c r="P1426" s="20">
        <v>34.50329</v>
      </c>
      <c r="Q1426" s="20"/>
      <c r="R1426" s="19"/>
      <c r="S1426" s="20"/>
      <c r="T1426" s="20">
        <v>16.67868</v>
      </c>
      <c r="U1426" s="20">
        <v>35.111879999999999</v>
      </c>
      <c r="V1426" s="20">
        <v>21.706379999999999</v>
      </c>
      <c r="W1426" s="20">
        <v>26.597999999999999</v>
      </c>
      <c r="X1426" s="19"/>
    </row>
    <row r="1427" spans="1:24" s="15" customFormat="1" ht="15">
      <c r="A1427" s="15" t="s">
        <v>289</v>
      </c>
      <c r="B1427" s="19" t="s">
        <v>290</v>
      </c>
      <c r="C1427" s="19">
        <v>2022</v>
      </c>
      <c r="D1427" s="19" t="s">
        <v>443</v>
      </c>
      <c r="E1427" s="16">
        <v>30</v>
      </c>
      <c r="F1427" s="20">
        <v>130</v>
      </c>
      <c r="G1427" s="21">
        <v>1.680436</v>
      </c>
      <c r="H1427" s="20">
        <v>6</v>
      </c>
      <c r="I1427" s="20">
        <v>27.24408</v>
      </c>
      <c r="J1427" s="20">
        <v>32.755920000000003</v>
      </c>
      <c r="K1427" s="20">
        <v>27</v>
      </c>
      <c r="L1427" s="20" t="s">
        <v>557</v>
      </c>
      <c r="M1427" s="20">
        <v>33</v>
      </c>
      <c r="N1427" s="20" t="s">
        <v>557</v>
      </c>
      <c r="O1427" s="20" t="s">
        <v>557</v>
      </c>
      <c r="P1427" s="20">
        <v>35</v>
      </c>
      <c r="Q1427" s="20" t="s">
        <v>557</v>
      </c>
      <c r="R1427" s="19" t="s">
        <v>557</v>
      </c>
      <c r="S1427" s="20" t="s">
        <v>557</v>
      </c>
      <c r="T1427" s="20">
        <v>22</v>
      </c>
      <c r="U1427" s="20">
        <v>35</v>
      </c>
      <c r="V1427" s="20" t="s">
        <v>557</v>
      </c>
      <c r="W1427" s="20">
        <v>27</v>
      </c>
      <c r="X1427" s="19"/>
    </row>
    <row r="1428" spans="1:24" s="15" customFormat="1" ht="15">
      <c r="A1428" s="15" t="s">
        <v>289</v>
      </c>
      <c r="B1428" s="19" t="s">
        <v>290</v>
      </c>
      <c r="C1428" s="19">
        <v>2023</v>
      </c>
      <c r="D1428" s="19" t="s">
        <v>443</v>
      </c>
      <c r="E1428" s="16">
        <v>30</v>
      </c>
      <c r="F1428" s="20">
        <v>130</v>
      </c>
      <c r="G1428" s="21">
        <v>1.6532169999999999</v>
      </c>
      <c r="H1428" s="20">
        <v>6</v>
      </c>
      <c r="I1428" s="20">
        <v>27.288720000000001</v>
      </c>
      <c r="J1428" s="20">
        <v>32.711280000000002</v>
      </c>
      <c r="K1428" s="20">
        <v>26.512499999999999</v>
      </c>
      <c r="L1428" s="20"/>
      <c r="M1428" s="20">
        <v>32.845500000000001</v>
      </c>
      <c r="N1428" s="20"/>
      <c r="O1428" s="20"/>
      <c r="P1428" s="20">
        <v>34.50329</v>
      </c>
      <c r="Q1428" s="20"/>
      <c r="R1428" s="19"/>
      <c r="S1428" s="20"/>
      <c r="T1428" s="20">
        <v>22.465920000000001</v>
      </c>
      <c r="U1428" s="20">
        <v>35.111879999999999</v>
      </c>
      <c r="V1428" s="20"/>
      <c r="W1428" s="20">
        <v>25.699729999999999</v>
      </c>
      <c r="X1428" s="19"/>
    </row>
    <row r="1429" spans="1:24" s="15" customFormat="1" ht="15">
      <c r="A1429" s="15" t="s">
        <v>289</v>
      </c>
      <c r="B1429" s="19" t="s">
        <v>290</v>
      </c>
      <c r="C1429" s="19">
        <v>2024</v>
      </c>
      <c r="D1429" s="19" t="s">
        <v>443</v>
      </c>
      <c r="E1429" s="16">
        <v>30</v>
      </c>
      <c r="F1429" s="20">
        <v>130</v>
      </c>
      <c r="G1429" s="21">
        <v>2.2922500000000001</v>
      </c>
      <c r="H1429" s="20">
        <v>6</v>
      </c>
      <c r="I1429" s="20">
        <v>26.24071</v>
      </c>
      <c r="J1429" s="20">
        <v>33.75929</v>
      </c>
      <c r="K1429" s="20">
        <v>27.557400000000001</v>
      </c>
      <c r="L1429" s="20"/>
      <c r="M1429" s="20">
        <v>34.235579999999999</v>
      </c>
      <c r="N1429" s="20"/>
      <c r="O1429" s="20"/>
      <c r="P1429" s="20">
        <v>32.267980000000001</v>
      </c>
      <c r="Q1429" s="20"/>
      <c r="R1429" s="19"/>
      <c r="S1429" s="20"/>
      <c r="T1429" s="20">
        <v>17.621829999999999</v>
      </c>
      <c r="U1429" s="20">
        <v>39.171520000000001</v>
      </c>
      <c r="V1429" s="20"/>
      <c r="W1429" s="20">
        <v>27.983619999999998</v>
      </c>
      <c r="X1429" s="19"/>
    </row>
    <row r="1430" spans="1:24" s="15" customFormat="1">
      <c r="A1430" s="68" t="s">
        <v>289</v>
      </c>
      <c r="B1430" s="70" t="s">
        <v>290</v>
      </c>
      <c r="C1430" s="70">
        <v>2025</v>
      </c>
      <c r="D1430" s="73" t="str">
        <f>VLOOKUP(B1430,'CPI Timeseries 2012 - 2025'!B:C,2,0)</f>
        <v>SSA</v>
      </c>
      <c r="E1430" s="16">
        <v>30</v>
      </c>
      <c r="F1430" s="70">
        <v>130</v>
      </c>
      <c r="G1430" s="74">
        <v>2.363677</v>
      </c>
      <c r="H1430" s="70">
        <v>6</v>
      </c>
      <c r="I1430" s="75">
        <v>26.123570000000001</v>
      </c>
      <c r="J1430" s="75">
        <v>33.876429999999999</v>
      </c>
      <c r="K1430" s="75">
        <v>27.529299999999999</v>
      </c>
      <c r="L1430" s="75"/>
      <c r="M1430" s="75">
        <v>34.241390000000003</v>
      </c>
      <c r="N1430" s="75"/>
      <c r="O1430" s="75"/>
      <c r="P1430" s="75">
        <v>32.214660000000002</v>
      </c>
      <c r="Q1430" s="75"/>
      <c r="R1430" s="75"/>
      <c r="S1430" s="75"/>
      <c r="T1430" s="75">
        <v>16.939109999999999</v>
      </c>
      <c r="U1430" s="75">
        <v>39.177059999999997</v>
      </c>
      <c r="V1430" s="75"/>
      <c r="W1430" s="75">
        <v>27.962710000000001</v>
      </c>
      <c r="X1430" s="2"/>
    </row>
    <row r="1431" spans="1:24" s="15" customFormat="1" ht="15">
      <c r="A1431" s="15" t="s">
        <v>144</v>
      </c>
      <c r="B1431" s="19" t="s">
        <v>145</v>
      </c>
      <c r="C1431" s="19">
        <v>2012</v>
      </c>
      <c r="D1431" s="19" t="s">
        <v>443</v>
      </c>
      <c r="E1431" s="16">
        <v>57</v>
      </c>
      <c r="F1431" s="20">
        <v>43</v>
      </c>
      <c r="G1431" s="21">
        <v>3.5</v>
      </c>
      <c r="H1431" s="20">
        <v>5</v>
      </c>
      <c r="I1431" s="20">
        <v>51</v>
      </c>
      <c r="J1431" s="20">
        <v>63</v>
      </c>
      <c r="K1431" s="20">
        <v>55</v>
      </c>
      <c r="L1431" s="20"/>
      <c r="M1431" s="20">
        <v>53</v>
      </c>
      <c r="N1431" s="20">
        <v>71</v>
      </c>
      <c r="O1431" s="20"/>
      <c r="P1431" s="20">
        <v>52</v>
      </c>
      <c r="Q1431" s="20"/>
      <c r="R1431" s="19"/>
      <c r="S1431" s="20"/>
      <c r="T1431" s="20"/>
      <c r="U1431" s="20"/>
      <c r="V1431" s="20">
        <v>55</v>
      </c>
      <c r="W1431" s="20"/>
      <c r="X1431" s="19"/>
    </row>
    <row r="1432" spans="1:24" s="15" customFormat="1" ht="15">
      <c r="A1432" s="15" t="s">
        <v>144</v>
      </c>
      <c r="B1432" s="19" t="s">
        <v>145</v>
      </c>
      <c r="C1432" s="19">
        <v>2013</v>
      </c>
      <c r="D1432" s="19" t="s">
        <v>443</v>
      </c>
      <c r="E1432" s="16">
        <v>52</v>
      </c>
      <c r="F1432" s="20">
        <v>52</v>
      </c>
      <c r="G1432" s="21">
        <v>1.1000000000000001</v>
      </c>
      <c r="H1432" s="20">
        <v>5</v>
      </c>
      <c r="I1432" s="20">
        <v>50</v>
      </c>
      <c r="J1432" s="20">
        <v>54</v>
      </c>
      <c r="K1432" s="20">
        <v>55</v>
      </c>
      <c r="L1432" s="20"/>
      <c r="M1432" s="20">
        <v>49</v>
      </c>
      <c r="N1432" s="20">
        <v>54</v>
      </c>
      <c r="O1432" s="20"/>
      <c r="P1432" s="20">
        <v>52</v>
      </c>
      <c r="Q1432" s="20"/>
      <c r="R1432" s="19"/>
      <c r="S1432" s="20"/>
      <c r="T1432" s="20"/>
      <c r="U1432" s="20"/>
      <c r="V1432" s="20">
        <v>51</v>
      </c>
      <c r="W1432" s="20"/>
      <c r="X1432" s="19"/>
    </row>
    <row r="1433" spans="1:24" s="15" customFormat="1" ht="15">
      <c r="A1433" s="15" t="s">
        <v>144</v>
      </c>
      <c r="B1433" s="19" t="s">
        <v>145</v>
      </c>
      <c r="C1433" s="19">
        <v>2014</v>
      </c>
      <c r="D1433" s="19" t="s">
        <v>443</v>
      </c>
      <c r="E1433" s="16">
        <v>54</v>
      </c>
      <c r="F1433" s="20">
        <v>48</v>
      </c>
      <c r="G1433" s="21">
        <v>2.3900001049041748</v>
      </c>
      <c r="H1433" s="20">
        <v>4</v>
      </c>
      <c r="I1433" s="20">
        <v>50</v>
      </c>
      <c r="J1433" s="20">
        <v>58</v>
      </c>
      <c r="K1433" s="20"/>
      <c r="L1433" s="20"/>
      <c r="M1433" s="20">
        <v>49</v>
      </c>
      <c r="N1433" s="20">
        <v>54</v>
      </c>
      <c r="O1433" s="20"/>
      <c r="P1433" s="20">
        <v>52</v>
      </c>
      <c r="Q1433" s="20"/>
      <c r="R1433" s="19"/>
      <c r="S1433" s="20"/>
      <c r="T1433" s="20"/>
      <c r="U1433" s="20"/>
      <c r="V1433" s="20">
        <v>60</v>
      </c>
      <c r="W1433" s="20"/>
      <c r="X1433" s="19"/>
    </row>
    <row r="1434" spans="1:24" s="15" customFormat="1" ht="15">
      <c r="A1434" s="15" t="s">
        <v>144</v>
      </c>
      <c r="B1434" s="19" t="s">
        <v>145</v>
      </c>
      <c r="C1434" s="19">
        <v>2015</v>
      </c>
      <c r="D1434" s="19" t="s">
        <v>443</v>
      </c>
      <c r="E1434" s="16">
        <v>53</v>
      </c>
      <c r="F1434" s="20">
        <v>45</v>
      </c>
      <c r="G1434" s="21">
        <v>1.4900000095367432</v>
      </c>
      <c r="H1434" s="20">
        <v>4</v>
      </c>
      <c r="I1434" s="20">
        <v>51</v>
      </c>
      <c r="J1434" s="20">
        <v>55</v>
      </c>
      <c r="K1434" s="20"/>
      <c r="L1434" s="20"/>
      <c r="M1434" s="20">
        <v>49</v>
      </c>
      <c r="N1434" s="20">
        <v>54</v>
      </c>
      <c r="O1434" s="20"/>
      <c r="P1434" s="20">
        <v>52</v>
      </c>
      <c r="Q1434" s="20"/>
      <c r="R1434" s="19"/>
      <c r="S1434" s="20"/>
      <c r="T1434" s="20"/>
      <c r="U1434" s="20"/>
      <c r="V1434" s="20">
        <v>56</v>
      </c>
      <c r="W1434" s="20"/>
      <c r="X1434" s="19"/>
    </row>
    <row r="1435" spans="1:24" s="15" customFormat="1" ht="15">
      <c r="A1435" s="15" t="s">
        <v>144</v>
      </c>
      <c r="B1435" s="19" t="s">
        <v>145</v>
      </c>
      <c r="C1435" s="19">
        <v>2016</v>
      </c>
      <c r="D1435" s="19" t="s">
        <v>443</v>
      </c>
      <c r="E1435" s="16">
        <v>54</v>
      </c>
      <c r="F1435" s="20">
        <v>50</v>
      </c>
      <c r="G1435" s="21">
        <v>2.14</v>
      </c>
      <c r="H1435" s="20">
        <v>4</v>
      </c>
      <c r="I1435" s="20">
        <v>50</v>
      </c>
      <c r="J1435" s="20">
        <v>57</v>
      </c>
      <c r="K1435" s="20" t="s">
        <v>557</v>
      </c>
      <c r="L1435" s="20" t="s">
        <v>557</v>
      </c>
      <c r="M1435" s="20">
        <v>49</v>
      </c>
      <c r="N1435" s="20">
        <v>54</v>
      </c>
      <c r="O1435" s="20" t="s">
        <v>557</v>
      </c>
      <c r="P1435" s="20">
        <v>59</v>
      </c>
      <c r="Q1435" s="20" t="s">
        <v>557</v>
      </c>
      <c r="R1435" s="19" t="s">
        <v>557</v>
      </c>
      <c r="S1435" s="20" t="s">
        <v>557</v>
      </c>
      <c r="T1435" s="20" t="s">
        <v>557</v>
      </c>
      <c r="U1435" s="20" t="s">
        <v>557</v>
      </c>
      <c r="V1435" s="20">
        <v>53</v>
      </c>
      <c r="W1435" s="20" t="s">
        <v>557</v>
      </c>
      <c r="X1435" s="19"/>
    </row>
    <row r="1436" spans="1:24" s="15" customFormat="1" ht="15">
      <c r="A1436" s="15" t="s">
        <v>144</v>
      </c>
      <c r="B1436" s="19" t="s">
        <v>145</v>
      </c>
      <c r="C1436" s="19">
        <v>2017</v>
      </c>
      <c r="D1436" s="19" t="s">
        <v>443</v>
      </c>
      <c r="E1436" s="16">
        <v>50</v>
      </c>
      <c r="F1436" s="20">
        <v>54</v>
      </c>
      <c r="G1436" s="21">
        <v>4.41</v>
      </c>
      <c r="H1436" s="20">
        <v>5</v>
      </c>
      <c r="I1436" s="20">
        <v>43</v>
      </c>
      <c r="J1436" s="20">
        <v>57</v>
      </c>
      <c r="K1436" s="20"/>
      <c r="L1436" s="20"/>
      <c r="M1436" s="20">
        <v>49</v>
      </c>
      <c r="N1436" s="20">
        <v>55</v>
      </c>
      <c r="O1436" s="20"/>
      <c r="P1436" s="20">
        <v>59</v>
      </c>
      <c r="Q1436" s="20"/>
      <c r="R1436" s="19"/>
      <c r="S1436" s="20"/>
      <c r="T1436" s="20">
        <v>33</v>
      </c>
      <c r="U1436" s="20"/>
      <c r="V1436" s="20">
        <v>53</v>
      </c>
      <c r="W1436" s="20"/>
      <c r="X1436" s="19"/>
    </row>
    <row r="1437" spans="1:24" s="15" customFormat="1" ht="15">
      <c r="A1437" s="15" t="s">
        <v>144</v>
      </c>
      <c r="B1437" s="19" t="s">
        <v>145</v>
      </c>
      <c r="C1437" s="19">
        <v>2018</v>
      </c>
      <c r="D1437" s="19" t="s">
        <v>443</v>
      </c>
      <c r="E1437" s="16">
        <v>51</v>
      </c>
      <c r="F1437" s="20">
        <v>56</v>
      </c>
      <c r="G1437" s="21">
        <v>3.83</v>
      </c>
      <c r="H1437" s="20">
        <v>5</v>
      </c>
      <c r="I1437" s="20">
        <v>45</v>
      </c>
      <c r="J1437" s="20">
        <v>57</v>
      </c>
      <c r="K1437" s="20"/>
      <c r="L1437" s="20"/>
      <c r="M1437" s="20">
        <v>49</v>
      </c>
      <c r="N1437" s="20">
        <v>55</v>
      </c>
      <c r="O1437" s="20"/>
      <c r="P1437" s="20">
        <v>59</v>
      </c>
      <c r="Q1437" s="20"/>
      <c r="R1437" s="19"/>
      <c r="S1437" s="20"/>
      <c r="T1437" s="20">
        <v>37</v>
      </c>
      <c r="U1437" s="20"/>
      <c r="V1437" s="20">
        <v>55</v>
      </c>
      <c r="W1437" s="20"/>
      <c r="X1437" s="19"/>
    </row>
    <row r="1438" spans="1:24" s="15" customFormat="1" ht="15">
      <c r="A1438" s="15" t="s">
        <v>144</v>
      </c>
      <c r="B1438" s="19" t="s">
        <v>145</v>
      </c>
      <c r="C1438" s="19">
        <v>2019</v>
      </c>
      <c r="D1438" s="19" t="s">
        <v>443</v>
      </c>
      <c r="E1438" s="16">
        <v>52</v>
      </c>
      <c r="F1438" s="20">
        <v>56</v>
      </c>
      <c r="G1438" s="21">
        <v>3.1246299999999998</v>
      </c>
      <c r="H1438" s="20">
        <v>6</v>
      </c>
      <c r="I1438" s="20">
        <v>46.875610000000002</v>
      </c>
      <c r="J1438" s="20">
        <v>57.124389999999998</v>
      </c>
      <c r="K1438" s="20" t="s">
        <v>557</v>
      </c>
      <c r="L1438" s="20" t="s">
        <v>557</v>
      </c>
      <c r="M1438" s="20">
        <v>49</v>
      </c>
      <c r="N1438" s="20">
        <v>55</v>
      </c>
      <c r="O1438" s="20" t="s">
        <v>557</v>
      </c>
      <c r="P1438" s="20">
        <v>59</v>
      </c>
      <c r="Q1438" s="20" t="s">
        <v>557</v>
      </c>
      <c r="R1438" s="19" t="s">
        <v>557</v>
      </c>
      <c r="S1438" s="20" t="s">
        <v>557</v>
      </c>
      <c r="T1438" s="20">
        <v>38</v>
      </c>
      <c r="U1438" s="20" t="s">
        <v>557</v>
      </c>
      <c r="V1438" s="20">
        <v>58</v>
      </c>
      <c r="W1438" s="20">
        <v>51</v>
      </c>
      <c r="X1438" s="19"/>
    </row>
    <row r="1439" spans="1:24" s="15" customFormat="1" ht="15">
      <c r="A1439" s="15" t="s">
        <v>144</v>
      </c>
      <c r="B1439" s="19" t="s">
        <v>145</v>
      </c>
      <c r="C1439" s="19">
        <v>2020</v>
      </c>
      <c r="D1439" s="19" t="s">
        <v>443</v>
      </c>
      <c r="E1439" s="16">
        <v>53</v>
      </c>
      <c r="F1439" s="20">
        <v>52</v>
      </c>
      <c r="G1439" s="21">
        <v>1.535955</v>
      </c>
      <c r="H1439" s="20">
        <v>6</v>
      </c>
      <c r="I1439" s="20">
        <v>50.481029999999997</v>
      </c>
      <c r="J1439" s="20">
        <v>55.518970000000003</v>
      </c>
      <c r="K1439" s="20" t="s">
        <v>557</v>
      </c>
      <c r="L1439" s="20" t="s">
        <v>557</v>
      </c>
      <c r="M1439" s="20">
        <v>49</v>
      </c>
      <c r="N1439" s="20">
        <v>55</v>
      </c>
      <c r="O1439" s="20" t="s">
        <v>557</v>
      </c>
      <c r="P1439" s="20">
        <v>59</v>
      </c>
      <c r="Q1439" s="20" t="s">
        <v>557</v>
      </c>
      <c r="R1439" s="19" t="s">
        <v>557</v>
      </c>
      <c r="S1439" s="20" t="s">
        <v>557</v>
      </c>
      <c r="T1439" s="20">
        <v>47</v>
      </c>
      <c r="U1439" s="20" t="s">
        <v>557</v>
      </c>
      <c r="V1439" s="20">
        <v>58</v>
      </c>
      <c r="W1439" s="20">
        <v>52</v>
      </c>
      <c r="X1439" s="19"/>
    </row>
    <row r="1440" spans="1:24" s="15" customFormat="1" ht="15">
      <c r="A1440" s="15" t="s">
        <v>144</v>
      </c>
      <c r="B1440" s="19" t="s">
        <v>145</v>
      </c>
      <c r="C1440" s="19">
        <v>2021</v>
      </c>
      <c r="D1440" s="19" t="s">
        <v>443</v>
      </c>
      <c r="E1440" s="16">
        <v>54</v>
      </c>
      <c r="F1440" s="20">
        <v>49</v>
      </c>
      <c r="G1440" s="21">
        <v>1.597818</v>
      </c>
      <c r="H1440" s="20">
        <v>6</v>
      </c>
      <c r="I1440" s="20">
        <v>51.371589999999998</v>
      </c>
      <c r="J1440" s="20">
        <v>56.628410000000002</v>
      </c>
      <c r="K1440" s="20"/>
      <c r="L1440" s="20"/>
      <c r="M1440" s="20">
        <v>48.803570000000001</v>
      </c>
      <c r="N1440" s="20">
        <v>54.733609999999999</v>
      </c>
      <c r="O1440" s="20"/>
      <c r="P1440" s="20">
        <v>58.971130000000002</v>
      </c>
      <c r="Q1440" s="20"/>
      <c r="R1440" s="19"/>
      <c r="S1440" s="20"/>
      <c r="T1440" s="20">
        <v>49.955309999999997</v>
      </c>
      <c r="U1440" s="20"/>
      <c r="V1440" s="20">
        <v>60.812370000000001</v>
      </c>
      <c r="W1440" s="20">
        <v>49.953249999999997</v>
      </c>
      <c r="X1440" s="19"/>
    </row>
    <row r="1441" spans="1:24" s="15" customFormat="1" ht="15">
      <c r="A1441" s="15" t="s">
        <v>144</v>
      </c>
      <c r="B1441" s="19" t="s">
        <v>145</v>
      </c>
      <c r="C1441" s="19">
        <v>2022</v>
      </c>
      <c r="D1441" s="19" t="s">
        <v>443</v>
      </c>
      <c r="E1441" s="16">
        <v>50</v>
      </c>
      <c r="F1441" s="20">
        <v>57</v>
      </c>
      <c r="G1441" s="21">
        <v>1.7830550000000001</v>
      </c>
      <c r="H1441" s="20">
        <v>6</v>
      </c>
      <c r="I1441" s="20">
        <v>47.075789999999998</v>
      </c>
      <c r="J1441" s="20">
        <v>52.924210000000002</v>
      </c>
      <c r="K1441" s="20" t="s">
        <v>557</v>
      </c>
      <c r="L1441" s="20" t="s">
        <v>557</v>
      </c>
      <c r="M1441" s="20">
        <v>49</v>
      </c>
      <c r="N1441" s="20">
        <v>55</v>
      </c>
      <c r="O1441" s="20" t="s">
        <v>557</v>
      </c>
      <c r="P1441" s="20">
        <v>59</v>
      </c>
      <c r="Q1441" s="20" t="s">
        <v>557</v>
      </c>
      <c r="R1441" s="19" t="s">
        <v>557</v>
      </c>
      <c r="S1441" s="20" t="s">
        <v>557</v>
      </c>
      <c r="T1441" s="20">
        <v>43</v>
      </c>
      <c r="U1441" s="20" t="s">
        <v>557</v>
      </c>
      <c r="V1441" s="20">
        <v>47</v>
      </c>
      <c r="W1441" s="20">
        <v>50</v>
      </c>
      <c r="X1441" s="19"/>
    </row>
    <row r="1442" spans="1:24" s="15" customFormat="1" ht="15">
      <c r="A1442" s="15" t="s">
        <v>144</v>
      </c>
      <c r="B1442" s="19" t="s">
        <v>145</v>
      </c>
      <c r="C1442" s="19">
        <v>2023</v>
      </c>
      <c r="D1442" s="19" t="s">
        <v>443</v>
      </c>
      <c r="E1442" s="16">
        <v>51</v>
      </c>
      <c r="F1442" s="20">
        <v>55</v>
      </c>
      <c r="G1442" s="21">
        <v>2.037093</v>
      </c>
      <c r="H1442" s="20">
        <v>6</v>
      </c>
      <c r="I1442" s="20">
        <v>47.659170000000003</v>
      </c>
      <c r="J1442" s="20">
        <v>54.340829999999997</v>
      </c>
      <c r="K1442" s="20"/>
      <c r="L1442" s="20"/>
      <c r="M1442" s="20">
        <v>44.814050000000002</v>
      </c>
      <c r="N1442" s="20">
        <v>54.733609999999999</v>
      </c>
      <c r="O1442" s="20"/>
      <c r="P1442" s="20">
        <v>58.971130000000002</v>
      </c>
      <c r="Q1442" s="20"/>
      <c r="R1442" s="19"/>
      <c r="S1442" s="20"/>
      <c r="T1442" s="20">
        <v>43.444659999999999</v>
      </c>
      <c r="U1442" s="20"/>
      <c r="V1442" s="20">
        <v>57.129739999999998</v>
      </c>
      <c r="W1442" s="20">
        <v>49.05498</v>
      </c>
      <c r="X1442" s="19"/>
    </row>
    <row r="1443" spans="1:24" s="15" customFormat="1" ht="15">
      <c r="A1443" s="15" t="s">
        <v>144</v>
      </c>
      <c r="B1443" s="19" t="s">
        <v>145</v>
      </c>
      <c r="C1443" s="19">
        <v>2024</v>
      </c>
      <c r="D1443" s="19" t="s">
        <v>443</v>
      </c>
      <c r="E1443" s="16">
        <v>51</v>
      </c>
      <c r="F1443" s="20">
        <v>56</v>
      </c>
      <c r="G1443" s="21">
        <v>2.52956</v>
      </c>
      <c r="H1443" s="20">
        <v>7</v>
      </c>
      <c r="I1443" s="20">
        <v>46.851520000000001</v>
      </c>
      <c r="J1443" s="20">
        <v>55.148479999999999</v>
      </c>
      <c r="K1443" s="20">
        <v>41.568199999999997</v>
      </c>
      <c r="L1443" s="20"/>
      <c r="M1443" s="20">
        <v>47.129759999999997</v>
      </c>
      <c r="N1443" s="20">
        <v>66.739130000000003</v>
      </c>
      <c r="O1443" s="20"/>
      <c r="P1443" s="20">
        <v>58.851039999999998</v>
      </c>
      <c r="Q1443" s="20"/>
      <c r="R1443" s="19"/>
      <c r="S1443" s="20"/>
      <c r="T1443" s="20">
        <v>40.892679999999999</v>
      </c>
      <c r="U1443" s="20"/>
      <c r="V1443" s="20">
        <v>55.245510000000003</v>
      </c>
      <c r="W1443" s="20">
        <v>48.824350000000003</v>
      </c>
      <c r="X1443" s="19"/>
    </row>
    <row r="1444" spans="1:24" s="15" customFormat="1">
      <c r="A1444" s="68" t="s">
        <v>144</v>
      </c>
      <c r="B1444" s="70" t="s">
        <v>145</v>
      </c>
      <c r="C1444" s="70">
        <v>2025</v>
      </c>
      <c r="D1444" s="73" t="str">
        <f>VLOOKUP(B1444,'CPI Timeseries 2012 - 2025'!B:C,2,0)</f>
        <v>SSA</v>
      </c>
      <c r="E1444" s="16">
        <v>48</v>
      </c>
      <c r="F1444" s="70">
        <v>61</v>
      </c>
      <c r="G1444" s="74">
        <v>1.511846</v>
      </c>
      <c r="H1444" s="70">
        <v>7</v>
      </c>
      <c r="I1444" s="75">
        <v>45.520569999999999</v>
      </c>
      <c r="J1444" s="75">
        <v>50.479430000000001</v>
      </c>
      <c r="K1444" s="75">
        <v>41.540089999999999</v>
      </c>
      <c r="L1444" s="75"/>
      <c r="M1444" s="75">
        <v>47.137070000000001</v>
      </c>
      <c r="N1444" s="75">
        <v>50.60913</v>
      </c>
      <c r="O1444" s="75"/>
      <c r="P1444" s="75">
        <v>58.821210000000001</v>
      </c>
      <c r="Q1444" s="75"/>
      <c r="R1444" s="75"/>
      <c r="S1444" s="75"/>
      <c r="T1444" s="75">
        <v>44.32255</v>
      </c>
      <c r="U1444" s="75"/>
      <c r="V1444" s="75">
        <v>45.459299999999999</v>
      </c>
      <c r="W1444" s="75">
        <v>50.546489999999999</v>
      </c>
      <c r="X1444" s="2"/>
    </row>
    <row r="1445" spans="1:24" s="15" customFormat="1" ht="15">
      <c r="A1445" s="15" t="s">
        <v>305</v>
      </c>
      <c r="B1445" s="19" t="s">
        <v>306</v>
      </c>
      <c r="C1445" s="19">
        <v>2012</v>
      </c>
      <c r="D1445" s="19" t="s">
        <v>234</v>
      </c>
      <c r="E1445" s="16">
        <v>34</v>
      </c>
      <c r="F1445" s="20">
        <v>105</v>
      </c>
      <c r="G1445" s="21">
        <v>1.7</v>
      </c>
      <c r="H1445" s="20">
        <v>9</v>
      </c>
      <c r="I1445" s="20">
        <v>31</v>
      </c>
      <c r="J1445" s="20">
        <v>37</v>
      </c>
      <c r="K1445" s="20"/>
      <c r="L1445" s="20">
        <v>33</v>
      </c>
      <c r="M1445" s="20">
        <v>32</v>
      </c>
      <c r="N1445" s="20">
        <v>38</v>
      </c>
      <c r="O1445" s="20"/>
      <c r="P1445" s="20">
        <v>42</v>
      </c>
      <c r="Q1445" s="20">
        <v>40</v>
      </c>
      <c r="R1445" s="19"/>
      <c r="S1445" s="20">
        <v>31</v>
      </c>
      <c r="T1445" s="20"/>
      <c r="U1445" s="20"/>
      <c r="V1445" s="20">
        <v>36</v>
      </c>
      <c r="W1445" s="20">
        <v>28</v>
      </c>
      <c r="X1445" s="19">
        <v>27</v>
      </c>
    </row>
    <row r="1446" spans="1:24" s="15" customFormat="1" ht="15">
      <c r="A1446" s="15" t="s">
        <v>305</v>
      </c>
      <c r="B1446" s="19" t="s">
        <v>306</v>
      </c>
      <c r="C1446" s="19">
        <v>2013</v>
      </c>
      <c r="D1446" s="19" t="s">
        <v>234</v>
      </c>
      <c r="E1446" s="16">
        <v>34</v>
      </c>
      <c r="F1446" s="20">
        <v>106</v>
      </c>
      <c r="G1446" s="21">
        <v>1.8</v>
      </c>
      <c r="H1446" s="20">
        <v>9</v>
      </c>
      <c r="I1446" s="20">
        <v>31</v>
      </c>
      <c r="J1446" s="20">
        <v>37</v>
      </c>
      <c r="K1446" s="20"/>
      <c r="L1446" s="20">
        <v>41</v>
      </c>
      <c r="M1446" s="20">
        <v>32</v>
      </c>
      <c r="N1446" s="20">
        <v>38</v>
      </c>
      <c r="O1446" s="20"/>
      <c r="P1446" s="20">
        <v>42</v>
      </c>
      <c r="Q1446" s="20">
        <v>37</v>
      </c>
      <c r="R1446" s="19"/>
      <c r="S1446" s="20">
        <v>31</v>
      </c>
      <c r="T1446" s="20"/>
      <c r="U1446" s="20"/>
      <c r="V1446" s="20">
        <v>32</v>
      </c>
      <c r="W1446" s="20">
        <v>29</v>
      </c>
      <c r="X1446" s="19">
        <v>27</v>
      </c>
    </row>
    <row r="1447" spans="1:24" s="15" customFormat="1" ht="15">
      <c r="A1447" s="15" t="s">
        <v>305</v>
      </c>
      <c r="B1447" s="19" t="s">
        <v>306</v>
      </c>
      <c r="C1447" s="19">
        <v>2014</v>
      </c>
      <c r="D1447" s="19" t="s">
        <v>234</v>
      </c>
      <c r="E1447" s="16">
        <v>35</v>
      </c>
      <c r="F1447" s="20">
        <v>103</v>
      </c>
      <c r="G1447" s="21">
        <v>1.6599999666213989</v>
      </c>
      <c r="H1447" s="20">
        <v>8</v>
      </c>
      <c r="I1447" s="20">
        <v>32</v>
      </c>
      <c r="J1447" s="20">
        <v>38</v>
      </c>
      <c r="K1447" s="20"/>
      <c r="L1447" s="20">
        <v>41</v>
      </c>
      <c r="M1447" s="20">
        <v>32</v>
      </c>
      <c r="N1447" s="20">
        <v>38</v>
      </c>
      <c r="O1447" s="20"/>
      <c r="P1447" s="20">
        <v>42</v>
      </c>
      <c r="Q1447" s="20">
        <v>34</v>
      </c>
      <c r="R1447" s="19"/>
      <c r="S1447" s="20">
        <v>31</v>
      </c>
      <c r="T1447" s="20"/>
      <c r="U1447" s="20"/>
      <c r="V1447" s="20">
        <v>34</v>
      </c>
      <c r="W1447" s="20">
        <v>29</v>
      </c>
      <c r="X1447" s="19"/>
    </row>
    <row r="1448" spans="1:24" s="15" customFormat="1" ht="15">
      <c r="A1448" s="15" t="s">
        <v>305</v>
      </c>
      <c r="B1448" s="19" t="s">
        <v>306</v>
      </c>
      <c r="C1448" s="19">
        <v>2015</v>
      </c>
      <c r="D1448" s="19" t="s">
        <v>234</v>
      </c>
      <c r="E1448" s="16">
        <v>31</v>
      </c>
      <c r="F1448" s="20">
        <v>111</v>
      </c>
      <c r="G1448" s="21">
        <v>3.0199999809265137</v>
      </c>
      <c r="H1448" s="20">
        <v>8</v>
      </c>
      <c r="I1448" s="20">
        <v>26</v>
      </c>
      <c r="J1448" s="20">
        <v>36</v>
      </c>
      <c r="K1448" s="20"/>
      <c r="L1448" s="20">
        <v>41</v>
      </c>
      <c r="M1448" s="20">
        <v>28</v>
      </c>
      <c r="N1448" s="20">
        <v>38</v>
      </c>
      <c r="O1448" s="20"/>
      <c r="P1448" s="20">
        <v>42</v>
      </c>
      <c r="Q1448" s="20">
        <v>28</v>
      </c>
      <c r="R1448" s="19"/>
      <c r="S1448" s="20">
        <v>21</v>
      </c>
      <c r="T1448" s="20"/>
      <c r="U1448" s="20"/>
      <c r="V1448" s="20">
        <v>33</v>
      </c>
      <c r="W1448" s="20">
        <v>20</v>
      </c>
      <c r="X1448" s="19"/>
    </row>
    <row r="1449" spans="1:24" s="15" customFormat="1" ht="15">
      <c r="A1449" s="15" t="s">
        <v>305</v>
      </c>
      <c r="B1449" s="19" t="s">
        <v>306</v>
      </c>
      <c r="C1449" s="19">
        <v>2016</v>
      </c>
      <c r="D1449" s="19" t="s">
        <v>234</v>
      </c>
      <c r="E1449" s="16">
        <v>30</v>
      </c>
      <c r="F1449" s="20">
        <v>123</v>
      </c>
      <c r="G1449" s="21">
        <v>1.56</v>
      </c>
      <c r="H1449" s="20">
        <v>8</v>
      </c>
      <c r="I1449" s="20">
        <v>28</v>
      </c>
      <c r="J1449" s="20">
        <v>33</v>
      </c>
      <c r="K1449" s="20" t="s">
        <v>557</v>
      </c>
      <c r="L1449" s="20">
        <v>33</v>
      </c>
      <c r="M1449" s="20">
        <v>28</v>
      </c>
      <c r="N1449" s="20">
        <v>37</v>
      </c>
      <c r="O1449" s="20" t="s">
        <v>557</v>
      </c>
      <c r="P1449" s="20">
        <v>34</v>
      </c>
      <c r="Q1449" s="20">
        <v>32</v>
      </c>
      <c r="R1449" s="19" t="s">
        <v>557</v>
      </c>
      <c r="S1449" s="20">
        <v>24</v>
      </c>
      <c r="T1449" s="20" t="s">
        <v>557</v>
      </c>
      <c r="U1449" s="20" t="s">
        <v>557</v>
      </c>
      <c r="V1449" s="20">
        <v>29</v>
      </c>
      <c r="W1449" s="20">
        <v>26</v>
      </c>
      <c r="X1449" s="19"/>
    </row>
    <row r="1450" spans="1:24" s="15" customFormat="1" ht="15">
      <c r="A1450" s="15" t="s">
        <v>305</v>
      </c>
      <c r="B1450" s="19" t="s">
        <v>306</v>
      </c>
      <c r="C1450" s="19">
        <v>2017</v>
      </c>
      <c r="D1450" s="19" t="s">
        <v>234</v>
      </c>
      <c r="E1450" s="16">
        <v>29</v>
      </c>
      <c r="F1450" s="20">
        <v>135</v>
      </c>
      <c r="G1450" s="21">
        <v>1.69</v>
      </c>
      <c r="H1450" s="20">
        <v>9</v>
      </c>
      <c r="I1450" s="20">
        <v>26</v>
      </c>
      <c r="J1450" s="20">
        <v>32</v>
      </c>
      <c r="K1450" s="20"/>
      <c r="L1450" s="20">
        <v>35</v>
      </c>
      <c r="M1450" s="20">
        <v>29</v>
      </c>
      <c r="N1450" s="20">
        <v>37</v>
      </c>
      <c r="O1450" s="20"/>
      <c r="P1450" s="20">
        <v>35</v>
      </c>
      <c r="Q1450" s="20">
        <v>26</v>
      </c>
      <c r="R1450" s="19"/>
      <c r="S1450" s="20">
        <v>24</v>
      </c>
      <c r="T1450" s="20">
        <v>28</v>
      </c>
      <c r="U1450" s="20"/>
      <c r="V1450" s="20">
        <v>24</v>
      </c>
      <c r="W1450" s="20">
        <v>27</v>
      </c>
      <c r="X1450" s="19"/>
    </row>
    <row r="1451" spans="1:24" s="15" customFormat="1" ht="15">
      <c r="A1451" s="15" t="s">
        <v>305</v>
      </c>
      <c r="B1451" s="19" t="s">
        <v>306</v>
      </c>
      <c r="C1451" s="19">
        <v>2018</v>
      </c>
      <c r="D1451" s="19" t="s">
        <v>234</v>
      </c>
      <c r="E1451" s="16">
        <v>28</v>
      </c>
      <c r="F1451" s="20">
        <v>138</v>
      </c>
      <c r="G1451" s="21">
        <v>1.83</v>
      </c>
      <c r="H1451" s="20">
        <v>9</v>
      </c>
      <c r="I1451" s="20">
        <v>25</v>
      </c>
      <c r="J1451" s="20">
        <v>31</v>
      </c>
      <c r="K1451" s="20"/>
      <c r="L1451" s="20">
        <v>35</v>
      </c>
      <c r="M1451" s="20">
        <v>29</v>
      </c>
      <c r="N1451" s="20">
        <v>37</v>
      </c>
      <c r="O1451" s="20"/>
      <c r="P1451" s="20">
        <v>22</v>
      </c>
      <c r="Q1451" s="20">
        <v>23</v>
      </c>
      <c r="R1451" s="19"/>
      <c r="S1451" s="20">
        <v>24</v>
      </c>
      <c r="T1451" s="20">
        <v>33</v>
      </c>
      <c r="U1451" s="20"/>
      <c r="V1451" s="20">
        <v>25</v>
      </c>
      <c r="W1451" s="20">
        <v>27</v>
      </c>
      <c r="X1451" s="19"/>
    </row>
    <row r="1452" spans="1:24" s="15" customFormat="1" ht="15">
      <c r="A1452" s="15" t="s">
        <v>305</v>
      </c>
      <c r="B1452" s="19" t="s">
        <v>306</v>
      </c>
      <c r="C1452" s="19">
        <v>2019</v>
      </c>
      <c r="D1452" s="19" t="s">
        <v>234</v>
      </c>
      <c r="E1452" s="16">
        <v>29</v>
      </c>
      <c r="F1452" s="20">
        <v>130</v>
      </c>
      <c r="G1452" s="21">
        <v>1.725735</v>
      </c>
      <c r="H1452" s="20">
        <v>9</v>
      </c>
      <c r="I1452" s="20">
        <v>26.169789999999999</v>
      </c>
      <c r="J1452" s="20">
        <v>31.830210000000001</v>
      </c>
      <c r="K1452" s="20" t="s">
        <v>557</v>
      </c>
      <c r="L1452" s="20">
        <v>35</v>
      </c>
      <c r="M1452" s="20">
        <v>29</v>
      </c>
      <c r="N1452" s="20">
        <v>37</v>
      </c>
      <c r="O1452" s="20" t="s">
        <v>557</v>
      </c>
      <c r="P1452" s="20">
        <v>22</v>
      </c>
      <c r="Q1452" s="20">
        <v>28</v>
      </c>
      <c r="R1452" s="19" t="s">
        <v>557</v>
      </c>
      <c r="S1452" s="20">
        <v>24</v>
      </c>
      <c r="T1452" s="20">
        <v>33</v>
      </c>
      <c r="U1452" s="20" t="s">
        <v>557</v>
      </c>
      <c r="V1452" s="20">
        <v>32</v>
      </c>
      <c r="W1452" s="20">
        <v>25</v>
      </c>
      <c r="X1452" s="19"/>
    </row>
    <row r="1453" spans="1:24" s="15" customFormat="1" ht="15">
      <c r="A1453" s="15" t="s">
        <v>305</v>
      </c>
      <c r="B1453" s="19" t="s">
        <v>306</v>
      </c>
      <c r="C1453" s="19">
        <v>2020</v>
      </c>
      <c r="D1453" s="19" t="s">
        <v>234</v>
      </c>
      <c r="E1453" s="16">
        <v>31</v>
      </c>
      <c r="F1453" s="20">
        <v>124</v>
      </c>
      <c r="G1453" s="21">
        <v>1.3813329999999999</v>
      </c>
      <c r="H1453" s="20">
        <v>9</v>
      </c>
      <c r="I1453" s="20">
        <v>28.73461</v>
      </c>
      <c r="J1453" s="20">
        <v>33.26538</v>
      </c>
      <c r="K1453" s="20" t="s">
        <v>557</v>
      </c>
      <c r="L1453" s="20">
        <v>44</v>
      </c>
      <c r="M1453" s="20">
        <v>29</v>
      </c>
      <c r="N1453" s="20">
        <v>37</v>
      </c>
      <c r="O1453" s="20" t="s">
        <v>557</v>
      </c>
      <c r="P1453" s="20">
        <v>22</v>
      </c>
      <c r="Q1453" s="20">
        <v>30</v>
      </c>
      <c r="R1453" s="19" t="s">
        <v>557</v>
      </c>
      <c r="S1453" s="20">
        <v>24</v>
      </c>
      <c r="T1453" s="20">
        <v>35</v>
      </c>
      <c r="U1453" s="20" t="s">
        <v>557</v>
      </c>
      <c r="V1453" s="20">
        <v>32</v>
      </c>
      <c r="W1453" s="20">
        <v>23</v>
      </c>
      <c r="X1453" s="19"/>
    </row>
    <row r="1454" spans="1:24" s="15" customFormat="1" ht="15">
      <c r="A1454" s="15" t="s">
        <v>305</v>
      </c>
      <c r="B1454" s="19" t="s">
        <v>306</v>
      </c>
      <c r="C1454" s="19">
        <v>2021</v>
      </c>
      <c r="D1454" s="19" t="s">
        <v>234</v>
      </c>
      <c r="E1454" s="16">
        <v>31</v>
      </c>
      <c r="F1454" s="20">
        <v>124</v>
      </c>
      <c r="G1454" s="21">
        <v>1.429597</v>
      </c>
      <c r="H1454" s="20">
        <v>9</v>
      </c>
      <c r="I1454" s="20">
        <v>28.648309999999999</v>
      </c>
      <c r="J1454" s="20">
        <v>33.351689999999998</v>
      </c>
      <c r="K1454" s="20"/>
      <c r="L1454" s="20">
        <v>43.780419999999999</v>
      </c>
      <c r="M1454" s="20">
        <v>28.855989999999998</v>
      </c>
      <c r="N1454" s="20">
        <v>37.263190000000002</v>
      </c>
      <c r="O1454" s="20"/>
      <c r="P1454" s="20">
        <v>22.451969999999999</v>
      </c>
      <c r="Q1454" s="20">
        <v>32.406199999999998</v>
      </c>
      <c r="R1454" s="19"/>
      <c r="S1454" s="20">
        <v>23.709849999999999</v>
      </c>
      <c r="T1454" s="20">
        <v>36.210619999999999</v>
      </c>
      <c r="U1454" s="20"/>
      <c r="V1454" s="20">
        <v>30.649899999999999</v>
      </c>
      <c r="W1454" s="20">
        <v>22.10661</v>
      </c>
      <c r="X1454" s="19"/>
    </row>
    <row r="1455" spans="1:24" s="15" customFormat="1" ht="15">
      <c r="A1455" s="15" t="s">
        <v>305</v>
      </c>
      <c r="B1455" s="19" t="s">
        <v>306</v>
      </c>
      <c r="C1455" s="19">
        <v>2022</v>
      </c>
      <c r="D1455" s="19" t="s">
        <v>234</v>
      </c>
      <c r="E1455" s="16">
        <v>31</v>
      </c>
      <c r="F1455" s="20">
        <v>126</v>
      </c>
      <c r="G1455" s="21">
        <v>1.623537</v>
      </c>
      <c r="H1455" s="20">
        <v>9</v>
      </c>
      <c r="I1455" s="20">
        <v>28.337399999999999</v>
      </c>
      <c r="J1455" s="20">
        <v>33.662599999999998</v>
      </c>
      <c r="K1455" s="20" t="s">
        <v>557</v>
      </c>
      <c r="L1455" s="20">
        <v>44</v>
      </c>
      <c r="M1455" s="20">
        <v>29</v>
      </c>
      <c r="N1455" s="20">
        <v>37</v>
      </c>
      <c r="O1455" s="20" t="s">
        <v>557</v>
      </c>
      <c r="P1455" s="20">
        <v>22</v>
      </c>
      <c r="Q1455" s="20">
        <v>27</v>
      </c>
      <c r="R1455" s="19" t="s">
        <v>557</v>
      </c>
      <c r="S1455" s="20">
        <v>24</v>
      </c>
      <c r="T1455" s="20">
        <v>43</v>
      </c>
      <c r="U1455" s="20" t="s">
        <v>557</v>
      </c>
      <c r="V1455" s="20">
        <v>32</v>
      </c>
      <c r="W1455" s="20">
        <v>22</v>
      </c>
      <c r="X1455" s="19"/>
    </row>
    <row r="1456" spans="1:24" s="15" customFormat="1" ht="15">
      <c r="A1456" s="15" t="s">
        <v>305</v>
      </c>
      <c r="B1456" s="19" t="s">
        <v>306</v>
      </c>
      <c r="C1456" s="19">
        <v>2023</v>
      </c>
      <c r="D1456" s="19" t="s">
        <v>234</v>
      </c>
      <c r="E1456" s="16">
        <v>31</v>
      </c>
      <c r="F1456" s="20">
        <v>126</v>
      </c>
      <c r="G1456" s="21">
        <v>1.560548</v>
      </c>
      <c r="H1456" s="20">
        <v>9</v>
      </c>
      <c r="I1456" s="20">
        <v>28.4407</v>
      </c>
      <c r="J1456" s="20">
        <v>33.5593</v>
      </c>
      <c r="K1456" s="20"/>
      <c r="L1456" s="20">
        <v>43.780419999999999</v>
      </c>
      <c r="M1456" s="20">
        <v>28.855989999999998</v>
      </c>
      <c r="N1456" s="20">
        <v>37.263190000000002</v>
      </c>
      <c r="O1456" s="20"/>
      <c r="P1456" s="20">
        <v>22.451969999999999</v>
      </c>
      <c r="Q1456" s="20">
        <v>28.810949999999998</v>
      </c>
      <c r="R1456" s="19"/>
      <c r="S1456" s="20">
        <v>23.709849999999999</v>
      </c>
      <c r="T1456" s="20">
        <v>40.551049999999996</v>
      </c>
      <c r="U1456" s="20"/>
      <c r="V1456" s="20">
        <v>29.77308</v>
      </c>
      <c r="W1456" s="20">
        <v>21.20833</v>
      </c>
      <c r="X1456" s="19"/>
    </row>
    <row r="1457" spans="1:24" s="15" customFormat="1" ht="15">
      <c r="A1457" s="15" t="s">
        <v>305</v>
      </c>
      <c r="B1457" s="19" t="s">
        <v>306</v>
      </c>
      <c r="C1457" s="19">
        <v>2024</v>
      </c>
      <c r="D1457" s="19" t="s">
        <v>234</v>
      </c>
      <c r="E1457" s="16">
        <v>26</v>
      </c>
      <c r="F1457" s="20">
        <v>140</v>
      </c>
      <c r="G1457" s="21">
        <v>1.664771</v>
      </c>
      <c r="H1457" s="20">
        <v>8</v>
      </c>
      <c r="I1457" s="20">
        <v>23.269780000000001</v>
      </c>
      <c r="J1457" s="20">
        <v>28.730219999999999</v>
      </c>
      <c r="K1457" s="20"/>
      <c r="L1457" s="20"/>
      <c r="M1457" s="20">
        <v>29.937519999999999</v>
      </c>
      <c r="N1457" s="20">
        <v>34.521169999999998</v>
      </c>
      <c r="O1457" s="20"/>
      <c r="P1457" s="20">
        <v>19.17484</v>
      </c>
      <c r="Q1457" s="20">
        <v>17.28679</v>
      </c>
      <c r="R1457" s="19"/>
      <c r="S1457" s="20">
        <v>23.70675</v>
      </c>
      <c r="T1457" s="20">
        <v>38.154940000000003</v>
      </c>
      <c r="U1457" s="20"/>
      <c r="V1457" s="20">
        <v>25.96191</v>
      </c>
      <c r="W1457" s="20">
        <v>22.773440000000001</v>
      </c>
      <c r="X1457" s="19"/>
    </row>
    <row r="1458" spans="1:24" s="15" customFormat="1">
      <c r="A1458" s="68" t="s">
        <v>305</v>
      </c>
      <c r="B1458" s="70" t="s">
        <v>306</v>
      </c>
      <c r="C1458" s="70">
        <v>2025</v>
      </c>
      <c r="D1458" s="73" t="str">
        <f>VLOOKUP(B1458,'CPI Timeseries 2012 - 2025'!B:C,2,0)</f>
        <v>AME</v>
      </c>
      <c r="E1458" s="16">
        <v>27</v>
      </c>
      <c r="F1458" s="70">
        <v>141</v>
      </c>
      <c r="G1458" s="74">
        <v>1.4854529999999999</v>
      </c>
      <c r="H1458" s="70">
        <v>8</v>
      </c>
      <c r="I1458" s="75">
        <v>24.563859999999998</v>
      </c>
      <c r="J1458" s="75">
        <v>29.436140000000002</v>
      </c>
      <c r="K1458" s="75"/>
      <c r="L1458" s="75"/>
      <c r="M1458" s="75">
        <v>29.942820000000001</v>
      </c>
      <c r="N1458" s="75">
        <v>34.494399999999999</v>
      </c>
      <c r="O1458" s="75"/>
      <c r="P1458" s="75">
        <v>19.109950000000001</v>
      </c>
      <c r="Q1458" s="75">
        <v>20.498470000000001</v>
      </c>
      <c r="R1458" s="75"/>
      <c r="S1458" s="75">
        <v>23.681450000000002</v>
      </c>
      <c r="T1458" s="75">
        <v>36.792099999999998</v>
      </c>
      <c r="U1458" s="75"/>
      <c r="V1458" s="75">
        <v>24.99954</v>
      </c>
      <c r="W1458" s="75">
        <v>22.751069999999999</v>
      </c>
      <c r="X1458" s="2"/>
    </row>
    <row r="1459" spans="1:24" s="15" customFormat="1" ht="15">
      <c r="A1459" s="15" t="s">
        <v>182</v>
      </c>
      <c r="B1459" s="19" t="s">
        <v>183</v>
      </c>
      <c r="C1459" s="19">
        <v>2012</v>
      </c>
      <c r="D1459" s="19" t="s">
        <v>441</v>
      </c>
      <c r="E1459" s="16">
        <v>36</v>
      </c>
      <c r="F1459" s="20">
        <v>94</v>
      </c>
      <c r="G1459" s="21">
        <v>2.6</v>
      </c>
      <c r="H1459" s="20">
        <v>8</v>
      </c>
      <c r="I1459" s="20">
        <v>31</v>
      </c>
      <c r="J1459" s="20">
        <v>40</v>
      </c>
      <c r="K1459" s="20"/>
      <c r="L1459" s="20"/>
      <c r="M1459" s="20">
        <v>40</v>
      </c>
      <c r="N1459" s="20">
        <v>38</v>
      </c>
      <c r="O1459" s="20">
        <v>29</v>
      </c>
      <c r="P1459" s="20">
        <v>42</v>
      </c>
      <c r="Q1459" s="20"/>
      <c r="R1459" s="19"/>
      <c r="S1459" s="20">
        <v>31</v>
      </c>
      <c r="T1459" s="20"/>
      <c r="U1459" s="20">
        <v>47</v>
      </c>
      <c r="V1459" s="20">
        <v>34</v>
      </c>
      <c r="W1459" s="20">
        <v>25</v>
      </c>
      <c r="X1459" s="19"/>
    </row>
    <row r="1460" spans="1:24" s="15" customFormat="1" ht="15">
      <c r="A1460" s="15" t="s">
        <v>182</v>
      </c>
      <c r="B1460" s="19" t="s">
        <v>183</v>
      </c>
      <c r="C1460" s="19">
        <v>2013</v>
      </c>
      <c r="D1460" s="19" t="s">
        <v>441</v>
      </c>
      <c r="E1460" s="16">
        <v>35</v>
      </c>
      <c r="F1460" s="20">
        <v>102</v>
      </c>
      <c r="G1460" s="21">
        <v>2.8</v>
      </c>
      <c r="H1460" s="20">
        <v>8</v>
      </c>
      <c r="I1460" s="20">
        <v>30</v>
      </c>
      <c r="J1460" s="20">
        <v>40</v>
      </c>
      <c r="K1460" s="20"/>
      <c r="L1460" s="20"/>
      <c r="M1460" s="20">
        <v>40</v>
      </c>
      <c r="N1460" s="20">
        <v>38</v>
      </c>
      <c r="O1460" s="20">
        <v>31</v>
      </c>
      <c r="P1460" s="20">
        <v>42</v>
      </c>
      <c r="Q1460" s="20"/>
      <c r="R1460" s="19"/>
      <c r="S1460" s="20">
        <v>31</v>
      </c>
      <c r="T1460" s="20"/>
      <c r="U1460" s="20">
        <v>47</v>
      </c>
      <c r="V1460" s="20">
        <v>25</v>
      </c>
      <c r="W1460" s="20">
        <v>25</v>
      </c>
      <c r="X1460" s="19"/>
    </row>
    <row r="1461" spans="1:24" s="15" customFormat="1" ht="15">
      <c r="A1461" s="15" t="s">
        <v>182</v>
      </c>
      <c r="B1461" s="19" t="s">
        <v>183</v>
      </c>
      <c r="C1461" s="19">
        <v>2014</v>
      </c>
      <c r="D1461" s="19" t="s">
        <v>441</v>
      </c>
      <c r="E1461" s="16">
        <v>35</v>
      </c>
      <c r="F1461" s="20">
        <v>103</v>
      </c>
      <c r="G1461" s="21">
        <v>2.7000000476837158</v>
      </c>
      <c r="H1461" s="20">
        <v>8</v>
      </c>
      <c r="I1461" s="20">
        <v>31</v>
      </c>
      <c r="J1461" s="20">
        <v>39</v>
      </c>
      <c r="K1461" s="20"/>
      <c r="L1461" s="20"/>
      <c r="M1461" s="20">
        <v>40</v>
      </c>
      <c r="N1461" s="20">
        <v>38</v>
      </c>
      <c r="O1461" s="20">
        <v>31</v>
      </c>
      <c r="P1461" s="20">
        <v>42</v>
      </c>
      <c r="Q1461" s="20"/>
      <c r="R1461" s="19"/>
      <c r="S1461" s="20">
        <v>31</v>
      </c>
      <c r="T1461" s="20"/>
      <c r="U1461" s="20">
        <v>47</v>
      </c>
      <c r="V1461" s="20">
        <v>29</v>
      </c>
      <c r="W1461" s="20">
        <v>24</v>
      </c>
      <c r="X1461" s="19"/>
    </row>
    <row r="1462" spans="1:24" s="15" customFormat="1" ht="15">
      <c r="A1462" s="15" t="s">
        <v>182</v>
      </c>
      <c r="B1462" s="19" t="s">
        <v>183</v>
      </c>
      <c r="C1462" s="19">
        <v>2015</v>
      </c>
      <c r="D1462" s="19" t="s">
        <v>441</v>
      </c>
      <c r="E1462" s="16">
        <v>33</v>
      </c>
      <c r="F1462" s="20">
        <v>102</v>
      </c>
      <c r="G1462" s="21">
        <v>2.880000114440918</v>
      </c>
      <c r="H1462" s="20">
        <v>8</v>
      </c>
      <c r="I1462" s="20">
        <v>28</v>
      </c>
      <c r="J1462" s="20">
        <v>38</v>
      </c>
      <c r="K1462" s="20"/>
      <c r="L1462" s="20"/>
      <c r="M1462" s="20">
        <v>40</v>
      </c>
      <c r="N1462" s="20">
        <v>38</v>
      </c>
      <c r="O1462" s="20">
        <v>31</v>
      </c>
      <c r="P1462" s="20">
        <v>42</v>
      </c>
      <c r="Q1462" s="20"/>
      <c r="R1462" s="19"/>
      <c r="S1462" s="20">
        <v>31</v>
      </c>
      <c r="T1462" s="20"/>
      <c r="U1462" s="20">
        <v>35</v>
      </c>
      <c r="V1462" s="20">
        <v>30</v>
      </c>
      <c r="W1462" s="20">
        <v>16</v>
      </c>
      <c r="X1462" s="19"/>
    </row>
    <row r="1463" spans="1:24" s="15" customFormat="1" ht="15">
      <c r="A1463" s="15" t="s">
        <v>182</v>
      </c>
      <c r="B1463" s="19" t="s">
        <v>183</v>
      </c>
      <c r="C1463" s="19">
        <v>2016</v>
      </c>
      <c r="D1463" s="19" t="s">
        <v>441</v>
      </c>
      <c r="E1463" s="16">
        <v>30</v>
      </c>
      <c r="F1463" s="20">
        <v>123</v>
      </c>
      <c r="G1463" s="21">
        <v>2.1800000000000002</v>
      </c>
      <c r="H1463" s="20">
        <v>9</v>
      </c>
      <c r="I1463" s="20">
        <v>27</v>
      </c>
      <c r="J1463" s="20">
        <v>34</v>
      </c>
      <c r="K1463" s="20" t="s">
        <v>557</v>
      </c>
      <c r="L1463" s="20" t="s">
        <v>557</v>
      </c>
      <c r="M1463" s="20">
        <v>40</v>
      </c>
      <c r="N1463" s="20">
        <v>37</v>
      </c>
      <c r="O1463" s="20">
        <v>33</v>
      </c>
      <c r="P1463" s="20">
        <v>34</v>
      </c>
      <c r="Q1463" s="20" t="s">
        <v>557</v>
      </c>
      <c r="R1463" s="19" t="s">
        <v>557</v>
      </c>
      <c r="S1463" s="20">
        <v>32</v>
      </c>
      <c r="T1463" s="20">
        <v>23</v>
      </c>
      <c r="U1463" s="20">
        <v>24</v>
      </c>
      <c r="V1463" s="20">
        <v>23</v>
      </c>
      <c r="W1463" s="20">
        <v>26</v>
      </c>
      <c r="X1463" s="19"/>
    </row>
    <row r="1464" spans="1:24" s="15" customFormat="1" ht="15">
      <c r="A1464" s="15" t="s">
        <v>182</v>
      </c>
      <c r="B1464" s="19" t="s">
        <v>183</v>
      </c>
      <c r="C1464" s="19">
        <v>2017</v>
      </c>
      <c r="D1464" s="19" t="s">
        <v>441</v>
      </c>
      <c r="E1464" s="16">
        <v>31</v>
      </c>
      <c r="F1464" s="20">
        <v>122</v>
      </c>
      <c r="G1464" s="21">
        <v>1.54</v>
      </c>
      <c r="H1464" s="20">
        <v>9</v>
      </c>
      <c r="I1464" s="20">
        <v>28</v>
      </c>
      <c r="J1464" s="20">
        <v>34</v>
      </c>
      <c r="K1464" s="20"/>
      <c r="L1464" s="20"/>
      <c r="M1464" s="20">
        <v>33</v>
      </c>
      <c r="N1464" s="20">
        <v>37</v>
      </c>
      <c r="O1464" s="20">
        <v>33</v>
      </c>
      <c r="P1464" s="20">
        <v>35</v>
      </c>
      <c r="Q1464" s="20"/>
      <c r="R1464" s="19"/>
      <c r="S1464" s="20">
        <v>32</v>
      </c>
      <c r="T1464" s="20">
        <v>22</v>
      </c>
      <c r="U1464" s="20">
        <v>27</v>
      </c>
      <c r="V1464" s="20">
        <v>29</v>
      </c>
      <c r="W1464" s="20">
        <v>28</v>
      </c>
      <c r="X1464" s="19"/>
    </row>
    <row r="1465" spans="1:24" s="15" customFormat="1" ht="15">
      <c r="A1465" s="15" t="s">
        <v>182</v>
      </c>
      <c r="B1465" s="19" t="s">
        <v>183</v>
      </c>
      <c r="C1465" s="19">
        <v>2018</v>
      </c>
      <c r="D1465" s="19" t="s">
        <v>441</v>
      </c>
      <c r="E1465" s="16">
        <v>33</v>
      </c>
      <c r="F1465" s="20">
        <v>117</v>
      </c>
      <c r="G1465" s="21">
        <v>2.13</v>
      </c>
      <c r="H1465" s="20">
        <v>9</v>
      </c>
      <c r="I1465" s="20">
        <v>30</v>
      </c>
      <c r="J1465" s="20">
        <v>36</v>
      </c>
      <c r="K1465" s="20"/>
      <c r="L1465" s="20"/>
      <c r="M1465" s="20">
        <v>33</v>
      </c>
      <c r="N1465" s="20">
        <v>37</v>
      </c>
      <c r="O1465" s="20">
        <v>33</v>
      </c>
      <c r="P1465" s="20">
        <v>47</v>
      </c>
      <c r="Q1465" s="20"/>
      <c r="R1465" s="19"/>
      <c r="S1465" s="20">
        <v>32</v>
      </c>
      <c r="T1465" s="20">
        <v>26</v>
      </c>
      <c r="U1465" s="20">
        <v>27</v>
      </c>
      <c r="V1465" s="20">
        <v>29</v>
      </c>
      <c r="W1465" s="20">
        <v>28</v>
      </c>
      <c r="X1465" s="19"/>
    </row>
    <row r="1466" spans="1:24" s="15" customFormat="1" ht="15">
      <c r="A1466" s="15" t="s">
        <v>182</v>
      </c>
      <c r="B1466" s="19" t="s">
        <v>183</v>
      </c>
      <c r="C1466" s="19">
        <v>2019</v>
      </c>
      <c r="D1466" s="19" t="s">
        <v>441</v>
      </c>
      <c r="E1466" s="16">
        <v>32</v>
      </c>
      <c r="F1466" s="20">
        <v>120</v>
      </c>
      <c r="G1466" s="21">
        <v>2.3952279999999999</v>
      </c>
      <c r="H1466" s="20">
        <v>9</v>
      </c>
      <c r="I1466" s="20">
        <v>28.071829999999999</v>
      </c>
      <c r="J1466" s="20">
        <v>35.928170000000001</v>
      </c>
      <c r="K1466" s="20" t="s">
        <v>557</v>
      </c>
      <c r="L1466" s="20" t="s">
        <v>557</v>
      </c>
      <c r="M1466" s="20">
        <v>29</v>
      </c>
      <c r="N1466" s="20">
        <v>37</v>
      </c>
      <c r="O1466" s="20">
        <v>33</v>
      </c>
      <c r="P1466" s="20">
        <v>47</v>
      </c>
      <c r="Q1466" s="20" t="s">
        <v>557</v>
      </c>
      <c r="R1466" s="19" t="s">
        <v>557</v>
      </c>
      <c r="S1466" s="20">
        <v>32</v>
      </c>
      <c r="T1466" s="20">
        <v>21</v>
      </c>
      <c r="U1466" s="20">
        <v>27</v>
      </c>
      <c r="V1466" s="20">
        <v>30</v>
      </c>
      <c r="W1466" s="20">
        <v>29</v>
      </c>
      <c r="X1466" s="19"/>
    </row>
    <row r="1467" spans="1:24" s="15" customFormat="1" ht="15">
      <c r="A1467" s="15" t="s">
        <v>182</v>
      </c>
      <c r="B1467" s="19" t="s">
        <v>183</v>
      </c>
      <c r="C1467" s="19">
        <v>2020</v>
      </c>
      <c r="D1467" s="19" t="s">
        <v>441</v>
      </c>
      <c r="E1467" s="16">
        <v>34</v>
      </c>
      <c r="F1467" s="20">
        <v>115</v>
      </c>
      <c r="G1467" s="21">
        <v>1.237908</v>
      </c>
      <c r="H1467" s="20">
        <v>9</v>
      </c>
      <c r="I1467" s="20">
        <v>31.969830000000002</v>
      </c>
      <c r="J1467" s="20">
        <v>36.030169999999998</v>
      </c>
      <c r="K1467" s="20" t="s">
        <v>557</v>
      </c>
      <c r="L1467" s="20" t="s">
        <v>557</v>
      </c>
      <c r="M1467" s="20">
        <v>29</v>
      </c>
      <c r="N1467" s="20">
        <v>37</v>
      </c>
      <c r="O1467" s="20">
        <v>36</v>
      </c>
      <c r="P1467" s="20">
        <v>47</v>
      </c>
      <c r="Q1467" s="20" t="s">
        <v>557</v>
      </c>
      <c r="R1467" s="19" t="s">
        <v>557</v>
      </c>
      <c r="S1467" s="20">
        <v>32</v>
      </c>
      <c r="T1467" s="20">
        <v>41</v>
      </c>
      <c r="U1467" s="20">
        <v>27</v>
      </c>
      <c r="V1467" s="20">
        <v>30</v>
      </c>
      <c r="W1467" s="20">
        <v>31</v>
      </c>
      <c r="X1467" s="19"/>
    </row>
    <row r="1468" spans="1:24" s="15" customFormat="1" ht="15">
      <c r="A1468" s="15" t="s">
        <v>182</v>
      </c>
      <c r="B1468" s="19" t="s">
        <v>183</v>
      </c>
      <c r="C1468" s="19">
        <v>2021</v>
      </c>
      <c r="D1468" s="19" t="s">
        <v>441</v>
      </c>
      <c r="E1468" s="16">
        <v>36</v>
      </c>
      <c r="F1468" s="20">
        <v>105</v>
      </c>
      <c r="G1468" s="21">
        <v>1.3449199999999999</v>
      </c>
      <c r="H1468" s="20">
        <v>7</v>
      </c>
      <c r="I1468" s="20">
        <v>33.787610000000001</v>
      </c>
      <c r="J1468" s="20">
        <v>38.212389999999999</v>
      </c>
      <c r="K1468" s="20"/>
      <c r="L1468" s="20"/>
      <c r="M1468" s="20">
        <v>32.845500000000001</v>
      </c>
      <c r="N1468" s="20">
        <v>37.263190000000002</v>
      </c>
      <c r="O1468" s="20">
        <v>35.585599999999999</v>
      </c>
      <c r="P1468" s="20">
        <v>46.737209999999997</v>
      </c>
      <c r="Q1468" s="20"/>
      <c r="R1468" s="19"/>
      <c r="S1468" s="20">
        <v>32.418640000000003</v>
      </c>
      <c r="T1468" s="20">
        <v>33.316989999999997</v>
      </c>
      <c r="U1468" s="20"/>
      <c r="V1468" s="20"/>
      <c r="W1468" s="20">
        <v>33.784239999999997</v>
      </c>
      <c r="X1468" s="19"/>
    </row>
    <row r="1469" spans="1:24" s="15" customFormat="1" ht="15">
      <c r="A1469" s="15" t="s">
        <v>182</v>
      </c>
      <c r="B1469" s="19" t="s">
        <v>183</v>
      </c>
      <c r="C1469" s="19">
        <v>2022</v>
      </c>
      <c r="D1469" s="19" t="s">
        <v>441</v>
      </c>
      <c r="E1469" s="16">
        <v>39</v>
      </c>
      <c r="F1469" s="20">
        <v>91</v>
      </c>
      <c r="G1469" s="21">
        <v>1.646075</v>
      </c>
      <c r="H1469" s="20">
        <v>8</v>
      </c>
      <c r="I1469" s="20">
        <v>36.300440000000002</v>
      </c>
      <c r="J1469" s="20">
        <v>41.699559999999998</v>
      </c>
      <c r="K1469" s="20" t="s">
        <v>557</v>
      </c>
      <c r="L1469" s="20" t="s">
        <v>557</v>
      </c>
      <c r="M1469" s="20">
        <v>33</v>
      </c>
      <c r="N1469" s="20">
        <v>37</v>
      </c>
      <c r="O1469" s="20">
        <v>36</v>
      </c>
      <c r="P1469" s="20">
        <v>47</v>
      </c>
      <c r="Q1469" s="20" t="s">
        <v>557</v>
      </c>
      <c r="R1469" s="19" t="s">
        <v>557</v>
      </c>
      <c r="S1469" s="20">
        <v>39</v>
      </c>
      <c r="T1469" s="20">
        <v>53</v>
      </c>
      <c r="U1469" s="20" t="s">
        <v>557</v>
      </c>
      <c r="V1469" s="20">
        <v>32</v>
      </c>
      <c r="W1469" s="20">
        <v>36</v>
      </c>
      <c r="X1469" s="19"/>
    </row>
    <row r="1470" spans="1:24" s="15" customFormat="1" ht="15">
      <c r="A1470" s="15" t="s">
        <v>182</v>
      </c>
      <c r="B1470" s="19" t="s">
        <v>183</v>
      </c>
      <c r="C1470" s="19">
        <v>2023</v>
      </c>
      <c r="D1470" s="19" t="s">
        <v>441</v>
      </c>
      <c r="E1470" s="16">
        <v>42</v>
      </c>
      <c r="F1470" s="20">
        <v>76</v>
      </c>
      <c r="G1470" s="21">
        <v>2.1025239999999998</v>
      </c>
      <c r="H1470" s="20">
        <v>7</v>
      </c>
      <c r="I1470" s="20">
        <v>38.551859999999998</v>
      </c>
      <c r="J1470" s="20">
        <v>45.448140000000002</v>
      </c>
      <c r="K1470" s="20"/>
      <c r="L1470" s="20"/>
      <c r="M1470" s="20">
        <v>40.824530000000003</v>
      </c>
      <c r="N1470" s="20">
        <v>37.263190000000002</v>
      </c>
      <c r="O1470" s="20">
        <v>35.585599999999999</v>
      </c>
      <c r="P1470" s="20">
        <v>46.737209999999997</v>
      </c>
      <c r="Q1470" s="20"/>
      <c r="R1470" s="19"/>
      <c r="S1470" s="20">
        <v>41.127429999999997</v>
      </c>
      <c r="T1470" s="20">
        <v>57.912770000000002</v>
      </c>
      <c r="U1470" s="20"/>
      <c r="V1470" s="20"/>
      <c r="W1470" s="20">
        <v>36.47907</v>
      </c>
      <c r="X1470" s="19"/>
    </row>
    <row r="1471" spans="1:24" s="15" customFormat="1" ht="15">
      <c r="A1471" s="15" t="s">
        <v>182</v>
      </c>
      <c r="B1471" s="19" t="s">
        <v>183</v>
      </c>
      <c r="C1471" s="19">
        <v>2024</v>
      </c>
      <c r="D1471" s="19" t="s">
        <v>441</v>
      </c>
      <c r="E1471" s="16">
        <v>43</v>
      </c>
      <c r="F1471" s="20">
        <v>76</v>
      </c>
      <c r="G1471" s="21">
        <v>2.2474569999999998</v>
      </c>
      <c r="H1471" s="20">
        <v>7</v>
      </c>
      <c r="I1471" s="20">
        <v>39.314169999999997</v>
      </c>
      <c r="J1471" s="20">
        <v>46.685830000000003</v>
      </c>
      <c r="K1471" s="20"/>
      <c r="L1471" s="20"/>
      <c r="M1471" s="20">
        <v>42.831699999999998</v>
      </c>
      <c r="N1471" s="20">
        <v>34.521169999999998</v>
      </c>
      <c r="O1471" s="20">
        <v>36.839309999999998</v>
      </c>
      <c r="P1471" s="20">
        <v>45.559510000000003</v>
      </c>
      <c r="Q1471" s="20"/>
      <c r="R1471" s="19"/>
      <c r="S1471" s="20">
        <v>41.855710000000002</v>
      </c>
      <c r="T1471" s="20">
        <v>59.372489999999999</v>
      </c>
      <c r="U1471" s="20"/>
      <c r="V1471" s="20"/>
      <c r="W1471" s="20">
        <v>36.667259999999999</v>
      </c>
      <c r="X1471" s="19"/>
    </row>
    <row r="1472" spans="1:24" s="15" customFormat="1">
      <c r="A1472" s="68" t="s">
        <v>182</v>
      </c>
      <c r="B1472" s="70" t="s">
        <v>183</v>
      </c>
      <c r="C1472" s="70">
        <v>2025</v>
      </c>
      <c r="D1472" s="73" t="str">
        <f>VLOOKUP(B1472,'CPI Timeseries 2012 - 2025'!B:C,2,0)</f>
        <v>ECA</v>
      </c>
      <c r="E1472" s="16">
        <v>42</v>
      </c>
      <c r="F1472" s="70">
        <v>80</v>
      </c>
      <c r="G1472" s="74">
        <v>1.763393</v>
      </c>
      <c r="H1472" s="70">
        <v>7</v>
      </c>
      <c r="I1472" s="75">
        <v>39.108040000000003</v>
      </c>
      <c r="J1472" s="75">
        <v>44.891959999999997</v>
      </c>
      <c r="K1472" s="75"/>
      <c r="L1472" s="75"/>
      <c r="M1472" s="75">
        <v>42.838509999999999</v>
      </c>
      <c r="N1472" s="75">
        <v>34.494399999999999</v>
      </c>
      <c r="O1472" s="75">
        <v>36.833030000000001</v>
      </c>
      <c r="P1472" s="75">
        <v>45.51793</v>
      </c>
      <c r="Q1472" s="75"/>
      <c r="R1472" s="75"/>
      <c r="S1472" s="75">
        <v>44.196469999999998</v>
      </c>
      <c r="T1472" s="75">
        <v>52.537579999999998</v>
      </c>
      <c r="U1472" s="75"/>
      <c r="V1472" s="75"/>
      <c r="W1472" s="75">
        <v>34.911569999999998</v>
      </c>
      <c r="X1472" s="2"/>
    </row>
    <row r="1473" spans="1:24" s="15" customFormat="1" ht="15">
      <c r="A1473" s="15" t="s">
        <v>275</v>
      </c>
      <c r="B1473" s="19" t="s">
        <v>276</v>
      </c>
      <c r="C1473" s="19">
        <v>2012</v>
      </c>
      <c r="D1473" s="19" t="s">
        <v>440</v>
      </c>
      <c r="E1473" s="16">
        <v>36</v>
      </c>
      <c r="F1473" s="20">
        <v>94</v>
      </c>
      <c r="G1473" s="21">
        <v>2.6</v>
      </c>
      <c r="H1473" s="20">
        <v>7</v>
      </c>
      <c r="I1473" s="20">
        <v>32</v>
      </c>
      <c r="J1473" s="20">
        <v>40</v>
      </c>
      <c r="K1473" s="20"/>
      <c r="L1473" s="20"/>
      <c r="M1473" s="20">
        <v>32</v>
      </c>
      <c r="N1473" s="20">
        <v>38</v>
      </c>
      <c r="O1473" s="20"/>
      <c r="P1473" s="20">
        <v>42</v>
      </c>
      <c r="Q1473" s="20"/>
      <c r="R1473" s="19"/>
      <c r="S1473" s="20">
        <v>31</v>
      </c>
      <c r="T1473" s="20"/>
      <c r="U1473" s="20">
        <v>47</v>
      </c>
      <c r="V1473" s="20">
        <v>26</v>
      </c>
      <c r="W1473" s="20">
        <v>37</v>
      </c>
      <c r="X1473" s="19"/>
    </row>
    <row r="1474" spans="1:24" s="15" customFormat="1" ht="15">
      <c r="A1474" s="15" t="s">
        <v>275</v>
      </c>
      <c r="B1474" s="19" t="s">
        <v>276</v>
      </c>
      <c r="C1474" s="19">
        <v>2013</v>
      </c>
      <c r="D1474" s="19" t="s">
        <v>440</v>
      </c>
      <c r="E1474" s="16">
        <v>38</v>
      </c>
      <c r="F1474" s="20">
        <v>83</v>
      </c>
      <c r="G1474" s="21">
        <v>2.2000000000000002</v>
      </c>
      <c r="H1474" s="20">
        <v>7</v>
      </c>
      <c r="I1474" s="20">
        <v>34</v>
      </c>
      <c r="J1474" s="20">
        <v>42</v>
      </c>
      <c r="K1474" s="20"/>
      <c r="L1474" s="20"/>
      <c r="M1474" s="20">
        <v>40</v>
      </c>
      <c r="N1474" s="20">
        <v>38</v>
      </c>
      <c r="O1474" s="20"/>
      <c r="P1474" s="20">
        <v>42</v>
      </c>
      <c r="Q1474" s="20"/>
      <c r="R1474" s="19"/>
      <c r="S1474" s="20">
        <v>31</v>
      </c>
      <c r="T1474" s="20"/>
      <c r="U1474" s="20">
        <v>47</v>
      </c>
      <c r="V1474" s="20">
        <v>32</v>
      </c>
      <c r="W1474" s="20">
        <v>33</v>
      </c>
      <c r="X1474" s="19"/>
    </row>
    <row r="1475" spans="1:24" s="15" customFormat="1" ht="15">
      <c r="A1475" s="15" t="s">
        <v>275</v>
      </c>
      <c r="B1475" s="19" t="s">
        <v>276</v>
      </c>
      <c r="C1475" s="19">
        <v>2014</v>
      </c>
      <c r="D1475" s="19" t="s">
        <v>440</v>
      </c>
      <c r="E1475" s="16">
        <v>39</v>
      </c>
      <c r="F1475" s="20">
        <v>80</v>
      </c>
      <c r="G1475" s="21">
        <v>2.130000114440918</v>
      </c>
      <c r="H1475" s="20">
        <v>7</v>
      </c>
      <c r="I1475" s="20">
        <v>36</v>
      </c>
      <c r="J1475" s="20">
        <v>42</v>
      </c>
      <c r="K1475" s="20"/>
      <c r="L1475" s="20"/>
      <c r="M1475" s="20">
        <v>40</v>
      </c>
      <c r="N1475" s="20">
        <v>38</v>
      </c>
      <c r="O1475" s="20"/>
      <c r="P1475" s="20">
        <v>42</v>
      </c>
      <c r="Q1475" s="20"/>
      <c r="R1475" s="19"/>
      <c r="S1475" s="20">
        <v>31</v>
      </c>
      <c r="T1475" s="20"/>
      <c r="U1475" s="20">
        <v>47</v>
      </c>
      <c r="V1475" s="20">
        <v>41</v>
      </c>
      <c r="W1475" s="20">
        <v>32</v>
      </c>
      <c r="X1475" s="19"/>
    </row>
    <row r="1476" spans="1:24" s="15" customFormat="1" ht="15">
      <c r="A1476" s="15" t="s">
        <v>275</v>
      </c>
      <c r="B1476" s="19" t="s">
        <v>276</v>
      </c>
      <c r="C1476" s="19">
        <v>2015</v>
      </c>
      <c r="D1476" s="19" t="s">
        <v>440</v>
      </c>
      <c r="E1476" s="16">
        <v>39</v>
      </c>
      <c r="F1476" s="20">
        <v>72</v>
      </c>
      <c r="G1476" s="21">
        <v>1.7599999904632568</v>
      </c>
      <c r="H1476" s="20">
        <v>8</v>
      </c>
      <c r="I1476" s="20">
        <v>36</v>
      </c>
      <c r="J1476" s="20">
        <v>42</v>
      </c>
      <c r="K1476" s="20"/>
      <c r="L1476" s="20"/>
      <c r="M1476" s="20">
        <v>36</v>
      </c>
      <c r="N1476" s="20">
        <v>38</v>
      </c>
      <c r="O1476" s="20"/>
      <c r="P1476" s="20">
        <v>42</v>
      </c>
      <c r="Q1476" s="20">
        <v>37</v>
      </c>
      <c r="R1476" s="19"/>
      <c r="S1476" s="20">
        <v>31</v>
      </c>
      <c r="T1476" s="20"/>
      <c r="U1476" s="20">
        <v>47</v>
      </c>
      <c r="V1476" s="20">
        <v>42</v>
      </c>
      <c r="W1476" s="20">
        <v>35</v>
      </c>
      <c r="X1476" s="19"/>
    </row>
    <row r="1477" spans="1:24" s="15" customFormat="1" ht="15">
      <c r="A1477" s="15" t="s">
        <v>275</v>
      </c>
      <c r="B1477" s="19" t="s">
        <v>276</v>
      </c>
      <c r="C1477" s="19">
        <v>2016</v>
      </c>
      <c r="D1477" s="19" t="s">
        <v>440</v>
      </c>
      <c r="E1477" s="16">
        <v>38</v>
      </c>
      <c r="F1477" s="20">
        <v>87</v>
      </c>
      <c r="G1477" s="21">
        <v>1.7</v>
      </c>
      <c r="H1477" s="20">
        <v>9</v>
      </c>
      <c r="I1477" s="20">
        <v>35</v>
      </c>
      <c r="J1477" s="20">
        <v>41</v>
      </c>
      <c r="K1477" s="20" t="s">
        <v>557</v>
      </c>
      <c r="L1477" s="20" t="s">
        <v>557</v>
      </c>
      <c r="M1477" s="20">
        <v>36</v>
      </c>
      <c r="N1477" s="20">
        <v>37</v>
      </c>
      <c r="O1477" s="20" t="s">
        <v>557</v>
      </c>
      <c r="P1477" s="20">
        <v>47</v>
      </c>
      <c r="Q1477" s="20">
        <v>35</v>
      </c>
      <c r="R1477" s="19" t="s">
        <v>557</v>
      </c>
      <c r="S1477" s="20">
        <v>32</v>
      </c>
      <c r="T1477" s="20">
        <v>34</v>
      </c>
      <c r="U1477" s="20">
        <v>47</v>
      </c>
      <c r="V1477" s="20">
        <v>38</v>
      </c>
      <c r="W1477" s="20">
        <v>38</v>
      </c>
      <c r="X1477" s="19"/>
    </row>
    <row r="1478" spans="1:24" s="15" customFormat="1" ht="15">
      <c r="A1478" s="15" t="s">
        <v>275</v>
      </c>
      <c r="B1478" s="19" t="s">
        <v>276</v>
      </c>
      <c r="C1478" s="19">
        <v>2017</v>
      </c>
      <c r="D1478" s="19" t="s">
        <v>440</v>
      </c>
      <c r="E1478" s="16">
        <v>36</v>
      </c>
      <c r="F1478" s="20">
        <v>103</v>
      </c>
      <c r="G1478" s="21">
        <v>1.4</v>
      </c>
      <c r="H1478" s="20">
        <v>9</v>
      </c>
      <c r="I1478" s="20">
        <v>34</v>
      </c>
      <c r="J1478" s="20">
        <v>38</v>
      </c>
      <c r="K1478" s="20"/>
      <c r="L1478" s="20"/>
      <c r="M1478" s="20">
        <v>41</v>
      </c>
      <c r="N1478" s="20">
        <v>37</v>
      </c>
      <c r="O1478" s="20"/>
      <c r="P1478" s="20">
        <v>35</v>
      </c>
      <c r="Q1478" s="20">
        <v>33</v>
      </c>
      <c r="R1478" s="19"/>
      <c r="S1478" s="20">
        <v>32</v>
      </c>
      <c r="T1478" s="20">
        <v>35</v>
      </c>
      <c r="U1478" s="20">
        <v>43</v>
      </c>
      <c r="V1478" s="20">
        <v>30</v>
      </c>
      <c r="W1478" s="20">
        <v>36</v>
      </c>
      <c r="X1478" s="19"/>
    </row>
    <row r="1479" spans="1:24" s="15" customFormat="1" ht="15">
      <c r="A1479" s="15" t="s">
        <v>275</v>
      </c>
      <c r="B1479" s="19" t="s">
        <v>276</v>
      </c>
      <c r="C1479" s="19">
        <v>2018</v>
      </c>
      <c r="D1479" s="19" t="s">
        <v>440</v>
      </c>
      <c r="E1479" s="16">
        <v>37</v>
      </c>
      <c r="F1479" s="20">
        <v>93</v>
      </c>
      <c r="G1479" s="21">
        <v>1.94</v>
      </c>
      <c r="H1479" s="20">
        <v>9</v>
      </c>
      <c r="I1479" s="20">
        <v>34</v>
      </c>
      <c r="J1479" s="20">
        <v>40</v>
      </c>
      <c r="K1479" s="20"/>
      <c r="L1479" s="20"/>
      <c r="M1479" s="20">
        <v>41</v>
      </c>
      <c r="N1479" s="20">
        <v>37</v>
      </c>
      <c r="O1479" s="20"/>
      <c r="P1479" s="20">
        <v>47</v>
      </c>
      <c r="Q1479" s="20">
        <v>30</v>
      </c>
      <c r="R1479" s="19"/>
      <c r="S1479" s="20">
        <v>32</v>
      </c>
      <c r="T1479" s="20">
        <v>33</v>
      </c>
      <c r="U1479" s="20">
        <v>43</v>
      </c>
      <c r="V1479" s="20">
        <v>31</v>
      </c>
      <c r="W1479" s="20">
        <v>36</v>
      </c>
      <c r="X1479" s="19"/>
    </row>
    <row r="1480" spans="1:24" s="15" customFormat="1" ht="15">
      <c r="A1480" s="15" t="s">
        <v>275</v>
      </c>
      <c r="B1480" s="19" t="s">
        <v>276</v>
      </c>
      <c r="C1480" s="19">
        <v>2019</v>
      </c>
      <c r="D1480" s="19" t="s">
        <v>440</v>
      </c>
      <c r="E1480" s="16">
        <v>35</v>
      </c>
      <c r="F1480" s="20">
        <v>106</v>
      </c>
      <c r="G1480" s="21">
        <v>1.887561</v>
      </c>
      <c r="H1480" s="20">
        <v>9</v>
      </c>
      <c r="I1480" s="20">
        <v>31.904399999999999</v>
      </c>
      <c r="J1480" s="20">
        <v>38.095599999999997</v>
      </c>
      <c r="K1480" s="20" t="s">
        <v>557</v>
      </c>
      <c r="L1480" s="20" t="s">
        <v>557</v>
      </c>
      <c r="M1480" s="20">
        <v>37</v>
      </c>
      <c r="N1480" s="20">
        <v>37</v>
      </c>
      <c r="O1480" s="20" t="s">
        <v>557</v>
      </c>
      <c r="P1480" s="20">
        <v>47</v>
      </c>
      <c r="Q1480" s="20">
        <v>28</v>
      </c>
      <c r="R1480" s="19" t="s">
        <v>557</v>
      </c>
      <c r="S1480" s="20">
        <v>35</v>
      </c>
      <c r="T1480" s="20">
        <v>31</v>
      </c>
      <c r="U1480" s="20">
        <v>35</v>
      </c>
      <c r="V1480" s="20">
        <v>28</v>
      </c>
      <c r="W1480" s="20">
        <v>36</v>
      </c>
      <c r="X1480" s="19"/>
    </row>
    <row r="1481" spans="1:24" s="15" customFormat="1" ht="15">
      <c r="A1481" s="15" t="s">
        <v>275</v>
      </c>
      <c r="B1481" s="19" t="s">
        <v>276</v>
      </c>
      <c r="C1481" s="19">
        <v>2020</v>
      </c>
      <c r="D1481" s="19" t="s">
        <v>440</v>
      </c>
      <c r="E1481" s="16">
        <v>35</v>
      </c>
      <c r="F1481" s="20">
        <v>111</v>
      </c>
      <c r="G1481" s="21">
        <v>0.70916749999999995</v>
      </c>
      <c r="H1481" s="20">
        <v>9</v>
      </c>
      <c r="I1481" s="20">
        <v>33.836959999999998</v>
      </c>
      <c r="J1481" s="20">
        <v>36.163040000000002</v>
      </c>
      <c r="K1481" s="20" t="s">
        <v>557</v>
      </c>
      <c r="L1481" s="20" t="s">
        <v>557</v>
      </c>
      <c r="M1481" s="20">
        <v>37</v>
      </c>
      <c r="N1481" s="20">
        <v>37</v>
      </c>
      <c r="O1481" s="20" t="s">
        <v>557</v>
      </c>
      <c r="P1481" s="20">
        <v>35</v>
      </c>
      <c r="Q1481" s="20">
        <v>32</v>
      </c>
      <c r="R1481" s="19" t="s">
        <v>557</v>
      </c>
      <c r="S1481" s="20">
        <v>41</v>
      </c>
      <c r="T1481" s="20">
        <v>34</v>
      </c>
      <c r="U1481" s="20">
        <v>35</v>
      </c>
      <c r="V1481" s="20">
        <v>28</v>
      </c>
      <c r="W1481" s="20">
        <v>33</v>
      </c>
      <c r="X1481" s="19"/>
    </row>
    <row r="1482" spans="1:24" s="15" customFormat="1" ht="15">
      <c r="A1482" s="15" t="s">
        <v>275</v>
      </c>
      <c r="B1482" s="19" t="s">
        <v>276</v>
      </c>
      <c r="C1482" s="19">
        <v>2021</v>
      </c>
      <c r="D1482" s="19" t="s">
        <v>440</v>
      </c>
      <c r="E1482" s="16">
        <v>35</v>
      </c>
      <c r="F1482" s="20">
        <v>110</v>
      </c>
      <c r="G1482" s="21">
        <v>0.57072259999999997</v>
      </c>
      <c r="H1482" s="20">
        <v>8</v>
      </c>
      <c r="I1482" s="20">
        <v>34.061160000000001</v>
      </c>
      <c r="J1482" s="20">
        <v>35.938839999999999</v>
      </c>
      <c r="K1482" s="20"/>
      <c r="L1482" s="20"/>
      <c r="M1482" s="20">
        <v>36.83502</v>
      </c>
      <c r="N1482" s="20">
        <v>37.263190000000002</v>
      </c>
      <c r="O1482" s="20"/>
      <c r="P1482" s="20">
        <v>34.50329</v>
      </c>
      <c r="Q1482" s="20">
        <v>29.495760000000001</v>
      </c>
      <c r="R1482" s="19"/>
      <c r="S1482" s="20">
        <v>36.773040000000002</v>
      </c>
      <c r="T1482" s="20">
        <v>34.040399999999998</v>
      </c>
      <c r="U1482" s="20"/>
      <c r="V1482" s="20">
        <v>33.806440000000002</v>
      </c>
      <c r="W1482" s="20">
        <v>34.682510000000001</v>
      </c>
      <c r="X1482" s="19"/>
    </row>
    <row r="1483" spans="1:24" s="15" customFormat="1" ht="15">
      <c r="A1483" s="15" t="s">
        <v>275</v>
      </c>
      <c r="B1483" s="19" t="s">
        <v>276</v>
      </c>
      <c r="C1483" s="19">
        <v>2022</v>
      </c>
      <c r="D1483" s="19" t="s">
        <v>440</v>
      </c>
      <c r="E1483" s="16">
        <v>33</v>
      </c>
      <c r="F1483" s="20">
        <v>116</v>
      </c>
      <c r="G1483" s="21">
        <v>0.81620610000000005</v>
      </c>
      <c r="H1483" s="20">
        <v>8</v>
      </c>
      <c r="I1483" s="20">
        <v>31.66142</v>
      </c>
      <c r="J1483" s="20">
        <v>34.33858</v>
      </c>
      <c r="K1483" s="20" t="s">
        <v>557</v>
      </c>
      <c r="L1483" s="20" t="s">
        <v>557</v>
      </c>
      <c r="M1483" s="20">
        <v>37</v>
      </c>
      <c r="N1483" s="20">
        <v>37</v>
      </c>
      <c r="O1483" s="20" t="s">
        <v>557</v>
      </c>
      <c r="P1483" s="20">
        <v>35</v>
      </c>
      <c r="Q1483" s="20">
        <v>30</v>
      </c>
      <c r="R1483" s="19" t="s">
        <v>557</v>
      </c>
      <c r="S1483" s="20">
        <v>32</v>
      </c>
      <c r="T1483" s="20">
        <v>28</v>
      </c>
      <c r="U1483" s="20" t="s">
        <v>557</v>
      </c>
      <c r="V1483" s="20">
        <v>30</v>
      </c>
      <c r="W1483" s="20">
        <v>35</v>
      </c>
      <c r="X1483" s="19"/>
    </row>
    <row r="1484" spans="1:24" s="15" customFormat="1" ht="15">
      <c r="A1484" s="15" t="s">
        <v>275</v>
      </c>
      <c r="B1484" s="19" t="s">
        <v>276</v>
      </c>
      <c r="C1484" s="19">
        <v>2023</v>
      </c>
      <c r="D1484" s="19" t="s">
        <v>440</v>
      </c>
      <c r="E1484" s="16">
        <v>33</v>
      </c>
      <c r="F1484" s="20">
        <v>121</v>
      </c>
      <c r="G1484" s="21">
        <v>1.052163</v>
      </c>
      <c r="H1484" s="20">
        <v>7</v>
      </c>
      <c r="I1484" s="20">
        <v>31.274450000000002</v>
      </c>
      <c r="J1484" s="20">
        <v>34.725549999999998</v>
      </c>
      <c r="K1484" s="20"/>
      <c r="L1484" s="20"/>
      <c r="M1484" s="20">
        <v>36.83502</v>
      </c>
      <c r="N1484" s="20">
        <v>37.263190000000002</v>
      </c>
      <c r="O1484" s="20"/>
      <c r="P1484" s="20">
        <v>34.50329</v>
      </c>
      <c r="Q1484" s="20">
        <v>33.005409999999998</v>
      </c>
      <c r="R1484" s="19"/>
      <c r="S1484" s="20">
        <v>33.115340000000003</v>
      </c>
      <c r="T1484" s="20">
        <v>25.359539999999999</v>
      </c>
      <c r="U1484" s="20"/>
      <c r="V1484" s="20"/>
      <c r="W1484" s="20">
        <v>32.885959999999997</v>
      </c>
      <c r="X1484" s="19"/>
    </row>
    <row r="1485" spans="1:24" s="15" customFormat="1" ht="15">
      <c r="A1485" s="15" t="s">
        <v>275</v>
      </c>
      <c r="B1485" s="19" t="s">
        <v>276</v>
      </c>
      <c r="C1485" s="19">
        <v>2024</v>
      </c>
      <c r="D1485" s="19" t="s">
        <v>440</v>
      </c>
      <c r="E1485" s="16">
        <v>33</v>
      </c>
      <c r="F1485" s="20">
        <v>114</v>
      </c>
      <c r="G1485" s="21">
        <v>1.38398</v>
      </c>
      <c r="H1485" s="20">
        <v>8</v>
      </c>
      <c r="I1485" s="20">
        <v>30.730270000000001</v>
      </c>
      <c r="J1485" s="20">
        <v>35.269730000000003</v>
      </c>
      <c r="K1485" s="20"/>
      <c r="L1485" s="20"/>
      <c r="M1485" s="20">
        <v>38.533639999999998</v>
      </c>
      <c r="N1485" s="20">
        <v>34.521169999999998</v>
      </c>
      <c r="O1485" s="20"/>
      <c r="P1485" s="20">
        <v>32.267980000000001</v>
      </c>
      <c r="Q1485" s="20">
        <v>31.207560000000001</v>
      </c>
      <c r="R1485" s="19"/>
      <c r="S1485" s="20">
        <v>40.403799999999997</v>
      </c>
      <c r="T1485" s="20">
        <v>21.04401</v>
      </c>
      <c r="U1485" s="20"/>
      <c r="V1485" s="20">
        <v>28.518419999999999</v>
      </c>
      <c r="W1485" s="20">
        <v>34.930529999999997</v>
      </c>
      <c r="X1485" s="19"/>
    </row>
    <row r="1486" spans="1:24" s="15" customFormat="1">
      <c r="A1486" s="68" t="s">
        <v>275</v>
      </c>
      <c r="B1486" s="70" t="s">
        <v>276</v>
      </c>
      <c r="C1486" s="70">
        <v>2025</v>
      </c>
      <c r="D1486" s="73" t="str">
        <f>VLOOKUP(B1486,'CPI Timeseries 2012 - 2025'!B:C,2,0)</f>
        <v>AP</v>
      </c>
      <c r="E1486" s="16">
        <v>31</v>
      </c>
      <c r="F1486" s="70">
        <v>124</v>
      </c>
      <c r="G1486" s="74">
        <v>1.0201560000000001</v>
      </c>
      <c r="H1486" s="70">
        <v>8</v>
      </c>
      <c r="I1486" s="75">
        <v>29.32694</v>
      </c>
      <c r="J1486" s="75">
        <v>32.67306</v>
      </c>
      <c r="K1486" s="75"/>
      <c r="L1486" s="75"/>
      <c r="M1486" s="75">
        <v>38.539949999999997</v>
      </c>
      <c r="N1486" s="75">
        <v>34.494399999999999</v>
      </c>
      <c r="O1486" s="75"/>
      <c r="P1486" s="75">
        <v>32.214660000000002</v>
      </c>
      <c r="Q1486" s="75">
        <v>25.683070000000001</v>
      </c>
      <c r="R1486" s="75"/>
      <c r="S1486" s="75">
        <v>33.485080000000004</v>
      </c>
      <c r="T1486" s="75">
        <v>25.838719999999999</v>
      </c>
      <c r="U1486" s="75"/>
      <c r="V1486" s="75">
        <v>28.25451</v>
      </c>
      <c r="W1486" s="75">
        <v>32.30574</v>
      </c>
      <c r="X1486" s="2"/>
    </row>
    <row r="1487" spans="1:24" s="15" customFormat="1" ht="15">
      <c r="A1487" s="15" t="s">
        <v>156</v>
      </c>
      <c r="B1487" s="19" t="s">
        <v>157</v>
      </c>
      <c r="C1487" s="19">
        <v>2012</v>
      </c>
      <c r="D1487" s="19" t="s">
        <v>441</v>
      </c>
      <c r="E1487" s="16">
        <v>41</v>
      </c>
      <c r="F1487" s="20">
        <v>75</v>
      </c>
      <c r="G1487" s="21">
        <v>4.5</v>
      </c>
      <c r="H1487" s="20">
        <v>4</v>
      </c>
      <c r="I1487" s="20">
        <v>34</v>
      </c>
      <c r="J1487" s="20">
        <v>49</v>
      </c>
      <c r="K1487" s="20"/>
      <c r="L1487" s="20"/>
      <c r="M1487" s="20">
        <v>40</v>
      </c>
      <c r="N1487" s="20"/>
      <c r="O1487" s="20">
        <v>39</v>
      </c>
      <c r="P1487" s="20">
        <v>32</v>
      </c>
      <c r="Q1487" s="20"/>
      <c r="R1487" s="19"/>
      <c r="S1487" s="20"/>
      <c r="T1487" s="20"/>
      <c r="U1487" s="20"/>
      <c r="V1487" s="20">
        <v>53</v>
      </c>
      <c r="W1487" s="20"/>
      <c r="X1487" s="19"/>
    </row>
    <row r="1488" spans="1:24" s="15" customFormat="1" ht="15">
      <c r="A1488" s="15" t="s">
        <v>156</v>
      </c>
      <c r="B1488" s="19" t="s">
        <v>157</v>
      </c>
      <c r="C1488" s="19">
        <v>2013</v>
      </c>
      <c r="D1488" s="19" t="s">
        <v>441</v>
      </c>
      <c r="E1488" s="16">
        <v>44</v>
      </c>
      <c r="F1488" s="20">
        <v>67</v>
      </c>
      <c r="G1488" s="21">
        <v>2.2000000000000002</v>
      </c>
      <c r="H1488" s="20">
        <v>4</v>
      </c>
      <c r="I1488" s="20">
        <v>40</v>
      </c>
      <c r="J1488" s="20">
        <v>48</v>
      </c>
      <c r="K1488" s="20"/>
      <c r="L1488" s="20"/>
      <c r="M1488" s="20">
        <v>49</v>
      </c>
      <c r="N1488" s="20"/>
      <c r="O1488" s="20">
        <v>39</v>
      </c>
      <c r="P1488" s="20">
        <v>42</v>
      </c>
      <c r="Q1488" s="20"/>
      <c r="R1488" s="19"/>
      <c r="S1488" s="20"/>
      <c r="T1488" s="20"/>
      <c r="U1488" s="20"/>
      <c r="V1488" s="20">
        <v>46</v>
      </c>
      <c r="W1488" s="20"/>
      <c r="X1488" s="19"/>
    </row>
    <row r="1489" spans="1:24" s="15" customFormat="1" ht="15">
      <c r="A1489" s="15" t="s">
        <v>156</v>
      </c>
      <c r="B1489" s="19" t="s">
        <v>157</v>
      </c>
      <c r="C1489" s="19">
        <v>2014</v>
      </c>
      <c r="D1489" s="19" t="s">
        <v>441</v>
      </c>
      <c r="E1489" s="16">
        <v>42</v>
      </c>
      <c r="F1489" s="20">
        <v>76</v>
      </c>
      <c r="G1489" s="21">
        <v>4.25</v>
      </c>
      <c r="H1489" s="20">
        <v>4</v>
      </c>
      <c r="I1489" s="20">
        <v>35</v>
      </c>
      <c r="J1489" s="20">
        <v>49</v>
      </c>
      <c r="K1489" s="20"/>
      <c r="L1489" s="20"/>
      <c r="M1489" s="20">
        <v>49</v>
      </c>
      <c r="N1489" s="20"/>
      <c r="O1489" s="20">
        <v>39</v>
      </c>
      <c r="P1489" s="20">
        <v>32</v>
      </c>
      <c r="Q1489" s="20"/>
      <c r="R1489" s="19"/>
      <c r="S1489" s="20"/>
      <c r="T1489" s="20"/>
      <c r="U1489" s="20"/>
      <c r="V1489" s="20">
        <v>50</v>
      </c>
      <c r="W1489" s="20"/>
      <c r="X1489" s="19"/>
    </row>
    <row r="1490" spans="1:24" s="15" customFormat="1" ht="15">
      <c r="A1490" s="15" t="s">
        <v>156</v>
      </c>
      <c r="B1490" s="19" t="s">
        <v>157</v>
      </c>
      <c r="C1490" s="19">
        <v>2015</v>
      </c>
      <c r="D1490" s="19" t="s">
        <v>441</v>
      </c>
      <c r="E1490" s="16">
        <v>44</v>
      </c>
      <c r="F1490" s="20">
        <v>61</v>
      </c>
      <c r="G1490" s="21">
        <v>4.869999885559082</v>
      </c>
      <c r="H1490" s="20">
        <v>4</v>
      </c>
      <c r="I1490" s="20">
        <v>36</v>
      </c>
      <c r="J1490" s="20">
        <v>52</v>
      </c>
      <c r="K1490" s="20"/>
      <c r="L1490" s="20"/>
      <c r="M1490" s="20">
        <v>53</v>
      </c>
      <c r="N1490" s="20"/>
      <c r="O1490" s="20">
        <v>39</v>
      </c>
      <c r="P1490" s="20">
        <v>32</v>
      </c>
      <c r="Q1490" s="20"/>
      <c r="R1490" s="19"/>
      <c r="S1490" s="20"/>
      <c r="T1490" s="20"/>
      <c r="U1490" s="20"/>
      <c r="V1490" s="20">
        <v>50</v>
      </c>
      <c r="W1490" s="20"/>
      <c r="X1490" s="19"/>
    </row>
    <row r="1491" spans="1:24" s="15" customFormat="1" ht="15">
      <c r="A1491" s="15" t="s">
        <v>156</v>
      </c>
      <c r="B1491" s="19" t="s">
        <v>157</v>
      </c>
      <c r="C1491" s="19">
        <v>2016</v>
      </c>
      <c r="D1491" s="19" t="s">
        <v>441</v>
      </c>
      <c r="E1491" s="16">
        <v>45</v>
      </c>
      <c r="F1491" s="20">
        <v>64</v>
      </c>
      <c r="G1491" s="21">
        <v>2.89</v>
      </c>
      <c r="H1491" s="20">
        <v>4</v>
      </c>
      <c r="I1491" s="20">
        <v>41</v>
      </c>
      <c r="J1491" s="20">
        <v>50</v>
      </c>
      <c r="K1491" s="20" t="s">
        <v>557</v>
      </c>
      <c r="L1491" s="20" t="s">
        <v>557</v>
      </c>
      <c r="M1491" s="20">
        <v>53</v>
      </c>
      <c r="N1491" s="20" t="s">
        <v>557</v>
      </c>
      <c r="O1491" s="20">
        <v>44</v>
      </c>
      <c r="P1491" s="20">
        <v>47</v>
      </c>
      <c r="Q1491" s="20" t="s">
        <v>557</v>
      </c>
      <c r="R1491" s="19" t="s">
        <v>557</v>
      </c>
      <c r="S1491" s="20" t="s">
        <v>557</v>
      </c>
      <c r="T1491" s="20" t="s">
        <v>557</v>
      </c>
      <c r="U1491" s="20" t="s">
        <v>557</v>
      </c>
      <c r="V1491" s="20">
        <v>39</v>
      </c>
      <c r="W1491" s="20" t="s">
        <v>557</v>
      </c>
      <c r="X1491" s="19"/>
    </row>
    <row r="1492" spans="1:24" s="15" customFormat="1" ht="15">
      <c r="A1492" s="15" t="s">
        <v>156</v>
      </c>
      <c r="B1492" s="19" t="s">
        <v>157</v>
      </c>
      <c r="C1492" s="19">
        <v>2017</v>
      </c>
      <c r="D1492" s="19" t="s">
        <v>441</v>
      </c>
      <c r="E1492" s="16">
        <v>46</v>
      </c>
      <c r="F1492" s="20">
        <v>64</v>
      </c>
      <c r="G1492" s="21">
        <v>2.4500000000000002</v>
      </c>
      <c r="H1492" s="20">
        <v>5</v>
      </c>
      <c r="I1492" s="20">
        <v>42</v>
      </c>
      <c r="J1492" s="20">
        <v>50</v>
      </c>
      <c r="K1492" s="20"/>
      <c r="L1492" s="20"/>
      <c r="M1492" s="20">
        <v>53</v>
      </c>
      <c r="N1492" s="20"/>
      <c r="O1492" s="20">
        <v>47</v>
      </c>
      <c r="P1492" s="20">
        <v>47</v>
      </c>
      <c r="Q1492" s="20"/>
      <c r="R1492" s="19"/>
      <c r="S1492" s="20"/>
      <c r="T1492" s="20">
        <v>38</v>
      </c>
      <c r="U1492" s="20"/>
      <c r="V1492" s="20">
        <v>47</v>
      </c>
      <c r="W1492" s="20"/>
      <c r="X1492" s="19"/>
    </row>
    <row r="1493" spans="1:24" s="15" customFormat="1" ht="15">
      <c r="A1493" s="15" t="s">
        <v>156</v>
      </c>
      <c r="B1493" s="19" t="s">
        <v>157</v>
      </c>
      <c r="C1493" s="19">
        <v>2018</v>
      </c>
      <c r="D1493" s="19" t="s">
        <v>441</v>
      </c>
      <c r="E1493" s="16">
        <v>45</v>
      </c>
      <c r="F1493" s="20">
        <v>67</v>
      </c>
      <c r="G1493" s="21">
        <v>4.43</v>
      </c>
      <c r="H1493" s="20">
        <v>5</v>
      </c>
      <c r="I1493" s="20">
        <v>38</v>
      </c>
      <c r="J1493" s="20">
        <v>52</v>
      </c>
      <c r="K1493" s="20"/>
      <c r="L1493" s="20"/>
      <c r="M1493" s="20">
        <v>53</v>
      </c>
      <c r="N1493" s="20"/>
      <c r="O1493" s="20">
        <v>47</v>
      </c>
      <c r="P1493" s="20">
        <v>47</v>
      </c>
      <c r="Q1493" s="20"/>
      <c r="R1493" s="19"/>
      <c r="S1493" s="20"/>
      <c r="T1493" s="20">
        <v>28</v>
      </c>
      <c r="U1493" s="20"/>
      <c r="V1493" s="20">
        <v>52</v>
      </c>
      <c r="W1493" s="20"/>
      <c r="X1493" s="19"/>
    </row>
    <row r="1494" spans="1:24" s="15" customFormat="1" ht="15">
      <c r="A1494" s="15" t="s">
        <v>156</v>
      </c>
      <c r="B1494" s="19" t="s">
        <v>157</v>
      </c>
      <c r="C1494" s="19">
        <v>2019</v>
      </c>
      <c r="D1494" s="19" t="s">
        <v>441</v>
      </c>
      <c r="E1494" s="16">
        <v>45</v>
      </c>
      <c r="F1494" s="20">
        <v>66</v>
      </c>
      <c r="G1494" s="21">
        <v>4.8362920000000003</v>
      </c>
      <c r="H1494" s="20">
        <v>5</v>
      </c>
      <c r="I1494" s="20">
        <v>37.068480000000001</v>
      </c>
      <c r="J1494" s="20">
        <v>52.931519999999999</v>
      </c>
      <c r="K1494" s="20" t="s">
        <v>557</v>
      </c>
      <c r="L1494" s="20" t="s">
        <v>557</v>
      </c>
      <c r="M1494" s="20">
        <v>53</v>
      </c>
      <c r="N1494" s="20" t="s">
        <v>557</v>
      </c>
      <c r="O1494" s="20">
        <v>47</v>
      </c>
      <c r="P1494" s="20">
        <v>47</v>
      </c>
      <c r="Q1494" s="20" t="s">
        <v>557</v>
      </c>
      <c r="R1494" s="19" t="s">
        <v>557</v>
      </c>
      <c r="S1494" s="20" t="s">
        <v>557</v>
      </c>
      <c r="T1494" s="20">
        <v>26</v>
      </c>
      <c r="U1494" s="20" t="s">
        <v>557</v>
      </c>
      <c r="V1494" s="20">
        <v>51</v>
      </c>
      <c r="W1494" s="20" t="s">
        <v>557</v>
      </c>
      <c r="X1494" s="19"/>
    </row>
    <row r="1495" spans="1:24" s="15" customFormat="1" ht="15">
      <c r="A1495" s="15" t="s">
        <v>156</v>
      </c>
      <c r="B1495" s="19" t="s">
        <v>157</v>
      </c>
      <c r="C1495" s="19">
        <v>2020</v>
      </c>
      <c r="D1495" s="19" t="s">
        <v>441</v>
      </c>
      <c r="E1495" s="16">
        <v>45</v>
      </c>
      <c r="F1495" s="20">
        <v>67</v>
      </c>
      <c r="G1495" s="21">
        <v>3.2485789999999999</v>
      </c>
      <c r="H1495" s="20">
        <v>5</v>
      </c>
      <c r="I1495" s="20">
        <v>39.672330000000002</v>
      </c>
      <c r="J1495" s="20">
        <v>50.327669999999998</v>
      </c>
      <c r="K1495" s="20" t="s">
        <v>557</v>
      </c>
      <c r="L1495" s="20" t="s">
        <v>557</v>
      </c>
      <c r="M1495" s="20">
        <v>53</v>
      </c>
      <c r="N1495" s="20" t="s">
        <v>557</v>
      </c>
      <c r="O1495" s="20">
        <v>44</v>
      </c>
      <c r="P1495" s="20">
        <v>47</v>
      </c>
      <c r="Q1495" s="20" t="s">
        <v>557</v>
      </c>
      <c r="R1495" s="19" t="s">
        <v>557</v>
      </c>
      <c r="S1495" s="20" t="s">
        <v>557</v>
      </c>
      <c r="T1495" s="20">
        <v>30</v>
      </c>
      <c r="U1495" s="20" t="s">
        <v>557</v>
      </c>
      <c r="V1495" s="20">
        <v>51</v>
      </c>
      <c r="W1495" s="20" t="s">
        <v>557</v>
      </c>
      <c r="X1495" s="19"/>
    </row>
    <row r="1496" spans="1:24" s="15" customFormat="1" ht="15">
      <c r="A1496" s="15" t="s">
        <v>156</v>
      </c>
      <c r="B1496" s="19" t="s">
        <v>157</v>
      </c>
      <c r="C1496" s="19">
        <v>2021</v>
      </c>
      <c r="D1496" s="19" t="s">
        <v>441</v>
      </c>
      <c r="E1496" s="16">
        <v>46</v>
      </c>
      <c r="F1496" s="20">
        <v>64</v>
      </c>
      <c r="G1496" s="21">
        <v>2.130811</v>
      </c>
      <c r="H1496" s="20">
        <v>5</v>
      </c>
      <c r="I1496" s="20">
        <v>42.494819999999997</v>
      </c>
      <c r="J1496" s="20">
        <v>49.505180000000003</v>
      </c>
      <c r="K1496" s="20"/>
      <c r="L1496" s="20"/>
      <c r="M1496" s="20">
        <v>52.793080000000003</v>
      </c>
      <c r="N1496" s="20"/>
      <c r="O1496" s="20">
        <v>44.487819999999999</v>
      </c>
      <c r="P1496" s="20">
        <v>46.737209999999997</v>
      </c>
      <c r="Q1496" s="20"/>
      <c r="R1496" s="19"/>
      <c r="S1496" s="20"/>
      <c r="T1496" s="20">
        <v>37.657420000000002</v>
      </c>
      <c r="U1496" s="20"/>
      <c r="V1496" s="20">
        <v>50.290579999999999</v>
      </c>
      <c r="W1496" s="20"/>
      <c r="X1496" s="19"/>
    </row>
    <row r="1497" spans="1:24" s="15" customFormat="1" ht="15">
      <c r="A1497" s="15" t="s">
        <v>156</v>
      </c>
      <c r="B1497" s="19" t="s">
        <v>157</v>
      </c>
      <c r="C1497" s="19">
        <v>2022</v>
      </c>
      <c r="D1497" s="19" t="s">
        <v>441</v>
      </c>
      <c r="E1497" s="16">
        <v>45</v>
      </c>
      <c r="F1497" s="20">
        <v>65</v>
      </c>
      <c r="G1497" s="21">
        <v>1.932798</v>
      </c>
      <c r="H1497" s="20">
        <v>5</v>
      </c>
      <c r="I1497" s="20">
        <v>41.830210000000001</v>
      </c>
      <c r="J1497" s="20">
        <v>48.169789999999999</v>
      </c>
      <c r="K1497" s="20" t="s">
        <v>557</v>
      </c>
      <c r="L1497" s="20" t="s">
        <v>557</v>
      </c>
      <c r="M1497" s="20">
        <v>53</v>
      </c>
      <c r="N1497" s="20" t="s">
        <v>557</v>
      </c>
      <c r="O1497" s="20">
        <v>44</v>
      </c>
      <c r="P1497" s="20">
        <v>47</v>
      </c>
      <c r="Q1497" s="20" t="s">
        <v>557</v>
      </c>
      <c r="R1497" s="19" t="s">
        <v>557</v>
      </c>
      <c r="S1497" s="20" t="s">
        <v>557</v>
      </c>
      <c r="T1497" s="20">
        <v>45</v>
      </c>
      <c r="U1497" s="20" t="s">
        <v>557</v>
      </c>
      <c r="V1497" s="20">
        <v>38</v>
      </c>
      <c r="W1497" s="20" t="s">
        <v>557</v>
      </c>
      <c r="X1497" s="19"/>
    </row>
    <row r="1498" spans="1:24" s="15" customFormat="1" ht="15">
      <c r="A1498" s="15" t="s">
        <v>156</v>
      </c>
      <c r="B1498" s="19" t="s">
        <v>157</v>
      </c>
      <c r="C1498" s="19">
        <v>2023</v>
      </c>
      <c r="D1498" s="19" t="s">
        <v>441</v>
      </c>
      <c r="E1498" s="16">
        <v>46</v>
      </c>
      <c r="F1498" s="20">
        <v>63</v>
      </c>
      <c r="G1498" s="21">
        <v>2.5452759999999999</v>
      </c>
      <c r="H1498" s="20">
        <v>5</v>
      </c>
      <c r="I1498" s="20">
        <v>41.825749999999999</v>
      </c>
      <c r="J1498" s="20">
        <v>50.174250000000001</v>
      </c>
      <c r="K1498" s="20"/>
      <c r="L1498" s="20"/>
      <c r="M1498" s="20">
        <v>56.782600000000002</v>
      </c>
      <c r="N1498" s="20"/>
      <c r="O1498" s="20">
        <v>44.487819999999999</v>
      </c>
      <c r="P1498" s="20">
        <v>46.737209999999997</v>
      </c>
      <c r="Q1498" s="20"/>
      <c r="R1498" s="19"/>
      <c r="S1498" s="20"/>
      <c r="T1498" s="20">
        <v>40.551049999999996</v>
      </c>
      <c r="U1498" s="20"/>
      <c r="V1498" s="20"/>
      <c r="W1498" s="20">
        <v>39.173909999999999</v>
      </c>
      <c r="X1498" s="19"/>
    </row>
    <row r="1499" spans="1:24" s="15" customFormat="1" ht="15">
      <c r="A1499" s="15" t="s">
        <v>156</v>
      </c>
      <c r="B1499" s="19" t="s">
        <v>157</v>
      </c>
      <c r="C1499" s="19">
        <v>2024</v>
      </c>
      <c r="D1499" s="19" t="s">
        <v>441</v>
      </c>
      <c r="E1499" s="16">
        <v>46</v>
      </c>
      <c r="F1499" s="20">
        <v>65</v>
      </c>
      <c r="G1499" s="21">
        <v>3.0333709999999998</v>
      </c>
      <c r="H1499" s="20">
        <v>5</v>
      </c>
      <c r="I1499" s="20">
        <v>41.025269999999999</v>
      </c>
      <c r="J1499" s="20">
        <v>50.974730000000001</v>
      </c>
      <c r="K1499" s="20"/>
      <c r="L1499" s="20"/>
      <c r="M1499" s="20">
        <v>60.023940000000003</v>
      </c>
      <c r="N1499" s="20"/>
      <c r="O1499" s="20">
        <v>44.283279999999998</v>
      </c>
      <c r="P1499" s="20">
        <v>45.559510000000003</v>
      </c>
      <c r="Q1499" s="20"/>
      <c r="R1499" s="19"/>
      <c r="S1499" s="20"/>
      <c r="T1499" s="20">
        <v>39.523820000000001</v>
      </c>
      <c r="U1499" s="20"/>
      <c r="V1499" s="20"/>
      <c r="W1499" s="20">
        <v>40.140709999999999</v>
      </c>
      <c r="X1499" s="19"/>
    </row>
    <row r="1500" spans="1:24" s="15" customFormat="1">
      <c r="A1500" s="68" t="s">
        <v>156</v>
      </c>
      <c r="B1500" s="70" t="s">
        <v>157</v>
      </c>
      <c r="C1500" s="70">
        <v>2025</v>
      </c>
      <c r="D1500" s="73" t="str">
        <f>VLOOKUP(B1500,'CPI Timeseries 2012 - 2025'!B:C,2,0)</f>
        <v>ECA</v>
      </c>
      <c r="E1500" s="16">
        <v>46</v>
      </c>
      <c r="F1500" s="70">
        <v>65</v>
      </c>
      <c r="G1500" s="74">
        <v>2.946879</v>
      </c>
      <c r="H1500" s="70">
        <v>5</v>
      </c>
      <c r="I1500" s="75">
        <v>41.167119999999997</v>
      </c>
      <c r="J1500" s="75">
        <v>50.832880000000003</v>
      </c>
      <c r="K1500" s="75"/>
      <c r="L1500" s="75"/>
      <c r="M1500" s="75">
        <v>60.032760000000003</v>
      </c>
      <c r="N1500" s="75"/>
      <c r="O1500" s="75">
        <v>44.277659999999997</v>
      </c>
      <c r="P1500" s="75">
        <v>45.51793</v>
      </c>
      <c r="Q1500" s="75"/>
      <c r="R1500" s="75"/>
      <c r="S1500" s="75"/>
      <c r="T1500" s="75">
        <v>40.899619999999999</v>
      </c>
      <c r="U1500" s="75"/>
      <c r="V1500" s="75"/>
      <c r="W1500" s="75">
        <v>40.12321</v>
      </c>
      <c r="X1500" s="2"/>
    </row>
    <row r="1501" spans="1:24" s="15" customFormat="1" ht="15">
      <c r="A1501" s="15" t="s">
        <v>210</v>
      </c>
      <c r="B1501" s="19" t="s">
        <v>211</v>
      </c>
      <c r="C1501" s="19">
        <v>2012</v>
      </c>
      <c r="D1501" s="19" t="s">
        <v>442</v>
      </c>
      <c r="E1501" s="16">
        <v>37</v>
      </c>
      <c r="F1501" s="20">
        <v>88</v>
      </c>
      <c r="G1501" s="21">
        <v>3.2</v>
      </c>
      <c r="H1501" s="20">
        <v>8</v>
      </c>
      <c r="I1501" s="20">
        <v>32</v>
      </c>
      <c r="J1501" s="20">
        <v>43</v>
      </c>
      <c r="K1501" s="20">
        <v>40</v>
      </c>
      <c r="L1501" s="20"/>
      <c r="M1501" s="20">
        <v>28</v>
      </c>
      <c r="N1501" s="20">
        <v>38</v>
      </c>
      <c r="O1501" s="20"/>
      <c r="P1501" s="20">
        <v>42</v>
      </c>
      <c r="Q1501" s="20"/>
      <c r="R1501" s="19"/>
      <c r="S1501" s="20">
        <v>41</v>
      </c>
      <c r="T1501" s="20"/>
      <c r="U1501" s="20"/>
      <c r="V1501" s="20">
        <v>54</v>
      </c>
      <c r="W1501" s="20">
        <v>25</v>
      </c>
      <c r="X1501" s="19">
        <v>32</v>
      </c>
    </row>
    <row r="1502" spans="1:24" s="15" customFormat="1" ht="15">
      <c r="A1502" s="15" t="s">
        <v>210</v>
      </c>
      <c r="B1502" s="19" t="s">
        <v>211</v>
      </c>
      <c r="C1502" s="19">
        <v>2013</v>
      </c>
      <c r="D1502" s="19" t="s">
        <v>442</v>
      </c>
      <c r="E1502" s="16">
        <v>37</v>
      </c>
      <c r="F1502" s="20">
        <v>91</v>
      </c>
      <c r="G1502" s="21">
        <v>2.9</v>
      </c>
      <c r="H1502" s="20">
        <v>8</v>
      </c>
      <c r="I1502" s="20">
        <v>32</v>
      </c>
      <c r="J1502" s="20">
        <v>42</v>
      </c>
      <c r="K1502" s="20">
        <v>47</v>
      </c>
      <c r="L1502" s="20"/>
      <c r="M1502" s="20">
        <v>32</v>
      </c>
      <c r="N1502" s="20">
        <v>38</v>
      </c>
      <c r="O1502" s="20"/>
      <c r="P1502" s="20">
        <v>42</v>
      </c>
      <c r="Q1502" s="20"/>
      <c r="R1502" s="19"/>
      <c r="S1502" s="20">
        <v>31</v>
      </c>
      <c r="T1502" s="20"/>
      <c r="U1502" s="20"/>
      <c r="V1502" s="20">
        <v>47</v>
      </c>
      <c r="W1502" s="20">
        <v>25</v>
      </c>
      <c r="X1502" s="19">
        <v>32</v>
      </c>
    </row>
    <row r="1503" spans="1:24" s="15" customFormat="1" ht="15">
      <c r="A1503" s="15" t="s">
        <v>210</v>
      </c>
      <c r="B1503" s="19" t="s">
        <v>211</v>
      </c>
      <c r="C1503" s="19">
        <v>2014</v>
      </c>
      <c r="D1503" s="19" t="s">
        <v>442</v>
      </c>
      <c r="E1503" s="16">
        <v>39</v>
      </c>
      <c r="F1503" s="20">
        <v>80</v>
      </c>
      <c r="G1503" s="21">
        <v>3.5699999332427979</v>
      </c>
      <c r="H1503" s="20">
        <v>6</v>
      </c>
      <c r="I1503" s="20">
        <v>33</v>
      </c>
      <c r="J1503" s="20">
        <v>45</v>
      </c>
      <c r="K1503" s="20"/>
      <c r="L1503" s="20"/>
      <c r="M1503" s="20">
        <v>32</v>
      </c>
      <c r="N1503" s="20">
        <v>38</v>
      </c>
      <c r="O1503" s="20"/>
      <c r="P1503" s="20">
        <v>42</v>
      </c>
      <c r="Q1503" s="20"/>
      <c r="R1503" s="19"/>
      <c r="S1503" s="20">
        <v>31</v>
      </c>
      <c r="T1503" s="20"/>
      <c r="U1503" s="20"/>
      <c r="V1503" s="20">
        <v>55</v>
      </c>
      <c r="W1503" s="20">
        <v>35</v>
      </c>
      <c r="X1503" s="19"/>
    </row>
    <row r="1504" spans="1:24" s="15" customFormat="1" ht="15">
      <c r="A1504" s="15" t="s">
        <v>210</v>
      </c>
      <c r="B1504" s="19" t="s">
        <v>211</v>
      </c>
      <c r="C1504" s="19">
        <v>2015</v>
      </c>
      <c r="D1504" s="19" t="s">
        <v>442</v>
      </c>
      <c r="E1504" s="16">
        <v>36</v>
      </c>
      <c r="F1504" s="20">
        <v>88</v>
      </c>
      <c r="G1504" s="21">
        <v>3.8499999046325684</v>
      </c>
      <c r="H1504" s="20">
        <v>6</v>
      </c>
      <c r="I1504" s="20">
        <v>30</v>
      </c>
      <c r="J1504" s="20">
        <v>42</v>
      </c>
      <c r="K1504" s="20"/>
      <c r="L1504" s="20"/>
      <c r="M1504" s="20">
        <v>28</v>
      </c>
      <c r="N1504" s="20">
        <v>38</v>
      </c>
      <c r="O1504" s="20"/>
      <c r="P1504" s="20">
        <v>42</v>
      </c>
      <c r="Q1504" s="20"/>
      <c r="R1504" s="19"/>
      <c r="S1504" s="20">
        <v>41</v>
      </c>
      <c r="T1504" s="20"/>
      <c r="U1504" s="20"/>
      <c r="V1504" s="20">
        <v>47</v>
      </c>
      <c r="W1504" s="20">
        <v>22</v>
      </c>
      <c r="X1504" s="19"/>
    </row>
    <row r="1505" spans="1:24" s="15" customFormat="1" ht="15">
      <c r="A1505" s="15" t="s">
        <v>210</v>
      </c>
      <c r="B1505" s="19" t="s">
        <v>211</v>
      </c>
      <c r="C1505" s="19">
        <v>2016</v>
      </c>
      <c r="D1505" s="19" t="s">
        <v>442</v>
      </c>
      <c r="E1505" s="16">
        <v>37</v>
      </c>
      <c r="F1505" s="20">
        <v>90</v>
      </c>
      <c r="G1505" s="21">
        <v>1.74</v>
      </c>
      <c r="H1505" s="20">
        <v>7</v>
      </c>
      <c r="I1505" s="20">
        <v>34</v>
      </c>
      <c r="J1505" s="20">
        <v>40</v>
      </c>
      <c r="K1505" s="20" t="s">
        <v>557</v>
      </c>
      <c r="L1505" s="20" t="s">
        <v>557</v>
      </c>
      <c r="M1505" s="20">
        <v>28</v>
      </c>
      <c r="N1505" s="20">
        <v>37</v>
      </c>
      <c r="O1505" s="20" t="s">
        <v>557</v>
      </c>
      <c r="P1505" s="20">
        <v>34</v>
      </c>
      <c r="Q1505" s="20" t="s">
        <v>557</v>
      </c>
      <c r="R1505" s="19" t="s">
        <v>557</v>
      </c>
      <c r="S1505" s="20">
        <v>41</v>
      </c>
      <c r="T1505" s="20">
        <v>39</v>
      </c>
      <c r="U1505" s="20" t="s">
        <v>557</v>
      </c>
      <c r="V1505" s="20">
        <v>42</v>
      </c>
      <c r="W1505" s="20">
        <v>37</v>
      </c>
      <c r="X1505" s="19"/>
    </row>
    <row r="1506" spans="1:24" s="15" customFormat="1" ht="15">
      <c r="A1506" s="15" t="s">
        <v>210</v>
      </c>
      <c r="B1506" s="19" t="s">
        <v>211</v>
      </c>
      <c r="C1506" s="19">
        <v>2017</v>
      </c>
      <c r="D1506" s="19" t="s">
        <v>442</v>
      </c>
      <c r="E1506" s="16">
        <v>40</v>
      </c>
      <c r="F1506" s="20">
        <v>81</v>
      </c>
      <c r="G1506" s="21">
        <v>2.6</v>
      </c>
      <c r="H1506" s="20">
        <v>7</v>
      </c>
      <c r="I1506" s="20">
        <v>36</v>
      </c>
      <c r="J1506" s="20">
        <v>44</v>
      </c>
      <c r="K1506" s="20"/>
      <c r="L1506" s="20"/>
      <c r="M1506" s="20">
        <v>29</v>
      </c>
      <c r="N1506" s="20">
        <v>37</v>
      </c>
      <c r="O1506" s="20"/>
      <c r="P1506" s="20">
        <v>35</v>
      </c>
      <c r="Q1506" s="20"/>
      <c r="R1506" s="19"/>
      <c r="S1506" s="20">
        <v>48</v>
      </c>
      <c r="T1506" s="20">
        <v>39</v>
      </c>
      <c r="U1506" s="20"/>
      <c r="V1506" s="20">
        <v>45</v>
      </c>
      <c r="W1506" s="20">
        <v>45</v>
      </c>
      <c r="X1506" s="19"/>
    </row>
    <row r="1507" spans="1:24" s="15" customFormat="1" ht="15">
      <c r="A1507" s="15" t="s">
        <v>210</v>
      </c>
      <c r="B1507" s="19" t="s">
        <v>211</v>
      </c>
      <c r="C1507" s="19">
        <v>2018</v>
      </c>
      <c r="D1507" s="19" t="s">
        <v>442</v>
      </c>
      <c r="E1507" s="16">
        <v>43</v>
      </c>
      <c r="F1507" s="20">
        <v>73</v>
      </c>
      <c r="G1507" s="21">
        <v>3.68</v>
      </c>
      <c r="H1507" s="20">
        <v>7</v>
      </c>
      <c r="I1507" s="20">
        <v>37</v>
      </c>
      <c r="J1507" s="20">
        <v>49</v>
      </c>
      <c r="K1507" s="20"/>
      <c r="L1507" s="20"/>
      <c r="M1507" s="20">
        <v>29</v>
      </c>
      <c r="N1507" s="20">
        <v>37</v>
      </c>
      <c r="O1507" s="20"/>
      <c r="P1507" s="20">
        <v>35</v>
      </c>
      <c r="Q1507" s="20"/>
      <c r="R1507" s="19"/>
      <c r="S1507" s="20">
        <v>50</v>
      </c>
      <c r="T1507" s="20">
        <v>47</v>
      </c>
      <c r="U1507" s="20"/>
      <c r="V1507" s="20">
        <v>57</v>
      </c>
      <c r="W1507" s="20">
        <v>45</v>
      </c>
      <c r="X1507" s="19"/>
    </row>
    <row r="1508" spans="1:24" s="15" customFormat="1" ht="15">
      <c r="A1508" s="15" t="s">
        <v>210</v>
      </c>
      <c r="B1508" s="19" t="s">
        <v>211</v>
      </c>
      <c r="C1508" s="19">
        <v>2019</v>
      </c>
      <c r="D1508" s="19" t="s">
        <v>442</v>
      </c>
      <c r="E1508" s="16">
        <v>41</v>
      </c>
      <c r="F1508" s="20">
        <v>80</v>
      </c>
      <c r="G1508" s="21">
        <v>3.1505179999999999</v>
      </c>
      <c r="H1508" s="20">
        <v>7</v>
      </c>
      <c r="I1508" s="20">
        <v>35.833150000000003</v>
      </c>
      <c r="J1508" s="20">
        <v>46.166849999999997</v>
      </c>
      <c r="K1508" s="20" t="s">
        <v>557</v>
      </c>
      <c r="L1508" s="20" t="s">
        <v>557</v>
      </c>
      <c r="M1508" s="20">
        <v>29</v>
      </c>
      <c r="N1508" s="20">
        <v>37</v>
      </c>
      <c r="O1508" s="20" t="s">
        <v>557</v>
      </c>
      <c r="P1508" s="20">
        <v>35</v>
      </c>
      <c r="Q1508" s="20" t="s">
        <v>557</v>
      </c>
      <c r="R1508" s="19" t="s">
        <v>557</v>
      </c>
      <c r="S1508" s="20">
        <v>50</v>
      </c>
      <c r="T1508" s="20">
        <v>44</v>
      </c>
      <c r="U1508" s="20" t="s">
        <v>557</v>
      </c>
      <c r="V1508" s="20">
        <v>52</v>
      </c>
      <c r="W1508" s="20">
        <v>39</v>
      </c>
      <c r="X1508" s="19"/>
    </row>
    <row r="1509" spans="1:24" s="15" customFormat="1" ht="15">
      <c r="A1509" s="15" t="s">
        <v>210</v>
      </c>
      <c r="B1509" s="19" t="s">
        <v>211</v>
      </c>
      <c r="C1509" s="19">
        <v>2020</v>
      </c>
      <c r="D1509" s="19" t="s">
        <v>442</v>
      </c>
      <c r="E1509" s="16">
        <v>40</v>
      </c>
      <c r="F1509" s="20">
        <v>86</v>
      </c>
      <c r="G1509" s="21">
        <v>2.215573</v>
      </c>
      <c r="H1509" s="20">
        <v>7</v>
      </c>
      <c r="I1509" s="20">
        <v>36.366459999999996</v>
      </c>
      <c r="J1509" s="20">
        <v>43.633540000000004</v>
      </c>
      <c r="K1509" s="20" t="s">
        <v>557</v>
      </c>
      <c r="L1509" s="20" t="s">
        <v>557</v>
      </c>
      <c r="M1509" s="20">
        <v>29</v>
      </c>
      <c r="N1509" s="20">
        <v>37</v>
      </c>
      <c r="O1509" s="20" t="s">
        <v>557</v>
      </c>
      <c r="P1509" s="20">
        <v>35</v>
      </c>
      <c r="Q1509" s="20" t="s">
        <v>557</v>
      </c>
      <c r="R1509" s="19" t="s">
        <v>557</v>
      </c>
      <c r="S1509" s="20">
        <v>50</v>
      </c>
      <c r="T1509" s="20">
        <v>43</v>
      </c>
      <c r="U1509" s="20" t="s">
        <v>557</v>
      </c>
      <c r="V1509" s="20">
        <v>52</v>
      </c>
      <c r="W1509" s="20">
        <v>38</v>
      </c>
      <c r="X1509" s="19"/>
    </row>
    <row r="1510" spans="1:24" s="15" customFormat="1" ht="15">
      <c r="A1510" s="15" t="s">
        <v>210</v>
      </c>
      <c r="B1510" s="19" t="s">
        <v>211</v>
      </c>
      <c r="C1510" s="19">
        <v>2021</v>
      </c>
      <c r="D1510" s="19" t="s">
        <v>442</v>
      </c>
      <c r="E1510" s="16">
        <v>39</v>
      </c>
      <c r="F1510" s="20">
        <v>87</v>
      </c>
      <c r="G1510" s="21">
        <v>2.4745110000000001</v>
      </c>
      <c r="H1510" s="20">
        <v>6</v>
      </c>
      <c r="I1510" s="20">
        <v>34.929430000000004</v>
      </c>
      <c r="J1510" s="20">
        <v>43.070569999999996</v>
      </c>
      <c r="K1510" s="20"/>
      <c r="L1510" s="20"/>
      <c r="M1510" s="20">
        <v>28.855989999999998</v>
      </c>
      <c r="N1510" s="20">
        <v>37.263190000000002</v>
      </c>
      <c r="O1510" s="20"/>
      <c r="P1510" s="20">
        <v>34.50329</v>
      </c>
      <c r="Q1510" s="20"/>
      <c r="R1510" s="19"/>
      <c r="S1510" s="20">
        <v>49.836219999999997</v>
      </c>
      <c r="T1510" s="20">
        <v>47.061689999999999</v>
      </c>
      <c r="U1510" s="20"/>
      <c r="V1510" s="20"/>
      <c r="W1510" s="20">
        <v>36.47907</v>
      </c>
      <c r="X1510" s="19"/>
    </row>
    <row r="1511" spans="1:24" s="15" customFormat="1" ht="15">
      <c r="A1511" s="15" t="s">
        <v>210</v>
      </c>
      <c r="B1511" s="19" t="s">
        <v>211</v>
      </c>
      <c r="C1511" s="19">
        <v>2022</v>
      </c>
      <c r="D1511" s="19" t="s">
        <v>442</v>
      </c>
      <c r="E1511" s="16">
        <v>38</v>
      </c>
      <c r="F1511" s="20">
        <v>94</v>
      </c>
      <c r="G1511" s="21">
        <v>1.79714</v>
      </c>
      <c r="H1511" s="20">
        <v>7</v>
      </c>
      <c r="I1511" s="20">
        <v>35.052689999999998</v>
      </c>
      <c r="J1511" s="20">
        <v>40.947310000000002</v>
      </c>
      <c r="K1511" s="20" t="s">
        <v>557</v>
      </c>
      <c r="L1511" s="20" t="s">
        <v>557</v>
      </c>
      <c r="M1511" s="20">
        <v>29</v>
      </c>
      <c r="N1511" s="20">
        <v>37</v>
      </c>
      <c r="O1511" s="20" t="s">
        <v>557</v>
      </c>
      <c r="P1511" s="20">
        <v>35</v>
      </c>
      <c r="Q1511" s="20" t="s">
        <v>557</v>
      </c>
      <c r="R1511" s="19" t="s">
        <v>557</v>
      </c>
      <c r="S1511" s="20">
        <v>50</v>
      </c>
      <c r="T1511" s="20">
        <v>37</v>
      </c>
      <c r="U1511" s="20" t="s">
        <v>557</v>
      </c>
      <c r="V1511" s="20">
        <v>43</v>
      </c>
      <c r="W1511" s="20">
        <v>36</v>
      </c>
      <c r="X1511" s="19"/>
    </row>
    <row r="1512" spans="1:24" s="15" customFormat="1" ht="15">
      <c r="A1512" s="15" t="s">
        <v>210</v>
      </c>
      <c r="B1512" s="19" t="s">
        <v>211</v>
      </c>
      <c r="C1512" s="19">
        <v>2023</v>
      </c>
      <c r="D1512" s="19" t="s">
        <v>442</v>
      </c>
      <c r="E1512" s="16">
        <v>38</v>
      </c>
      <c r="F1512" s="20">
        <v>97</v>
      </c>
      <c r="G1512" s="21">
        <v>1.7038660000000001</v>
      </c>
      <c r="H1512" s="20">
        <v>7</v>
      </c>
      <c r="I1512" s="20">
        <v>35.205660000000002</v>
      </c>
      <c r="J1512" s="20">
        <v>40.794339999999998</v>
      </c>
      <c r="K1512" s="20"/>
      <c r="L1512" s="20"/>
      <c r="M1512" s="20">
        <v>28.855989999999998</v>
      </c>
      <c r="N1512" s="20">
        <v>37.263190000000002</v>
      </c>
      <c r="O1512" s="20"/>
      <c r="P1512" s="20">
        <v>34.50329</v>
      </c>
      <c r="Q1512" s="20"/>
      <c r="R1512" s="19"/>
      <c r="S1512" s="20">
        <v>47.746110000000002</v>
      </c>
      <c r="T1512" s="20">
        <v>36.210619999999999</v>
      </c>
      <c r="U1512" s="20"/>
      <c r="V1512" s="20">
        <v>44.854320000000001</v>
      </c>
      <c r="W1512" s="20">
        <v>36.47907</v>
      </c>
      <c r="X1512" s="19"/>
    </row>
    <row r="1513" spans="1:24" s="15" customFormat="1" ht="15">
      <c r="A1513" s="15" t="s">
        <v>210</v>
      </c>
      <c r="B1513" s="19" t="s">
        <v>211</v>
      </c>
      <c r="C1513" s="19">
        <v>2024</v>
      </c>
      <c r="D1513" s="19" t="s">
        <v>442</v>
      </c>
      <c r="E1513" s="16">
        <v>37</v>
      </c>
      <c r="F1513" s="20">
        <v>99</v>
      </c>
      <c r="G1513" s="21">
        <v>1.548977</v>
      </c>
      <c r="H1513" s="20">
        <v>8</v>
      </c>
      <c r="I1513" s="20">
        <v>34.459679999999999</v>
      </c>
      <c r="J1513" s="20">
        <v>39.540320000000001</v>
      </c>
      <c r="K1513" s="20">
        <v>48.46904</v>
      </c>
      <c r="L1513" s="20"/>
      <c r="M1513" s="20">
        <v>29.937519999999999</v>
      </c>
      <c r="N1513" s="20">
        <v>34.521169999999998</v>
      </c>
      <c r="O1513" s="20"/>
      <c r="P1513" s="20">
        <v>32.267980000000001</v>
      </c>
      <c r="Q1513" s="20"/>
      <c r="R1513" s="19"/>
      <c r="S1513" s="20">
        <v>41.855710000000002</v>
      </c>
      <c r="T1513" s="20">
        <v>31.995000000000001</v>
      </c>
      <c r="U1513" s="20"/>
      <c r="V1513" s="20">
        <v>45.019489999999998</v>
      </c>
      <c r="W1513" s="20">
        <v>35.79889</v>
      </c>
      <c r="X1513" s="19"/>
    </row>
    <row r="1514" spans="1:24" s="15" customFormat="1">
      <c r="A1514" s="68" t="s">
        <v>210</v>
      </c>
      <c r="B1514" s="70" t="s">
        <v>211</v>
      </c>
      <c r="C1514" s="70">
        <v>2025</v>
      </c>
      <c r="D1514" s="73" t="str">
        <f>VLOOKUP(B1514,'CPI Timeseries 2012 - 2025'!B:C,2,0)</f>
        <v>MENA</v>
      </c>
      <c r="E1514" s="16">
        <v>39</v>
      </c>
      <c r="F1514" s="70">
        <v>91</v>
      </c>
      <c r="G1514" s="74">
        <v>1.852868</v>
      </c>
      <c r="H1514" s="70">
        <v>8</v>
      </c>
      <c r="I1514" s="75">
        <v>35.961300000000001</v>
      </c>
      <c r="J1514" s="75">
        <v>42.038699999999999</v>
      </c>
      <c r="K1514" s="75">
        <v>48.440930000000002</v>
      </c>
      <c r="L1514" s="75"/>
      <c r="M1514" s="75">
        <v>29.942820000000001</v>
      </c>
      <c r="N1514" s="75">
        <v>34.494399999999999</v>
      </c>
      <c r="O1514" s="75"/>
      <c r="P1514" s="75">
        <v>32.214660000000002</v>
      </c>
      <c r="Q1514" s="75"/>
      <c r="R1514" s="75"/>
      <c r="S1514" s="75">
        <v>50.187579999999997</v>
      </c>
      <c r="T1514" s="75">
        <v>31.31541</v>
      </c>
      <c r="U1514" s="75"/>
      <c r="V1514" s="75">
        <v>44.994309999999999</v>
      </c>
      <c r="W1514" s="75">
        <v>36.648780000000002</v>
      </c>
      <c r="X1514" s="2"/>
    </row>
    <row r="1515" spans="1:24" s="15" customFormat="1" ht="15">
      <c r="A1515" s="15" t="s">
        <v>347</v>
      </c>
      <c r="B1515" s="19" t="s">
        <v>348</v>
      </c>
      <c r="C1515" s="19">
        <v>2012</v>
      </c>
      <c r="D1515" s="19" t="s">
        <v>443</v>
      </c>
      <c r="E1515" s="16">
        <v>31</v>
      </c>
      <c r="F1515" s="20">
        <v>123</v>
      </c>
      <c r="G1515" s="21">
        <v>1.6</v>
      </c>
      <c r="H1515" s="20">
        <v>7</v>
      </c>
      <c r="I1515" s="20">
        <v>29</v>
      </c>
      <c r="J1515" s="20">
        <v>34</v>
      </c>
      <c r="K1515" s="20">
        <v>25</v>
      </c>
      <c r="L1515" s="20"/>
      <c r="M1515" s="20">
        <v>28</v>
      </c>
      <c r="N1515" s="20">
        <v>38</v>
      </c>
      <c r="O1515" s="20"/>
      <c r="P1515" s="20">
        <v>32</v>
      </c>
      <c r="Q1515" s="20"/>
      <c r="R1515" s="19"/>
      <c r="S1515" s="20">
        <v>31</v>
      </c>
      <c r="T1515" s="20"/>
      <c r="U1515" s="20">
        <v>35</v>
      </c>
      <c r="V1515" s="20">
        <v>31</v>
      </c>
      <c r="W1515" s="20"/>
      <c r="X1515" s="19"/>
    </row>
    <row r="1516" spans="1:24" s="15" customFormat="1" ht="15">
      <c r="A1516" s="15" t="s">
        <v>347</v>
      </c>
      <c r="B1516" s="19" t="s">
        <v>348</v>
      </c>
      <c r="C1516" s="19">
        <v>2013</v>
      </c>
      <c r="D1516" s="19" t="s">
        <v>443</v>
      </c>
      <c r="E1516" s="16">
        <v>30</v>
      </c>
      <c r="F1516" s="20">
        <v>119</v>
      </c>
      <c r="G1516" s="21">
        <v>2</v>
      </c>
      <c r="H1516" s="20">
        <v>7</v>
      </c>
      <c r="I1516" s="20">
        <v>27</v>
      </c>
      <c r="J1516" s="20">
        <v>33</v>
      </c>
      <c r="K1516" s="20">
        <v>25</v>
      </c>
      <c r="L1516" s="20"/>
      <c r="M1516" s="20">
        <v>28</v>
      </c>
      <c r="N1516" s="20">
        <v>38</v>
      </c>
      <c r="O1516" s="20"/>
      <c r="P1516" s="20">
        <v>32</v>
      </c>
      <c r="Q1516" s="20"/>
      <c r="R1516" s="19"/>
      <c r="S1516" s="20">
        <v>31</v>
      </c>
      <c r="T1516" s="20"/>
      <c r="U1516" s="20">
        <v>35</v>
      </c>
      <c r="V1516" s="20">
        <v>23</v>
      </c>
      <c r="W1516" s="20"/>
      <c r="X1516" s="19"/>
    </row>
    <row r="1517" spans="1:24" s="15" customFormat="1" ht="15">
      <c r="A1517" s="15" t="s">
        <v>347</v>
      </c>
      <c r="B1517" s="19" t="s">
        <v>348</v>
      </c>
      <c r="C1517" s="19">
        <v>2014</v>
      </c>
      <c r="D1517" s="19" t="s">
        <v>443</v>
      </c>
      <c r="E1517" s="16">
        <v>31</v>
      </c>
      <c r="F1517" s="20">
        <v>119</v>
      </c>
      <c r="G1517" s="21">
        <v>1.8899999856948853</v>
      </c>
      <c r="H1517" s="20">
        <v>7</v>
      </c>
      <c r="I1517" s="20">
        <v>28</v>
      </c>
      <c r="J1517" s="20">
        <v>34</v>
      </c>
      <c r="K1517" s="20">
        <v>22</v>
      </c>
      <c r="L1517" s="20"/>
      <c r="M1517" s="20">
        <v>28</v>
      </c>
      <c r="N1517" s="20">
        <v>38</v>
      </c>
      <c r="O1517" s="20"/>
      <c r="P1517" s="20">
        <v>32</v>
      </c>
      <c r="Q1517" s="20"/>
      <c r="R1517" s="19"/>
      <c r="S1517" s="20">
        <v>31</v>
      </c>
      <c r="T1517" s="20"/>
      <c r="U1517" s="20">
        <v>35</v>
      </c>
      <c r="V1517" s="20">
        <v>32</v>
      </c>
      <c r="W1517" s="20"/>
      <c r="X1517" s="19"/>
    </row>
    <row r="1518" spans="1:24" s="15" customFormat="1" ht="15">
      <c r="A1518" s="15" t="s">
        <v>347</v>
      </c>
      <c r="B1518" s="19" t="s">
        <v>348</v>
      </c>
      <c r="C1518" s="19">
        <v>2015</v>
      </c>
      <c r="D1518" s="19" t="s">
        <v>443</v>
      </c>
      <c r="E1518" s="16">
        <v>31</v>
      </c>
      <c r="F1518" s="20">
        <v>111</v>
      </c>
      <c r="G1518" s="21">
        <v>1.9700000286102295</v>
      </c>
      <c r="H1518" s="20">
        <v>7</v>
      </c>
      <c r="I1518" s="20">
        <v>28</v>
      </c>
      <c r="J1518" s="20">
        <v>34</v>
      </c>
      <c r="K1518" s="20">
        <v>22</v>
      </c>
      <c r="L1518" s="20"/>
      <c r="M1518" s="20">
        <v>28</v>
      </c>
      <c r="N1518" s="20">
        <v>38</v>
      </c>
      <c r="O1518" s="20"/>
      <c r="P1518" s="20">
        <v>32</v>
      </c>
      <c r="Q1518" s="20"/>
      <c r="R1518" s="19"/>
      <c r="S1518" s="20">
        <v>31</v>
      </c>
      <c r="T1518" s="20"/>
      <c r="U1518" s="20">
        <v>35</v>
      </c>
      <c r="V1518" s="20">
        <v>28</v>
      </c>
      <c r="W1518" s="20"/>
      <c r="X1518" s="19"/>
    </row>
    <row r="1519" spans="1:24" s="15" customFormat="1" ht="15">
      <c r="A1519" s="15" t="s">
        <v>347</v>
      </c>
      <c r="B1519" s="19" t="s">
        <v>348</v>
      </c>
      <c r="C1519" s="19">
        <v>2016</v>
      </c>
      <c r="D1519" s="19" t="s">
        <v>443</v>
      </c>
      <c r="E1519" s="16">
        <v>27</v>
      </c>
      <c r="F1519" s="20">
        <v>142</v>
      </c>
      <c r="G1519" s="21">
        <v>2.57</v>
      </c>
      <c r="H1519" s="20">
        <v>8</v>
      </c>
      <c r="I1519" s="20">
        <v>23</v>
      </c>
      <c r="J1519" s="20">
        <v>31</v>
      </c>
      <c r="K1519" s="20">
        <v>14</v>
      </c>
      <c r="L1519" s="20" t="s">
        <v>557</v>
      </c>
      <c r="M1519" s="20">
        <v>28</v>
      </c>
      <c r="N1519" s="20">
        <v>37</v>
      </c>
      <c r="O1519" s="20" t="s">
        <v>557</v>
      </c>
      <c r="P1519" s="20">
        <v>22</v>
      </c>
      <c r="Q1519" s="20" t="s">
        <v>557</v>
      </c>
      <c r="R1519" s="19" t="s">
        <v>557</v>
      </c>
      <c r="S1519" s="20">
        <v>32</v>
      </c>
      <c r="T1519" s="20">
        <v>34</v>
      </c>
      <c r="U1519" s="20">
        <v>24</v>
      </c>
      <c r="V1519" s="20">
        <v>25</v>
      </c>
      <c r="W1519" s="20" t="s">
        <v>557</v>
      </c>
      <c r="X1519" s="19"/>
    </row>
    <row r="1520" spans="1:24" s="15" customFormat="1" ht="15">
      <c r="A1520" s="15" t="s">
        <v>347</v>
      </c>
      <c r="B1520" s="19" t="s">
        <v>348</v>
      </c>
      <c r="C1520" s="19">
        <v>2017</v>
      </c>
      <c r="D1520" s="19" t="s">
        <v>443</v>
      </c>
      <c r="E1520" s="16">
        <v>25</v>
      </c>
      <c r="F1520" s="20">
        <v>153</v>
      </c>
      <c r="G1520" s="21">
        <v>2.87</v>
      </c>
      <c r="H1520" s="20">
        <v>8</v>
      </c>
      <c r="I1520" s="20">
        <v>20</v>
      </c>
      <c r="J1520" s="20">
        <v>30</v>
      </c>
      <c r="K1520" s="20">
        <v>14</v>
      </c>
      <c r="L1520" s="20"/>
      <c r="M1520" s="20">
        <v>21</v>
      </c>
      <c r="N1520" s="20">
        <v>20</v>
      </c>
      <c r="O1520" s="20"/>
      <c r="P1520" s="20">
        <v>22</v>
      </c>
      <c r="Q1520" s="20"/>
      <c r="R1520" s="19"/>
      <c r="S1520" s="20">
        <v>32</v>
      </c>
      <c r="T1520" s="20">
        <v>40</v>
      </c>
      <c r="U1520" s="20">
        <v>27</v>
      </c>
      <c r="V1520" s="20">
        <v>22</v>
      </c>
      <c r="W1520" s="20"/>
      <c r="X1520" s="19"/>
    </row>
    <row r="1521" spans="1:24" s="15" customFormat="1" ht="15">
      <c r="A1521" s="15" t="s">
        <v>347</v>
      </c>
      <c r="B1521" s="19" t="s">
        <v>348</v>
      </c>
      <c r="C1521" s="19">
        <v>2018</v>
      </c>
      <c r="D1521" s="19" t="s">
        <v>443</v>
      </c>
      <c r="E1521" s="16">
        <v>23</v>
      </c>
      <c r="F1521" s="20">
        <v>158</v>
      </c>
      <c r="G1521" s="21">
        <v>2.64</v>
      </c>
      <c r="H1521" s="20">
        <v>8</v>
      </c>
      <c r="I1521" s="20">
        <v>19</v>
      </c>
      <c r="J1521" s="20">
        <v>27</v>
      </c>
      <c r="K1521" s="20">
        <v>14</v>
      </c>
      <c r="L1521" s="20"/>
      <c r="M1521" s="20">
        <v>21</v>
      </c>
      <c r="N1521" s="20">
        <v>20</v>
      </c>
      <c r="O1521" s="20"/>
      <c r="P1521" s="20">
        <v>22</v>
      </c>
      <c r="Q1521" s="20"/>
      <c r="R1521" s="19"/>
      <c r="S1521" s="20">
        <v>32</v>
      </c>
      <c r="T1521" s="20">
        <v>35</v>
      </c>
      <c r="U1521" s="20">
        <v>27</v>
      </c>
      <c r="V1521" s="20">
        <v>16</v>
      </c>
      <c r="W1521" s="20"/>
      <c r="X1521" s="19"/>
    </row>
    <row r="1522" spans="1:24" s="15" customFormat="1" ht="15">
      <c r="A1522" s="15" t="s">
        <v>347</v>
      </c>
      <c r="B1522" s="19" t="s">
        <v>348</v>
      </c>
      <c r="C1522" s="19">
        <v>2019</v>
      </c>
      <c r="D1522" s="19" t="s">
        <v>443</v>
      </c>
      <c r="E1522" s="16">
        <v>26</v>
      </c>
      <c r="F1522" s="20">
        <v>146</v>
      </c>
      <c r="G1522" s="21">
        <v>2.9773710000000002</v>
      </c>
      <c r="H1522" s="20">
        <v>9</v>
      </c>
      <c r="I1522" s="20">
        <v>21.11711</v>
      </c>
      <c r="J1522" s="20">
        <v>30.88289</v>
      </c>
      <c r="K1522" s="20">
        <v>11</v>
      </c>
      <c r="L1522" s="20" t="s">
        <v>557</v>
      </c>
      <c r="M1522" s="20">
        <v>25</v>
      </c>
      <c r="N1522" s="20">
        <v>20</v>
      </c>
      <c r="O1522" s="20" t="s">
        <v>557</v>
      </c>
      <c r="P1522" s="20">
        <v>35</v>
      </c>
      <c r="Q1522" s="20" t="s">
        <v>557</v>
      </c>
      <c r="R1522" s="19" t="s">
        <v>557</v>
      </c>
      <c r="S1522" s="20">
        <v>32</v>
      </c>
      <c r="T1522" s="20">
        <v>39</v>
      </c>
      <c r="U1522" s="20">
        <v>27</v>
      </c>
      <c r="V1522" s="20">
        <v>16</v>
      </c>
      <c r="W1522" s="20">
        <v>27</v>
      </c>
      <c r="X1522" s="19"/>
    </row>
    <row r="1523" spans="1:24" s="15" customFormat="1" ht="15">
      <c r="A1523" s="15" t="s">
        <v>347</v>
      </c>
      <c r="B1523" s="19" t="s">
        <v>348</v>
      </c>
      <c r="C1523" s="19">
        <v>2020</v>
      </c>
      <c r="D1523" s="19" t="s">
        <v>443</v>
      </c>
      <c r="E1523" s="16">
        <v>25</v>
      </c>
      <c r="F1523" s="20">
        <v>149</v>
      </c>
      <c r="G1523" s="21">
        <v>1.597154</v>
      </c>
      <c r="H1523" s="20">
        <v>9</v>
      </c>
      <c r="I1523" s="20">
        <v>22.380669999999999</v>
      </c>
      <c r="J1523" s="20">
        <v>27.619330000000001</v>
      </c>
      <c r="K1523" s="20">
        <v>11</v>
      </c>
      <c r="L1523" s="20" t="s">
        <v>557</v>
      </c>
      <c r="M1523" s="20">
        <v>25</v>
      </c>
      <c r="N1523" s="20">
        <v>20</v>
      </c>
      <c r="O1523" s="20" t="s">
        <v>557</v>
      </c>
      <c r="P1523" s="20">
        <v>35</v>
      </c>
      <c r="Q1523" s="20" t="s">
        <v>557</v>
      </c>
      <c r="R1523" s="19" t="s">
        <v>557</v>
      </c>
      <c r="S1523" s="20">
        <v>32</v>
      </c>
      <c r="T1523" s="20">
        <v>35</v>
      </c>
      <c r="U1523" s="20">
        <v>27</v>
      </c>
      <c r="V1523" s="20">
        <v>16</v>
      </c>
      <c r="W1523" s="20">
        <v>27</v>
      </c>
      <c r="X1523" s="19"/>
    </row>
    <row r="1524" spans="1:24" s="15" customFormat="1" ht="15">
      <c r="A1524" s="15" t="s">
        <v>347</v>
      </c>
      <c r="B1524" s="19" t="s">
        <v>348</v>
      </c>
      <c r="C1524" s="19">
        <v>2021</v>
      </c>
      <c r="D1524" s="19" t="s">
        <v>443</v>
      </c>
      <c r="E1524" s="16">
        <v>26</v>
      </c>
      <c r="F1524" s="20">
        <v>147</v>
      </c>
      <c r="G1524" s="21">
        <v>1.98776</v>
      </c>
      <c r="H1524" s="20">
        <v>8</v>
      </c>
      <c r="I1524" s="20">
        <v>22.730129999999999</v>
      </c>
      <c r="J1524" s="20">
        <v>29.269870000000001</v>
      </c>
      <c r="K1524" s="20">
        <v>13.79579</v>
      </c>
      <c r="L1524" s="20"/>
      <c r="M1524" s="20">
        <v>24.86647</v>
      </c>
      <c r="N1524" s="20">
        <v>19.792760000000001</v>
      </c>
      <c r="O1524" s="20"/>
      <c r="P1524" s="20">
        <v>34.50329</v>
      </c>
      <c r="Q1524" s="20"/>
      <c r="R1524" s="19"/>
      <c r="S1524" s="20">
        <v>32.418640000000003</v>
      </c>
      <c r="T1524" s="20">
        <v>39.104230000000001</v>
      </c>
      <c r="U1524" s="20">
        <v>18.449110000000001</v>
      </c>
      <c r="V1524" s="20"/>
      <c r="W1524" s="20">
        <v>25.699729999999999</v>
      </c>
      <c r="X1524" s="19"/>
    </row>
    <row r="1525" spans="1:24" s="15" customFormat="1" ht="15">
      <c r="A1525" s="15" t="s">
        <v>347</v>
      </c>
      <c r="B1525" s="19" t="s">
        <v>348</v>
      </c>
      <c r="C1525" s="19">
        <v>2022</v>
      </c>
      <c r="D1525" s="19" t="s">
        <v>443</v>
      </c>
      <c r="E1525" s="16">
        <v>26</v>
      </c>
      <c r="F1525" s="20">
        <v>142</v>
      </c>
      <c r="G1525" s="21">
        <v>1.8934340000000001</v>
      </c>
      <c r="H1525" s="20">
        <v>8</v>
      </c>
      <c r="I1525" s="20">
        <v>22.894770000000001</v>
      </c>
      <c r="J1525" s="20">
        <v>29.105229999999999</v>
      </c>
      <c r="K1525" s="20">
        <v>14</v>
      </c>
      <c r="L1525" s="20" t="s">
        <v>557</v>
      </c>
      <c r="M1525" s="20">
        <v>25</v>
      </c>
      <c r="N1525" s="20">
        <v>20</v>
      </c>
      <c r="O1525" s="20" t="s">
        <v>557</v>
      </c>
      <c r="P1525" s="20">
        <v>35</v>
      </c>
      <c r="Q1525" s="20" t="s">
        <v>557</v>
      </c>
      <c r="R1525" s="19" t="s">
        <v>557</v>
      </c>
      <c r="S1525" s="20">
        <v>32</v>
      </c>
      <c r="T1525" s="20">
        <v>37</v>
      </c>
      <c r="U1525" s="20">
        <v>18</v>
      </c>
      <c r="V1525" s="20" t="s">
        <v>557</v>
      </c>
      <c r="W1525" s="20">
        <v>24</v>
      </c>
      <c r="X1525" s="19"/>
    </row>
    <row r="1526" spans="1:24" s="15" customFormat="1" ht="15">
      <c r="A1526" s="15" t="s">
        <v>347</v>
      </c>
      <c r="B1526" s="19" t="s">
        <v>348</v>
      </c>
      <c r="C1526" s="19">
        <v>2023</v>
      </c>
      <c r="D1526" s="19" t="s">
        <v>443</v>
      </c>
      <c r="E1526" s="16">
        <v>25</v>
      </c>
      <c r="F1526" s="20">
        <v>145</v>
      </c>
      <c r="G1526" s="21">
        <v>1.905192</v>
      </c>
      <c r="H1526" s="20">
        <v>8</v>
      </c>
      <c r="I1526" s="20">
        <v>21.87548</v>
      </c>
      <c r="J1526" s="20">
        <v>28.12452</v>
      </c>
      <c r="K1526" s="20">
        <v>13.79579</v>
      </c>
      <c r="L1526" s="20"/>
      <c r="M1526" s="20">
        <v>24.86647</v>
      </c>
      <c r="N1526" s="20">
        <v>19.792760000000001</v>
      </c>
      <c r="O1526" s="20"/>
      <c r="P1526" s="20">
        <v>22.451969999999999</v>
      </c>
      <c r="Q1526" s="20"/>
      <c r="R1526" s="19"/>
      <c r="S1526" s="20">
        <v>39.734020000000001</v>
      </c>
      <c r="T1526" s="20">
        <v>33.316989999999997</v>
      </c>
      <c r="U1526" s="20">
        <v>18.449110000000001</v>
      </c>
      <c r="V1526" s="20"/>
      <c r="W1526" s="20">
        <v>23.903169999999999</v>
      </c>
      <c r="X1526" s="19"/>
    </row>
    <row r="1527" spans="1:24" s="15" customFormat="1" ht="15">
      <c r="A1527" s="15" t="s">
        <v>347</v>
      </c>
      <c r="B1527" s="19" t="s">
        <v>348</v>
      </c>
      <c r="C1527" s="19">
        <v>2024</v>
      </c>
      <c r="D1527" s="19" t="s">
        <v>443</v>
      </c>
      <c r="E1527" s="16">
        <v>25</v>
      </c>
      <c r="F1527" s="20">
        <v>146</v>
      </c>
      <c r="G1527" s="21">
        <v>2.391397</v>
      </c>
      <c r="H1527" s="20">
        <v>8</v>
      </c>
      <c r="I1527" s="20">
        <v>21.078109999999999</v>
      </c>
      <c r="J1527" s="20">
        <v>28.921890000000001</v>
      </c>
      <c r="K1527" s="20">
        <v>10.20074</v>
      </c>
      <c r="L1527" s="20"/>
      <c r="M1527" s="20">
        <v>25.63946</v>
      </c>
      <c r="N1527" s="20">
        <v>34.521169999999998</v>
      </c>
      <c r="O1527" s="20"/>
      <c r="P1527" s="20">
        <v>19.17484</v>
      </c>
      <c r="Q1527" s="20"/>
      <c r="R1527" s="19"/>
      <c r="S1527" s="20">
        <v>41.855710000000002</v>
      </c>
      <c r="T1527" s="20">
        <v>31.310569999999998</v>
      </c>
      <c r="U1527" s="20">
        <v>15.21454</v>
      </c>
      <c r="V1527" s="20"/>
      <c r="W1527" s="20">
        <v>22.773440000000001</v>
      </c>
      <c r="X1527" s="19"/>
    </row>
    <row r="1528" spans="1:24" s="15" customFormat="1">
      <c r="A1528" s="68" t="s">
        <v>347</v>
      </c>
      <c r="B1528" s="70" t="s">
        <v>348</v>
      </c>
      <c r="C1528" s="70">
        <v>2025</v>
      </c>
      <c r="D1528" s="73" t="str">
        <f>VLOOKUP(B1528,'CPI Timeseries 2012 - 2025'!B:C,2,0)</f>
        <v>SSA</v>
      </c>
      <c r="E1528" s="16">
        <v>21</v>
      </c>
      <c r="F1528" s="70">
        <v>161</v>
      </c>
      <c r="G1528" s="74">
        <v>1.800395</v>
      </c>
      <c r="H1528" s="70">
        <v>9</v>
      </c>
      <c r="I1528" s="75">
        <v>18.047350000000002</v>
      </c>
      <c r="J1528" s="75">
        <v>23.952649999999998</v>
      </c>
      <c r="K1528" s="75">
        <v>10.172650000000001</v>
      </c>
      <c r="L1528" s="75"/>
      <c r="M1528" s="75">
        <v>25.644259999999999</v>
      </c>
      <c r="N1528" s="75">
        <v>18.379660000000001</v>
      </c>
      <c r="O1528" s="75"/>
      <c r="P1528" s="75">
        <v>19.109950000000001</v>
      </c>
      <c r="Q1528" s="75"/>
      <c r="R1528" s="75"/>
      <c r="S1528" s="75">
        <v>41.836329999999997</v>
      </c>
      <c r="T1528" s="75">
        <v>25.154140000000002</v>
      </c>
      <c r="U1528" s="75">
        <v>15.215920000000001</v>
      </c>
      <c r="V1528" s="75">
        <v>12.909689999999999</v>
      </c>
      <c r="W1528" s="75">
        <v>21.882470000000001</v>
      </c>
      <c r="X1528" s="2"/>
    </row>
    <row r="1529" spans="1:24" s="15" customFormat="1" ht="15">
      <c r="A1529" s="15" t="s">
        <v>365</v>
      </c>
      <c r="B1529" s="19" t="s">
        <v>366</v>
      </c>
      <c r="C1529" s="19">
        <v>2012</v>
      </c>
      <c r="D1529" s="19" t="s">
        <v>440</v>
      </c>
      <c r="E1529" s="16">
        <v>15</v>
      </c>
      <c r="F1529" s="20">
        <v>172</v>
      </c>
      <c r="G1529" s="21">
        <v>3.7</v>
      </c>
      <c r="H1529" s="20">
        <v>4</v>
      </c>
      <c r="I1529" s="20">
        <v>9</v>
      </c>
      <c r="J1529" s="20">
        <v>21</v>
      </c>
      <c r="K1529" s="20"/>
      <c r="L1529" s="20"/>
      <c r="M1529" s="20">
        <v>6</v>
      </c>
      <c r="N1529" s="20">
        <v>21</v>
      </c>
      <c r="O1529" s="20"/>
      <c r="P1529" s="20">
        <v>11</v>
      </c>
      <c r="Q1529" s="20"/>
      <c r="R1529" s="19"/>
      <c r="S1529" s="20">
        <v>21</v>
      </c>
      <c r="T1529" s="20"/>
      <c r="U1529" s="20"/>
      <c r="V1529" s="20"/>
      <c r="W1529" s="20"/>
      <c r="X1529" s="19"/>
    </row>
    <row r="1530" spans="1:24" s="15" customFormat="1" ht="15">
      <c r="A1530" s="15" t="s">
        <v>365</v>
      </c>
      <c r="B1530" s="19" t="s">
        <v>366</v>
      </c>
      <c r="C1530" s="19">
        <v>2013</v>
      </c>
      <c r="D1530" s="19" t="s">
        <v>440</v>
      </c>
      <c r="E1530" s="16">
        <v>21</v>
      </c>
      <c r="F1530" s="20">
        <v>157</v>
      </c>
      <c r="G1530" s="21">
        <v>3.9</v>
      </c>
      <c r="H1530" s="20">
        <v>6</v>
      </c>
      <c r="I1530" s="20">
        <v>15</v>
      </c>
      <c r="J1530" s="20">
        <v>27</v>
      </c>
      <c r="K1530" s="20"/>
      <c r="L1530" s="20"/>
      <c r="M1530" s="20">
        <v>15</v>
      </c>
      <c r="N1530" s="20">
        <v>21</v>
      </c>
      <c r="O1530" s="20"/>
      <c r="P1530" s="20">
        <v>11</v>
      </c>
      <c r="Q1530" s="20"/>
      <c r="R1530" s="19">
        <v>39</v>
      </c>
      <c r="S1530" s="20">
        <v>21</v>
      </c>
      <c r="T1530" s="20"/>
      <c r="U1530" s="20"/>
      <c r="V1530" s="20">
        <v>17</v>
      </c>
      <c r="W1530" s="20"/>
      <c r="X1530" s="19"/>
    </row>
    <row r="1531" spans="1:24" s="15" customFormat="1" ht="15">
      <c r="A1531" s="15" t="s">
        <v>365</v>
      </c>
      <c r="B1531" s="19" t="s">
        <v>366</v>
      </c>
      <c r="C1531" s="19">
        <v>2014</v>
      </c>
      <c r="D1531" s="19" t="s">
        <v>440</v>
      </c>
      <c r="E1531" s="16">
        <v>21</v>
      </c>
      <c r="F1531" s="20">
        <v>156</v>
      </c>
      <c r="G1531" s="21">
        <v>2.869999885559082</v>
      </c>
      <c r="H1531" s="20">
        <v>7</v>
      </c>
      <c r="I1531" s="20">
        <v>16</v>
      </c>
      <c r="J1531" s="20">
        <v>26</v>
      </c>
      <c r="K1531" s="20"/>
      <c r="L1531" s="20"/>
      <c r="M1531" s="20">
        <v>15</v>
      </c>
      <c r="N1531" s="20">
        <v>21</v>
      </c>
      <c r="O1531" s="20"/>
      <c r="P1531" s="20">
        <v>11</v>
      </c>
      <c r="Q1531" s="20"/>
      <c r="R1531" s="19"/>
      <c r="S1531" s="20">
        <v>21</v>
      </c>
      <c r="T1531" s="20"/>
      <c r="U1531" s="20">
        <v>23</v>
      </c>
      <c r="V1531" s="20">
        <v>20</v>
      </c>
      <c r="W1531" s="20">
        <v>35</v>
      </c>
      <c r="X1531" s="19"/>
    </row>
    <row r="1532" spans="1:24" s="15" customFormat="1" ht="15">
      <c r="A1532" s="15" t="s">
        <v>365</v>
      </c>
      <c r="B1532" s="19" t="s">
        <v>366</v>
      </c>
      <c r="C1532" s="19">
        <v>2015</v>
      </c>
      <c r="D1532" s="19" t="s">
        <v>440</v>
      </c>
      <c r="E1532" s="16">
        <v>22</v>
      </c>
      <c r="F1532" s="20">
        <v>147</v>
      </c>
      <c r="G1532" s="21">
        <v>2.8199999332427979</v>
      </c>
      <c r="H1532" s="20">
        <v>7</v>
      </c>
      <c r="I1532" s="20">
        <v>17</v>
      </c>
      <c r="J1532" s="20">
        <v>27</v>
      </c>
      <c r="K1532" s="20"/>
      <c r="L1532" s="20"/>
      <c r="M1532" s="20">
        <v>19</v>
      </c>
      <c r="N1532" s="20">
        <v>21</v>
      </c>
      <c r="O1532" s="20"/>
      <c r="P1532" s="20">
        <v>11</v>
      </c>
      <c r="Q1532" s="20"/>
      <c r="R1532" s="19"/>
      <c r="S1532" s="20">
        <v>21</v>
      </c>
      <c r="T1532" s="20"/>
      <c r="U1532" s="20">
        <v>35</v>
      </c>
      <c r="V1532" s="20">
        <v>27</v>
      </c>
      <c r="W1532" s="20">
        <v>19</v>
      </c>
      <c r="X1532" s="19"/>
    </row>
    <row r="1533" spans="1:24" s="15" customFormat="1" ht="15">
      <c r="A1533" s="15" t="s">
        <v>365</v>
      </c>
      <c r="B1533" s="19" t="s">
        <v>366</v>
      </c>
      <c r="C1533" s="19">
        <v>2016</v>
      </c>
      <c r="D1533" s="19" t="s">
        <v>440</v>
      </c>
      <c r="E1533" s="16">
        <v>28</v>
      </c>
      <c r="F1533" s="20">
        <v>136</v>
      </c>
      <c r="G1533" s="21">
        <v>3.69</v>
      </c>
      <c r="H1533" s="20">
        <v>8</v>
      </c>
      <c r="I1533" s="20">
        <v>22</v>
      </c>
      <c r="J1533" s="20">
        <v>34</v>
      </c>
      <c r="K1533" s="20" t="s">
        <v>557</v>
      </c>
      <c r="L1533" s="20" t="s">
        <v>557</v>
      </c>
      <c r="M1533" s="20">
        <v>20</v>
      </c>
      <c r="N1533" s="20">
        <v>19</v>
      </c>
      <c r="O1533" s="20" t="s">
        <v>557</v>
      </c>
      <c r="P1533" s="20">
        <v>22</v>
      </c>
      <c r="Q1533" s="20" t="s">
        <v>557</v>
      </c>
      <c r="R1533" s="19" t="s">
        <v>557</v>
      </c>
      <c r="S1533" s="20">
        <v>24</v>
      </c>
      <c r="T1533" s="20">
        <v>50</v>
      </c>
      <c r="U1533" s="20">
        <v>35</v>
      </c>
      <c r="V1533" s="20">
        <v>23</v>
      </c>
      <c r="W1533" s="20">
        <v>27</v>
      </c>
      <c r="X1533" s="19"/>
    </row>
    <row r="1534" spans="1:24" s="15" customFormat="1" ht="15">
      <c r="A1534" s="15" t="s">
        <v>365</v>
      </c>
      <c r="B1534" s="19" t="s">
        <v>366</v>
      </c>
      <c r="C1534" s="19">
        <v>2017</v>
      </c>
      <c r="D1534" s="19" t="s">
        <v>440</v>
      </c>
      <c r="E1534" s="16">
        <v>30</v>
      </c>
      <c r="F1534" s="20">
        <v>130</v>
      </c>
      <c r="G1534" s="21">
        <v>3.91</v>
      </c>
      <c r="H1534" s="20">
        <v>7</v>
      </c>
      <c r="I1534" s="20">
        <v>24</v>
      </c>
      <c r="J1534" s="20">
        <v>36</v>
      </c>
      <c r="K1534" s="20"/>
      <c r="L1534" s="20"/>
      <c r="M1534" s="20">
        <v>21</v>
      </c>
      <c r="N1534" s="20">
        <v>20</v>
      </c>
      <c r="O1534" s="20"/>
      <c r="P1534" s="20">
        <v>22</v>
      </c>
      <c r="Q1534" s="20"/>
      <c r="R1534" s="19"/>
      <c r="S1534" s="20">
        <v>32</v>
      </c>
      <c r="T1534" s="20">
        <v>49</v>
      </c>
      <c r="U1534" s="20">
        <v>35</v>
      </c>
      <c r="V1534" s="20"/>
      <c r="W1534" s="20">
        <v>30</v>
      </c>
      <c r="X1534" s="19"/>
    </row>
    <row r="1535" spans="1:24" s="15" customFormat="1" ht="15">
      <c r="A1535" s="15" t="s">
        <v>365</v>
      </c>
      <c r="B1535" s="19" t="s">
        <v>366</v>
      </c>
      <c r="C1535" s="19">
        <v>2018</v>
      </c>
      <c r="D1535" s="19" t="s">
        <v>440</v>
      </c>
      <c r="E1535" s="16">
        <v>29</v>
      </c>
      <c r="F1535" s="20">
        <v>132</v>
      </c>
      <c r="G1535" s="21">
        <v>3.94</v>
      </c>
      <c r="H1535" s="20">
        <v>7</v>
      </c>
      <c r="I1535" s="20">
        <v>23</v>
      </c>
      <c r="J1535" s="20">
        <v>35</v>
      </c>
      <c r="K1535" s="20"/>
      <c r="L1535" s="20"/>
      <c r="M1535" s="20">
        <v>21</v>
      </c>
      <c r="N1535" s="20">
        <v>20</v>
      </c>
      <c r="O1535" s="20"/>
      <c r="P1535" s="20">
        <v>22</v>
      </c>
      <c r="Q1535" s="20"/>
      <c r="R1535" s="19"/>
      <c r="S1535" s="20">
        <v>32</v>
      </c>
      <c r="T1535" s="20">
        <v>50</v>
      </c>
      <c r="U1535" s="20">
        <v>27</v>
      </c>
      <c r="V1535" s="20"/>
      <c r="W1535" s="20">
        <v>30</v>
      </c>
      <c r="X1535" s="19"/>
    </row>
    <row r="1536" spans="1:24" s="15" customFormat="1" ht="15">
      <c r="A1536" s="15" t="s">
        <v>365</v>
      </c>
      <c r="B1536" s="19" t="s">
        <v>366</v>
      </c>
      <c r="C1536" s="19">
        <v>2019</v>
      </c>
      <c r="D1536" s="19" t="s">
        <v>440</v>
      </c>
      <c r="E1536" s="16">
        <v>29</v>
      </c>
      <c r="F1536" s="20">
        <v>130</v>
      </c>
      <c r="G1536" s="21">
        <v>4.2127920000000003</v>
      </c>
      <c r="H1536" s="20">
        <v>7</v>
      </c>
      <c r="I1536" s="20">
        <v>22.09102</v>
      </c>
      <c r="J1536" s="20">
        <v>35.90898</v>
      </c>
      <c r="K1536" s="20" t="s">
        <v>557</v>
      </c>
      <c r="L1536" s="20" t="s">
        <v>557</v>
      </c>
      <c r="M1536" s="20">
        <v>21</v>
      </c>
      <c r="N1536" s="20">
        <v>20</v>
      </c>
      <c r="O1536" s="20" t="s">
        <v>557</v>
      </c>
      <c r="P1536" s="20">
        <v>22</v>
      </c>
      <c r="Q1536" s="20" t="s">
        <v>557</v>
      </c>
      <c r="R1536" s="19" t="s">
        <v>557</v>
      </c>
      <c r="S1536" s="20">
        <v>32</v>
      </c>
      <c r="T1536" s="20">
        <v>52</v>
      </c>
      <c r="U1536" s="20">
        <v>27</v>
      </c>
      <c r="V1536" s="20" t="s">
        <v>557</v>
      </c>
      <c r="W1536" s="20">
        <v>28</v>
      </c>
      <c r="X1536" s="19"/>
    </row>
    <row r="1537" spans="1:24" s="15" customFormat="1" ht="15">
      <c r="A1537" s="15" t="s">
        <v>365</v>
      </c>
      <c r="B1537" s="19" t="s">
        <v>366</v>
      </c>
      <c r="C1537" s="19">
        <v>2020</v>
      </c>
      <c r="D1537" s="19" t="s">
        <v>440</v>
      </c>
      <c r="E1537" s="16">
        <v>28</v>
      </c>
      <c r="F1537" s="20">
        <v>137</v>
      </c>
      <c r="G1537" s="21">
        <v>2.6501769999999998</v>
      </c>
      <c r="H1537" s="20">
        <v>7</v>
      </c>
      <c r="I1537" s="20">
        <v>23.65371</v>
      </c>
      <c r="J1537" s="20">
        <v>32.346290000000003</v>
      </c>
      <c r="K1537" s="20" t="s">
        <v>557</v>
      </c>
      <c r="L1537" s="20" t="s">
        <v>557</v>
      </c>
      <c r="M1537" s="20">
        <v>21</v>
      </c>
      <c r="N1537" s="20">
        <v>20</v>
      </c>
      <c r="O1537" s="20" t="s">
        <v>557</v>
      </c>
      <c r="P1537" s="20">
        <v>22</v>
      </c>
      <c r="Q1537" s="20" t="s">
        <v>557</v>
      </c>
      <c r="R1537" s="19" t="s">
        <v>557</v>
      </c>
      <c r="S1537" s="20">
        <v>32</v>
      </c>
      <c r="T1537" s="20">
        <v>49</v>
      </c>
      <c r="U1537" s="20">
        <v>27</v>
      </c>
      <c r="V1537" s="20" t="s">
        <v>557</v>
      </c>
      <c r="W1537" s="20">
        <v>27</v>
      </c>
      <c r="X1537" s="19"/>
    </row>
    <row r="1538" spans="1:24" s="15" customFormat="1" ht="15">
      <c r="A1538" s="15" t="s">
        <v>365</v>
      </c>
      <c r="B1538" s="19" t="s">
        <v>366</v>
      </c>
      <c r="C1538" s="19">
        <v>2021</v>
      </c>
      <c r="D1538" s="19" t="s">
        <v>440</v>
      </c>
      <c r="E1538" s="16">
        <v>28</v>
      </c>
      <c r="F1538" s="20">
        <v>140</v>
      </c>
      <c r="G1538" s="21">
        <v>2.7773690000000002</v>
      </c>
      <c r="H1538" s="20">
        <v>7</v>
      </c>
      <c r="I1538" s="20">
        <v>23.431229999999999</v>
      </c>
      <c r="J1538" s="20">
        <v>32.568770000000001</v>
      </c>
      <c r="K1538" s="20"/>
      <c r="L1538" s="20"/>
      <c r="M1538" s="20">
        <v>24.86647</v>
      </c>
      <c r="N1538" s="20">
        <v>19.792760000000001</v>
      </c>
      <c r="O1538" s="20"/>
      <c r="P1538" s="20">
        <v>22.451969999999999</v>
      </c>
      <c r="Q1538" s="20"/>
      <c r="R1538" s="19"/>
      <c r="S1538" s="20">
        <v>31.025230000000001</v>
      </c>
      <c r="T1538" s="20">
        <v>50.678719999999998</v>
      </c>
      <c r="U1538" s="20">
        <v>26.78049</v>
      </c>
      <c r="V1538" s="20"/>
      <c r="W1538" s="20">
        <v>23.903169999999999</v>
      </c>
      <c r="X1538" s="19"/>
    </row>
    <row r="1539" spans="1:24" s="15" customFormat="1" ht="15">
      <c r="A1539" s="15" t="s">
        <v>365</v>
      </c>
      <c r="B1539" s="19" t="s">
        <v>366</v>
      </c>
      <c r="C1539" s="19">
        <v>2022</v>
      </c>
      <c r="D1539" s="19" t="s">
        <v>440</v>
      </c>
      <c r="E1539" s="16">
        <v>23</v>
      </c>
      <c r="F1539" s="20">
        <v>157</v>
      </c>
      <c r="G1539" s="21">
        <v>1.897972</v>
      </c>
      <c r="H1539" s="20">
        <v>7</v>
      </c>
      <c r="I1539" s="20">
        <v>19.887329999999999</v>
      </c>
      <c r="J1539" s="20">
        <v>26.112670000000001</v>
      </c>
      <c r="K1539" s="20" t="s">
        <v>557</v>
      </c>
      <c r="L1539" s="20" t="s">
        <v>557</v>
      </c>
      <c r="M1539" s="20">
        <v>25</v>
      </c>
      <c r="N1539" s="20">
        <v>20</v>
      </c>
      <c r="O1539" s="20" t="s">
        <v>557</v>
      </c>
      <c r="P1539" s="20">
        <v>22</v>
      </c>
      <c r="Q1539" s="20" t="s">
        <v>557</v>
      </c>
      <c r="R1539" s="19" t="s">
        <v>557</v>
      </c>
      <c r="S1539" s="20">
        <v>24</v>
      </c>
      <c r="T1539" s="20">
        <v>34</v>
      </c>
      <c r="U1539" s="20">
        <v>10</v>
      </c>
      <c r="V1539" s="20" t="s">
        <v>557</v>
      </c>
      <c r="W1539" s="20">
        <v>24</v>
      </c>
      <c r="X1539" s="19"/>
    </row>
    <row r="1540" spans="1:24" s="15" customFormat="1" ht="15">
      <c r="A1540" s="15" t="s">
        <v>365</v>
      </c>
      <c r="B1540" s="19" t="s">
        <v>366</v>
      </c>
      <c r="C1540" s="19">
        <v>2023</v>
      </c>
      <c r="D1540" s="19" t="s">
        <v>440</v>
      </c>
      <c r="E1540" s="16">
        <v>20</v>
      </c>
      <c r="F1540" s="20">
        <v>162</v>
      </c>
      <c r="G1540" s="21">
        <v>2.2935979999999998</v>
      </c>
      <c r="H1540" s="20">
        <v>7</v>
      </c>
      <c r="I1540" s="20">
        <v>16.238499999999998</v>
      </c>
      <c r="J1540" s="20">
        <v>23.761500000000002</v>
      </c>
      <c r="K1540" s="20"/>
      <c r="L1540" s="20"/>
      <c r="M1540" s="20">
        <v>8.9084070000000004</v>
      </c>
      <c r="N1540" s="20">
        <v>19.792760000000001</v>
      </c>
      <c r="O1540" s="20"/>
      <c r="P1540" s="20">
        <v>22.451969999999999</v>
      </c>
      <c r="Q1540" s="20"/>
      <c r="R1540" s="19"/>
      <c r="S1540" s="20">
        <v>23.709849999999999</v>
      </c>
      <c r="T1540" s="20">
        <v>34.040399999999998</v>
      </c>
      <c r="U1540" s="20">
        <v>10.11772</v>
      </c>
      <c r="V1540" s="20"/>
      <c r="W1540" s="20">
        <v>22.10661</v>
      </c>
      <c r="X1540" s="19"/>
    </row>
    <row r="1541" spans="1:24" s="15" customFormat="1" ht="15">
      <c r="A1541" s="15" t="s">
        <v>365</v>
      </c>
      <c r="B1541" s="19" t="s">
        <v>366</v>
      </c>
      <c r="C1541" s="19">
        <v>2024</v>
      </c>
      <c r="D1541" s="19" t="s">
        <v>440</v>
      </c>
      <c r="E1541" s="16">
        <v>16</v>
      </c>
      <c r="F1541" s="20">
        <v>168</v>
      </c>
      <c r="G1541" s="21">
        <v>2.0083899999999999</v>
      </c>
      <c r="H1541" s="20">
        <v>7</v>
      </c>
      <c r="I1541" s="20">
        <v>12.706239999999999</v>
      </c>
      <c r="J1541" s="20">
        <v>19.293759999999999</v>
      </c>
      <c r="K1541" s="20"/>
      <c r="L1541" s="20"/>
      <c r="M1541" s="20">
        <v>8.4472159999999992</v>
      </c>
      <c r="N1541" s="20">
        <v>18.412189999999999</v>
      </c>
      <c r="O1541" s="20"/>
      <c r="P1541" s="20">
        <v>19.17484</v>
      </c>
      <c r="Q1541" s="20"/>
      <c r="R1541" s="19"/>
      <c r="S1541" s="20">
        <v>23.70675</v>
      </c>
      <c r="T1541" s="20">
        <v>20.359580000000001</v>
      </c>
      <c r="U1541" s="20">
        <v>3.2360509999999998</v>
      </c>
      <c r="V1541" s="20"/>
      <c r="W1541" s="20">
        <v>21.036709999999999</v>
      </c>
      <c r="X1541" s="19"/>
    </row>
    <row r="1542" spans="1:24" s="15" customFormat="1">
      <c r="A1542" s="68" t="s">
        <v>365</v>
      </c>
      <c r="B1542" s="70" t="s">
        <v>366</v>
      </c>
      <c r="C1542" s="70">
        <v>2025</v>
      </c>
      <c r="D1542" s="73" t="str">
        <f>VLOOKUP(B1542,'CPI Timeseries 2012 - 2025'!B:C,2,0)</f>
        <v>AP</v>
      </c>
      <c r="E1542" s="16">
        <v>16</v>
      </c>
      <c r="F1542" s="70">
        <v>169</v>
      </c>
      <c r="G1542" s="74">
        <v>1.9210469999999999</v>
      </c>
      <c r="H1542" s="70">
        <v>7</v>
      </c>
      <c r="I1542" s="75">
        <v>12.84948</v>
      </c>
      <c r="J1542" s="75">
        <v>19.15052</v>
      </c>
      <c r="K1542" s="75"/>
      <c r="L1542" s="75"/>
      <c r="M1542" s="75">
        <v>8.4500089999999997</v>
      </c>
      <c r="N1542" s="75">
        <v>18.379660000000001</v>
      </c>
      <c r="O1542" s="75"/>
      <c r="P1542" s="75">
        <v>19.109950000000001</v>
      </c>
      <c r="Q1542" s="75"/>
      <c r="R1542" s="75"/>
      <c r="S1542" s="75">
        <v>23.681450000000002</v>
      </c>
      <c r="T1542" s="75">
        <v>18.30828</v>
      </c>
      <c r="U1542" s="75">
        <v>3.2353480000000001</v>
      </c>
      <c r="V1542" s="75"/>
      <c r="W1542" s="75">
        <v>19.27665</v>
      </c>
      <c r="X1542" s="2"/>
    </row>
    <row r="1543" spans="1:24" s="15" customFormat="1" ht="15">
      <c r="A1543" s="15" t="s">
        <v>158</v>
      </c>
      <c r="B1543" s="19" t="s">
        <v>159</v>
      </c>
      <c r="C1543" s="19">
        <v>2012</v>
      </c>
      <c r="D1543" s="19" t="s">
        <v>443</v>
      </c>
      <c r="E1543" s="16">
        <v>48</v>
      </c>
      <c r="F1543" s="20">
        <v>58</v>
      </c>
      <c r="G1543" s="21">
        <v>3.5</v>
      </c>
      <c r="H1543" s="20">
        <v>6</v>
      </c>
      <c r="I1543" s="20">
        <v>42</v>
      </c>
      <c r="J1543" s="20">
        <v>54</v>
      </c>
      <c r="K1543" s="20">
        <v>47</v>
      </c>
      <c r="L1543" s="20"/>
      <c r="M1543" s="20">
        <v>49</v>
      </c>
      <c r="N1543" s="20">
        <v>38</v>
      </c>
      <c r="O1543" s="20"/>
      <c r="P1543" s="20">
        <v>63</v>
      </c>
      <c r="Q1543" s="20"/>
      <c r="R1543" s="19"/>
      <c r="S1543" s="20">
        <v>50</v>
      </c>
      <c r="T1543" s="20"/>
      <c r="U1543" s="20"/>
      <c r="V1543" s="20">
        <v>41</v>
      </c>
      <c r="W1543" s="20"/>
      <c r="X1543" s="19"/>
    </row>
    <row r="1544" spans="1:24" s="15" customFormat="1" ht="15">
      <c r="A1544" s="15" t="s">
        <v>158</v>
      </c>
      <c r="B1544" s="19" t="s">
        <v>159</v>
      </c>
      <c r="C1544" s="19">
        <v>2013</v>
      </c>
      <c r="D1544" s="19" t="s">
        <v>443</v>
      </c>
      <c r="E1544" s="16">
        <v>48</v>
      </c>
      <c r="F1544" s="20">
        <v>57</v>
      </c>
      <c r="G1544" s="21">
        <v>3.4</v>
      </c>
      <c r="H1544" s="20">
        <v>6</v>
      </c>
      <c r="I1544" s="20">
        <v>42</v>
      </c>
      <c r="J1544" s="20">
        <v>54</v>
      </c>
      <c r="K1544" s="20">
        <v>47</v>
      </c>
      <c r="L1544" s="20"/>
      <c r="M1544" s="20">
        <v>49</v>
      </c>
      <c r="N1544" s="20">
        <v>38</v>
      </c>
      <c r="O1544" s="20"/>
      <c r="P1544" s="20">
        <v>63</v>
      </c>
      <c r="Q1544" s="20"/>
      <c r="R1544" s="19"/>
      <c r="S1544" s="20">
        <v>50</v>
      </c>
      <c r="T1544" s="20"/>
      <c r="U1544" s="20"/>
      <c r="V1544" s="20">
        <v>44</v>
      </c>
      <c r="W1544" s="20"/>
      <c r="X1544" s="19"/>
    </row>
    <row r="1545" spans="1:24" s="15" customFormat="1" ht="15">
      <c r="A1545" s="15" t="s">
        <v>158</v>
      </c>
      <c r="B1545" s="19" t="s">
        <v>159</v>
      </c>
      <c r="C1545" s="19">
        <v>2014</v>
      </c>
      <c r="D1545" s="19" t="s">
        <v>443</v>
      </c>
      <c r="E1545" s="16">
        <v>49</v>
      </c>
      <c r="F1545" s="20">
        <v>55</v>
      </c>
      <c r="G1545" s="21">
        <v>4</v>
      </c>
      <c r="H1545" s="20">
        <v>5</v>
      </c>
      <c r="I1545" s="20">
        <v>42</v>
      </c>
      <c r="J1545" s="20">
        <v>56</v>
      </c>
      <c r="K1545" s="20"/>
      <c r="L1545" s="20"/>
      <c r="M1545" s="20">
        <v>49</v>
      </c>
      <c r="N1545" s="20">
        <v>38</v>
      </c>
      <c r="O1545" s="20"/>
      <c r="P1545" s="20">
        <v>63</v>
      </c>
      <c r="Q1545" s="20"/>
      <c r="R1545" s="19"/>
      <c r="S1545" s="20">
        <v>50</v>
      </c>
      <c r="T1545" s="20"/>
      <c r="U1545" s="20"/>
      <c r="V1545" s="20">
        <v>47</v>
      </c>
      <c r="W1545" s="20"/>
      <c r="X1545" s="19"/>
    </row>
    <row r="1546" spans="1:24" s="15" customFormat="1" ht="15">
      <c r="A1546" s="15" t="s">
        <v>158</v>
      </c>
      <c r="B1546" s="19" t="s">
        <v>159</v>
      </c>
      <c r="C1546" s="19">
        <v>2015</v>
      </c>
      <c r="D1546" s="19" t="s">
        <v>443</v>
      </c>
      <c r="E1546" s="16">
        <v>53</v>
      </c>
      <c r="F1546" s="20">
        <v>45</v>
      </c>
      <c r="G1546" s="21">
        <v>2.75</v>
      </c>
      <c r="H1546" s="20">
        <v>5</v>
      </c>
      <c r="I1546" s="20">
        <v>48</v>
      </c>
      <c r="J1546" s="20">
        <v>58</v>
      </c>
      <c r="K1546" s="20"/>
      <c r="L1546" s="20"/>
      <c r="M1546" s="20">
        <v>49</v>
      </c>
      <c r="N1546" s="20">
        <v>54</v>
      </c>
      <c r="O1546" s="20"/>
      <c r="P1546" s="20">
        <v>63</v>
      </c>
      <c r="Q1546" s="20"/>
      <c r="R1546" s="19"/>
      <c r="S1546" s="20">
        <v>50</v>
      </c>
      <c r="T1546" s="20"/>
      <c r="U1546" s="20"/>
      <c r="V1546" s="20">
        <v>48</v>
      </c>
      <c r="W1546" s="20"/>
      <c r="X1546" s="19"/>
    </row>
    <row r="1547" spans="1:24" s="15" customFormat="1" ht="15">
      <c r="A1547" s="15" t="s">
        <v>158</v>
      </c>
      <c r="B1547" s="19" t="s">
        <v>159</v>
      </c>
      <c r="C1547" s="19">
        <v>2016</v>
      </c>
      <c r="D1547" s="19" t="s">
        <v>443</v>
      </c>
      <c r="E1547" s="16">
        <v>52</v>
      </c>
      <c r="F1547" s="20">
        <v>53</v>
      </c>
      <c r="G1547" s="21">
        <v>2.0299999999999998</v>
      </c>
      <c r="H1547" s="20">
        <v>5</v>
      </c>
      <c r="I1547" s="20">
        <v>49</v>
      </c>
      <c r="J1547" s="20">
        <v>55</v>
      </c>
      <c r="K1547" s="20" t="s">
        <v>557</v>
      </c>
      <c r="L1547" s="20" t="s">
        <v>557</v>
      </c>
      <c r="M1547" s="20">
        <v>49</v>
      </c>
      <c r="N1547" s="20">
        <v>54</v>
      </c>
      <c r="O1547" s="20" t="s">
        <v>557</v>
      </c>
      <c r="P1547" s="20">
        <v>59</v>
      </c>
      <c r="Q1547" s="20" t="s">
        <v>557</v>
      </c>
      <c r="R1547" s="19" t="s">
        <v>557</v>
      </c>
      <c r="S1547" s="20">
        <v>50</v>
      </c>
      <c r="T1547" s="20" t="s">
        <v>557</v>
      </c>
      <c r="U1547" s="20" t="s">
        <v>557</v>
      </c>
      <c r="V1547" s="20">
        <v>49</v>
      </c>
      <c r="W1547" s="20" t="s">
        <v>557</v>
      </c>
      <c r="X1547" s="19"/>
    </row>
    <row r="1548" spans="1:24" s="15" customFormat="1" ht="15">
      <c r="A1548" s="15" t="s">
        <v>158</v>
      </c>
      <c r="B1548" s="19" t="s">
        <v>159</v>
      </c>
      <c r="C1548" s="19">
        <v>2017</v>
      </c>
      <c r="D1548" s="19" t="s">
        <v>443</v>
      </c>
      <c r="E1548" s="16">
        <v>51</v>
      </c>
      <c r="F1548" s="20">
        <v>53</v>
      </c>
      <c r="G1548" s="21">
        <v>3.22</v>
      </c>
      <c r="H1548" s="20">
        <v>6</v>
      </c>
      <c r="I1548" s="20">
        <v>46</v>
      </c>
      <c r="J1548" s="20">
        <v>56</v>
      </c>
      <c r="K1548" s="20"/>
      <c r="L1548" s="20"/>
      <c r="M1548" s="20">
        <v>41</v>
      </c>
      <c r="N1548" s="20">
        <v>55</v>
      </c>
      <c r="O1548" s="20"/>
      <c r="P1548" s="20">
        <v>59</v>
      </c>
      <c r="Q1548" s="20"/>
      <c r="R1548" s="19"/>
      <c r="S1548" s="20">
        <v>50</v>
      </c>
      <c r="T1548" s="20">
        <v>60</v>
      </c>
      <c r="U1548" s="20"/>
      <c r="V1548" s="20">
        <v>44</v>
      </c>
      <c r="W1548" s="20"/>
      <c r="X1548" s="19"/>
    </row>
    <row r="1549" spans="1:24" s="15" customFormat="1" ht="15">
      <c r="A1549" s="15" t="s">
        <v>158</v>
      </c>
      <c r="B1549" s="19" t="s">
        <v>159</v>
      </c>
      <c r="C1549" s="19">
        <v>2018</v>
      </c>
      <c r="D1549" s="19" t="s">
        <v>443</v>
      </c>
      <c r="E1549" s="16">
        <v>53</v>
      </c>
      <c r="F1549" s="20">
        <v>52</v>
      </c>
      <c r="G1549" s="21">
        <v>3.72</v>
      </c>
      <c r="H1549" s="20">
        <v>6</v>
      </c>
      <c r="I1549" s="20">
        <v>47</v>
      </c>
      <c r="J1549" s="20">
        <v>59</v>
      </c>
      <c r="K1549" s="20"/>
      <c r="L1549" s="20"/>
      <c r="M1549" s="20">
        <v>41</v>
      </c>
      <c r="N1549" s="20">
        <v>55</v>
      </c>
      <c r="O1549" s="20"/>
      <c r="P1549" s="20">
        <v>59</v>
      </c>
      <c r="Q1549" s="20"/>
      <c r="R1549" s="19"/>
      <c r="S1549" s="20">
        <v>50</v>
      </c>
      <c r="T1549" s="20">
        <v>67</v>
      </c>
      <c r="U1549" s="20"/>
      <c r="V1549" s="20">
        <v>47</v>
      </c>
      <c r="W1549" s="20"/>
      <c r="X1549" s="19"/>
    </row>
    <row r="1550" spans="1:24" s="15" customFormat="1" ht="15">
      <c r="A1550" s="15" t="s">
        <v>158</v>
      </c>
      <c r="B1550" s="19" t="s">
        <v>159</v>
      </c>
      <c r="C1550" s="19">
        <v>2019</v>
      </c>
      <c r="D1550" s="19" t="s">
        <v>443</v>
      </c>
      <c r="E1550" s="16">
        <v>52</v>
      </c>
      <c r="F1550" s="20">
        <v>56</v>
      </c>
      <c r="G1550" s="21">
        <v>3.1326070000000001</v>
      </c>
      <c r="H1550" s="20">
        <v>7</v>
      </c>
      <c r="I1550" s="20">
        <v>46.86253</v>
      </c>
      <c r="J1550" s="20">
        <v>57.13747</v>
      </c>
      <c r="K1550" s="20" t="s">
        <v>557</v>
      </c>
      <c r="L1550" s="20" t="s">
        <v>557</v>
      </c>
      <c r="M1550" s="20">
        <v>41</v>
      </c>
      <c r="N1550" s="20">
        <v>55</v>
      </c>
      <c r="O1550" s="20" t="s">
        <v>557</v>
      </c>
      <c r="P1550" s="20">
        <v>59</v>
      </c>
      <c r="Q1550" s="20" t="s">
        <v>557</v>
      </c>
      <c r="R1550" s="19" t="s">
        <v>557</v>
      </c>
      <c r="S1550" s="20">
        <v>50</v>
      </c>
      <c r="T1550" s="20">
        <v>64</v>
      </c>
      <c r="U1550" s="20" t="s">
        <v>557</v>
      </c>
      <c r="V1550" s="20">
        <v>45</v>
      </c>
      <c r="W1550" s="20">
        <v>47</v>
      </c>
      <c r="X1550" s="19"/>
    </row>
    <row r="1551" spans="1:24" s="15" customFormat="1" ht="15">
      <c r="A1551" s="15" t="s">
        <v>158</v>
      </c>
      <c r="B1551" s="19" t="s">
        <v>159</v>
      </c>
      <c r="C1551" s="19">
        <v>2020</v>
      </c>
      <c r="D1551" s="19" t="s">
        <v>443</v>
      </c>
      <c r="E1551" s="16">
        <v>51</v>
      </c>
      <c r="F1551" s="20">
        <v>57</v>
      </c>
      <c r="G1551" s="21">
        <v>1.8838269999999999</v>
      </c>
      <c r="H1551" s="20">
        <v>7</v>
      </c>
      <c r="I1551" s="20">
        <v>47.910519999999998</v>
      </c>
      <c r="J1551" s="20">
        <v>54.089480000000002</v>
      </c>
      <c r="K1551" s="20" t="s">
        <v>557</v>
      </c>
      <c r="L1551" s="20" t="s">
        <v>557</v>
      </c>
      <c r="M1551" s="20">
        <v>41</v>
      </c>
      <c r="N1551" s="20">
        <v>55</v>
      </c>
      <c r="O1551" s="20" t="s">
        <v>557</v>
      </c>
      <c r="P1551" s="20">
        <v>59</v>
      </c>
      <c r="Q1551" s="20" t="s">
        <v>557</v>
      </c>
      <c r="R1551" s="19" t="s">
        <v>557</v>
      </c>
      <c r="S1551" s="20">
        <v>50</v>
      </c>
      <c r="T1551" s="20">
        <v>59</v>
      </c>
      <c r="U1551" s="20" t="s">
        <v>557</v>
      </c>
      <c r="V1551" s="20">
        <v>45</v>
      </c>
      <c r="W1551" s="20">
        <v>48</v>
      </c>
      <c r="X1551" s="19"/>
    </row>
    <row r="1552" spans="1:24" s="15" customFormat="1" ht="15">
      <c r="A1552" s="15" t="s">
        <v>158</v>
      </c>
      <c r="B1552" s="19" t="s">
        <v>159</v>
      </c>
      <c r="C1552" s="19">
        <v>2021</v>
      </c>
      <c r="D1552" s="19" t="s">
        <v>443</v>
      </c>
      <c r="E1552" s="16">
        <v>49</v>
      </c>
      <c r="F1552" s="20">
        <v>58</v>
      </c>
      <c r="G1552" s="21">
        <v>2.6143930000000002</v>
      </c>
      <c r="H1552" s="20">
        <v>7</v>
      </c>
      <c r="I1552" s="20">
        <v>44.699330000000003</v>
      </c>
      <c r="J1552" s="20">
        <v>53.300669999999997</v>
      </c>
      <c r="K1552" s="20"/>
      <c r="L1552" s="20"/>
      <c r="M1552" s="20">
        <v>32.845500000000001</v>
      </c>
      <c r="N1552" s="20">
        <v>54.733609999999999</v>
      </c>
      <c r="O1552" s="20"/>
      <c r="P1552" s="20">
        <v>58.971130000000002</v>
      </c>
      <c r="Q1552" s="20"/>
      <c r="R1552" s="19"/>
      <c r="S1552" s="20">
        <v>49.836219999999997</v>
      </c>
      <c r="T1552" s="20">
        <v>60.082979999999999</v>
      </c>
      <c r="U1552" s="20"/>
      <c r="V1552" s="20">
        <v>41.873150000000003</v>
      </c>
      <c r="W1552" s="20">
        <v>46.360140000000001</v>
      </c>
      <c r="X1552" s="19"/>
    </row>
    <row r="1553" spans="1:24" s="15" customFormat="1" ht="15">
      <c r="A1553" s="15" t="s">
        <v>158</v>
      </c>
      <c r="B1553" s="19" t="s">
        <v>159</v>
      </c>
      <c r="C1553" s="19">
        <v>2022</v>
      </c>
      <c r="D1553" s="19" t="s">
        <v>443</v>
      </c>
      <c r="E1553" s="16">
        <v>49</v>
      </c>
      <c r="F1553" s="20">
        <v>59</v>
      </c>
      <c r="G1553" s="21">
        <v>2.4849169999999998</v>
      </c>
      <c r="H1553" s="20">
        <v>7</v>
      </c>
      <c r="I1553" s="20">
        <v>44.92474</v>
      </c>
      <c r="J1553" s="20">
        <v>53.07526</v>
      </c>
      <c r="K1553" s="20" t="s">
        <v>557</v>
      </c>
      <c r="L1553" s="20" t="s">
        <v>557</v>
      </c>
      <c r="M1553" s="20">
        <v>33</v>
      </c>
      <c r="N1553" s="20">
        <v>55</v>
      </c>
      <c r="O1553" s="20" t="s">
        <v>557</v>
      </c>
      <c r="P1553" s="20">
        <v>59</v>
      </c>
      <c r="Q1553" s="20" t="s">
        <v>557</v>
      </c>
      <c r="R1553" s="19" t="s">
        <v>557</v>
      </c>
      <c r="S1553" s="20">
        <v>50</v>
      </c>
      <c r="T1553" s="20">
        <v>58</v>
      </c>
      <c r="U1553" s="20" t="s">
        <v>557</v>
      </c>
      <c r="V1553" s="20">
        <v>43</v>
      </c>
      <c r="W1553" s="20">
        <v>45</v>
      </c>
      <c r="X1553" s="19"/>
    </row>
    <row r="1554" spans="1:24" s="15" customFormat="1" ht="15">
      <c r="A1554" s="15" t="s">
        <v>158</v>
      </c>
      <c r="B1554" s="19" t="s">
        <v>159</v>
      </c>
      <c r="C1554" s="19">
        <v>2023</v>
      </c>
      <c r="D1554" s="19" t="s">
        <v>443</v>
      </c>
      <c r="E1554" s="16">
        <v>49</v>
      </c>
      <c r="F1554" s="20">
        <v>59</v>
      </c>
      <c r="G1554" s="21">
        <v>2.8417840000000001</v>
      </c>
      <c r="H1554" s="20">
        <v>6</v>
      </c>
      <c r="I1554" s="20">
        <v>44.339469999999999</v>
      </c>
      <c r="J1554" s="20">
        <v>53.660530000000001</v>
      </c>
      <c r="K1554" s="20"/>
      <c r="L1554" s="20"/>
      <c r="M1554" s="20">
        <v>32.845500000000001</v>
      </c>
      <c r="N1554" s="20">
        <v>54.733609999999999</v>
      </c>
      <c r="O1554" s="20"/>
      <c r="P1554" s="20">
        <v>58.971130000000002</v>
      </c>
      <c r="Q1554" s="20"/>
      <c r="R1554" s="19"/>
      <c r="S1554" s="20">
        <v>49.836219999999997</v>
      </c>
      <c r="T1554" s="20">
        <v>52.848930000000003</v>
      </c>
      <c r="U1554" s="20"/>
      <c r="V1554" s="20"/>
      <c r="W1554" s="20">
        <v>46.360140000000001</v>
      </c>
      <c r="X1554" s="19"/>
    </row>
    <row r="1555" spans="1:24" s="15" customFormat="1" ht="15">
      <c r="A1555" s="15" t="s">
        <v>158</v>
      </c>
      <c r="B1555" s="19" t="s">
        <v>159</v>
      </c>
      <c r="C1555" s="19">
        <v>2024</v>
      </c>
      <c r="D1555" s="19" t="s">
        <v>443</v>
      </c>
      <c r="E1555" s="16">
        <v>49</v>
      </c>
      <c r="F1555" s="20">
        <v>59</v>
      </c>
      <c r="G1555" s="21">
        <v>1.6137300000000001</v>
      </c>
      <c r="H1555" s="20">
        <v>8</v>
      </c>
      <c r="I1555" s="20">
        <v>46.353479999999998</v>
      </c>
      <c r="J1555" s="20">
        <v>51.646520000000002</v>
      </c>
      <c r="K1555" s="20">
        <v>52.02402</v>
      </c>
      <c r="L1555" s="20"/>
      <c r="M1555" s="20">
        <v>34.235579999999999</v>
      </c>
      <c r="N1555" s="20">
        <v>50.63015</v>
      </c>
      <c r="O1555" s="20"/>
      <c r="P1555" s="20">
        <v>58.851039999999998</v>
      </c>
      <c r="Q1555" s="20"/>
      <c r="R1555" s="19"/>
      <c r="S1555" s="20">
        <v>50.930199999999999</v>
      </c>
      <c r="T1555" s="20">
        <v>52.528109999999998</v>
      </c>
      <c r="U1555" s="20"/>
      <c r="V1555" s="20">
        <v>49.667679999999997</v>
      </c>
      <c r="W1555" s="20">
        <v>46.219259999999998</v>
      </c>
      <c r="X1555" s="19"/>
    </row>
    <row r="1556" spans="1:24" s="15" customFormat="1">
      <c r="A1556" s="68" t="s">
        <v>158</v>
      </c>
      <c r="B1556" s="70" t="s">
        <v>159</v>
      </c>
      <c r="C1556" s="70">
        <v>2025</v>
      </c>
      <c r="D1556" s="73" t="str">
        <f>VLOOKUP(B1556,'CPI Timeseries 2012 - 2025'!B:C,2,0)</f>
        <v>SSA</v>
      </c>
      <c r="E1556" s="16">
        <v>46</v>
      </c>
      <c r="F1556" s="70">
        <v>65</v>
      </c>
      <c r="G1556" s="74">
        <v>2.0195599999999998</v>
      </c>
      <c r="H1556" s="70">
        <v>9</v>
      </c>
      <c r="I1556" s="75">
        <v>42.687919999999998</v>
      </c>
      <c r="J1556" s="75">
        <v>49.312080000000002</v>
      </c>
      <c r="K1556" s="75">
        <v>51.995899999999999</v>
      </c>
      <c r="L1556" s="75"/>
      <c r="M1556" s="75">
        <v>34.241390000000003</v>
      </c>
      <c r="N1556" s="75">
        <v>50.60913</v>
      </c>
      <c r="O1556" s="75"/>
      <c r="P1556" s="75">
        <v>58.821210000000001</v>
      </c>
      <c r="Q1556" s="75">
        <v>28.427849999999999</v>
      </c>
      <c r="R1556" s="75"/>
      <c r="S1556" s="75">
        <v>50.91377</v>
      </c>
      <c r="T1556" s="75">
        <v>55.960509999999999</v>
      </c>
      <c r="U1556" s="75"/>
      <c r="V1556" s="75">
        <v>36.624400000000001</v>
      </c>
      <c r="W1556" s="75">
        <v>47.07206</v>
      </c>
      <c r="X1556" s="2"/>
    </row>
    <row r="1557" spans="1:24" s="15" customFormat="1" ht="15">
      <c r="A1557" s="15" t="s">
        <v>251</v>
      </c>
      <c r="B1557" s="19" t="s">
        <v>252</v>
      </c>
      <c r="C1557" s="19">
        <v>2012</v>
      </c>
      <c r="D1557" s="19" t="s">
        <v>440</v>
      </c>
      <c r="E1557" s="16">
        <v>27</v>
      </c>
      <c r="F1557" s="20">
        <v>139</v>
      </c>
      <c r="G1557" s="21">
        <v>2.4</v>
      </c>
      <c r="H1557" s="20">
        <v>5</v>
      </c>
      <c r="I1557" s="20">
        <v>23</v>
      </c>
      <c r="J1557" s="20">
        <v>31</v>
      </c>
      <c r="K1557" s="20"/>
      <c r="L1557" s="20"/>
      <c r="M1557" s="20">
        <v>23</v>
      </c>
      <c r="N1557" s="20"/>
      <c r="O1557" s="20"/>
      <c r="P1557" s="20">
        <v>22</v>
      </c>
      <c r="Q1557" s="20"/>
      <c r="R1557" s="19"/>
      <c r="S1557" s="20"/>
      <c r="T1557" s="20"/>
      <c r="U1557" s="20">
        <v>35</v>
      </c>
      <c r="V1557" s="20">
        <v>27</v>
      </c>
      <c r="W1557" s="20">
        <v>31</v>
      </c>
      <c r="X1557" s="19"/>
    </row>
    <row r="1558" spans="1:24" s="15" customFormat="1" ht="15">
      <c r="A1558" s="15" t="s">
        <v>251</v>
      </c>
      <c r="B1558" s="19" t="s">
        <v>252</v>
      </c>
      <c r="C1558" s="19">
        <v>2013</v>
      </c>
      <c r="D1558" s="19" t="s">
        <v>440</v>
      </c>
      <c r="E1558" s="16">
        <v>31</v>
      </c>
      <c r="F1558" s="20">
        <v>116</v>
      </c>
      <c r="G1558" s="21">
        <v>1.4</v>
      </c>
      <c r="H1558" s="20">
        <v>5</v>
      </c>
      <c r="I1558" s="20">
        <v>29</v>
      </c>
      <c r="J1558" s="20">
        <v>33</v>
      </c>
      <c r="K1558" s="20"/>
      <c r="L1558" s="20"/>
      <c r="M1558" s="20">
        <v>28</v>
      </c>
      <c r="N1558" s="20"/>
      <c r="O1558" s="20"/>
      <c r="P1558" s="20">
        <v>32</v>
      </c>
      <c r="Q1558" s="20"/>
      <c r="R1558" s="19"/>
      <c r="S1558" s="20"/>
      <c r="T1558" s="20"/>
      <c r="U1558" s="20">
        <v>35</v>
      </c>
      <c r="V1558" s="20">
        <v>28</v>
      </c>
      <c r="W1558" s="20">
        <v>32</v>
      </c>
      <c r="X1558" s="19"/>
    </row>
    <row r="1559" spans="1:24" s="15" customFormat="1" ht="15">
      <c r="A1559" s="15" t="s">
        <v>251</v>
      </c>
      <c r="B1559" s="19" t="s">
        <v>252</v>
      </c>
      <c r="C1559" s="19">
        <v>2014</v>
      </c>
      <c r="D1559" s="19" t="s">
        <v>440</v>
      </c>
      <c r="E1559" s="16">
        <v>29</v>
      </c>
      <c r="F1559" s="20">
        <v>126</v>
      </c>
      <c r="G1559" s="21">
        <v>2.2000000476837158</v>
      </c>
      <c r="H1559" s="20">
        <v>5</v>
      </c>
      <c r="I1559" s="20">
        <v>25</v>
      </c>
      <c r="J1559" s="20">
        <v>33</v>
      </c>
      <c r="K1559" s="20"/>
      <c r="L1559" s="20"/>
      <c r="M1559" s="20">
        <v>28</v>
      </c>
      <c r="N1559" s="20"/>
      <c r="O1559" s="20"/>
      <c r="P1559" s="20">
        <v>22</v>
      </c>
      <c r="Q1559" s="20"/>
      <c r="R1559" s="19"/>
      <c r="S1559" s="20"/>
      <c r="T1559" s="20"/>
      <c r="U1559" s="20">
        <v>35</v>
      </c>
      <c r="V1559" s="20">
        <v>31</v>
      </c>
      <c r="W1559" s="20">
        <v>31</v>
      </c>
      <c r="X1559" s="19"/>
    </row>
    <row r="1560" spans="1:24" s="15" customFormat="1" ht="15">
      <c r="A1560" s="15" t="s">
        <v>251</v>
      </c>
      <c r="B1560" s="19" t="s">
        <v>252</v>
      </c>
      <c r="C1560" s="19">
        <v>2015</v>
      </c>
      <c r="D1560" s="19" t="s">
        <v>440</v>
      </c>
      <c r="E1560" s="16">
        <v>27</v>
      </c>
      <c r="F1560" s="20">
        <v>130</v>
      </c>
      <c r="G1560" s="21">
        <v>2.7300000190734863</v>
      </c>
      <c r="H1560" s="20">
        <v>5</v>
      </c>
      <c r="I1560" s="20">
        <v>23</v>
      </c>
      <c r="J1560" s="20">
        <v>31</v>
      </c>
      <c r="K1560" s="20"/>
      <c r="L1560" s="20"/>
      <c r="M1560" s="20">
        <v>23</v>
      </c>
      <c r="N1560" s="20"/>
      <c r="O1560" s="20"/>
      <c r="P1560" s="20">
        <v>22</v>
      </c>
      <c r="Q1560" s="20"/>
      <c r="R1560" s="19"/>
      <c r="S1560" s="20"/>
      <c r="T1560" s="20"/>
      <c r="U1560" s="20">
        <v>35</v>
      </c>
      <c r="V1560" s="20">
        <v>33</v>
      </c>
      <c r="W1560" s="20">
        <v>24</v>
      </c>
      <c r="X1560" s="19"/>
    </row>
    <row r="1561" spans="1:24" s="15" customFormat="1" ht="15">
      <c r="A1561" s="15" t="s">
        <v>251</v>
      </c>
      <c r="B1561" s="19" t="s">
        <v>252</v>
      </c>
      <c r="C1561" s="19">
        <v>2016</v>
      </c>
      <c r="D1561" s="19" t="s">
        <v>440</v>
      </c>
      <c r="E1561" s="16">
        <v>29</v>
      </c>
      <c r="F1561" s="20">
        <v>131</v>
      </c>
      <c r="G1561" s="21">
        <v>2.33</v>
      </c>
      <c r="H1561" s="20">
        <v>6</v>
      </c>
      <c r="I1561" s="20">
        <v>25</v>
      </c>
      <c r="J1561" s="20">
        <v>33</v>
      </c>
      <c r="K1561" s="20" t="s">
        <v>557</v>
      </c>
      <c r="L1561" s="20" t="s">
        <v>557</v>
      </c>
      <c r="M1561" s="20">
        <v>24</v>
      </c>
      <c r="N1561" s="20" t="s">
        <v>557</v>
      </c>
      <c r="O1561" s="20" t="s">
        <v>557</v>
      </c>
      <c r="P1561" s="20">
        <v>34</v>
      </c>
      <c r="Q1561" s="20" t="s">
        <v>557</v>
      </c>
      <c r="R1561" s="19" t="s">
        <v>557</v>
      </c>
      <c r="S1561" s="20" t="s">
        <v>557</v>
      </c>
      <c r="T1561" s="20">
        <v>21</v>
      </c>
      <c r="U1561" s="20">
        <v>35</v>
      </c>
      <c r="V1561" s="20">
        <v>26</v>
      </c>
      <c r="W1561" s="20">
        <v>31</v>
      </c>
      <c r="X1561" s="19"/>
    </row>
    <row r="1562" spans="1:24" s="15" customFormat="1" ht="15">
      <c r="A1562" s="15" t="s">
        <v>251</v>
      </c>
      <c r="B1562" s="19" t="s">
        <v>252</v>
      </c>
      <c r="C1562" s="19">
        <v>2017</v>
      </c>
      <c r="D1562" s="19" t="s">
        <v>440</v>
      </c>
      <c r="E1562" s="16">
        <v>31</v>
      </c>
      <c r="F1562" s="20">
        <v>122</v>
      </c>
      <c r="G1562" s="21">
        <v>2</v>
      </c>
      <c r="H1562" s="20">
        <v>6</v>
      </c>
      <c r="I1562" s="20">
        <v>28</v>
      </c>
      <c r="J1562" s="20">
        <v>34</v>
      </c>
      <c r="K1562" s="20"/>
      <c r="L1562" s="20"/>
      <c r="M1562" s="20">
        <v>25</v>
      </c>
      <c r="N1562" s="20"/>
      <c r="O1562" s="20"/>
      <c r="P1562" s="20">
        <v>35</v>
      </c>
      <c r="Q1562" s="20"/>
      <c r="R1562" s="19"/>
      <c r="S1562" s="20"/>
      <c r="T1562" s="20">
        <v>25</v>
      </c>
      <c r="U1562" s="20">
        <v>35</v>
      </c>
      <c r="V1562" s="20">
        <v>35</v>
      </c>
      <c r="W1562" s="20">
        <v>32</v>
      </c>
      <c r="X1562" s="19"/>
    </row>
    <row r="1563" spans="1:24" s="15" customFormat="1" ht="15">
      <c r="A1563" s="15" t="s">
        <v>251</v>
      </c>
      <c r="B1563" s="19" t="s">
        <v>252</v>
      </c>
      <c r="C1563" s="19">
        <v>2018</v>
      </c>
      <c r="D1563" s="19" t="s">
        <v>440</v>
      </c>
      <c r="E1563" s="16">
        <v>31</v>
      </c>
      <c r="F1563" s="20">
        <v>124</v>
      </c>
      <c r="G1563" s="21">
        <v>1.85</v>
      </c>
      <c r="H1563" s="20">
        <v>6</v>
      </c>
      <c r="I1563" s="20">
        <v>28</v>
      </c>
      <c r="J1563" s="20">
        <v>34</v>
      </c>
      <c r="K1563" s="20"/>
      <c r="L1563" s="20"/>
      <c r="M1563" s="20">
        <v>25</v>
      </c>
      <c r="N1563" s="20"/>
      <c r="O1563" s="20"/>
      <c r="P1563" s="20">
        <v>35</v>
      </c>
      <c r="Q1563" s="20"/>
      <c r="R1563" s="19"/>
      <c r="S1563" s="20"/>
      <c r="T1563" s="20">
        <v>25</v>
      </c>
      <c r="U1563" s="20">
        <v>35</v>
      </c>
      <c r="V1563" s="20">
        <v>33</v>
      </c>
      <c r="W1563" s="20">
        <v>32</v>
      </c>
      <c r="X1563" s="19"/>
    </row>
    <row r="1564" spans="1:24" s="15" customFormat="1" ht="15">
      <c r="A1564" s="15" t="s">
        <v>251</v>
      </c>
      <c r="B1564" s="19" t="s">
        <v>252</v>
      </c>
      <c r="C1564" s="19">
        <v>2019</v>
      </c>
      <c r="D1564" s="19" t="s">
        <v>440</v>
      </c>
      <c r="E1564" s="16">
        <v>34</v>
      </c>
      <c r="F1564" s="20">
        <v>113</v>
      </c>
      <c r="G1564" s="21">
        <v>1.759387</v>
      </c>
      <c r="H1564" s="20">
        <v>6</v>
      </c>
      <c r="I1564" s="20">
        <v>31.114599999999999</v>
      </c>
      <c r="J1564" s="20">
        <v>36.885399999999997</v>
      </c>
      <c r="K1564" s="20" t="s">
        <v>557</v>
      </c>
      <c r="L1564" s="20" t="s">
        <v>557</v>
      </c>
      <c r="M1564" s="20">
        <v>29</v>
      </c>
      <c r="N1564" s="20" t="s">
        <v>557</v>
      </c>
      <c r="O1564" s="20" t="s">
        <v>557</v>
      </c>
      <c r="P1564" s="20">
        <v>35</v>
      </c>
      <c r="Q1564" s="20" t="s">
        <v>557</v>
      </c>
      <c r="R1564" s="19" t="s">
        <v>557</v>
      </c>
      <c r="S1564" s="20" t="s">
        <v>557</v>
      </c>
      <c r="T1564" s="20">
        <v>29</v>
      </c>
      <c r="U1564" s="20">
        <v>35</v>
      </c>
      <c r="V1564" s="20">
        <v>40</v>
      </c>
      <c r="W1564" s="20">
        <v>35</v>
      </c>
      <c r="X1564" s="19"/>
    </row>
    <row r="1565" spans="1:24" s="15" customFormat="1" ht="15">
      <c r="A1565" s="15" t="s">
        <v>251</v>
      </c>
      <c r="B1565" s="19" t="s">
        <v>252</v>
      </c>
      <c r="C1565" s="19">
        <v>2020</v>
      </c>
      <c r="D1565" s="19" t="s">
        <v>440</v>
      </c>
      <c r="E1565" s="16">
        <v>33</v>
      </c>
      <c r="F1565" s="20">
        <v>117</v>
      </c>
      <c r="G1565" s="21">
        <v>1.350671</v>
      </c>
      <c r="H1565" s="20">
        <v>6</v>
      </c>
      <c r="I1565" s="20">
        <v>30.7849</v>
      </c>
      <c r="J1565" s="20">
        <v>35.2151</v>
      </c>
      <c r="K1565" s="20" t="s">
        <v>557</v>
      </c>
      <c r="L1565" s="20" t="s">
        <v>557</v>
      </c>
      <c r="M1565" s="20">
        <v>29</v>
      </c>
      <c r="N1565" s="20" t="s">
        <v>557</v>
      </c>
      <c r="O1565" s="20" t="s">
        <v>557</v>
      </c>
      <c r="P1565" s="20">
        <v>35</v>
      </c>
      <c r="Q1565" s="20" t="s">
        <v>557</v>
      </c>
      <c r="R1565" s="19" t="s">
        <v>557</v>
      </c>
      <c r="S1565" s="20" t="s">
        <v>557</v>
      </c>
      <c r="T1565" s="20">
        <v>29</v>
      </c>
      <c r="U1565" s="20">
        <v>35</v>
      </c>
      <c r="V1565" s="20">
        <v>40</v>
      </c>
      <c r="W1565" s="20">
        <v>32</v>
      </c>
      <c r="X1565" s="19"/>
    </row>
    <row r="1566" spans="1:24" s="15" customFormat="1" ht="15">
      <c r="A1566" s="15" t="s">
        <v>251</v>
      </c>
      <c r="B1566" s="19" t="s">
        <v>252</v>
      </c>
      <c r="C1566" s="19">
        <v>2021</v>
      </c>
      <c r="D1566" s="19" t="s">
        <v>440</v>
      </c>
      <c r="E1566" s="16">
        <v>33</v>
      </c>
      <c r="F1566" s="20">
        <v>117</v>
      </c>
      <c r="G1566" s="21">
        <v>0.53579120000000002</v>
      </c>
      <c r="H1566" s="20">
        <v>6</v>
      </c>
      <c r="I1566" s="20">
        <v>32.11862</v>
      </c>
      <c r="J1566" s="20">
        <v>33.88138</v>
      </c>
      <c r="K1566" s="20"/>
      <c r="L1566" s="20"/>
      <c r="M1566" s="20">
        <v>32.845500000000001</v>
      </c>
      <c r="N1566" s="20"/>
      <c r="O1566" s="20"/>
      <c r="P1566" s="20">
        <v>34.50329</v>
      </c>
      <c r="Q1566" s="20"/>
      <c r="R1566" s="19"/>
      <c r="S1566" s="20"/>
      <c r="T1566" s="20">
        <v>30.423369999999998</v>
      </c>
      <c r="U1566" s="20">
        <v>35.111879999999999</v>
      </c>
      <c r="V1566" s="20">
        <v>33.631079999999997</v>
      </c>
      <c r="W1566" s="20">
        <v>31.987680000000001</v>
      </c>
      <c r="X1566" s="19"/>
    </row>
    <row r="1567" spans="1:24" s="15" customFormat="1" ht="15">
      <c r="A1567" s="15" t="s">
        <v>251</v>
      </c>
      <c r="B1567" s="19" t="s">
        <v>252</v>
      </c>
      <c r="C1567" s="19">
        <v>2022</v>
      </c>
      <c r="D1567" s="19" t="s">
        <v>440</v>
      </c>
      <c r="E1567" s="16">
        <v>34</v>
      </c>
      <c r="F1567" s="20">
        <v>110</v>
      </c>
      <c r="G1567" s="21">
        <v>0.93367389999999995</v>
      </c>
      <c r="H1567" s="20">
        <v>6</v>
      </c>
      <c r="I1567" s="20">
        <v>32.468769999999999</v>
      </c>
      <c r="J1567" s="20">
        <v>35.531230000000001</v>
      </c>
      <c r="K1567" s="20" t="s">
        <v>557</v>
      </c>
      <c r="L1567" s="20" t="s">
        <v>557</v>
      </c>
      <c r="M1567" s="20">
        <v>33</v>
      </c>
      <c r="N1567" s="20" t="s">
        <v>557</v>
      </c>
      <c r="O1567" s="20" t="s">
        <v>557</v>
      </c>
      <c r="P1567" s="20">
        <v>35</v>
      </c>
      <c r="Q1567" s="20" t="s">
        <v>557</v>
      </c>
      <c r="R1567" s="19" t="s">
        <v>557</v>
      </c>
      <c r="S1567" s="20" t="s">
        <v>557</v>
      </c>
      <c r="T1567" s="20">
        <v>30</v>
      </c>
      <c r="U1567" s="20">
        <v>35</v>
      </c>
      <c r="V1567" s="20">
        <v>38</v>
      </c>
      <c r="W1567" s="20">
        <v>30</v>
      </c>
      <c r="X1567" s="19"/>
    </row>
    <row r="1568" spans="1:24" s="15" customFormat="1" ht="15">
      <c r="A1568" s="15" t="s">
        <v>251</v>
      </c>
      <c r="B1568" s="19" t="s">
        <v>252</v>
      </c>
      <c r="C1568" s="19">
        <v>2023</v>
      </c>
      <c r="D1568" s="19" t="s">
        <v>440</v>
      </c>
      <c r="E1568" s="16">
        <v>35</v>
      </c>
      <c r="F1568" s="20">
        <v>108</v>
      </c>
      <c r="G1568" s="21">
        <v>0.73884459999999996</v>
      </c>
      <c r="H1568" s="20">
        <v>6</v>
      </c>
      <c r="I1568" s="20">
        <v>33.7883</v>
      </c>
      <c r="J1568" s="20">
        <v>36.2117</v>
      </c>
      <c r="K1568" s="20"/>
      <c r="L1568" s="20"/>
      <c r="M1568" s="20">
        <v>32.845500000000001</v>
      </c>
      <c r="N1568" s="20"/>
      <c r="O1568" s="20"/>
      <c r="P1568" s="20">
        <v>34.50329</v>
      </c>
      <c r="Q1568" s="20"/>
      <c r="R1568" s="19"/>
      <c r="S1568" s="20"/>
      <c r="T1568" s="20">
        <v>35.487209999999997</v>
      </c>
      <c r="U1568" s="20">
        <v>35.111879999999999</v>
      </c>
      <c r="V1568" s="20">
        <v>38.015160000000002</v>
      </c>
      <c r="W1568" s="20">
        <v>31.089400000000001</v>
      </c>
      <c r="X1568" s="19"/>
    </row>
    <row r="1569" spans="1:24" s="15" customFormat="1" ht="15">
      <c r="A1569" s="15" t="s">
        <v>251</v>
      </c>
      <c r="B1569" s="19" t="s">
        <v>252</v>
      </c>
      <c r="C1569" s="19">
        <v>2024</v>
      </c>
      <c r="D1569" s="19" t="s">
        <v>440</v>
      </c>
      <c r="E1569" s="16">
        <v>34</v>
      </c>
      <c r="F1569" s="20">
        <v>107</v>
      </c>
      <c r="G1569" s="21">
        <v>0.93868209999999996</v>
      </c>
      <c r="H1569" s="20">
        <v>6</v>
      </c>
      <c r="I1569" s="20">
        <v>32.460560000000001</v>
      </c>
      <c r="J1569" s="20">
        <v>35.539439999999999</v>
      </c>
      <c r="K1569" s="20"/>
      <c r="L1569" s="20"/>
      <c r="M1569" s="20">
        <v>34.235579999999999</v>
      </c>
      <c r="N1569" s="20"/>
      <c r="O1569" s="20"/>
      <c r="P1569" s="20">
        <v>32.267980000000001</v>
      </c>
      <c r="Q1569" s="20"/>
      <c r="R1569" s="19"/>
      <c r="S1569" s="20"/>
      <c r="T1569" s="20">
        <v>34.048310000000001</v>
      </c>
      <c r="U1569" s="20">
        <v>39.171520000000001</v>
      </c>
      <c r="V1569" s="20">
        <v>30.377700000000001</v>
      </c>
      <c r="W1569" s="20">
        <v>32.32544</v>
      </c>
      <c r="X1569" s="19"/>
    </row>
    <row r="1570" spans="1:24" s="15" customFormat="1">
      <c r="A1570" s="68" t="s">
        <v>251</v>
      </c>
      <c r="B1570" s="70" t="s">
        <v>252</v>
      </c>
      <c r="C1570" s="70">
        <v>2025</v>
      </c>
      <c r="D1570" s="73" t="str">
        <f>VLOOKUP(B1570,'CPI Timeseries 2012 - 2025'!B:C,2,0)</f>
        <v>AP</v>
      </c>
      <c r="E1570" s="16">
        <v>34</v>
      </c>
      <c r="F1570" s="70">
        <v>109</v>
      </c>
      <c r="G1570" s="74">
        <v>0.92011259999999995</v>
      </c>
      <c r="H1570" s="70">
        <v>6</v>
      </c>
      <c r="I1570" s="75">
        <v>32.491019999999999</v>
      </c>
      <c r="J1570" s="75">
        <v>35.508980000000001</v>
      </c>
      <c r="K1570" s="75"/>
      <c r="L1570" s="75"/>
      <c r="M1570" s="75">
        <v>34.241390000000003</v>
      </c>
      <c r="N1570" s="75"/>
      <c r="O1570" s="75"/>
      <c r="P1570" s="75">
        <v>32.214660000000002</v>
      </c>
      <c r="Q1570" s="75"/>
      <c r="R1570" s="75"/>
      <c r="S1570" s="75"/>
      <c r="T1570" s="75">
        <v>32.68459</v>
      </c>
      <c r="U1570" s="75">
        <v>39.177059999999997</v>
      </c>
      <c r="V1570" s="75">
        <v>30.57948</v>
      </c>
      <c r="W1570" s="75">
        <v>33.174349999999997</v>
      </c>
      <c r="X1570" s="2"/>
    </row>
    <row r="1571" spans="1:24" s="15" customFormat="1" ht="15">
      <c r="A1571" s="15" t="s">
        <v>40</v>
      </c>
      <c r="B1571" s="19" t="s">
        <v>41</v>
      </c>
      <c r="C1571" s="19">
        <v>2012</v>
      </c>
      <c r="D1571" s="19" t="s">
        <v>444</v>
      </c>
      <c r="E1571" s="16">
        <v>84</v>
      </c>
      <c r="F1571" s="20">
        <v>9</v>
      </c>
      <c r="G1571" s="21">
        <v>2</v>
      </c>
      <c r="H1571" s="20">
        <v>7</v>
      </c>
      <c r="I1571" s="20">
        <v>81</v>
      </c>
      <c r="J1571" s="20">
        <v>88</v>
      </c>
      <c r="K1571" s="20"/>
      <c r="L1571" s="20">
        <v>73</v>
      </c>
      <c r="M1571" s="20"/>
      <c r="N1571" s="20">
        <v>88</v>
      </c>
      <c r="O1571" s="20"/>
      <c r="P1571" s="20">
        <v>83</v>
      </c>
      <c r="Q1571" s="20">
        <v>86</v>
      </c>
      <c r="R1571" s="19"/>
      <c r="S1571" s="20">
        <v>89</v>
      </c>
      <c r="T1571" s="20"/>
      <c r="U1571" s="20"/>
      <c r="V1571" s="20">
        <v>84</v>
      </c>
      <c r="W1571" s="20">
        <v>87</v>
      </c>
      <c r="X1571" s="19"/>
    </row>
    <row r="1572" spans="1:24" s="15" customFormat="1" ht="15">
      <c r="A1572" s="15" t="s">
        <v>40</v>
      </c>
      <c r="B1572" s="19" t="s">
        <v>41</v>
      </c>
      <c r="C1572" s="19">
        <v>2013</v>
      </c>
      <c r="D1572" s="19" t="s">
        <v>444</v>
      </c>
      <c r="E1572" s="16">
        <v>83</v>
      </c>
      <c r="F1572" s="20">
        <v>8</v>
      </c>
      <c r="G1572" s="21">
        <v>2</v>
      </c>
      <c r="H1572" s="20">
        <v>7</v>
      </c>
      <c r="I1572" s="20">
        <v>80</v>
      </c>
      <c r="J1572" s="20">
        <v>86</v>
      </c>
      <c r="K1572" s="20"/>
      <c r="L1572" s="20">
        <v>73</v>
      </c>
      <c r="M1572" s="20"/>
      <c r="N1572" s="20">
        <v>88</v>
      </c>
      <c r="O1572" s="20"/>
      <c r="P1572" s="20">
        <v>83</v>
      </c>
      <c r="Q1572" s="20">
        <v>82</v>
      </c>
      <c r="R1572" s="19"/>
      <c r="S1572" s="20">
        <v>89</v>
      </c>
      <c r="T1572" s="20"/>
      <c r="U1572" s="20"/>
      <c r="V1572" s="20">
        <v>82</v>
      </c>
      <c r="W1572" s="20">
        <v>87</v>
      </c>
      <c r="X1572" s="19"/>
    </row>
    <row r="1573" spans="1:24" s="15" customFormat="1" ht="15">
      <c r="A1573" s="15" t="s">
        <v>40</v>
      </c>
      <c r="B1573" s="19" t="s">
        <v>41</v>
      </c>
      <c r="C1573" s="19">
        <v>2014</v>
      </c>
      <c r="D1573" s="19" t="s">
        <v>444</v>
      </c>
      <c r="E1573" s="16">
        <v>83</v>
      </c>
      <c r="F1573" s="20">
        <v>8</v>
      </c>
      <c r="G1573" s="21">
        <v>1.9700000286102295</v>
      </c>
      <c r="H1573" s="20">
        <v>7</v>
      </c>
      <c r="I1573" s="20">
        <v>80</v>
      </c>
      <c r="J1573" s="20">
        <v>86</v>
      </c>
      <c r="K1573" s="20"/>
      <c r="L1573" s="20">
        <v>73</v>
      </c>
      <c r="M1573" s="20"/>
      <c r="N1573" s="20">
        <v>88</v>
      </c>
      <c r="O1573" s="20"/>
      <c r="P1573" s="20">
        <v>83</v>
      </c>
      <c r="Q1573" s="20">
        <v>85</v>
      </c>
      <c r="R1573" s="19"/>
      <c r="S1573" s="20">
        <v>89</v>
      </c>
      <c r="T1573" s="20"/>
      <c r="U1573" s="20"/>
      <c r="V1573" s="20">
        <v>82</v>
      </c>
      <c r="W1573" s="20">
        <v>82</v>
      </c>
      <c r="X1573" s="19"/>
    </row>
    <row r="1574" spans="1:24" s="15" customFormat="1" ht="15">
      <c r="A1574" s="15" t="s">
        <v>40</v>
      </c>
      <c r="B1574" s="19" t="s">
        <v>41</v>
      </c>
      <c r="C1574" s="19">
        <v>2015</v>
      </c>
      <c r="D1574" s="19" t="s">
        <v>444</v>
      </c>
      <c r="E1574" s="16">
        <v>84</v>
      </c>
      <c r="F1574" s="20">
        <v>9</v>
      </c>
      <c r="G1574" s="21">
        <v>1.9800000190734863</v>
      </c>
      <c r="H1574" s="20">
        <v>7</v>
      </c>
      <c r="I1574" s="20">
        <v>81</v>
      </c>
      <c r="J1574" s="20">
        <v>87</v>
      </c>
      <c r="K1574" s="20"/>
      <c r="L1574" s="20">
        <v>73</v>
      </c>
      <c r="M1574" s="20"/>
      <c r="N1574" s="20">
        <v>88</v>
      </c>
      <c r="O1574" s="20"/>
      <c r="P1574" s="20">
        <v>83</v>
      </c>
      <c r="Q1574" s="20">
        <v>85</v>
      </c>
      <c r="R1574" s="19"/>
      <c r="S1574" s="20">
        <v>89</v>
      </c>
      <c r="T1574" s="20"/>
      <c r="U1574" s="20"/>
      <c r="V1574" s="20">
        <v>84</v>
      </c>
      <c r="W1574" s="20">
        <v>85</v>
      </c>
      <c r="X1574" s="19"/>
    </row>
    <row r="1575" spans="1:24" s="15" customFormat="1" ht="15">
      <c r="A1575" s="15" t="s">
        <v>40</v>
      </c>
      <c r="B1575" s="19" t="s">
        <v>41</v>
      </c>
      <c r="C1575" s="19">
        <v>2016</v>
      </c>
      <c r="D1575" s="19" t="s">
        <v>444</v>
      </c>
      <c r="E1575" s="16">
        <v>83</v>
      </c>
      <c r="F1575" s="20">
        <v>8</v>
      </c>
      <c r="G1575" s="21">
        <v>2.3199999999999998</v>
      </c>
      <c r="H1575" s="20">
        <v>7</v>
      </c>
      <c r="I1575" s="20">
        <v>79</v>
      </c>
      <c r="J1575" s="20">
        <v>87</v>
      </c>
      <c r="K1575" s="20" t="s">
        <v>557</v>
      </c>
      <c r="L1575" s="20">
        <v>71</v>
      </c>
      <c r="M1575" s="20" t="s">
        <v>557</v>
      </c>
      <c r="N1575" s="20">
        <v>90</v>
      </c>
      <c r="O1575" s="20" t="s">
        <v>557</v>
      </c>
      <c r="P1575" s="20">
        <v>83</v>
      </c>
      <c r="Q1575" s="20">
        <v>89</v>
      </c>
      <c r="R1575" s="19" t="s">
        <v>557</v>
      </c>
      <c r="S1575" s="20">
        <v>85</v>
      </c>
      <c r="T1575" s="20" t="s">
        <v>557</v>
      </c>
      <c r="U1575" s="20" t="s">
        <v>557</v>
      </c>
      <c r="V1575" s="20">
        <v>82</v>
      </c>
      <c r="W1575" s="20">
        <v>82</v>
      </c>
      <c r="X1575" s="19"/>
    </row>
    <row r="1576" spans="1:24" s="15" customFormat="1" ht="15">
      <c r="A1576" s="15" t="s">
        <v>40</v>
      </c>
      <c r="B1576" s="19" t="s">
        <v>41</v>
      </c>
      <c r="C1576" s="19">
        <v>2017</v>
      </c>
      <c r="D1576" s="19" t="s">
        <v>444</v>
      </c>
      <c r="E1576" s="16">
        <v>82</v>
      </c>
      <c r="F1576" s="20">
        <v>8</v>
      </c>
      <c r="G1576" s="21">
        <v>2.23</v>
      </c>
      <c r="H1576" s="20">
        <v>8</v>
      </c>
      <c r="I1576" s="20">
        <v>78</v>
      </c>
      <c r="J1576" s="20">
        <v>86</v>
      </c>
      <c r="K1576" s="20"/>
      <c r="L1576" s="20">
        <v>70</v>
      </c>
      <c r="M1576" s="20"/>
      <c r="N1576" s="20">
        <v>90</v>
      </c>
      <c r="O1576" s="20"/>
      <c r="P1576" s="20">
        <v>83</v>
      </c>
      <c r="Q1576" s="20">
        <v>89</v>
      </c>
      <c r="R1576" s="19"/>
      <c r="S1576" s="20">
        <v>85</v>
      </c>
      <c r="T1576" s="20">
        <v>77</v>
      </c>
      <c r="U1576" s="20"/>
      <c r="V1576" s="20">
        <v>84</v>
      </c>
      <c r="W1576" s="20">
        <v>80</v>
      </c>
      <c r="X1576" s="19"/>
    </row>
    <row r="1577" spans="1:24" s="15" customFormat="1" ht="15">
      <c r="A1577" s="15" t="s">
        <v>40</v>
      </c>
      <c r="B1577" s="19" t="s">
        <v>41</v>
      </c>
      <c r="C1577" s="19">
        <v>2018</v>
      </c>
      <c r="D1577" s="19" t="s">
        <v>444</v>
      </c>
      <c r="E1577" s="16">
        <v>82</v>
      </c>
      <c r="F1577" s="20">
        <v>8</v>
      </c>
      <c r="G1577" s="21">
        <v>2.2999999999999998</v>
      </c>
      <c r="H1577" s="20">
        <v>8</v>
      </c>
      <c r="I1577" s="20">
        <v>78</v>
      </c>
      <c r="J1577" s="20">
        <v>86</v>
      </c>
      <c r="K1577" s="20"/>
      <c r="L1577" s="20">
        <v>70</v>
      </c>
      <c r="M1577" s="20"/>
      <c r="N1577" s="20">
        <v>90</v>
      </c>
      <c r="O1577" s="20"/>
      <c r="P1577" s="20">
        <v>83</v>
      </c>
      <c r="Q1577" s="20">
        <v>89</v>
      </c>
      <c r="R1577" s="19"/>
      <c r="S1577" s="20">
        <v>85</v>
      </c>
      <c r="T1577" s="20">
        <v>77</v>
      </c>
      <c r="U1577" s="20"/>
      <c r="V1577" s="20">
        <v>80</v>
      </c>
      <c r="W1577" s="20">
        <v>80</v>
      </c>
      <c r="X1577" s="19"/>
    </row>
    <row r="1578" spans="1:24" s="15" customFormat="1" ht="15">
      <c r="A1578" s="15" t="s">
        <v>40</v>
      </c>
      <c r="B1578" s="19" t="s">
        <v>41</v>
      </c>
      <c r="C1578" s="19">
        <v>2019</v>
      </c>
      <c r="D1578" s="19" t="s">
        <v>444</v>
      </c>
      <c r="E1578" s="16">
        <v>82</v>
      </c>
      <c r="F1578" s="20">
        <v>8</v>
      </c>
      <c r="G1578" s="21">
        <v>2.2470289999999999</v>
      </c>
      <c r="H1578" s="20">
        <v>8</v>
      </c>
      <c r="I1578" s="20">
        <v>78.314869999999999</v>
      </c>
      <c r="J1578" s="20">
        <v>85.685130000000001</v>
      </c>
      <c r="K1578" s="20" t="s">
        <v>557</v>
      </c>
      <c r="L1578" s="20">
        <v>70</v>
      </c>
      <c r="M1578" s="20" t="s">
        <v>557</v>
      </c>
      <c r="N1578" s="20">
        <v>90</v>
      </c>
      <c r="O1578" s="20" t="s">
        <v>557</v>
      </c>
      <c r="P1578" s="20">
        <v>83</v>
      </c>
      <c r="Q1578" s="20">
        <v>89</v>
      </c>
      <c r="R1578" s="19" t="s">
        <v>557</v>
      </c>
      <c r="S1578" s="20">
        <v>85</v>
      </c>
      <c r="T1578" s="20">
        <v>77</v>
      </c>
      <c r="U1578" s="20" t="s">
        <v>557</v>
      </c>
      <c r="V1578" s="20">
        <v>81</v>
      </c>
      <c r="W1578" s="20">
        <v>83</v>
      </c>
      <c r="X1578" s="19"/>
    </row>
    <row r="1579" spans="1:24" s="15" customFormat="1" ht="15">
      <c r="A1579" s="15" t="s">
        <v>40</v>
      </c>
      <c r="B1579" s="19" t="s">
        <v>41</v>
      </c>
      <c r="C1579" s="19">
        <v>2020</v>
      </c>
      <c r="D1579" s="19" t="s">
        <v>444</v>
      </c>
      <c r="E1579" s="16">
        <v>82</v>
      </c>
      <c r="F1579" s="20">
        <v>8</v>
      </c>
      <c r="G1579" s="21">
        <v>1.4382140000000001</v>
      </c>
      <c r="H1579" s="20">
        <v>8</v>
      </c>
      <c r="I1579" s="20">
        <v>79.641329999999996</v>
      </c>
      <c r="J1579" s="20">
        <v>84.358670000000004</v>
      </c>
      <c r="K1579" s="20" t="s">
        <v>557</v>
      </c>
      <c r="L1579" s="20">
        <v>70</v>
      </c>
      <c r="M1579" s="20" t="s">
        <v>557</v>
      </c>
      <c r="N1579" s="20">
        <v>90</v>
      </c>
      <c r="O1579" s="20" t="s">
        <v>557</v>
      </c>
      <c r="P1579" s="20">
        <v>83</v>
      </c>
      <c r="Q1579" s="20">
        <v>89</v>
      </c>
      <c r="R1579" s="19" t="s">
        <v>557</v>
      </c>
      <c r="S1579" s="20">
        <v>85</v>
      </c>
      <c r="T1579" s="20">
        <v>77</v>
      </c>
      <c r="U1579" s="20" t="s">
        <v>557</v>
      </c>
      <c r="V1579" s="20">
        <v>81</v>
      </c>
      <c r="W1579" s="20">
        <v>82</v>
      </c>
      <c r="X1579" s="19"/>
    </row>
    <row r="1580" spans="1:24" s="15" customFormat="1" ht="15">
      <c r="A1580" s="15" t="s">
        <v>40</v>
      </c>
      <c r="B1580" s="19" t="s">
        <v>41</v>
      </c>
      <c r="C1580" s="19">
        <v>2021</v>
      </c>
      <c r="D1580" s="19" t="s">
        <v>444</v>
      </c>
      <c r="E1580" s="16">
        <v>82</v>
      </c>
      <c r="F1580" s="20">
        <v>8</v>
      </c>
      <c r="G1580" s="21">
        <v>1.3619669999999999</v>
      </c>
      <c r="H1580" s="20">
        <v>8</v>
      </c>
      <c r="I1580" s="20">
        <v>79.759569999999997</v>
      </c>
      <c r="J1580" s="20">
        <v>84.240430000000003</v>
      </c>
      <c r="K1580" s="20"/>
      <c r="L1580" s="20">
        <v>70.387029999999996</v>
      </c>
      <c r="M1580" s="20"/>
      <c r="N1580" s="20">
        <v>89.674469999999999</v>
      </c>
      <c r="O1580" s="20"/>
      <c r="P1580" s="20">
        <v>83.256370000000004</v>
      </c>
      <c r="Q1580" s="20">
        <v>86.078209999999999</v>
      </c>
      <c r="R1580" s="19"/>
      <c r="S1580" s="20">
        <v>84.671390000000002</v>
      </c>
      <c r="T1580" s="20">
        <v>77.444699999999997</v>
      </c>
      <c r="U1580" s="20"/>
      <c r="V1580" s="20">
        <v>78.699420000000003</v>
      </c>
      <c r="W1580" s="20">
        <v>82.291300000000007</v>
      </c>
      <c r="X1580" s="19"/>
    </row>
    <row r="1581" spans="1:24" s="15" customFormat="1" ht="15">
      <c r="A1581" s="15" t="s">
        <v>40</v>
      </c>
      <c r="B1581" s="19" t="s">
        <v>41</v>
      </c>
      <c r="C1581" s="19">
        <v>2022</v>
      </c>
      <c r="D1581" s="19" t="s">
        <v>444</v>
      </c>
      <c r="E1581" s="16">
        <v>80</v>
      </c>
      <c r="F1581" s="20">
        <v>8</v>
      </c>
      <c r="G1581" s="21">
        <v>2.0091420000000002</v>
      </c>
      <c r="H1581" s="20">
        <v>8</v>
      </c>
      <c r="I1581" s="20">
        <v>76.705010000000001</v>
      </c>
      <c r="J1581" s="20">
        <v>83.294989999999999</v>
      </c>
      <c r="K1581" s="20" t="s">
        <v>557</v>
      </c>
      <c r="L1581" s="20">
        <v>62</v>
      </c>
      <c r="M1581" s="20" t="s">
        <v>557</v>
      </c>
      <c r="N1581" s="20">
        <v>90</v>
      </c>
      <c r="O1581" s="20" t="s">
        <v>557</v>
      </c>
      <c r="P1581" s="20">
        <v>83</v>
      </c>
      <c r="Q1581" s="20">
        <v>86</v>
      </c>
      <c r="R1581" s="19" t="s">
        <v>557</v>
      </c>
      <c r="S1581" s="20">
        <v>85</v>
      </c>
      <c r="T1581" s="20">
        <v>77</v>
      </c>
      <c r="U1581" s="20" t="s">
        <v>557</v>
      </c>
      <c r="V1581" s="20">
        <v>74</v>
      </c>
      <c r="W1581" s="20">
        <v>82</v>
      </c>
      <c r="X1581" s="19"/>
    </row>
    <row r="1582" spans="1:24" s="15" customFormat="1" ht="15">
      <c r="A1582" s="15" t="s">
        <v>40</v>
      </c>
      <c r="B1582" s="19" t="s">
        <v>41</v>
      </c>
      <c r="C1582" s="19">
        <v>2023</v>
      </c>
      <c r="D1582" s="19" t="s">
        <v>444</v>
      </c>
      <c r="E1582" s="16">
        <v>79</v>
      </c>
      <c r="F1582" s="20">
        <v>8</v>
      </c>
      <c r="G1582" s="21">
        <v>2.1007739999999999</v>
      </c>
      <c r="H1582" s="20">
        <v>8</v>
      </c>
      <c r="I1582" s="20">
        <v>75.554730000000006</v>
      </c>
      <c r="J1582" s="20">
        <v>82.445269999999994</v>
      </c>
      <c r="K1582" s="20"/>
      <c r="L1582" s="20">
        <v>61.518160000000002</v>
      </c>
      <c r="M1582" s="20"/>
      <c r="N1582" s="20">
        <v>89.674469999999999</v>
      </c>
      <c r="O1582" s="20"/>
      <c r="P1582" s="20">
        <v>71.022450000000006</v>
      </c>
      <c r="Q1582" s="20">
        <v>86.42062</v>
      </c>
      <c r="R1582" s="19"/>
      <c r="S1582" s="20">
        <v>84.671390000000002</v>
      </c>
      <c r="T1582" s="20">
        <v>77.444699999999997</v>
      </c>
      <c r="U1582" s="20"/>
      <c r="V1582" s="20">
        <v>75.718239999999994</v>
      </c>
      <c r="W1582" s="20">
        <v>82.291300000000007</v>
      </c>
      <c r="X1582" s="19"/>
    </row>
    <row r="1583" spans="1:24" s="15" customFormat="1" ht="15">
      <c r="A1583" s="15" t="s">
        <v>40</v>
      </c>
      <c r="B1583" s="19" t="s">
        <v>41</v>
      </c>
      <c r="C1583" s="19">
        <v>2024</v>
      </c>
      <c r="D1583" s="19" t="s">
        <v>444</v>
      </c>
      <c r="E1583" s="16">
        <v>78</v>
      </c>
      <c r="F1583" s="20">
        <v>9</v>
      </c>
      <c r="G1583" s="21">
        <v>2.336668</v>
      </c>
      <c r="H1583" s="20">
        <v>8</v>
      </c>
      <c r="I1583" s="20">
        <v>74.167860000000005</v>
      </c>
      <c r="J1583" s="20">
        <v>81.832139999999995</v>
      </c>
      <c r="K1583" s="20"/>
      <c r="L1583" s="20">
        <v>56.713709999999999</v>
      </c>
      <c r="M1583" s="20"/>
      <c r="N1583" s="20">
        <v>82.848110000000005</v>
      </c>
      <c r="O1583" s="20"/>
      <c r="P1583" s="20">
        <v>71.944180000000003</v>
      </c>
      <c r="Q1583" s="20">
        <v>87.195440000000005</v>
      </c>
      <c r="R1583" s="19"/>
      <c r="S1583" s="20">
        <v>87.228129999999993</v>
      </c>
      <c r="T1583" s="20">
        <v>73.745670000000004</v>
      </c>
      <c r="U1583" s="20"/>
      <c r="V1583" s="20">
        <v>82.902240000000006</v>
      </c>
      <c r="W1583" s="20">
        <v>80.953800000000001</v>
      </c>
      <c r="X1583" s="19"/>
    </row>
    <row r="1584" spans="1:24" s="15" customFormat="1">
      <c r="A1584" s="68" t="s">
        <v>40</v>
      </c>
      <c r="B1584" s="70" t="s">
        <v>41</v>
      </c>
      <c r="C1584" s="70">
        <v>2025</v>
      </c>
      <c r="D1584" s="73" t="str">
        <f>VLOOKUP(B1584,'CPI Timeseries 2012 - 2025'!B:C,2,0)</f>
        <v>WE/EU</v>
      </c>
      <c r="E1584" s="16">
        <v>78</v>
      </c>
      <c r="F1584" s="70">
        <v>8</v>
      </c>
      <c r="G1584" s="74">
        <v>2.4039060000000001</v>
      </c>
      <c r="H1584" s="70">
        <v>8</v>
      </c>
      <c r="I1584" s="75">
        <v>74.057590000000005</v>
      </c>
      <c r="J1584" s="75">
        <v>81.942409999999995</v>
      </c>
      <c r="K1584" s="75"/>
      <c r="L1584" s="75">
        <v>56.654359999999997</v>
      </c>
      <c r="M1584" s="75"/>
      <c r="N1584" s="75">
        <v>82.838610000000003</v>
      </c>
      <c r="O1584" s="75"/>
      <c r="P1584" s="75">
        <v>71.925920000000005</v>
      </c>
      <c r="Q1584" s="75">
        <v>88.813190000000006</v>
      </c>
      <c r="R1584" s="75"/>
      <c r="S1584" s="75">
        <v>87.22354</v>
      </c>
      <c r="T1584" s="75">
        <v>73.759739999999994</v>
      </c>
      <c r="U1584" s="75"/>
      <c r="V1584" s="75">
        <v>84.053839999999994</v>
      </c>
      <c r="W1584" s="75">
        <v>80.079120000000003</v>
      </c>
      <c r="X1584" s="2"/>
    </row>
    <row r="1585" spans="1:24" s="15" customFormat="1" ht="15">
      <c r="A1585" s="15" t="s">
        <v>30</v>
      </c>
      <c r="B1585" s="19" t="s">
        <v>31</v>
      </c>
      <c r="C1585" s="19">
        <v>2012</v>
      </c>
      <c r="D1585" s="19" t="s">
        <v>440</v>
      </c>
      <c r="E1585" s="16">
        <v>90</v>
      </c>
      <c r="F1585" s="20">
        <v>1</v>
      </c>
      <c r="G1585" s="21">
        <v>2.2000000000000002</v>
      </c>
      <c r="H1585" s="20">
        <v>7</v>
      </c>
      <c r="I1585" s="20">
        <v>87</v>
      </c>
      <c r="J1585" s="20">
        <v>94</v>
      </c>
      <c r="K1585" s="20"/>
      <c r="L1585" s="20">
        <v>97</v>
      </c>
      <c r="M1585" s="20"/>
      <c r="N1585" s="20">
        <v>88</v>
      </c>
      <c r="O1585" s="20"/>
      <c r="P1585" s="20">
        <v>83</v>
      </c>
      <c r="Q1585" s="20">
        <v>88</v>
      </c>
      <c r="R1585" s="19"/>
      <c r="S1585" s="20">
        <v>98</v>
      </c>
      <c r="T1585" s="20"/>
      <c r="U1585" s="20"/>
      <c r="V1585" s="20">
        <v>92</v>
      </c>
      <c r="W1585" s="20">
        <v>86</v>
      </c>
      <c r="X1585" s="19"/>
    </row>
    <row r="1586" spans="1:24" s="15" customFormat="1" ht="15">
      <c r="A1586" s="15" t="s">
        <v>30</v>
      </c>
      <c r="B1586" s="19" t="s">
        <v>31</v>
      </c>
      <c r="C1586" s="19">
        <v>2013</v>
      </c>
      <c r="D1586" s="19" t="s">
        <v>440</v>
      </c>
      <c r="E1586" s="16">
        <v>91</v>
      </c>
      <c r="F1586" s="20">
        <v>1</v>
      </c>
      <c r="G1586" s="21">
        <v>2.2999999999999998</v>
      </c>
      <c r="H1586" s="20">
        <v>7</v>
      </c>
      <c r="I1586" s="20">
        <v>87</v>
      </c>
      <c r="J1586" s="20">
        <v>95</v>
      </c>
      <c r="K1586" s="20"/>
      <c r="L1586" s="20">
        <v>97</v>
      </c>
      <c r="M1586" s="20"/>
      <c r="N1586" s="20">
        <v>88</v>
      </c>
      <c r="O1586" s="20"/>
      <c r="P1586" s="20">
        <v>83</v>
      </c>
      <c r="Q1586" s="20">
        <v>89</v>
      </c>
      <c r="R1586" s="19"/>
      <c r="S1586" s="20">
        <v>98</v>
      </c>
      <c r="T1586" s="20"/>
      <c r="U1586" s="20"/>
      <c r="V1586" s="20">
        <v>96</v>
      </c>
      <c r="W1586" s="20">
        <v>86</v>
      </c>
      <c r="X1586" s="19"/>
    </row>
    <row r="1587" spans="1:24" s="15" customFormat="1" ht="15">
      <c r="A1587" s="15" t="s">
        <v>30</v>
      </c>
      <c r="B1587" s="19" t="s">
        <v>31</v>
      </c>
      <c r="C1587" s="19">
        <v>2014</v>
      </c>
      <c r="D1587" s="19" t="s">
        <v>440</v>
      </c>
      <c r="E1587" s="16">
        <v>91</v>
      </c>
      <c r="F1587" s="20">
        <v>2</v>
      </c>
      <c r="G1587" s="21">
        <v>2.2799999713897705</v>
      </c>
      <c r="H1587" s="20">
        <v>7</v>
      </c>
      <c r="I1587" s="20">
        <v>87</v>
      </c>
      <c r="J1587" s="20">
        <v>95</v>
      </c>
      <c r="K1587" s="20"/>
      <c r="L1587" s="20">
        <v>97</v>
      </c>
      <c r="M1587" s="20"/>
      <c r="N1587" s="20">
        <v>88</v>
      </c>
      <c r="O1587" s="20"/>
      <c r="P1587" s="20">
        <v>83</v>
      </c>
      <c r="Q1587" s="20">
        <v>88</v>
      </c>
      <c r="R1587" s="19"/>
      <c r="S1587" s="20">
        <v>98</v>
      </c>
      <c r="T1587" s="20"/>
      <c r="U1587" s="20"/>
      <c r="V1587" s="20">
        <v>95</v>
      </c>
      <c r="W1587" s="20">
        <v>85</v>
      </c>
      <c r="X1587" s="19"/>
    </row>
    <row r="1588" spans="1:24" s="15" customFormat="1" ht="15">
      <c r="A1588" s="15" t="s">
        <v>30</v>
      </c>
      <c r="B1588" s="19" t="s">
        <v>31</v>
      </c>
      <c r="C1588" s="19">
        <v>2015</v>
      </c>
      <c r="D1588" s="19" t="s">
        <v>440</v>
      </c>
      <c r="E1588" s="16">
        <v>91</v>
      </c>
      <c r="F1588" s="20">
        <v>1</v>
      </c>
      <c r="G1588" s="21">
        <v>2.3199999332427979</v>
      </c>
      <c r="H1588" s="20">
        <v>7</v>
      </c>
      <c r="I1588" s="20">
        <v>87</v>
      </c>
      <c r="J1588" s="20">
        <v>95</v>
      </c>
      <c r="K1588" s="20"/>
      <c r="L1588" s="20">
        <v>97</v>
      </c>
      <c r="M1588" s="20"/>
      <c r="N1588" s="20">
        <v>88</v>
      </c>
      <c r="O1588" s="20"/>
      <c r="P1588" s="20">
        <v>83</v>
      </c>
      <c r="Q1588" s="20">
        <v>93</v>
      </c>
      <c r="R1588" s="19"/>
      <c r="S1588" s="20">
        <v>98</v>
      </c>
      <c r="T1588" s="20"/>
      <c r="U1588" s="20"/>
      <c r="V1588" s="20">
        <v>92</v>
      </c>
      <c r="W1588" s="20">
        <v>83</v>
      </c>
      <c r="X1588" s="19"/>
    </row>
    <row r="1589" spans="1:24" s="15" customFormat="1" ht="15">
      <c r="A1589" s="15" t="s">
        <v>30</v>
      </c>
      <c r="B1589" s="19" t="s">
        <v>31</v>
      </c>
      <c r="C1589" s="19">
        <v>2016</v>
      </c>
      <c r="D1589" s="19" t="s">
        <v>440</v>
      </c>
      <c r="E1589" s="16">
        <v>90</v>
      </c>
      <c r="F1589" s="20">
        <v>1</v>
      </c>
      <c r="G1589" s="21">
        <v>2.56</v>
      </c>
      <c r="H1589" s="20">
        <v>7</v>
      </c>
      <c r="I1589" s="20">
        <v>86</v>
      </c>
      <c r="J1589" s="20">
        <v>94</v>
      </c>
      <c r="K1589" s="20" t="s">
        <v>557</v>
      </c>
      <c r="L1589" s="20">
        <v>99</v>
      </c>
      <c r="M1589" s="20" t="s">
        <v>557</v>
      </c>
      <c r="N1589" s="20">
        <v>90</v>
      </c>
      <c r="O1589" s="20" t="s">
        <v>557</v>
      </c>
      <c r="P1589" s="20">
        <v>83</v>
      </c>
      <c r="Q1589" s="20">
        <v>95</v>
      </c>
      <c r="R1589" s="19" t="s">
        <v>557</v>
      </c>
      <c r="S1589" s="20">
        <v>93</v>
      </c>
      <c r="T1589" s="20" t="s">
        <v>557</v>
      </c>
      <c r="U1589" s="20" t="s">
        <v>557</v>
      </c>
      <c r="V1589" s="20">
        <v>90</v>
      </c>
      <c r="W1589" s="20">
        <v>79</v>
      </c>
      <c r="X1589" s="19"/>
    </row>
    <row r="1590" spans="1:24" s="15" customFormat="1" ht="15">
      <c r="A1590" s="15" t="s">
        <v>30</v>
      </c>
      <c r="B1590" s="19" t="s">
        <v>31</v>
      </c>
      <c r="C1590" s="19">
        <v>2017</v>
      </c>
      <c r="D1590" s="19" t="s">
        <v>440</v>
      </c>
      <c r="E1590" s="16">
        <v>89</v>
      </c>
      <c r="F1590" s="20">
        <v>1</v>
      </c>
      <c r="G1590" s="21">
        <v>2.4</v>
      </c>
      <c r="H1590" s="20">
        <v>8</v>
      </c>
      <c r="I1590" s="20">
        <v>85</v>
      </c>
      <c r="J1590" s="20">
        <v>93</v>
      </c>
      <c r="K1590" s="20"/>
      <c r="L1590" s="20">
        <v>97</v>
      </c>
      <c r="M1590" s="20"/>
      <c r="N1590" s="20">
        <v>90</v>
      </c>
      <c r="O1590" s="20"/>
      <c r="P1590" s="20">
        <v>83</v>
      </c>
      <c r="Q1590" s="20">
        <v>93</v>
      </c>
      <c r="R1590" s="19"/>
      <c r="S1590" s="20">
        <v>93</v>
      </c>
      <c r="T1590" s="20">
        <v>77</v>
      </c>
      <c r="U1590" s="20"/>
      <c r="V1590" s="20">
        <v>92</v>
      </c>
      <c r="W1590" s="20">
        <v>82</v>
      </c>
      <c r="X1590" s="19"/>
    </row>
    <row r="1591" spans="1:24" s="15" customFormat="1" ht="15">
      <c r="A1591" s="15" t="s">
        <v>30</v>
      </c>
      <c r="B1591" s="19" t="s">
        <v>31</v>
      </c>
      <c r="C1591" s="19">
        <v>2018</v>
      </c>
      <c r="D1591" s="19" t="s">
        <v>440</v>
      </c>
      <c r="E1591" s="16">
        <v>87</v>
      </c>
      <c r="F1591" s="20">
        <v>2</v>
      </c>
      <c r="G1591" s="21">
        <v>2.44</v>
      </c>
      <c r="H1591" s="20">
        <v>8</v>
      </c>
      <c r="I1591" s="20">
        <v>83</v>
      </c>
      <c r="J1591" s="20">
        <v>91</v>
      </c>
      <c r="K1591" s="20"/>
      <c r="L1591" s="20">
        <v>97</v>
      </c>
      <c r="M1591" s="20"/>
      <c r="N1591" s="20">
        <v>90</v>
      </c>
      <c r="O1591" s="20"/>
      <c r="P1591" s="20">
        <v>83</v>
      </c>
      <c r="Q1591" s="20">
        <v>92</v>
      </c>
      <c r="R1591" s="19"/>
      <c r="S1591" s="20">
        <v>93</v>
      </c>
      <c r="T1591" s="20">
        <v>77</v>
      </c>
      <c r="U1591" s="20"/>
      <c r="V1591" s="20">
        <v>83</v>
      </c>
      <c r="W1591" s="20">
        <v>82</v>
      </c>
      <c r="X1591" s="19"/>
    </row>
    <row r="1592" spans="1:24" s="15" customFormat="1" ht="15">
      <c r="A1592" s="15" t="s">
        <v>30</v>
      </c>
      <c r="B1592" s="19" t="s">
        <v>31</v>
      </c>
      <c r="C1592" s="19">
        <v>2019</v>
      </c>
      <c r="D1592" s="19" t="s">
        <v>440</v>
      </c>
      <c r="E1592" s="16">
        <v>87</v>
      </c>
      <c r="F1592" s="20">
        <v>1</v>
      </c>
      <c r="G1592" s="21">
        <v>2.2864900000000001</v>
      </c>
      <c r="H1592" s="20">
        <v>8</v>
      </c>
      <c r="I1592" s="20">
        <v>83.250150000000005</v>
      </c>
      <c r="J1592" s="20">
        <v>90.749849999999995</v>
      </c>
      <c r="K1592" s="20" t="s">
        <v>557</v>
      </c>
      <c r="L1592" s="20">
        <v>97</v>
      </c>
      <c r="M1592" s="20" t="s">
        <v>557</v>
      </c>
      <c r="N1592" s="20">
        <v>90</v>
      </c>
      <c r="O1592" s="20" t="s">
        <v>557</v>
      </c>
      <c r="P1592" s="20">
        <v>83</v>
      </c>
      <c r="Q1592" s="20">
        <v>83</v>
      </c>
      <c r="R1592" s="19" t="s">
        <v>557</v>
      </c>
      <c r="S1592" s="20">
        <v>93</v>
      </c>
      <c r="T1592" s="20">
        <v>77</v>
      </c>
      <c r="U1592" s="20" t="s">
        <v>557</v>
      </c>
      <c r="V1592" s="20">
        <v>89</v>
      </c>
      <c r="W1592" s="20">
        <v>82</v>
      </c>
      <c r="X1592" s="19"/>
    </row>
    <row r="1593" spans="1:24" s="15" customFormat="1" ht="15">
      <c r="A1593" s="15" t="s">
        <v>30</v>
      </c>
      <c r="B1593" s="19" t="s">
        <v>31</v>
      </c>
      <c r="C1593" s="19">
        <v>2020</v>
      </c>
      <c r="D1593" s="19" t="s">
        <v>440</v>
      </c>
      <c r="E1593" s="16">
        <v>88</v>
      </c>
      <c r="F1593" s="20">
        <v>1</v>
      </c>
      <c r="G1593" s="21">
        <v>1.4793419999999999</v>
      </c>
      <c r="H1593" s="20">
        <v>8</v>
      </c>
      <c r="I1593" s="20">
        <v>85.573880000000003</v>
      </c>
      <c r="J1593" s="20">
        <v>90.426119999999997</v>
      </c>
      <c r="K1593" s="20" t="s">
        <v>557</v>
      </c>
      <c r="L1593" s="20">
        <v>97</v>
      </c>
      <c r="M1593" s="20" t="s">
        <v>557</v>
      </c>
      <c r="N1593" s="20">
        <v>90</v>
      </c>
      <c r="O1593" s="20" t="s">
        <v>557</v>
      </c>
      <c r="P1593" s="20">
        <v>83</v>
      </c>
      <c r="Q1593" s="20">
        <v>92</v>
      </c>
      <c r="R1593" s="19" t="s">
        <v>557</v>
      </c>
      <c r="S1593" s="20">
        <v>93</v>
      </c>
      <c r="T1593" s="20">
        <v>77</v>
      </c>
      <c r="U1593" s="20" t="s">
        <v>557</v>
      </c>
      <c r="V1593" s="20">
        <v>89</v>
      </c>
      <c r="W1593" s="20">
        <v>82</v>
      </c>
      <c r="X1593" s="19"/>
    </row>
    <row r="1594" spans="1:24" s="15" customFormat="1" ht="15">
      <c r="A1594" s="15" t="s">
        <v>30</v>
      </c>
      <c r="B1594" s="19" t="s">
        <v>31</v>
      </c>
      <c r="C1594" s="19">
        <v>2021</v>
      </c>
      <c r="D1594" s="19" t="s">
        <v>440</v>
      </c>
      <c r="E1594" s="16">
        <v>88</v>
      </c>
      <c r="F1594" s="20">
        <v>1</v>
      </c>
      <c r="G1594" s="21">
        <v>1.4276439999999999</v>
      </c>
      <c r="H1594" s="20">
        <v>8</v>
      </c>
      <c r="I1594" s="20">
        <v>85.651529999999994</v>
      </c>
      <c r="J1594" s="20">
        <v>90.348470000000006</v>
      </c>
      <c r="K1594" s="20"/>
      <c r="L1594" s="20">
        <v>96.993639999999999</v>
      </c>
      <c r="M1594" s="20"/>
      <c r="N1594" s="20">
        <v>89.674469999999999</v>
      </c>
      <c r="O1594" s="20"/>
      <c r="P1594" s="20">
        <v>83.256370000000004</v>
      </c>
      <c r="Q1594" s="20">
        <v>91.214290000000005</v>
      </c>
      <c r="R1594" s="19"/>
      <c r="S1594" s="20">
        <v>93.380179999999996</v>
      </c>
      <c r="T1594" s="20">
        <v>78.168109999999999</v>
      </c>
      <c r="U1594" s="20"/>
      <c r="V1594" s="20">
        <v>84.837130000000002</v>
      </c>
      <c r="W1594" s="20">
        <v>83.189580000000007</v>
      </c>
      <c r="X1594" s="19"/>
    </row>
    <row r="1595" spans="1:24" s="15" customFormat="1" ht="15">
      <c r="A1595" s="15" t="s">
        <v>30</v>
      </c>
      <c r="B1595" s="19" t="s">
        <v>31</v>
      </c>
      <c r="C1595" s="19">
        <v>2022</v>
      </c>
      <c r="D1595" s="19" t="s">
        <v>440</v>
      </c>
      <c r="E1595" s="16">
        <v>87</v>
      </c>
      <c r="F1595" s="20">
        <v>2</v>
      </c>
      <c r="G1595" s="21">
        <v>1.405203</v>
      </c>
      <c r="H1595" s="20">
        <v>8</v>
      </c>
      <c r="I1595" s="20">
        <v>84.69547</v>
      </c>
      <c r="J1595" s="20">
        <v>89.30453</v>
      </c>
      <c r="K1595" s="20" t="s">
        <v>557</v>
      </c>
      <c r="L1595" s="20">
        <v>97</v>
      </c>
      <c r="M1595" s="20" t="s">
        <v>557</v>
      </c>
      <c r="N1595" s="20">
        <v>90</v>
      </c>
      <c r="O1595" s="20" t="s">
        <v>557</v>
      </c>
      <c r="P1595" s="20">
        <v>83</v>
      </c>
      <c r="Q1595" s="20">
        <v>87</v>
      </c>
      <c r="R1595" s="19" t="s">
        <v>557</v>
      </c>
      <c r="S1595" s="20">
        <v>93</v>
      </c>
      <c r="T1595" s="20">
        <v>78</v>
      </c>
      <c r="U1595" s="20" t="s">
        <v>557</v>
      </c>
      <c r="V1595" s="20">
        <v>85</v>
      </c>
      <c r="W1595" s="20">
        <v>82</v>
      </c>
      <c r="X1595" s="19"/>
    </row>
    <row r="1596" spans="1:24" s="15" customFormat="1" ht="15">
      <c r="A1596" s="15" t="s">
        <v>30</v>
      </c>
      <c r="B1596" s="19" t="s">
        <v>31</v>
      </c>
      <c r="C1596" s="19">
        <v>2023</v>
      </c>
      <c r="D1596" s="19" t="s">
        <v>440</v>
      </c>
      <c r="E1596" s="16">
        <v>85</v>
      </c>
      <c r="F1596" s="20">
        <v>3</v>
      </c>
      <c r="G1596" s="21">
        <v>1.916107</v>
      </c>
      <c r="H1596" s="20">
        <v>8</v>
      </c>
      <c r="I1596" s="20">
        <v>81.857579999999999</v>
      </c>
      <c r="J1596" s="20">
        <v>88.142420000000001</v>
      </c>
      <c r="K1596" s="20"/>
      <c r="L1596" s="20">
        <v>96.993639999999999</v>
      </c>
      <c r="M1596" s="20"/>
      <c r="N1596" s="20">
        <v>89.674469999999999</v>
      </c>
      <c r="O1596" s="20"/>
      <c r="P1596" s="20">
        <v>83.256370000000004</v>
      </c>
      <c r="Q1596" s="20">
        <v>87.105419999999995</v>
      </c>
      <c r="R1596" s="19"/>
      <c r="S1596" s="20">
        <v>93.380179999999996</v>
      </c>
      <c r="T1596" s="20">
        <v>78.168109999999999</v>
      </c>
      <c r="U1596" s="20"/>
      <c r="V1596" s="20">
        <v>70.983440000000002</v>
      </c>
      <c r="W1596" s="20">
        <v>82.291300000000007</v>
      </c>
      <c r="X1596" s="19"/>
    </row>
    <row r="1597" spans="1:24" s="15" customFormat="1" ht="15">
      <c r="A1597" s="15" t="s">
        <v>30</v>
      </c>
      <c r="B1597" s="19" t="s">
        <v>31</v>
      </c>
      <c r="C1597" s="19">
        <v>2024</v>
      </c>
      <c r="D1597" s="19" t="s">
        <v>440</v>
      </c>
      <c r="E1597" s="16">
        <v>83</v>
      </c>
      <c r="F1597" s="20">
        <v>4</v>
      </c>
      <c r="G1597" s="21">
        <v>1.768734</v>
      </c>
      <c r="H1597" s="20">
        <v>8</v>
      </c>
      <c r="I1597" s="20">
        <v>80.099270000000004</v>
      </c>
      <c r="J1597" s="20">
        <v>85.900729999999996</v>
      </c>
      <c r="K1597" s="20"/>
      <c r="L1597" s="20">
        <v>87.294820000000001</v>
      </c>
      <c r="M1597" s="20"/>
      <c r="N1597" s="20">
        <v>82.848110000000005</v>
      </c>
      <c r="O1597" s="20"/>
      <c r="P1597" s="20">
        <v>85.235709999999997</v>
      </c>
      <c r="Q1597" s="20">
        <v>86.992220000000003</v>
      </c>
      <c r="R1597" s="19"/>
      <c r="S1597" s="20">
        <v>96.302610000000001</v>
      </c>
      <c r="T1597" s="20">
        <v>74.430099999999996</v>
      </c>
      <c r="U1597" s="20"/>
      <c r="V1597" s="20">
        <v>71.514169999999993</v>
      </c>
      <c r="W1597" s="20">
        <v>82.690529999999995</v>
      </c>
      <c r="X1597" s="19"/>
    </row>
    <row r="1598" spans="1:24" s="15" customFormat="1">
      <c r="A1598" s="68" t="s">
        <v>30</v>
      </c>
      <c r="B1598" s="70" t="s">
        <v>31</v>
      </c>
      <c r="C1598" s="70">
        <v>2025</v>
      </c>
      <c r="D1598" s="73" t="str">
        <f>VLOOKUP(B1598,'CPI Timeseries 2012 - 2025'!B:C,2,0)</f>
        <v>AP</v>
      </c>
      <c r="E1598" s="16">
        <v>81</v>
      </c>
      <c r="F1598" s="70">
        <v>4</v>
      </c>
      <c r="G1598" s="74">
        <v>2.0363850000000001</v>
      </c>
      <c r="H1598" s="70">
        <v>8</v>
      </c>
      <c r="I1598" s="75">
        <v>77.660330000000002</v>
      </c>
      <c r="J1598" s="75">
        <v>84.339669999999998</v>
      </c>
      <c r="K1598" s="75"/>
      <c r="L1598" s="75">
        <v>87.171629999999993</v>
      </c>
      <c r="M1598" s="75"/>
      <c r="N1598" s="75">
        <v>82.838610000000003</v>
      </c>
      <c r="O1598" s="75"/>
      <c r="P1598" s="75">
        <v>85.229190000000003</v>
      </c>
      <c r="Q1598" s="75">
        <v>72.446119999999993</v>
      </c>
      <c r="R1598" s="75"/>
      <c r="S1598" s="75">
        <v>96.300979999999996</v>
      </c>
      <c r="T1598" s="75">
        <v>74.444329999999994</v>
      </c>
      <c r="U1598" s="75"/>
      <c r="V1598" s="75">
        <v>68.941509999999994</v>
      </c>
      <c r="W1598" s="75">
        <v>82.684939999999997</v>
      </c>
      <c r="X1598" s="2"/>
    </row>
    <row r="1599" spans="1:24" s="15" customFormat="1" ht="15">
      <c r="A1599" s="15" t="s">
        <v>373</v>
      </c>
      <c r="B1599" s="19" t="s">
        <v>374</v>
      </c>
      <c r="C1599" s="19">
        <v>2012</v>
      </c>
      <c r="D1599" s="19" t="s">
        <v>234</v>
      </c>
      <c r="E1599" s="16">
        <v>29</v>
      </c>
      <c r="F1599" s="20">
        <v>130</v>
      </c>
      <c r="G1599" s="21">
        <v>2.1</v>
      </c>
      <c r="H1599" s="20">
        <v>7</v>
      </c>
      <c r="I1599" s="20">
        <v>26</v>
      </c>
      <c r="J1599" s="20">
        <v>32</v>
      </c>
      <c r="K1599" s="20"/>
      <c r="L1599" s="20"/>
      <c r="M1599" s="20">
        <v>28</v>
      </c>
      <c r="N1599" s="20">
        <v>21</v>
      </c>
      <c r="O1599" s="20"/>
      <c r="P1599" s="20">
        <v>32</v>
      </c>
      <c r="Q1599" s="20"/>
      <c r="R1599" s="19"/>
      <c r="S1599" s="20">
        <v>31</v>
      </c>
      <c r="T1599" s="20"/>
      <c r="U1599" s="20">
        <v>23</v>
      </c>
      <c r="V1599" s="20">
        <v>37</v>
      </c>
      <c r="W1599" s="20">
        <v>32</v>
      </c>
      <c r="X1599" s="19"/>
    </row>
    <row r="1600" spans="1:24" s="15" customFormat="1" ht="15">
      <c r="A1600" s="15" t="s">
        <v>373</v>
      </c>
      <c r="B1600" s="19" t="s">
        <v>374</v>
      </c>
      <c r="C1600" s="19">
        <v>2013</v>
      </c>
      <c r="D1600" s="19" t="s">
        <v>234</v>
      </c>
      <c r="E1600" s="16">
        <v>28</v>
      </c>
      <c r="F1600" s="20">
        <v>127</v>
      </c>
      <c r="G1600" s="21">
        <v>2.4</v>
      </c>
      <c r="H1600" s="20">
        <v>7</v>
      </c>
      <c r="I1600" s="20">
        <v>24</v>
      </c>
      <c r="J1600" s="20">
        <v>32</v>
      </c>
      <c r="K1600" s="20"/>
      <c r="L1600" s="20"/>
      <c r="M1600" s="20">
        <v>28</v>
      </c>
      <c r="N1600" s="20">
        <v>21</v>
      </c>
      <c r="O1600" s="20"/>
      <c r="P1600" s="20">
        <v>32</v>
      </c>
      <c r="Q1600" s="20"/>
      <c r="R1600" s="19"/>
      <c r="S1600" s="20">
        <v>21</v>
      </c>
      <c r="T1600" s="20"/>
      <c r="U1600" s="20">
        <v>23</v>
      </c>
      <c r="V1600" s="20">
        <v>37</v>
      </c>
      <c r="W1600" s="20">
        <v>32</v>
      </c>
      <c r="X1600" s="19"/>
    </row>
    <row r="1601" spans="1:24" s="15" customFormat="1" ht="15">
      <c r="A1601" s="15" t="s">
        <v>373</v>
      </c>
      <c r="B1601" s="19" t="s">
        <v>374</v>
      </c>
      <c r="C1601" s="19">
        <v>2014</v>
      </c>
      <c r="D1601" s="19" t="s">
        <v>234</v>
      </c>
      <c r="E1601" s="16">
        <v>28</v>
      </c>
      <c r="F1601" s="20">
        <v>133</v>
      </c>
      <c r="G1601" s="21">
        <v>2.0299999713897705</v>
      </c>
      <c r="H1601" s="20">
        <v>7</v>
      </c>
      <c r="I1601" s="20">
        <v>25</v>
      </c>
      <c r="J1601" s="20">
        <v>31</v>
      </c>
      <c r="K1601" s="20"/>
      <c r="L1601" s="20"/>
      <c r="M1601" s="20">
        <v>28</v>
      </c>
      <c r="N1601" s="20">
        <v>21</v>
      </c>
      <c r="O1601" s="20"/>
      <c r="P1601" s="20">
        <v>32</v>
      </c>
      <c r="Q1601" s="20"/>
      <c r="R1601" s="19"/>
      <c r="S1601" s="20">
        <v>21</v>
      </c>
      <c r="T1601" s="20"/>
      <c r="U1601" s="20">
        <v>35</v>
      </c>
      <c r="V1601" s="20">
        <v>31</v>
      </c>
      <c r="W1601" s="20">
        <v>30</v>
      </c>
      <c r="X1601" s="19"/>
    </row>
    <row r="1602" spans="1:24" s="15" customFormat="1" ht="15">
      <c r="A1602" s="15" t="s">
        <v>373</v>
      </c>
      <c r="B1602" s="19" t="s">
        <v>374</v>
      </c>
      <c r="C1602" s="19">
        <v>2015</v>
      </c>
      <c r="D1602" s="19" t="s">
        <v>234</v>
      </c>
      <c r="E1602" s="16">
        <v>27</v>
      </c>
      <c r="F1602" s="20">
        <v>130</v>
      </c>
      <c r="G1602" s="21">
        <v>2.5</v>
      </c>
      <c r="H1602" s="20">
        <v>7</v>
      </c>
      <c r="I1602" s="20">
        <v>23</v>
      </c>
      <c r="J1602" s="20">
        <v>31</v>
      </c>
      <c r="K1602" s="20"/>
      <c r="L1602" s="20"/>
      <c r="M1602" s="20">
        <v>28</v>
      </c>
      <c r="N1602" s="20">
        <v>21</v>
      </c>
      <c r="O1602" s="20"/>
      <c r="P1602" s="20">
        <v>32</v>
      </c>
      <c r="Q1602" s="20"/>
      <c r="R1602" s="19"/>
      <c r="S1602" s="20">
        <v>21</v>
      </c>
      <c r="T1602" s="20"/>
      <c r="U1602" s="20">
        <v>35</v>
      </c>
      <c r="V1602" s="20">
        <v>33</v>
      </c>
      <c r="W1602" s="20">
        <v>19</v>
      </c>
      <c r="X1602" s="19"/>
    </row>
    <row r="1603" spans="1:24" s="15" customFormat="1" ht="15">
      <c r="A1603" s="15" t="s">
        <v>373</v>
      </c>
      <c r="B1603" s="19" t="s">
        <v>374</v>
      </c>
      <c r="C1603" s="19">
        <v>2016</v>
      </c>
      <c r="D1603" s="19" t="s">
        <v>234</v>
      </c>
      <c r="E1603" s="16">
        <v>26</v>
      </c>
      <c r="F1603" s="20">
        <v>145</v>
      </c>
      <c r="G1603" s="21">
        <v>1.98</v>
      </c>
      <c r="H1603" s="20">
        <v>7</v>
      </c>
      <c r="I1603" s="20">
        <v>23</v>
      </c>
      <c r="J1603" s="20">
        <v>29</v>
      </c>
      <c r="K1603" s="20" t="s">
        <v>557</v>
      </c>
      <c r="L1603" s="20" t="s">
        <v>557</v>
      </c>
      <c r="M1603" s="20">
        <v>28</v>
      </c>
      <c r="N1603" s="20">
        <v>19</v>
      </c>
      <c r="O1603" s="20" t="s">
        <v>557</v>
      </c>
      <c r="P1603" s="20">
        <v>22</v>
      </c>
      <c r="Q1603" s="20" t="s">
        <v>557</v>
      </c>
      <c r="R1603" s="19" t="s">
        <v>557</v>
      </c>
      <c r="S1603" s="20">
        <v>24</v>
      </c>
      <c r="T1603" s="20" t="s">
        <v>557</v>
      </c>
      <c r="U1603" s="20">
        <v>35</v>
      </c>
      <c r="V1603" s="20">
        <v>28</v>
      </c>
      <c r="W1603" s="20">
        <v>26</v>
      </c>
      <c r="X1603" s="19"/>
    </row>
    <row r="1604" spans="1:24" s="15" customFormat="1" ht="15">
      <c r="A1604" s="15" t="s">
        <v>373</v>
      </c>
      <c r="B1604" s="19" t="s">
        <v>374</v>
      </c>
      <c r="C1604" s="19">
        <v>2017</v>
      </c>
      <c r="D1604" s="19" t="s">
        <v>234</v>
      </c>
      <c r="E1604" s="16">
        <v>26</v>
      </c>
      <c r="F1604" s="20">
        <v>151</v>
      </c>
      <c r="G1604" s="21">
        <v>1.29</v>
      </c>
      <c r="H1604" s="20">
        <v>8</v>
      </c>
      <c r="I1604" s="20">
        <v>24</v>
      </c>
      <c r="J1604" s="20">
        <v>28</v>
      </c>
      <c r="K1604" s="20"/>
      <c r="L1604" s="20"/>
      <c r="M1604" s="20">
        <v>25</v>
      </c>
      <c r="N1604" s="20">
        <v>20</v>
      </c>
      <c r="O1604" s="20"/>
      <c r="P1604" s="20">
        <v>22</v>
      </c>
      <c r="Q1604" s="20"/>
      <c r="R1604" s="19"/>
      <c r="S1604" s="20">
        <v>24</v>
      </c>
      <c r="T1604" s="20">
        <v>30</v>
      </c>
      <c r="U1604" s="20">
        <v>27</v>
      </c>
      <c r="V1604" s="20">
        <v>29</v>
      </c>
      <c r="W1604" s="20">
        <v>29</v>
      </c>
      <c r="X1604" s="19"/>
    </row>
    <row r="1605" spans="1:24" s="15" customFormat="1" ht="15">
      <c r="A1605" s="15" t="s">
        <v>373</v>
      </c>
      <c r="B1605" s="19" t="s">
        <v>374</v>
      </c>
      <c r="C1605" s="19">
        <v>2018</v>
      </c>
      <c r="D1605" s="19" t="s">
        <v>234</v>
      </c>
      <c r="E1605" s="16">
        <v>25</v>
      </c>
      <c r="F1605" s="20">
        <v>152</v>
      </c>
      <c r="G1605" s="21">
        <v>1.1299999999999999</v>
      </c>
      <c r="H1605" s="20">
        <v>8</v>
      </c>
      <c r="I1605" s="20">
        <v>23</v>
      </c>
      <c r="J1605" s="20">
        <v>27</v>
      </c>
      <c r="K1605" s="20"/>
      <c r="L1605" s="20"/>
      <c r="M1605" s="20">
        <v>25</v>
      </c>
      <c r="N1605" s="20">
        <v>20</v>
      </c>
      <c r="O1605" s="20"/>
      <c r="P1605" s="20">
        <v>22</v>
      </c>
      <c r="Q1605" s="20"/>
      <c r="R1605" s="19"/>
      <c r="S1605" s="20">
        <v>24</v>
      </c>
      <c r="T1605" s="20">
        <v>23</v>
      </c>
      <c r="U1605" s="20">
        <v>27</v>
      </c>
      <c r="V1605" s="20">
        <v>28</v>
      </c>
      <c r="W1605" s="20">
        <v>29</v>
      </c>
      <c r="X1605" s="19"/>
    </row>
    <row r="1606" spans="1:24" s="15" customFormat="1" ht="15">
      <c r="A1606" s="15" t="s">
        <v>373</v>
      </c>
      <c r="B1606" s="19" t="s">
        <v>374</v>
      </c>
      <c r="C1606" s="19">
        <v>2019</v>
      </c>
      <c r="D1606" s="19" t="s">
        <v>234</v>
      </c>
      <c r="E1606" s="16">
        <v>22</v>
      </c>
      <c r="F1606" s="20">
        <v>161</v>
      </c>
      <c r="G1606" s="21">
        <v>1.162477</v>
      </c>
      <c r="H1606" s="20">
        <v>7</v>
      </c>
      <c r="I1606" s="20">
        <v>20.093540000000001</v>
      </c>
      <c r="J1606" s="20">
        <v>23.906459999999999</v>
      </c>
      <c r="K1606" s="20" t="s">
        <v>557</v>
      </c>
      <c r="L1606" s="20" t="s">
        <v>557</v>
      </c>
      <c r="M1606" s="20">
        <v>21</v>
      </c>
      <c r="N1606" s="20">
        <v>20</v>
      </c>
      <c r="O1606" s="20" t="s">
        <v>557</v>
      </c>
      <c r="P1606" s="20">
        <v>22</v>
      </c>
      <c r="Q1606" s="20" t="s">
        <v>557</v>
      </c>
      <c r="R1606" s="19" t="s">
        <v>557</v>
      </c>
      <c r="S1606" s="20">
        <v>24</v>
      </c>
      <c r="T1606" s="20">
        <v>17</v>
      </c>
      <c r="U1606" s="20">
        <v>27</v>
      </c>
      <c r="V1606" s="20" t="s">
        <v>557</v>
      </c>
      <c r="W1606" s="20">
        <v>24</v>
      </c>
      <c r="X1606" s="19"/>
    </row>
    <row r="1607" spans="1:24" s="15" customFormat="1" ht="15">
      <c r="A1607" s="15" t="s">
        <v>373</v>
      </c>
      <c r="B1607" s="19" t="s">
        <v>374</v>
      </c>
      <c r="C1607" s="19">
        <v>2020</v>
      </c>
      <c r="D1607" s="19" t="s">
        <v>234</v>
      </c>
      <c r="E1607" s="16">
        <v>22</v>
      </c>
      <c r="F1607" s="20">
        <v>159</v>
      </c>
      <c r="G1607" s="21">
        <v>0.89837400000000001</v>
      </c>
      <c r="H1607" s="20">
        <v>7</v>
      </c>
      <c r="I1607" s="20">
        <v>20.526669999999999</v>
      </c>
      <c r="J1607" s="20">
        <v>23.473330000000001</v>
      </c>
      <c r="K1607" s="20" t="s">
        <v>557</v>
      </c>
      <c r="L1607" s="20" t="s">
        <v>557</v>
      </c>
      <c r="M1607" s="20">
        <v>21</v>
      </c>
      <c r="N1607" s="20">
        <v>20</v>
      </c>
      <c r="O1607" s="20" t="s">
        <v>557</v>
      </c>
      <c r="P1607" s="20">
        <v>22</v>
      </c>
      <c r="Q1607" s="20" t="s">
        <v>557</v>
      </c>
      <c r="R1607" s="19" t="s">
        <v>557</v>
      </c>
      <c r="S1607" s="20">
        <v>24</v>
      </c>
      <c r="T1607" s="20">
        <v>16</v>
      </c>
      <c r="U1607" s="20">
        <v>27</v>
      </c>
      <c r="V1607" s="20" t="s">
        <v>557</v>
      </c>
      <c r="W1607" s="20">
        <v>21</v>
      </c>
      <c r="X1607" s="19"/>
    </row>
    <row r="1608" spans="1:24" s="15" customFormat="1" ht="15">
      <c r="A1608" s="15" t="s">
        <v>373</v>
      </c>
      <c r="B1608" s="19" t="s">
        <v>374</v>
      </c>
      <c r="C1608" s="19">
        <v>2021</v>
      </c>
      <c r="D1608" s="19" t="s">
        <v>234</v>
      </c>
      <c r="E1608" s="16">
        <v>20</v>
      </c>
      <c r="F1608" s="20">
        <v>164</v>
      </c>
      <c r="G1608" s="21">
        <v>0.97063790000000005</v>
      </c>
      <c r="H1608" s="20">
        <v>8</v>
      </c>
      <c r="I1608" s="20">
        <v>18.403300000000002</v>
      </c>
      <c r="J1608" s="20">
        <v>21.596699999999998</v>
      </c>
      <c r="K1608" s="20"/>
      <c r="L1608" s="20"/>
      <c r="M1608" s="20">
        <v>16.887440000000002</v>
      </c>
      <c r="N1608" s="20">
        <v>19.792760000000001</v>
      </c>
      <c r="O1608" s="20"/>
      <c r="P1608" s="20">
        <v>22.451969999999999</v>
      </c>
      <c r="Q1608" s="20"/>
      <c r="R1608" s="19"/>
      <c r="S1608" s="20">
        <v>21.61974</v>
      </c>
      <c r="T1608" s="20">
        <v>12.33825</v>
      </c>
      <c r="U1608" s="20">
        <v>26.78049</v>
      </c>
      <c r="V1608" s="20">
        <v>21.180289999999999</v>
      </c>
      <c r="W1608" s="20">
        <v>18.513490000000001</v>
      </c>
      <c r="X1608" s="19"/>
    </row>
    <row r="1609" spans="1:24" s="15" customFormat="1" ht="15">
      <c r="A1609" s="15" t="s">
        <v>373</v>
      </c>
      <c r="B1609" s="19" t="s">
        <v>374</v>
      </c>
      <c r="C1609" s="19">
        <v>2022</v>
      </c>
      <c r="D1609" s="19" t="s">
        <v>234</v>
      </c>
      <c r="E1609" s="16">
        <v>19</v>
      </c>
      <c r="F1609" s="20">
        <v>167</v>
      </c>
      <c r="G1609" s="21">
        <v>1.040381</v>
      </c>
      <c r="H1609" s="20">
        <v>8</v>
      </c>
      <c r="I1609" s="20">
        <v>17.293780000000002</v>
      </c>
      <c r="J1609" s="20">
        <v>20.706219999999998</v>
      </c>
      <c r="K1609" s="20" t="s">
        <v>557</v>
      </c>
      <c r="L1609" s="20" t="s">
        <v>557</v>
      </c>
      <c r="M1609" s="20">
        <v>17</v>
      </c>
      <c r="N1609" s="20">
        <v>20</v>
      </c>
      <c r="O1609" s="20" t="s">
        <v>557</v>
      </c>
      <c r="P1609" s="20">
        <v>22</v>
      </c>
      <c r="Q1609" s="20" t="s">
        <v>557</v>
      </c>
      <c r="R1609" s="19" t="s">
        <v>557</v>
      </c>
      <c r="S1609" s="20">
        <v>15</v>
      </c>
      <c r="T1609" s="20">
        <v>13</v>
      </c>
      <c r="U1609" s="20">
        <v>27</v>
      </c>
      <c r="V1609" s="20">
        <v>22</v>
      </c>
      <c r="W1609" s="20">
        <v>17</v>
      </c>
      <c r="X1609" s="19"/>
    </row>
    <row r="1610" spans="1:24" s="15" customFormat="1" ht="15">
      <c r="A1610" s="15" t="s">
        <v>373</v>
      </c>
      <c r="B1610" s="19" t="s">
        <v>374</v>
      </c>
      <c r="C1610" s="19">
        <v>2023</v>
      </c>
      <c r="D1610" s="19" t="s">
        <v>234</v>
      </c>
      <c r="E1610" s="16">
        <v>17</v>
      </c>
      <c r="F1610" s="20">
        <v>172</v>
      </c>
      <c r="G1610" s="21">
        <v>0.95714489999999997</v>
      </c>
      <c r="H1610" s="20">
        <v>7</v>
      </c>
      <c r="I1610" s="20">
        <v>15.43028</v>
      </c>
      <c r="J1610" s="20">
        <v>18.56972</v>
      </c>
      <c r="K1610" s="20"/>
      <c r="L1610" s="20"/>
      <c r="M1610" s="20">
        <v>16.887440000000002</v>
      </c>
      <c r="N1610" s="20">
        <v>19.792760000000001</v>
      </c>
      <c r="O1610" s="20"/>
      <c r="P1610" s="20">
        <v>22.451969999999999</v>
      </c>
      <c r="Q1610" s="20"/>
      <c r="R1610" s="19"/>
      <c r="S1610" s="20">
        <v>15.001060000000001</v>
      </c>
      <c r="T1610" s="20">
        <v>11.614839999999999</v>
      </c>
      <c r="U1610" s="20">
        <v>18.449110000000001</v>
      </c>
      <c r="V1610" s="20"/>
      <c r="W1610" s="20">
        <v>14.92038</v>
      </c>
      <c r="X1610" s="19"/>
    </row>
    <row r="1611" spans="1:24" s="15" customFormat="1" ht="15">
      <c r="A1611" s="15" t="s">
        <v>373</v>
      </c>
      <c r="B1611" s="19" t="s">
        <v>374</v>
      </c>
      <c r="C1611" s="19">
        <v>2024</v>
      </c>
      <c r="D1611" s="19" t="s">
        <v>234</v>
      </c>
      <c r="E1611" s="16">
        <v>14</v>
      </c>
      <c r="F1611" s="20">
        <v>172</v>
      </c>
      <c r="G1611" s="21">
        <v>1.436382</v>
      </c>
      <c r="H1611" s="20">
        <v>7</v>
      </c>
      <c r="I1611" s="20">
        <v>11.64433</v>
      </c>
      <c r="J1611" s="20">
        <v>16.35567</v>
      </c>
      <c r="K1611" s="20"/>
      <c r="L1611" s="20"/>
      <c r="M1611" s="20">
        <v>17.043340000000001</v>
      </c>
      <c r="N1611" s="20">
        <v>18.412189999999999</v>
      </c>
      <c r="O1611" s="20"/>
      <c r="P1611" s="20">
        <v>19.17484</v>
      </c>
      <c r="Q1611" s="20"/>
      <c r="R1611" s="19"/>
      <c r="S1611" s="20">
        <v>14.63227</v>
      </c>
      <c r="T1611" s="20">
        <v>12.830769999999999</v>
      </c>
      <c r="U1611" s="20">
        <v>3.2360509999999998</v>
      </c>
      <c r="V1611" s="20"/>
      <c r="W1611" s="20">
        <v>14.958170000000001</v>
      </c>
      <c r="X1611" s="19"/>
    </row>
    <row r="1612" spans="1:24" s="15" customFormat="1">
      <c r="A1612" s="68" t="s">
        <v>373</v>
      </c>
      <c r="B1612" s="70" t="s">
        <v>374</v>
      </c>
      <c r="C1612" s="70">
        <v>2025</v>
      </c>
      <c r="D1612" s="73" t="str">
        <f>VLOOKUP(B1612,'CPI Timeseries 2012 - 2025'!B:C,2,0)</f>
        <v>AME</v>
      </c>
      <c r="E1612" s="16">
        <v>14</v>
      </c>
      <c r="F1612" s="70">
        <v>175</v>
      </c>
      <c r="G1612" s="74">
        <v>1.4722569999999999</v>
      </c>
      <c r="H1612" s="70">
        <v>7</v>
      </c>
      <c r="I1612" s="75">
        <v>11.5855</v>
      </c>
      <c r="J1612" s="75">
        <v>16.4145</v>
      </c>
      <c r="K1612" s="75"/>
      <c r="L1612" s="75"/>
      <c r="M1612" s="75">
        <v>17.047129999999999</v>
      </c>
      <c r="N1612" s="75">
        <v>18.379660000000001</v>
      </c>
      <c r="O1612" s="75"/>
      <c r="P1612" s="75">
        <v>19.109950000000001</v>
      </c>
      <c r="Q1612" s="75"/>
      <c r="R1612" s="75"/>
      <c r="S1612" s="75">
        <v>14.604010000000001</v>
      </c>
      <c r="T1612" s="75">
        <v>10.777839999999999</v>
      </c>
      <c r="U1612" s="75">
        <v>3.2353480000000001</v>
      </c>
      <c r="V1612" s="75"/>
      <c r="W1612" s="75">
        <v>14.93361</v>
      </c>
      <c r="X1612" s="2"/>
    </row>
    <row r="1613" spans="1:24" s="15" customFormat="1" ht="15">
      <c r="A1613" s="15" t="s">
        <v>277</v>
      </c>
      <c r="B1613" s="19" t="s">
        <v>278</v>
      </c>
      <c r="C1613" s="19">
        <v>2012</v>
      </c>
      <c r="D1613" s="19" t="s">
        <v>443</v>
      </c>
      <c r="E1613" s="16">
        <v>33</v>
      </c>
      <c r="F1613" s="20">
        <v>113</v>
      </c>
      <c r="G1613" s="21">
        <v>3.1</v>
      </c>
      <c r="H1613" s="20">
        <v>5</v>
      </c>
      <c r="I1613" s="20">
        <v>28</v>
      </c>
      <c r="J1613" s="20">
        <v>38</v>
      </c>
      <c r="K1613" s="20">
        <v>40</v>
      </c>
      <c r="L1613" s="20"/>
      <c r="M1613" s="20">
        <v>36</v>
      </c>
      <c r="N1613" s="20"/>
      <c r="O1613" s="20"/>
      <c r="P1613" s="20">
        <v>32</v>
      </c>
      <c r="Q1613" s="20"/>
      <c r="R1613" s="19"/>
      <c r="S1613" s="20">
        <v>21</v>
      </c>
      <c r="T1613" s="20"/>
      <c r="U1613" s="20">
        <v>35</v>
      </c>
      <c r="V1613" s="20"/>
      <c r="W1613" s="20"/>
      <c r="X1613" s="19"/>
    </row>
    <row r="1614" spans="1:24" s="15" customFormat="1" ht="15">
      <c r="A1614" s="15" t="s">
        <v>277</v>
      </c>
      <c r="B1614" s="19" t="s">
        <v>278</v>
      </c>
      <c r="C1614" s="19">
        <v>2013</v>
      </c>
      <c r="D1614" s="19" t="s">
        <v>443</v>
      </c>
      <c r="E1614" s="16">
        <v>34</v>
      </c>
      <c r="F1614" s="20">
        <v>106</v>
      </c>
      <c r="G1614" s="21">
        <v>3.7</v>
      </c>
      <c r="H1614" s="20">
        <v>5</v>
      </c>
      <c r="I1614" s="20">
        <v>28</v>
      </c>
      <c r="J1614" s="20">
        <v>40</v>
      </c>
      <c r="K1614" s="20">
        <v>42</v>
      </c>
      <c r="L1614" s="20"/>
      <c r="M1614" s="20">
        <v>40</v>
      </c>
      <c r="N1614" s="20"/>
      <c r="O1614" s="20"/>
      <c r="P1614" s="20">
        <v>32</v>
      </c>
      <c r="Q1614" s="20"/>
      <c r="R1614" s="19"/>
      <c r="S1614" s="20">
        <v>21</v>
      </c>
      <c r="T1614" s="20"/>
      <c r="U1614" s="20">
        <v>35</v>
      </c>
      <c r="V1614" s="20"/>
      <c r="W1614" s="20"/>
      <c r="X1614" s="19"/>
    </row>
    <row r="1615" spans="1:24" s="15" customFormat="1" ht="15">
      <c r="A1615" s="15" t="s">
        <v>277</v>
      </c>
      <c r="B1615" s="19" t="s">
        <v>278</v>
      </c>
      <c r="C1615" s="19">
        <v>2014</v>
      </c>
      <c r="D1615" s="19" t="s">
        <v>443</v>
      </c>
      <c r="E1615" s="16">
        <v>35</v>
      </c>
      <c r="F1615" s="20">
        <v>103</v>
      </c>
      <c r="G1615" s="21">
        <v>3.9900000095367432</v>
      </c>
      <c r="H1615" s="20">
        <v>5</v>
      </c>
      <c r="I1615" s="20">
        <v>28</v>
      </c>
      <c r="J1615" s="20">
        <v>42</v>
      </c>
      <c r="K1615" s="20">
        <v>45</v>
      </c>
      <c r="L1615" s="20"/>
      <c r="M1615" s="20">
        <v>40</v>
      </c>
      <c r="N1615" s="20"/>
      <c r="O1615" s="20"/>
      <c r="P1615" s="20">
        <v>32</v>
      </c>
      <c r="Q1615" s="20"/>
      <c r="R1615" s="19"/>
      <c r="S1615" s="20">
        <v>21</v>
      </c>
      <c r="T1615" s="20"/>
      <c r="U1615" s="20">
        <v>35</v>
      </c>
      <c r="V1615" s="20"/>
      <c r="W1615" s="20"/>
      <c r="X1615" s="19"/>
    </row>
    <row r="1616" spans="1:24" s="15" customFormat="1" ht="15">
      <c r="A1616" s="15" t="s">
        <v>277</v>
      </c>
      <c r="B1616" s="19" t="s">
        <v>278</v>
      </c>
      <c r="C1616" s="19">
        <v>2015</v>
      </c>
      <c r="D1616" s="19" t="s">
        <v>443</v>
      </c>
      <c r="E1616" s="16">
        <v>34</v>
      </c>
      <c r="F1616" s="20">
        <v>98</v>
      </c>
      <c r="G1616" s="21">
        <v>4.1599998474121094</v>
      </c>
      <c r="H1616" s="20">
        <v>5</v>
      </c>
      <c r="I1616" s="20">
        <v>27</v>
      </c>
      <c r="J1616" s="20">
        <v>41</v>
      </c>
      <c r="K1616" s="20">
        <v>47</v>
      </c>
      <c r="L1616" s="20"/>
      <c r="M1616" s="20">
        <v>36</v>
      </c>
      <c r="N1616" s="20"/>
      <c r="O1616" s="20"/>
      <c r="P1616" s="20">
        <v>32</v>
      </c>
      <c r="Q1616" s="20"/>
      <c r="R1616" s="19"/>
      <c r="S1616" s="20">
        <v>21</v>
      </c>
      <c r="T1616" s="20"/>
      <c r="U1616" s="20">
        <v>35</v>
      </c>
      <c r="V1616" s="20"/>
      <c r="W1616" s="20"/>
      <c r="X1616" s="19"/>
    </row>
    <row r="1617" spans="1:24" s="15" customFormat="1" ht="15">
      <c r="A1617" s="15" t="s">
        <v>277</v>
      </c>
      <c r="B1617" s="19" t="s">
        <v>278</v>
      </c>
      <c r="C1617" s="19">
        <v>2016</v>
      </c>
      <c r="D1617" s="19" t="s">
        <v>443</v>
      </c>
      <c r="E1617" s="16">
        <v>35</v>
      </c>
      <c r="F1617" s="20">
        <v>101</v>
      </c>
      <c r="G1617" s="21">
        <v>3.25</v>
      </c>
      <c r="H1617" s="20">
        <v>5</v>
      </c>
      <c r="I1617" s="20">
        <v>29</v>
      </c>
      <c r="J1617" s="20">
        <v>40</v>
      </c>
      <c r="K1617" s="20">
        <v>44</v>
      </c>
      <c r="L1617" s="20" t="s">
        <v>557</v>
      </c>
      <c r="M1617" s="20">
        <v>36</v>
      </c>
      <c r="N1617" s="20" t="s">
        <v>557</v>
      </c>
      <c r="O1617" s="20" t="s">
        <v>557</v>
      </c>
      <c r="P1617" s="20">
        <v>34</v>
      </c>
      <c r="Q1617" s="20" t="s">
        <v>557</v>
      </c>
      <c r="R1617" s="19" t="s">
        <v>557</v>
      </c>
      <c r="S1617" s="20">
        <v>24</v>
      </c>
      <c r="T1617" s="20" t="s">
        <v>557</v>
      </c>
      <c r="U1617" s="20">
        <v>35</v>
      </c>
      <c r="V1617" s="20" t="s">
        <v>557</v>
      </c>
      <c r="W1617" s="20" t="s">
        <v>557</v>
      </c>
      <c r="X1617" s="19"/>
    </row>
    <row r="1618" spans="1:24" s="15" customFormat="1" ht="15">
      <c r="A1618" s="15" t="s">
        <v>277</v>
      </c>
      <c r="B1618" s="19" t="s">
        <v>278</v>
      </c>
      <c r="C1618" s="19">
        <v>2017</v>
      </c>
      <c r="D1618" s="19" t="s">
        <v>443</v>
      </c>
      <c r="E1618" s="16">
        <v>33</v>
      </c>
      <c r="F1618" s="20">
        <v>112</v>
      </c>
      <c r="G1618" s="21">
        <v>3.27</v>
      </c>
      <c r="H1618" s="20">
        <v>6</v>
      </c>
      <c r="I1618" s="20">
        <v>28</v>
      </c>
      <c r="J1618" s="20">
        <v>38</v>
      </c>
      <c r="K1618" s="20">
        <v>44</v>
      </c>
      <c r="L1618" s="20"/>
      <c r="M1618" s="20">
        <v>37</v>
      </c>
      <c r="N1618" s="20"/>
      <c r="O1618" s="20"/>
      <c r="P1618" s="20">
        <v>35</v>
      </c>
      <c r="Q1618" s="20"/>
      <c r="R1618" s="19"/>
      <c r="S1618" s="20">
        <v>24</v>
      </c>
      <c r="T1618" s="20">
        <v>24</v>
      </c>
      <c r="U1618" s="20">
        <v>35</v>
      </c>
      <c r="V1618" s="20"/>
      <c r="W1618" s="20"/>
      <c r="X1618" s="19"/>
    </row>
    <row r="1619" spans="1:24" s="15" customFormat="1" ht="15">
      <c r="A1619" s="15" t="s">
        <v>277</v>
      </c>
      <c r="B1619" s="19" t="s">
        <v>278</v>
      </c>
      <c r="C1619" s="19">
        <v>2018</v>
      </c>
      <c r="D1619" s="19" t="s">
        <v>443</v>
      </c>
      <c r="E1619" s="16">
        <v>34</v>
      </c>
      <c r="F1619" s="20">
        <v>114</v>
      </c>
      <c r="G1619" s="21">
        <v>2.98</v>
      </c>
      <c r="H1619" s="20">
        <v>6</v>
      </c>
      <c r="I1619" s="20">
        <v>29</v>
      </c>
      <c r="J1619" s="20">
        <v>39</v>
      </c>
      <c r="K1619" s="20">
        <v>44</v>
      </c>
      <c r="L1619" s="20"/>
      <c r="M1619" s="20">
        <v>37</v>
      </c>
      <c r="N1619" s="20"/>
      <c r="O1619" s="20"/>
      <c r="P1619" s="20">
        <v>35</v>
      </c>
      <c r="Q1619" s="20"/>
      <c r="R1619" s="19"/>
      <c r="S1619" s="20">
        <v>24</v>
      </c>
      <c r="T1619" s="20">
        <v>28</v>
      </c>
      <c r="U1619" s="20">
        <v>35</v>
      </c>
      <c r="V1619" s="20"/>
      <c r="W1619" s="20"/>
      <c r="X1619" s="19"/>
    </row>
    <row r="1620" spans="1:24" s="15" customFormat="1" ht="15">
      <c r="A1620" s="15" t="s">
        <v>277</v>
      </c>
      <c r="B1620" s="19" t="s">
        <v>278</v>
      </c>
      <c r="C1620" s="19">
        <v>2019</v>
      </c>
      <c r="D1620" s="19" t="s">
        <v>443</v>
      </c>
      <c r="E1620" s="16">
        <v>32</v>
      </c>
      <c r="F1620" s="20">
        <v>120</v>
      </c>
      <c r="G1620" s="21">
        <v>1.7156769999999999</v>
      </c>
      <c r="H1620" s="20">
        <v>7</v>
      </c>
      <c r="I1620" s="20">
        <v>29.18629</v>
      </c>
      <c r="J1620" s="20">
        <v>34.81371</v>
      </c>
      <c r="K1620" s="20">
        <v>37</v>
      </c>
      <c r="L1620" s="20" t="s">
        <v>557</v>
      </c>
      <c r="M1620" s="20">
        <v>29</v>
      </c>
      <c r="N1620" s="20" t="s">
        <v>557</v>
      </c>
      <c r="O1620" s="20" t="s">
        <v>557</v>
      </c>
      <c r="P1620" s="20">
        <v>35</v>
      </c>
      <c r="Q1620" s="20" t="s">
        <v>557</v>
      </c>
      <c r="R1620" s="19" t="s">
        <v>557</v>
      </c>
      <c r="S1620" s="20">
        <v>24</v>
      </c>
      <c r="T1620" s="20">
        <v>34</v>
      </c>
      <c r="U1620" s="20">
        <v>35</v>
      </c>
      <c r="V1620" s="20" t="s">
        <v>557</v>
      </c>
      <c r="W1620" s="20">
        <v>34</v>
      </c>
      <c r="X1620" s="19"/>
    </row>
    <row r="1621" spans="1:24" s="15" customFormat="1" ht="15">
      <c r="A1621" s="15" t="s">
        <v>277</v>
      </c>
      <c r="B1621" s="19" t="s">
        <v>278</v>
      </c>
      <c r="C1621" s="19">
        <v>2020</v>
      </c>
      <c r="D1621" s="19" t="s">
        <v>443</v>
      </c>
      <c r="E1621" s="16">
        <v>32</v>
      </c>
      <c r="F1621" s="20">
        <v>123</v>
      </c>
      <c r="G1621" s="21">
        <v>1.196653</v>
      </c>
      <c r="H1621" s="20">
        <v>7</v>
      </c>
      <c r="I1621" s="20">
        <v>30.037489999999998</v>
      </c>
      <c r="J1621" s="20">
        <v>33.962510000000002</v>
      </c>
      <c r="K1621" s="20">
        <v>37</v>
      </c>
      <c r="L1621" s="20" t="s">
        <v>557</v>
      </c>
      <c r="M1621" s="20">
        <v>29</v>
      </c>
      <c r="N1621" s="20" t="s">
        <v>557</v>
      </c>
      <c r="O1621" s="20" t="s">
        <v>557</v>
      </c>
      <c r="P1621" s="20">
        <v>35</v>
      </c>
      <c r="Q1621" s="20" t="s">
        <v>557</v>
      </c>
      <c r="R1621" s="19" t="s">
        <v>557</v>
      </c>
      <c r="S1621" s="20">
        <v>24</v>
      </c>
      <c r="T1621" s="20">
        <v>33</v>
      </c>
      <c r="U1621" s="20">
        <v>35</v>
      </c>
      <c r="V1621" s="20" t="s">
        <v>557</v>
      </c>
      <c r="W1621" s="20">
        <v>30</v>
      </c>
      <c r="X1621" s="19"/>
    </row>
    <row r="1622" spans="1:24" s="15" customFormat="1" ht="15">
      <c r="A1622" s="15" t="s">
        <v>277</v>
      </c>
      <c r="B1622" s="19" t="s">
        <v>278</v>
      </c>
      <c r="C1622" s="19">
        <v>2021</v>
      </c>
      <c r="D1622" s="19" t="s">
        <v>443</v>
      </c>
      <c r="E1622" s="16">
        <v>31</v>
      </c>
      <c r="F1622" s="20">
        <v>124</v>
      </c>
      <c r="G1622" s="21">
        <v>1.353731</v>
      </c>
      <c r="H1622" s="20">
        <v>7</v>
      </c>
      <c r="I1622" s="20">
        <v>28.773109999999999</v>
      </c>
      <c r="J1622" s="20">
        <v>33.226889999999997</v>
      </c>
      <c r="K1622" s="20">
        <v>36.777810000000002</v>
      </c>
      <c r="L1622" s="20"/>
      <c r="M1622" s="20">
        <v>24.86647</v>
      </c>
      <c r="N1622" s="20"/>
      <c r="O1622" s="20"/>
      <c r="P1622" s="20">
        <v>34.50329</v>
      </c>
      <c r="Q1622" s="20"/>
      <c r="R1622" s="19"/>
      <c r="S1622" s="20">
        <v>23.709849999999999</v>
      </c>
      <c r="T1622" s="20">
        <v>31.14678</v>
      </c>
      <c r="U1622" s="20">
        <v>35.111879999999999</v>
      </c>
      <c r="V1622" s="20"/>
      <c r="W1622" s="20">
        <v>30.191120000000002</v>
      </c>
      <c r="X1622" s="19"/>
    </row>
    <row r="1623" spans="1:24" s="15" customFormat="1" ht="15">
      <c r="A1623" s="15" t="s">
        <v>277</v>
      </c>
      <c r="B1623" s="19" t="s">
        <v>278</v>
      </c>
      <c r="C1623" s="19">
        <v>2022</v>
      </c>
      <c r="D1623" s="19" t="s">
        <v>443</v>
      </c>
      <c r="E1623" s="16">
        <v>32</v>
      </c>
      <c r="F1623" s="20">
        <v>123</v>
      </c>
      <c r="G1623" s="21">
        <v>1.4997689999999999</v>
      </c>
      <c r="H1623" s="20">
        <v>7</v>
      </c>
      <c r="I1623" s="20">
        <v>29.540379999999999</v>
      </c>
      <c r="J1623" s="20">
        <v>34.459620000000001</v>
      </c>
      <c r="K1623" s="20">
        <v>37</v>
      </c>
      <c r="L1623" s="20" t="s">
        <v>557</v>
      </c>
      <c r="M1623" s="20">
        <v>25</v>
      </c>
      <c r="N1623" s="20" t="s">
        <v>557</v>
      </c>
      <c r="O1623" s="20" t="s">
        <v>557</v>
      </c>
      <c r="P1623" s="20">
        <v>35</v>
      </c>
      <c r="Q1623" s="20" t="s">
        <v>557</v>
      </c>
      <c r="R1623" s="19" t="s">
        <v>557</v>
      </c>
      <c r="S1623" s="20">
        <v>24</v>
      </c>
      <c r="T1623" s="20">
        <v>37</v>
      </c>
      <c r="U1623" s="20">
        <v>35</v>
      </c>
      <c r="V1623" s="20" t="s">
        <v>557</v>
      </c>
      <c r="W1623" s="20">
        <v>29</v>
      </c>
      <c r="X1623" s="19"/>
    </row>
    <row r="1624" spans="1:24" s="15" customFormat="1" ht="15">
      <c r="A1624" s="15" t="s">
        <v>277</v>
      </c>
      <c r="B1624" s="19" t="s">
        <v>278</v>
      </c>
      <c r="C1624" s="19">
        <v>2023</v>
      </c>
      <c r="D1624" s="19" t="s">
        <v>443</v>
      </c>
      <c r="E1624" s="16">
        <v>32</v>
      </c>
      <c r="F1624" s="20">
        <v>125</v>
      </c>
      <c r="G1624" s="21">
        <v>1.504424</v>
      </c>
      <c r="H1624" s="20">
        <v>7</v>
      </c>
      <c r="I1624" s="20">
        <v>29.53275</v>
      </c>
      <c r="J1624" s="20">
        <v>34.46725</v>
      </c>
      <c r="K1624" s="20">
        <v>39.229219999999998</v>
      </c>
      <c r="L1624" s="20"/>
      <c r="M1624" s="20">
        <v>28.855989999999998</v>
      </c>
      <c r="N1624" s="20"/>
      <c r="O1624" s="20"/>
      <c r="P1624" s="20">
        <v>34.50329</v>
      </c>
      <c r="Q1624" s="20"/>
      <c r="R1624" s="19"/>
      <c r="S1624" s="20">
        <v>23.709849999999999</v>
      </c>
      <c r="T1624" s="20">
        <v>37.657420000000002</v>
      </c>
      <c r="U1624" s="20">
        <v>35.111879999999999</v>
      </c>
      <c r="V1624" s="20"/>
      <c r="W1624" s="20">
        <v>28.394559999999998</v>
      </c>
      <c r="X1624" s="19"/>
    </row>
    <row r="1625" spans="1:24" s="15" customFormat="1" ht="15">
      <c r="A1625" s="15" t="s">
        <v>277</v>
      </c>
      <c r="B1625" s="19" t="s">
        <v>278</v>
      </c>
      <c r="C1625" s="19">
        <v>2024</v>
      </c>
      <c r="D1625" s="19" t="s">
        <v>443</v>
      </c>
      <c r="E1625" s="16">
        <v>34</v>
      </c>
      <c r="F1625" s="20">
        <v>107</v>
      </c>
      <c r="G1625" s="21">
        <v>2.0280559999999999</v>
      </c>
      <c r="H1625" s="20">
        <v>7</v>
      </c>
      <c r="I1625" s="20">
        <v>30.67399</v>
      </c>
      <c r="J1625" s="20">
        <v>37.326009999999997</v>
      </c>
      <c r="K1625" s="20">
        <v>44.914050000000003</v>
      </c>
      <c r="L1625" s="20"/>
      <c r="M1625" s="20">
        <v>29.937519999999999</v>
      </c>
      <c r="N1625" s="20"/>
      <c r="O1625" s="20"/>
      <c r="P1625" s="20">
        <v>32.267980000000001</v>
      </c>
      <c r="Q1625" s="20"/>
      <c r="R1625" s="19"/>
      <c r="S1625" s="20">
        <v>23.70675</v>
      </c>
      <c r="T1625" s="20">
        <v>41.577120000000001</v>
      </c>
      <c r="U1625" s="20">
        <v>39.171520000000001</v>
      </c>
      <c r="V1625" s="20"/>
      <c r="W1625" s="20">
        <v>29.72035</v>
      </c>
      <c r="X1625" s="19"/>
    </row>
    <row r="1626" spans="1:24" s="15" customFormat="1">
      <c r="A1626" s="68" t="s">
        <v>277</v>
      </c>
      <c r="B1626" s="70" t="s">
        <v>278</v>
      </c>
      <c r="C1626" s="70">
        <v>2025</v>
      </c>
      <c r="D1626" s="73" t="str">
        <f>VLOOKUP(B1626,'CPI Timeseries 2012 - 2025'!B:C,2,0)</f>
        <v>SSA</v>
      </c>
      <c r="E1626" s="16">
        <v>31</v>
      </c>
      <c r="F1626" s="70">
        <v>124</v>
      </c>
      <c r="G1626" s="74">
        <v>1.945508</v>
      </c>
      <c r="H1626" s="70">
        <v>7</v>
      </c>
      <c r="I1626" s="75">
        <v>27.809370000000001</v>
      </c>
      <c r="J1626" s="75">
        <v>34.190629999999999</v>
      </c>
      <c r="K1626" s="75">
        <v>44.885950000000001</v>
      </c>
      <c r="L1626" s="75"/>
      <c r="M1626" s="75">
        <v>25.644259999999999</v>
      </c>
      <c r="N1626" s="75"/>
      <c r="O1626" s="75"/>
      <c r="P1626" s="75">
        <v>32.214660000000002</v>
      </c>
      <c r="Q1626" s="75"/>
      <c r="R1626" s="75"/>
      <c r="S1626" s="75">
        <v>23.681450000000002</v>
      </c>
      <c r="T1626" s="75">
        <v>36.107520000000001</v>
      </c>
      <c r="U1626" s="75">
        <v>27.196490000000001</v>
      </c>
      <c r="V1626" s="75"/>
      <c r="W1626" s="75">
        <v>29.699919999999999</v>
      </c>
      <c r="X1626" s="2"/>
    </row>
    <row r="1627" spans="1:24" s="15" customFormat="1" ht="15">
      <c r="A1627" s="15" t="s">
        <v>315</v>
      </c>
      <c r="B1627" s="19" t="s">
        <v>316</v>
      </c>
      <c r="C1627" s="19">
        <v>2012</v>
      </c>
      <c r="D1627" s="19" t="s">
        <v>443</v>
      </c>
      <c r="E1627" s="16">
        <v>27</v>
      </c>
      <c r="F1627" s="20">
        <v>139</v>
      </c>
      <c r="G1627" s="21">
        <v>2.7</v>
      </c>
      <c r="H1627" s="20">
        <v>9</v>
      </c>
      <c r="I1627" s="20">
        <v>22</v>
      </c>
      <c r="J1627" s="20">
        <v>31</v>
      </c>
      <c r="K1627" s="20">
        <v>32</v>
      </c>
      <c r="L1627" s="20"/>
      <c r="M1627" s="20">
        <v>36</v>
      </c>
      <c r="N1627" s="20">
        <v>38</v>
      </c>
      <c r="O1627" s="20"/>
      <c r="P1627" s="20">
        <v>22</v>
      </c>
      <c r="Q1627" s="20"/>
      <c r="R1627" s="19"/>
      <c r="S1627" s="20">
        <v>21</v>
      </c>
      <c r="T1627" s="20"/>
      <c r="U1627" s="20">
        <v>35</v>
      </c>
      <c r="V1627" s="20">
        <v>23</v>
      </c>
      <c r="W1627" s="20">
        <v>17</v>
      </c>
      <c r="X1627" s="19">
        <v>19</v>
      </c>
    </row>
    <row r="1628" spans="1:24" s="15" customFormat="1" ht="15">
      <c r="A1628" s="15" t="s">
        <v>315</v>
      </c>
      <c r="B1628" s="19" t="s">
        <v>316</v>
      </c>
      <c r="C1628" s="19">
        <v>2013</v>
      </c>
      <c r="D1628" s="19" t="s">
        <v>443</v>
      </c>
      <c r="E1628" s="16">
        <v>25</v>
      </c>
      <c r="F1628" s="20">
        <v>144</v>
      </c>
      <c r="G1628" s="21">
        <v>3.1</v>
      </c>
      <c r="H1628" s="20">
        <v>9</v>
      </c>
      <c r="I1628" s="20">
        <v>20</v>
      </c>
      <c r="J1628" s="20">
        <v>30</v>
      </c>
      <c r="K1628" s="20">
        <v>40</v>
      </c>
      <c r="L1628" s="20"/>
      <c r="M1628" s="20">
        <v>36</v>
      </c>
      <c r="N1628" s="20">
        <v>21</v>
      </c>
      <c r="O1628" s="20"/>
      <c r="P1628" s="20">
        <v>22</v>
      </c>
      <c r="Q1628" s="20"/>
      <c r="R1628" s="19"/>
      <c r="S1628" s="20">
        <v>21</v>
      </c>
      <c r="T1628" s="20"/>
      <c r="U1628" s="20">
        <v>35</v>
      </c>
      <c r="V1628" s="20">
        <v>14</v>
      </c>
      <c r="W1628" s="20">
        <v>17</v>
      </c>
      <c r="X1628" s="19">
        <v>19</v>
      </c>
    </row>
    <row r="1629" spans="1:24" s="15" customFormat="1" ht="15">
      <c r="A1629" s="15" t="s">
        <v>315</v>
      </c>
      <c r="B1629" s="19" t="s">
        <v>316</v>
      </c>
      <c r="C1629" s="19">
        <v>2014</v>
      </c>
      <c r="D1629" s="19" t="s">
        <v>443</v>
      </c>
      <c r="E1629" s="16">
        <v>27</v>
      </c>
      <c r="F1629" s="20">
        <v>136</v>
      </c>
      <c r="G1629" s="21">
        <v>2.8199999332427979</v>
      </c>
      <c r="H1629" s="20">
        <v>8</v>
      </c>
      <c r="I1629" s="20">
        <v>22</v>
      </c>
      <c r="J1629" s="20">
        <v>32</v>
      </c>
      <c r="K1629" s="20">
        <v>37</v>
      </c>
      <c r="L1629" s="20"/>
      <c r="M1629" s="20">
        <v>36</v>
      </c>
      <c r="N1629" s="20">
        <v>21</v>
      </c>
      <c r="O1629" s="20"/>
      <c r="P1629" s="20">
        <v>22</v>
      </c>
      <c r="Q1629" s="20"/>
      <c r="R1629" s="19"/>
      <c r="S1629" s="20">
        <v>21</v>
      </c>
      <c r="T1629" s="20"/>
      <c r="U1629" s="20">
        <v>35</v>
      </c>
      <c r="V1629" s="20">
        <v>22</v>
      </c>
      <c r="W1629" s="20">
        <v>19</v>
      </c>
      <c r="X1629" s="19"/>
    </row>
    <row r="1630" spans="1:24" s="15" customFormat="1" ht="15">
      <c r="A1630" s="15" t="s">
        <v>315</v>
      </c>
      <c r="B1630" s="19" t="s">
        <v>316</v>
      </c>
      <c r="C1630" s="19">
        <v>2015</v>
      </c>
      <c r="D1630" s="19" t="s">
        <v>443</v>
      </c>
      <c r="E1630" s="16">
        <v>26</v>
      </c>
      <c r="F1630" s="20">
        <v>136</v>
      </c>
      <c r="G1630" s="21">
        <v>2.2400000095367432</v>
      </c>
      <c r="H1630" s="20">
        <v>8</v>
      </c>
      <c r="I1630" s="20">
        <v>22</v>
      </c>
      <c r="J1630" s="20">
        <v>30</v>
      </c>
      <c r="K1630" s="20">
        <v>35</v>
      </c>
      <c r="L1630" s="20"/>
      <c r="M1630" s="20">
        <v>28</v>
      </c>
      <c r="N1630" s="20">
        <v>21</v>
      </c>
      <c r="O1630" s="20"/>
      <c r="P1630" s="20">
        <v>22</v>
      </c>
      <c r="Q1630" s="20"/>
      <c r="R1630" s="19"/>
      <c r="S1630" s="20">
        <v>21</v>
      </c>
      <c r="T1630" s="20"/>
      <c r="U1630" s="20">
        <v>35</v>
      </c>
      <c r="V1630" s="20">
        <v>25</v>
      </c>
      <c r="W1630" s="20">
        <v>19</v>
      </c>
      <c r="X1630" s="19"/>
    </row>
    <row r="1631" spans="1:24" s="15" customFormat="1" ht="15">
      <c r="A1631" s="15" t="s">
        <v>315</v>
      </c>
      <c r="B1631" s="19" t="s">
        <v>316</v>
      </c>
      <c r="C1631" s="19">
        <v>2016</v>
      </c>
      <c r="D1631" s="19" t="s">
        <v>443</v>
      </c>
      <c r="E1631" s="16">
        <v>28</v>
      </c>
      <c r="F1631" s="20">
        <v>136</v>
      </c>
      <c r="G1631" s="21">
        <v>1.98</v>
      </c>
      <c r="H1631" s="20">
        <v>9</v>
      </c>
      <c r="I1631" s="20">
        <v>24</v>
      </c>
      <c r="J1631" s="20">
        <v>31</v>
      </c>
      <c r="K1631" s="20">
        <v>32</v>
      </c>
      <c r="L1631" s="20" t="s">
        <v>557</v>
      </c>
      <c r="M1631" s="20">
        <v>28</v>
      </c>
      <c r="N1631" s="20">
        <v>37</v>
      </c>
      <c r="O1631" s="20" t="s">
        <v>557</v>
      </c>
      <c r="P1631" s="20">
        <v>22</v>
      </c>
      <c r="Q1631" s="20" t="s">
        <v>557</v>
      </c>
      <c r="R1631" s="19" t="s">
        <v>557</v>
      </c>
      <c r="S1631" s="20">
        <v>24</v>
      </c>
      <c r="T1631" s="20">
        <v>24</v>
      </c>
      <c r="U1631" s="20">
        <v>35</v>
      </c>
      <c r="V1631" s="20">
        <v>20</v>
      </c>
      <c r="W1631" s="20">
        <v>26</v>
      </c>
      <c r="X1631" s="19"/>
    </row>
    <row r="1632" spans="1:24" s="15" customFormat="1" ht="15">
      <c r="A1632" s="15" t="s">
        <v>315</v>
      </c>
      <c r="B1632" s="19" t="s">
        <v>316</v>
      </c>
      <c r="C1632" s="19">
        <v>2017</v>
      </c>
      <c r="D1632" s="19" t="s">
        <v>443</v>
      </c>
      <c r="E1632" s="16">
        <v>27</v>
      </c>
      <c r="F1632" s="20">
        <v>148</v>
      </c>
      <c r="G1632" s="21">
        <v>1.97</v>
      </c>
      <c r="H1632" s="20">
        <v>9</v>
      </c>
      <c r="I1632" s="20">
        <v>24</v>
      </c>
      <c r="J1632" s="20">
        <v>30</v>
      </c>
      <c r="K1632" s="20">
        <v>34</v>
      </c>
      <c r="L1632" s="20"/>
      <c r="M1632" s="20">
        <v>33</v>
      </c>
      <c r="N1632" s="20">
        <v>20</v>
      </c>
      <c r="O1632" s="20"/>
      <c r="P1632" s="20">
        <v>22</v>
      </c>
      <c r="Q1632" s="20"/>
      <c r="R1632" s="19"/>
      <c r="S1632" s="20">
        <v>24</v>
      </c>
      <c r="T1632" s="20">
        <v>24</v>
      </c>
      <c r="U1632" s="20">
        <v>35</v>
      </c>
      <c r="V1632" s="20">
        <v>21</v>
      </c>
      <c r="W1632" s="20">
        <v>27</v>
      </c>
      <c r="X1632" s="19"/>
    </row>
    <row r="1633" spans="1:24" s="15" customFormat="1" ht="15">
      <c r="A1633" s="15" t="s">
        <v>315</v>
      </c>
      <c r="B1633" s="19" t="s">
        <v>316</v>
      </c>
      <c r="C1633" s="19">
        <v>2018</v>
      </c>
      <c r="D1633" s="19" t="s">
        <v>443</v>
      </c>
      <c r="E1633" s="16">
        <v>27</v>
      </c>
      <c r="F1633" s="20">
        <v>144</v>
      </c>
      <c r="G1633" s="21">
        <v>2.0299999999999998</v>
      </c>
      <c r="H1633" s="20">
        <v>9</v>
      </c>
      <c r="I1633" s="20">
        <v>24</v>
      </c>
      <c r="J1633" s="20">
        <v>30</v>
      </c>
      <c r="K1633" s="20">
        <v>34</v>
      </c>
      <c r="L1633" s="20"/>
      <c r="M1633" s="20">
        <v>33</v>
      </c>
      <c r="N1633" s="20">
        <v>20</v>
      </c>
      <c r="O1633" s="20"/>
      <c r="P1633" s="20">
        <v>22</v>
      </c>
      <c r="Q1633" s="20"/>
      <c r="R1633" s="19"/>
      <c r="S1633" s="20">
        <v>24</v>
      </c>
      <c r="T1633" s="20">
        <v>25</v>
      </c>
      <c r="U1633" s="20">
        <v>35</v>
      </c>
      <c r="V1633" s="20">
        <v>19</v>
      </c>
      <c r="W1633" s="20">
        <v>27</v>
      </c>
      <c r="X1633" s="19"/>
    </row>
    <row r="1634" spans="1:24" s="15" customFormat="1" ht="15">
      <c r="A1634" s="15" t="s">
        <v>315</v>
      </c>
      <c r="B1634" s="19" t="s">
        <v>316</v>
      </c>
      <c r="C1634" s="19">
        <v>2019</v>
      </c>
      <c r="D1634" s="19" t="s">
        <v>443</v>
      </c>
      <c r="E1634" s="16">
        <v>26</v>
      </c>
      <c r="F1634" s="20">
        <v>146</v>
      </c>
      <c r="G1634" s="21">
        <v>1.8681289999999999</v>
      </c>
      <c r="H1634" s="20">
        <v>8</v>
      </c>
      <c r="I1634" s="20">
        <v>22.93627</v>
      </c>
      <c r="J1634" s="20">
        <v>29.06373</v>
      </c>
      <c r="K1634" s="20" t="s">
        <v>557</v>
      </c>
      <c r="L1634" s="20" t="s">
        <v>557</v>
      </c>
      <c r="M1634" s="20">
        <v>33</v>
      </c>
      <c r="N1634" s="20">
        <v>20</v>
      </c>
      <c r="O1634" s="20" t="s">
        <v>557</v>
      </c>
      <c r="P1634" s="20">
        <v>22</v>
      </c>
      <c r="Q1634" s="20" t="s">
        <v>557</v>
      </c>
      <c r="R1634" s="19" t="s">
        <v>557</v>
      </c>
      <c r="S1634" s="20">
        <v>24</v>
      </c>
      <c r="T1634" s="20">
        <v>24</v>
      </c>
      <c r="U1634" s="20">
        <v>35</v>
      </c>
      <c r="V1634" s="20">
        <v>24</v>
      </c>
      <c r="W1634" s="20">
        <v>26</v>
      </c>
      <c r="X1634" s="19"/>
    </row>
    <row r="1635" spans="1:24" s="15" customFormat="1" ht="15">
      <c r="A1635" s="15" t="s">
        <v>315</v>
      </c>
      <c r="B1635" s="19" t="s">
        <v>316</v>
      </c>
      <c r="C1635" s="19">
        <v>2020</v>
      </c>
      <c r="D1635" s="19" t="s">
        <v>443</v>
      </c>
      <c r="E1635" s="16">
        <v>25</v>
      </c>
      <c r="F1635" s="20">
        <v>149</v>
      </c>
      <c r="G1635" s="21">
        <v>1.4486399999999999</v>
      </c>
      <c r="H1635" s="20">
        <v>8</v>
      </c>
      <c r="I1635" s="20">
        <v>22.624230000000001</v>
      </c>
      <c r="J1635" s="20">
        <v>27.375769999999999</v>
      </c>
      <c r="K1635" s="20" t="s">
        <v>557</v>
      </c>
      <c r="L1635" s="20" t="s">
        <v>557</v>
      </c>
      <c r="M1635" s="20">
        <v>33</v>
      </c>
      <c r="N1635" s="20">
        <v>20</v>
      </c>
      <c r="O1635" s="20" t="s">
        <v>557</v>
      </c>
      <c r="P1635" s="20">
        <v>22</v>
      </c>
      <c r="Q1635" s="20" t="s">
        <v>557</v>
      </c>
      <c r="R1635" s="19" t="s">
        <v>557</v>
      </c>
      <c r="S1635" s="20">
        <v>24</v>
      </c>
      <c r="T1635" s="20">
        <v>16</v>
      </c>
      <c r="U1635" s="20">
        <v>35</v>
      </c>
      <c r="V1635" s="20">
        <v>24</v>
      </c>
      <c r="W1635" s="20">
        <v>25</v>
      </c>
      <c r="X1635" s="19"/>
    </row>
    <row r="1636" spans="1:24" s="15" customFormat="1" ht="15">
      <c r="A1636" s="15" t="s">
        <v>315</v>
      </c>
      <c r="B1636" s="19" t="s">
        <v>316</v>
      </c>
      <c r="C1636" s="19">
        <v>2021</v>
      </c>
      <c r="D1636" s="19" t="s">
        <v>443</v>
      </c>
      <c r="E1636" s="16">
        <v>24</v>
      </c>
      <c r="F1636" s="20">
        <v>154</v>
      </c>
      <c r="G1636" s="21">
        <v>1.5675479999999999</v>
      </c>
      <c r="H1636" s="20">
        <v>8</v>
      </c>
      <c r="I1636" s="20">
        <v>21.421379999999999</v>
      </c>
      <c r="J1636" s="20">
        <v>26.578620000000001</v>
      </c>
      <c r="K1636" s="20"/>
      <c r="L1636" s="20"/>
      <c r="M1636" s="20">
        <v>32.845500000000001</v>
      </c>
      <c r="N1636" s="20">
        <v>19.792760000000001</v>
      </c>
      <c r="O1636" s="20"/>
      <c r="P1636" s="20">
        <v>22.451969999999999</v>
      </c>
      <c r="Q1636" s="20"/>
      <c r="R1636" s="19"/>
      <c r="S1636" s="20">
        <v>23.709849999999999</v>
      </c>
      <c r="T1636" s="20">
        <v>13.78506</v>
      </c>
      <c r="U1636" s="20">
        <v>35.111879999999999</v>
      </c>
      <c r="V1636" s="20">
        <v>22.232469999999999</v>
      </c>
      <c r="W1636" s="20">
        <v>23.00489</v>
      </c>
      <c r="X1636" s="19"/>
    </row>
    <row r="1637" spans="1:24" s="15" customFormat="1" ht="15">
      <c r="A1637" s="15" t="s">
        <v>315</v>
      </c>
      <c r="B1637" s="19" t="s">
        <v>316</v>
      </c>
      <c r="C1637" s="19">
        <v>2022</v>
      </c>
      <c r="D1637" s="19" t="s">
        <v>443</v>
      </c>
      <c r="E1637" s="16">
        <v>24</v>
      </c>
      <c r="F1637" s="20">
        <v>150</v>
      </c>
      <c r="G1637" s="21">
        <v>1.6043700000000001</v>
      </c>
      <c r="H1637" s="20">
        <v>8</v>
      </c>
      <c r="I1637" s="20">
        <v>21.368829999999999</v>
      </c>
      <c r="J1637" s="20">
        <v>26.631170000000001</v>
      </c>
      <c r="K1637" s="20" t="s">
        <v>557</v>
      </c>
      <c r="L1637" s="20" t="s">
        <v>557</v>
      </c>
      <c r="M1637" s="20">
        <v>33</v>
      </c>
      <c r="N1637" s="20">
        <v>20</v>
      </c>
      <c r="O1637" s="20" t="s">
        <v>557</v>
      </c>
      <c r="P1637" s="20">
        <v>22</v>
      </c>
      <c r="Q1637" s="20" t="s">
        <v>557</v>
      </c>
      <c r="R1637" s="19" t="s">
        <v>557</v>
      </c>
      <c r="S1637" s="20">
        <v>24</v>
      </c>
      <c r="T1637" s="20">
        <v>13</v>
      </c>
      <c r="U1637" s="20">
        <v>35</v>
      </c>
      <c r="V1637" s="20">
        <v>25</v>
      </c>
      <c r="W1637" s="20">
        <v>22</v>
      </c>
      <c r="X1637" s="19"/>
    </row>
    <row r="1638" spans="1:24" s="15" customFormat="1" ht="15">
      <c r="A1638" s="15" t="s">
        <v>315</v>
      </c>
      <c r="B1638" s="19" t="s">
        <v>316</v>
      </c>
      <c r="C1638" s="19">
        <v>2023</v>
      </c>
      <c r="D1638" s="19" t="s">
        <v>443</v>
      </c>
      <c r="E1638" s="16">
        <v>25</v>
      </c>
      <c r="F1638" s="20">
        <v>145</v>
      </c>
      <c r="G1638" s="21">
        <v>1.6390009999999999</v>
      </c>
      <c r="H1638" s="20">
        <v>8</v>
      </c>
      <c r="I1638" s="20">
        <v>22.31204</v>
      </c>
      <c r="J1638" s="20">
        <v>27.68796</v>
      </c>
      <c r="K1638" s="20"/>
      <c r="L1638" s="20"/>
      <c r="M1638" s="20">
        <v>32.845500000000001</v>
      </c>
      <c r="N1638" s="20">
        <v>19.792760000000001</v>
      </c>
      <c r="O1638" s="20"/>
      <c r="P1638" s="20">
        <v>22.451969999999999</v>
      </c>
      <c r="Q1638" s="20"/>
      <c r="R1638" s="19"/>
      <c r="S1638" s="20">
        <v>25.974129999999999</v>
      </c>
      <c r="T1638" s="20">
        <v>12.33825</v>
      </c>
      <c r="U1638" s="20">
        <v>35.111879999999999</v>
      </c>
      <c r="V1638" s="20">
        <v>24.862919999999999</v>
      </c>
      <c r="W1638" s="20">
        <v>23.00489</v>
      </c>
      <c r="X1638" s="19"/>
    </row>
    <row r="1639" spans="1:24" s="15" customFormat="1" ht="15">
      <c r="A1639" s="15" t="s">
        <v>315</v>
      </c>
      <c r="B1639" s="19" t="s">
        <v>316</v>
      </c>
      <c r="C1639" s="19">
        <v>2024</v>
      </c>
      <c r="D1639" s="19" t="s">
        <v>443</v>
      </c>
      <c r="E1639" s="16">
        <v>26</v>
      </c>
      <c r="F1639" s="20">
        <v>140</v>
      </c>
      <c r="G1639" s="21">
        <v>1.453927</v>
      </c>
      <c r="H1639" s="20">
        <v>10</v>
      </c>
      <c r="I1639" s="20">
        <v>23.615559999999999</v>
      </c>
      <c r="J1639" s="20">
        <v>28.384440000000001</v>
      </c>
      <c r="K1639" s="20">
        <v>31.112380000000002</v>
      </c>
      <c r="L1639" s="20"/>
      <c r="M1639" s="20">
        <v>34.235579999999999</v>
      </c>
      <c r="N1639" s="20">
        <v>18.412189999999999</v>
      </c>
      <c r="O1639" s="20"/>
      <c r="P1639" s="20">
        <v>19.17484</v>
      </c>
      <c r="Q1639" s="20">
        <v>30.6995</v>
      </c>
      <c r="R1639" s="19"/>
      <c r="S1639" s="20">
        <v>32.781230000000001</v>
      </c>
      <c r="T1639" s="20">
        <v>12.146330000000001</v>
      </c>
      <c r="U1639" s="20">
        <v>39.171520000000001</v>
      </c>
      <c r="V1639" s="20">
        <v>14.80626</v>
      </c>
      <c r="W1639" s="20">
        <v>23.64181</v>
      </c>
      <c r="X1639" s="19"/>
    </row>
    <row r="1640" spans="1:24" s="15" customFormat="1">
      <c r="A1640" s="68" t="s">
        <v>315</v>
      </c>
      <c r="B1640" s="70" t="s">
        <v>316</v>
      </c>
      <c r="C1640" s="70">
        <v>2025</v>
      </c>
      <c r="D1640" s="73" t="str">
        <f>VLOOKUP(B1640,'CPI Timeseries 2012 - 2025'!B:C,2,0)</f>
        <v>SSA</v>
      </c>
      <c r="E1640" s="16">
        <v>26</v>
      </c>
      <c r="F1640" s="70">
        <v>142</v>
      </c>
      <c r="G1640" s="74">
        <v>1.471689</v>
      </c>
      <c r="H1640" s="70">
        <v>10</v>
      </c>
      <c r="I1640" s="75">
        <v>23.58643</v>
      </c>
      <c r="J1640" s="75">
        <v>28.41357</v>
      </c>
      <c r="K1640" s="75">
        <v>31.08428</v>
      </c>
      <c r="L1640" s="75"/>
      <c r="M1640" s="75">
        <v>34.241390000000003</v>
      </c>
      <c r="N1640" s="75">
        <v>18.379660000000001</v>
      </c>
      <c r="O1640" s="75"/>
      <c r="P1640" s="75">
        <v>19.109950000000001</v>
      </c>
      <c r="Q1640" s="75">
        <v>30.359369999999998</v>
      </c>
      <c r="R1640" s="75"/>
      <c r="S1640" s="75">
        <v>32.758890000000001</v>
      </c>
      <c r="T1640" s="75">
        <v>11.46242</v>
      </c>
      <c r="U1640" s="75">
        <v>39.177059999999997</v>
      </c>
      <c r="V1640" s="75">
        <v>14.53717</v>
      </c>
      <c r="W1640" s="75">
        <v>26.2255</v>
      </c>
      <c r="X1640" s="2"/>
    </row>
    <row r="1641" spans="1:24" s="15" customFormat="1" ht="15">
      <c r="A1641" s="15" t="s">
        <v>560</v>
      </c>
      <c r="B1641" s="19" t="s">
        <v>370</v>
      </c>
      <c r="C1641" s="19">
        <v>2024</v>
      </c>
      <c r="D1641" s="19" t="s">
        <v>440</v>
      </c>
      <c r="E1641" s="16">
        <v>15</v>
      </c>
      <c r="F1641" s="20">
        <v>170</v>
      </c>
      <c r="G1641" s="21">
        <v>4.1209360000000004</v>
      </c>
      <c r="H1641" s="20">
        <v>4</v>
      </c>
      <c r="I1641" s="20">
        <v>8.2416640000000001</v>
      </c>
      <c r="J1641" s="20">
        <v>21.75834</v>
      </c>
      <c r="K1641" s="20"/>
      <c r="L1641" s="20"/>
      <c r="M1641" s="20">
        <v>12.745279999999999</v>
      </c>
      <c r="N1641" s="20"/>
      <c r="O1641" s="20"/>
      <c r="P1641" s="20">
        <v>5.8833080000000004</v>
      </c>
      <c r="Q1641" s="20"/>
      <c r="R1641" s="19"/>
      <c r="S1641" s="20">
        <v>14.63227</v>
      </c>
      <c r="T1641" s="20">
        <v>28.57282</v>
      </c>
      <c r="U1641" s="20"/>
      <c r="V1641" s="20"/>
      <c r="W1641" s="20"/>
      <c r="X1641" s="19"/>
    </row>
    <row r="1642" spans="1:24" s="15" customFormat="1">
      <c r="A1642" s="68" t="s">
        <v>560</v>
      </c>
      <c r="B1642" s="70" t="s">
        <v>370</v>
      </c>
      <c r="C1642" s="70">
        <v>2025</v>
      </c>
      <c r="D1642" s="73" t="str">
        <f>VLOOKUP(B1642,'CPI Timeseries 2012 - 2025'!B:C,2,0)</f>
        <v>AP</v>
      </c>
      <c r="E1642" s="16">
        <v>15</v>
      </c>
      <c r="F1642" s="70">
        <v>172</v>
      </c>
      <c r="G1642" s="74">
        <v>4.1331439999999997</v>
      </c>
      <c r="H1642" s="70">
        <v>4</v>
      </c>
      <c r="I1642" s="75">
        <v>8.2216430000000003</v>
      </c>
      <c r="J1642" s="75">
        <v>21.778359999999999</v>
      </c>
      <c r="K1642" s="75"/>
      <c r="L1642" s="75"/>
      <c r="M1642" s="75">
        <v>12.748570000000001</v>
      </c>
      <c r="N1642" s="75"/>
      <c r="O1642" s="75"/>
      <c r="P1642" s="75">
        <v>5.8066740000000001</v>
      </c>
      <c r="Q1642" s="75"/>
      <c r="R1642" s="75"/>
      <c r="S1642" s="75">
        <v>14.604010000000001</v>
      </c>
      <c r="T1642" s="75">
        <v>28.577069999999999</v>
      </c>
      <c r="U1642" s="75"/>
      <c r="V1642" s="75"/>
      <c r="W1642" s="75"/>
      <c r="X1642" s="2"/>
    </row>
    <row r="1643" spans="1:24" s="15" customFormat="1" ht="15">
      <c r="A1643" s="15" t="s">
        <v>560</v>
      </c>
      <c r="B1643" s="19" t="s">
        <v>370</v>
      </c>
      <c r="C1643" s="19">
        <v>2012</v>
      </c>
      <c r="D1643" s="19" t="s">
        <v>440</v>
      </c>
      <c r="E1643" s="16">
        <v>8</v>
      </c>
      <c r="F1643" s="20">
        <v>174</v>
      </c>
      <c r="G1643" s="21">
        <v>3.4</v>
      </c>
      <c r="H1643" s="20">
        <v>3</v>
      </c>
      <c r="I1643" s="20">
        <v>2</v>
      </c>
      <c r="J1643" s="20">
        <v>13</v>
      </c>
      <c r="K1643" s="20"/>
      <c r="L1643" s="20"/>
      <c r="M1643" s="20">
        <v>10</v>
      </c>
      <c r="N1643" s="20"/>
      <c r="O1643" s="20"/>
      <c r="P1643" s="20">
        <v>1</v>
      </c>
      <c r="Q1643" s="20"/>
      <c r="R1643" s="19"/>
      <c r="S1643" s="20">
        <v>12</v>
      </c>
      <c r="T1643" s="20"/>
      <c r="U1643" s="20"/>
      <c r="V1643" s="20"/>
      <c r="W1643" s="20"/>
      <c r="X1643" s="19"/>
    </row>
    <row r="1644" spans="1:24" s="15" customFormat="1" ht="15">
      <c r="A1644" s="15" t="s">
        <v>560</v>
      </c>
      <c r="B1644" s="19" t="s">
        <v>370</v>
      </c>
      <c r="C1644" s="19">
        <v>2013</v>
      </c>
      <c r="D1644" s="19" t="s">
        <v>440</v>
      </c>
      <c r="E1644" s="16">
        <v>8</v>
      </c>
      <c r="F1644" s="20">
        <v>175</v>
      </c>
      <c r="G1644" s="21">
        <v>3.4</v>
      </c>
      <c r="H1644" s="20">
        <v>3</v>
      </c>
      <c r="I1644" s="20">
        <v>2</v>
      </c>
      <c r="J1644" s="20">
        <v>14</v>
      </c>
      <c r="K1644" s="20"/>
      <c r="L1644" s="20"/>
      <c r="M1644" s="20">
        <v>10</v>
      </c>
      <c r="N1644" s="20"/>
      <c r="O1644" s="20"/>
      <c r="P1644" s="20">
        <v>1</v>
      </c>
      <c r="Q1644" s="20"/>
      <c r="R1644" s="19"/>
      <c r="S1644" s="20">
        <v>12</v>
      </c>
      <c r="T1644" s="20"/>
      <c r="U1644" s="20"/>
      <c r="V1644" s="20"/>
      <c r="W1644" s="20"/>
      <c r="X1644" s="19"/>
    </row>
    <row r="1645" spans="1:24" s="15" customFormat="1" ht="15">
      <c r="A1645" s="15" t="s">
        <v>560</v>
      </c>
      <c r="B1645" s="19" t="s">
        <v>370</v>
      </c>
      <c r="C1645" s="19">
        <v>2014</v>
      </c>
      <c r="D1645" s="19" t="s">
        <v>440</v>
      </c>
      <c r="E1645" s="16">
        <v>8</v>
      </c>
      <c r="F1645" s="20">
        <v>174</v>
      </c>
      <c r="G1645" s="21">
        <v>3.3499999046325684</v>
      </c>
      <c r="H1645" s="20">
        <v>3</v>
      </c>
      <c r="I1645" s="20">
        <v>3</v>
      </c>
      <c r="J1645" s="20">
        <v>13</v>
      </c>
      <c r="K1645" s="20"/>
      <c r="L1645" s="20"/>
      <c r="M1645" s="20">
        <v>10</v>
      </c>
      <c r="N1645" s="20"/>
      <c r="O1645" s="20"/>
      <c r="P1645" s="20">
        <v>1</v>
      </c>
      <c r="Q1645" s="20"/>
      <c r="R1645" s="19"/>
      <c r="S1645" s="20">
        <v>12</v>
      </c>
      <c r="T1645" s="20"/>
      <c r="U1645" s="20"/>
      <c r="V1645" s="20"/>
      <c r="W1645" s="20"/>
      <c r="X1645" s="19"/>
    </row>
    <row r="1646" spans="1:24" s="15" customFormat="1" ht="15">
      <c r="A1646" s="15" t="s">
        <v>560</v>
      </c>
      <c r="B1646" s="19" t="s">
        <v>370</v>
      </c>
      <c r="C1646" s="19">
        <v>2015</v>
      </c>
      <c r="D1646" s="19" t="s">
        <v>440</v>
      </c>
      <c r="E1646" s="16">
        <v>8</v>
      </c>
      <c r="F1646" s="20">
        <v>167</v>
      </c>
      <c r="G1646" s="21">
        <v>3.380000114440918</v>
      </c>
      <c r="H1646" s="20">
        <v>3</v>
      </c>
      <c r="I1646" s="20">
        <v>2</v>
      </c>
      <c r="J1646" s="20">
        <v>14</v>
      </c>
      <c r="K1646" s="20"/>
      <c r="L1646" s="20"/>
      <c r="M1646" s="20">
        <v>10</v>
      </c>
      <c r="N1646" s="20"/>
      <c r="O1646" s="20"/>
      <c r="P1646" s="20">
        <v>1</v>
      </c>
      <c r="Q1646" s="20"/>
      <c r="R1646" s="19"/>
      <c r="S1646" s="20">
        <v>12</v>
      </c>
      <c r="T1646" s="20"/>
      <c r="U1646" s="20"/>
      <c r="V1646" s="20"/>
      <c r="W1646" s="20"/>
      <c r="X1646" s="19"/>
    </row>
    <row r="1647" spans="1:24" s="15" customFormat="1" ht="15">
      <c r="A1647" s="15" t="s">
        <v>560</v>
      </c>
      <c r="B1647" s="19" t="s">
        <v>370</v>
      </c>
      <c r="C1647" s="19">
        <v>2016</v>
      </c>
      <c r="D1647" s="19" t="s">
        <v>440</v>
      </c>
      <c r="E1647" s="16">
        <v>12</v>
      </c>
      <c r="F1647" s="20">
        <v>174</v>
      </c>
      <c r="G1647" s="21">
        <v>1.39</v>
      </c>
      <c r="H1647" s="20">
        <v>3</v>
      </c>
      <c r="I1647" s="20">
        <v>10</v>
      </c>
      <c r="J1647" s="20">
        <v>15</v>
      </c>
      <c r="K1647" s="20" t="s">
        <v>557</v>
      </c>
      <c r="L1647" s="20" t="s">
        <v>557</v>
      </c>
      <c r="M1647" s="20">
        <v>12</v>
      </c>
      <c r="N1647" s="20" t="s">
        <v>557</v>
      </c>
      <c r="O1647" s="20" t="s">
        <v>557</v>
      </c>
      <c r="P1647" s="20">
        <v>10</v>
      </c>
      <c r="Q1647" s="20" t="s">
        <v>557</v>
      </c>
      <c r="R1647" s="19" t="s">
        <v>557</v>
      </c>
      <c r="S1647" s="20">
        <v>15</v>
      </c>
      <c r="T1647" s="20" t="s">
        <v>557</v>
      </c>
      <c r="U1647" s="20" t="s">
        <v>557</v>
      </c>
      <c r="V1647" s="20" t="s">
        <v>557</v>
      </c>
      <c r="W1647" s="20" t="s">
        <v>557</v>
      </c>
      <c r="X1647" s="19"/>
    </row>
    <row r="1648" spans="1:24" s="15" customFormat="1" ht="15">
      <c r="A1648" s="15" t="s">
        <v>560</v>
      </c>
      <c r="B1648" s="19" t="s">
        <v>370</v>
      </c>
      <c r="C1648" s="19">
        <v>2017</v>
      </c>
      <c r="D1648" s="19" t="s">
        <v>440</v>
      </c>
      <c r="E1648" s="16">
        <v>17</v>
      </c>
      <c r="F1648" s="20">
        <v>171</v>
      </c>
      <c r="G1648" s="21">
        <v>4.18</v>
      </c>
      <c r="H1648" s="20">
        <v>4</v>
      </c>
      <c r="I1648" s="20">
        <v>10</v>
      </c>
      <c r="J1648" s="20">
        <v>24</v>
      </c>
      <c r="K1648" s="20"/>
      <c r="L1648" s="20"/>
      <c r="M1648" s="20">
        <v>13</v>
      </c>
      <c r="N1648" s="20"/>
      <c r="O1648" s="20"/>
      <c r="P1648" s="20">
        <v>10</v>
      </c>
      <c r="Q1648" s="20"/>
      <c r="R1648" s="19"/>
      <c r="S1648" s="20">
        <v>15</v>
      </c>
      <c r="T1648" s="20">
        <v>29</v>
      </c>
      <c r="U1648" s="20"/>
      <c r="V1648" s="20"/>
      <c r="W1648" s="20"/>
      <c r="X1648" s="19"/>
    </row>
    <row r="1649" spans="1:24" s="15" customFormat="1" ht="15">
      <c r="A1649" s="15" t="s">
        <v>560</v>
      </c>
      <c r="B1649" s="19" t="s">
        <v>370</v>
      </c>
      <c r="C1649" s="19">
        <v>2018</v>
      </c>
      <c r="D1649" s="19" t="s">
        <v>440</v>
      </c>
      <c r="E1649" s="16">
        <v>14</v>
      </c>
      <c r="F1649" s="20">
        <v>176</v>
      </c>
      <c r="G1649" s="21">
        <v>1.39</v>
      </c>
      <c r="H1649" s="20">
        <v>4</v>
      </c>
      <c r="I1649" s="20">
        <v>12</v>
      </c>
      <c r="J1649" s="20">
        <v>16</v>
      </c>
      <c r="K1649" s="20"/>
      <c r="L1649" s="20"/>
      <c r="M1649" s="20">
        <v>13</v>
      </c>
      <c r="N1649" s="20"/>
      <c r="O1649" s="20"/>
      <c r="P1649" s="20">
        <v>10</v>
      </c>
      <c r="Q1649" s="20"/>
      <c r="R1649" s="19"/>
      <c r="S1649" s="20">
        <v>15</v>
      </c>
      <c r="T1649" s="20">
        <v>17</v>
      </c>
      <c r="U1649" s="20"/>
      <c r="V1649" s="20"/>
      <c r="W1649" s="20"/>
      <c r="X1649" s="19"/>
    </row>
    <row r="1650" spans="1:24" s="15" customFormat="1" ht="15">
      <c r="A1650" s="15" t="s">
        <v>560</v>
      </c>
      <c r="B1650" s="19" t="s">
        <v>370</v>
      </c>
      <c r="C1650" s="19">
        <v>2019</v>
      </c>
      <c r="D1650" s="19" t="s">
        <v>440</v>
      </c>
      <c r="E1650" s="16">
        <v>17</v>
      </c>
      <c r="F1650" s="20">
        <v>172</v>
      </c>
      <c r="G1650" s="21">
        <v>3.159824</v>
      </c>
      <c r="H1650" s="20">
        <v>4</v>
      </c>
      <c r="I1650" s="20">
        <v>11.81789</v>
      </c>
      <c r="J1650" s="20">
        <v>22.182110000000002</v>
      </c>
      <c r="K1650" s="20" t="s">
        <v>557</v>
      </c>
      <c r="L1650" s="20" t="s">
        <v>557</v>
      </c>
      <c r="M1650" s="20">
        <v>17</v>
      </c>
      <c r="N1650" s="20" t="s">
        <v>557</v>
      </c>
      <c r="O1650" s="20" t="s">
        <v>557</v>
      </c>
      <c r="P1650" s="20">
        <v>10</v>
      </c>
      <c r="Q1650" s="20" t="s">
        <v>557</v>
      </c>
      <c r="R1650" s="19" t="s">
        <v>557</v>
      </c>
      <c r="S1650" s="20">
        <v>15</v>
      </c>
      <c r="T1650" s="20">
        <v>25</v>
      </c>
      <c r="U1650" s="20" t="s">
        <v>557</v>
      </c>
      <c r="V1650" s="20" t="s">
        <v>557</v>
      </c>
      <c r="W1650" s="20" t="s">
        <v>557</v>
      </c>
      <c r="X1650" s="19"/>
    </row>
    <row r="1651" spans="1:24" s="15" customFormat="1" ht="15">
      <c r="A1651" s="15" t="s">
        <v>560</v>
      </c>
      <c r="B1651" s="19" t="s">
        <v>370</v>
      </c>
      <c r="C1651" s="19">
        <v>2020</v>
      </c>
      <c r="D1651" s="19" t="s">
        <v>440</v>
      </c>
      <c r="E1651" s="16">
        <v>18</v>
      </c>
      <c r="F1651" s="20">
        <v>170</v>
      </c>
      <c r="G1651" s="21">
        <v>3.4556559999999998</v>
      </c>
      <c r="H1651" s="20">
        <v>4</v>
      </c>
      <c r="I1651" s="20">
        <v>12.33272</v>
      </c>
      <c r="J1651" s="20">
        <v>23.667280000000002</v>
      </c>
      <c r="K1651" s="20" t="s">
        <v>557</v>
      </c>
      <c r="L1651" s="20" t="s">
        <v>557</v>
      </c>
      <c r="M1651" s="20">
        <v>17</v>
      </c>
      <c r="N1651" s="20" t="s">
        <v>557</v>
      </c>
      <c r="O1651" s="20" t="s">
        <v>557</v>
      </c>
      <c r="P1651" s="20">
        <v>10</v>
      </c>
      <c r="Q1651" s="20" t="s">
        <v>557</v>
      </c>
      <c r="R1651" s="19" t="s">
        <v>557</v>
      </c>
      <c r="S1651" s="20">
        <v>15</v>
      </c>
      <c r="T1651" s="20">
        <v>29</v>
      </c>
      <c r="U1651" s="20" t="s">
        <v>557</v>
      </c>
      <c r="V1651" s="20" t="s">
        <v>557</v>
      </c>
      <c r="W1651" s="20" t="s">
        <v>557</v>
      </c>
      <c r="X1651" s="19"/>
    </row>
    <row r="1652" spans="1:24" s="15" customFormat="1" ht="15">
      <c r="A1652" s="15" t="s">
        <v>560</v>
      </c>
      <c r="B1652" s="19" t="s">
        <v>370</v>
      </c>
      <c r="C1652" s="19">
        <v>2021</v>
      </c>
      <c r="D1652" s="19" t="s">
        <v>440</v>
      </c>
      <c r="E1652" s="16">
        <v>16</v>
      </c>
      <c r="F1652" s="20">
        <v>174</v>
      </c>
      <c r="G1652" s="21">
        <v>2.5701719999999999</v>
      </c>
      <c r="H1652" s="20">
        <v>4</v>
      </c>
      <c r="I1652" s="20">
        <v>11.772069999999999</v>
      </c>
      <c r="J1652" s="20">
        <v>20.227930000000001</v>
      </c>
      <c r="K1652" s="20"/>
      <c r="L1652" s="20"/>
      <c r="M1652" s="20">
        <v>12.897919999999999</v>
      </c>
      <c r="N1652" s="20"/>
      <c r="O1652" s="20"/>
      <c r="P1652" s="20">
        <v>10.21805</v>
      </c>
      <c r="Q1652" s="20"/>
      <c r="R1652" s="19"/>
      <c r="S1652" s="20">
        <v>15.001060000000001</v>
      </c>
      <c r="T1652" s="20">
        <v>23.91273</v>
      </c>
      <c r="U1652" s="20"/>
      <c r="V1652" s="20"/>
      <c r="W1652" s="20"/>
      <c r="X1652" s="19"/>
    </row>
    <row r="1653" spans="1:24" s="15" customFormat="1" ht="15">
      <c r="A1653" s="15" t="s">
        <v>560</v>
      </c>
      <c r="B1653" s="19" t="s">
        <v>370</v>
      </c>
      <c r="C1653" s="19">
        <v>2022</v>
      </c>
      <c r="D1653" s="19" t="s">
        <v>440</v>
      </c>
      <c r="E1653" s="16">
        <v>17</v>
      </c>
      <c r="F1653" s="20">
        <v>171</v>
      </c>
      <c r="G1653" s="21">
        <v>3.7757320000000001</v>
      </c>
      <c r="H1653" s="20">
        <v>4</v>
      </c>
      <c r="I1653" s="20">
        <v>10.8078</v>
      </c>
      <c r="J1653" s="20">
        <v>23.1922</v>
      </c>
      <c r="K1653" s="20" t="s">
        <v>557</v>
      </c>
      <c r="L1653" s="20" t="s">
        <v>557</v>
      </c>
      <c r="M1653" s="20">
        <v>13</v>
      </c>
      <c r="N1653" s="20" t="s">
        <v>557</v>
      </c>
      <c r="O1653" s="20" t="s">
        <v>557</v>
      </c>
      <c r="P1653" s="20">
        <v>10</v>
      </c>
      <c r="Q1653" s="20" t="s">
        <v>557</v>
      </c>
      <c r="R1653" s="19" t="s">
        <v>557</v>
      </c>
      <c r="S1653" s="20">
        <v>15</v>
      </c>
      <c r="T1653" s="20">
        <v>30</v>
      </c>
      <c r="U1653" s="20" t="s">
        <v>557</v>
      </c>
      <c r="V1653" s="20" t="s">
        <v>557</v>
      </c>
      <c r="W1653" s="20" t="s">
        <v>557</v>
      </c>
      <c r="X1653" s="19"/>
    </row>
    <row r="1654" spans="1:24" s="15" customFormat="1" ht="15">
      <c r="A1654" s="15" t="s">
        <v>560</v>
      </c>
      <c r="B1654" s="19" t="s">
        <v>370</v>
      </c>
      <c r="C1654" s="19">
        <v>2023</v>
      </c>
      <c r="D1654" s="19" t="s">
        <v>440</v>
      </c>
      <c r="E1654" s="16">
        <v>17</v>
      </c>
      <c r="F1654" s="20">
        <v>172</v>
      </c>
      <c r="G1654" s="21">
        <v>3.7757320000000001</v>
      </c>
      <c r="H1654" s="20">
        <v>4</v>
      </c>
      <c r="I1654" s="20">
        <v>10.8078</v>
      </c>
      <c r="J1654" s="20">
        <v>23.1922</v>
      </c>
      <c r="K1654" s="20"/>
      <c r="L1654" s="20"/>
      <c r="M1654" s="20">
        <v>12.897919999999999</v>
      </c>
      <c r="N1654" s="20"/>
      <c r="O1654" s="20"/>
      <c r="P1654" s="20">
        <v>10.21805</v>
      </c>
      <c r="Q1654" s="20"/>
      <c r="R1654" s="19"/>
      <c r="S1654" s="20">
        <v>15.001060000000001</v>
      </c>
      <c r="T1654" s="20">
        <v>29.69997</v>
      </c>
      <c r="U1654" s="20"/>
      <c r="V1654" s="20"/>
      <c r="W1654" s="20"/>
      <c r="X1654" s="19"/>
    </row>
    <row r="1655" spans="1:24" s="15" customFormat="1" ht="15">
      <c r="A1655" s="15" t="s">
        <v>200</v>
      </c>
      <c r="B1655" s="19" t="s">
        <v>201</v>
      </c>
      <c r="C1655" s="19">
        <v>2012</v>
      </c>
      <c r="D1655" s="19" t="s">
        <v>441</v>
      </c>
      <c r="E1655" s="16">
        <v>43</v>
      </c>
      <c r="F1655" s="20">
        <v>69</v>
      </c>
      <c r="G1655" s="21">
        <v>4.7</v>
      </c>
      <c r="H1655" s="20">
        <v>6</v>
      </c>
      <c r="I1655" s="20">
        <v>35</v>
      </c>
      <c r="J1655" s="20">
        <v>51</v>
      </c>
      <c r="K1655" s="20"/>
      <c r="L1655" s="20"/>
      <c r="M1655" s="20">
        <v>49</v>
      </c>
      <c r="N1655" s="20">
        <v>21</v>
      </c>
      <c r="O1655" s="20">
        <v>50</v>
      </c>
      <c r="P1655" s="20">
        <v>42</v>
      </c>
      <c r="Q1655" s="20"/>
      <c r="R1655" s="19"/>
      <c r="S1655" s="20"/>
      <c r="T1655" s="20"/>
      <c r="U1655" s="20"/>
      <c r="V1655" s="20">
        <v>50</v>
      </c>
      <c r="W1655" s="20">
        <v>48</v>
      </c>
      <c r="X1655" s="19"/>
    </row>
    <row r="1656" spans="1:24" s="15" customFormat="1" ht="15">
      <c r="A1656" s="15" t="s">
        <v>200</v>
      </c>
      <c r="B1656" s="19" t="s">
        <v>201</v>
      </c>
      <c r="C1656" s="19">
        <v>2013</v>
      </c>
      <c r="D1656" s="19" t="s">
        <v>441</v>
      </c>
      <c r="E1656" s="16">
        <v>44</v>
      </c>
      <c r="F1656" s="20">
        <v>67</v>
      </c>
      <c r="G1656" s="21">
        <v>5</v>
      </c>
      <c r="H1656" s="20">
        <v>6</v>
      </c>
      <c r="I1656" s="20">
        <v>36</v>
      </c>
      <c r="J1656" s="20">
        <v>52</v>
      </c>
      <c r="K1656" s="20"/>
      <c r="L1656" s="20"/>
      <c r="M1656" s="20">
        <v>49</v>
      </c>
      <c r="N1656" s="20">
        <v>21</v>
      </c>
      <c r="O1656" s="20">
        <v>50</v>
      </c>
      <c r="P1656" s="20">
        <v>42</v>
      </c>
      <c r="Q1656" s="20"/>
      <c r="R1656" s="19"/>
      <c r="S1656" s="20"/>
      <c r="T1656" s="20"/>
      <c r="U1656" s="20"/>
      <c r="V1656" s="20">
        <v>55</v>
      </c>
      <c r="W1656" s="20">
        <v>48</v>
      </c>
      <c r="X1656" s="19"/>
    </row>
    <row r="1657" spans="1:24" s="15" customFormat="1" ht="15">
      <c r="A1657" s="15" t="s">
        <v>200</v>
      </c>
      <c r="B1657" s="19" t="s">
        <v>201</v>
      </c>
      <c r="C1657" s="19">
        <v>2014</v>
      </c>
      <c r="D1657" s="19" t="s">
        <v>441</v>
      </c>
      <c r="E1657" s="16">
        <v>45</v>
      </c>
      <c r="F1657" s="20">
        <v>64</v>
      </c>
      <c r="G1657" s="21">
        <v>5.9200000762939453</v>
      </c>
      <c r="H1657" s="20">
        <v>6</v>
      </c>
      <c r="I1657" s="20">
        <v>35</v>
      </c>
      <c r="J1657" s="20">
        <v>55</v>
      </c>
      <c r="K1657" s="20"/>
      <c r="L1657" s="20"/>
      <c r="M1657" s="20">
        <v>49</v>
      </c>
      <c r="N1657" s="20">
        <v>21</v>
      </c>
      <c r="O1657" s="20">
        <v>47</v>
      </c>
      <c r="P1657" s="20">
        <v>42</v>
      </c>
      <c r="Q1657" s="20"/>
      <c r="R1657" s="19"/>
      <c r="S1657" s="20"/>
      <c r="T1657" s="20"/>
      <c r="U1657" s="20"/>
      <c r="V1657" s="20">
        <v>66</v>
      </c>
      <c r="W1657" s="20">
        <v>46</v>
      </c>
      <c r="X1657" s="19"/>
    </row>
    <row r="1658" spans="1:24" s="15" customFormat="1" ht="15">
      <c r="A1658" s="15" t="s">
        <v>200</v>
      </c>
      <c r="B1658" s="19" t="s">
        <v>201</v>
      </c>
      <c r="C1658" s="19">
        <v>2015</v>
      </c>
      <c r="D1658" s="19" t="s">
        <v>441</v>
      </c>
      <c r="E1658" s="16">
        <v>42</v>
      </c>
      <c r="F1658" s="20">
        <v>66</v>
      </c>
      <c r="G1658" s="21">
        <v>5.2699999809265137</v>
      </c>
      <c r="H1658" s="20">
        <v>6</v>
      </c>
      <c r="I1658" s="20">
        <v>33</v>
      </c>
      <c r="J1658" s="20">
        <v>51</v>
      </c>
      <c r="K1658" s="20"/>
      <c r="L1658" s="20"/>
      <c r="M1658" s="20">
        <v>40</v>
      </c>
      <c r="N1658" s="20">
        <v>21</v>
      </c>
      <c r="O1658" s="20">
        <v>47</v>
      </c>
      <c r="P1658" s="20">
        <v>42</v>
      </c>
      <c r="Q1658" s="20"/>
      <c r="R1658" s="19"/>
      <c r="S1658" s="20"/>
      <c r="T1658" s="20"/>
      <c r="U1658" s="20"/>
      <c r="V1658" s="20">
        <v>61</v>
      </c>
      <c r="W1658" s="20">
        <v>41</v>
      </c>
      <c r="X1658" s="19"/>
    </row>
    <row r="1659" spans="1:24" s="15" customFormat="1" ht="15">
      <c r="A1659" s="15" t="s">
        <v>200</v>
      </c>
      <c r="B1659" s="19" t="s">
        <v>201</v>
      </c>
      <c r="C1659" s="19">
        <v>2016</v>
      </c>
      <c r="D1659" s="19" t="s">
        <v>441</v>
      </c>
      <c r="E1659" s="16">
        <v>37</v>
      </c>
      <c r="F1659" s="20">
        <v>90</v>
      </c>
      <c r="G1659" s="21">
        <v>4.97</v>
      </c>
      <c r="H1659" s="20">
        <v>7</v>
      </c>
      <c r="I1659" s="20">
        <v>29</v>
      </c>
      <c r="J1659" s="20">
        <v>45</v>
      </c>
      <c r="K1659" s="20" t="s">
        <v>557</v>
      </c>
      <c r="L1659" s="20" t="s">
        <v>557</v>
      </c>
      <c r="M1659" s="20">
        <v>40</v>
      </c>
      <c r="N1659" s="20">
        <v>19</v>
      </c>
      <c r="O1659" s="20">
        <v>49</v>
      </c>
      <c r="P1659" s="20">
        <v>34</v>
      </c>
      <c r="Q1659" s="20" t="s">
        <v>557</v>
      </c>
      <c r="R1659" s="19" t="s">
        <v>557</v>
      </c>
      <c r="S1659" s="20" t="s">
        <v>557</v>
      </c>
      <c r="T1659" s="20">
        <v>21</v>
      </c>
      <c r="U1659" s="20" t="s">
        <v>557</v>
      </c>
      <c r="V1659" s="20">
        <v>54</v>
      </c>
      <c r="W1659" s="20">
        <v>42</v>
      </c>
      <c r="X1659" s="19"/>
    </row>
    <row r="1660" spans="1:24" s="15" customFormat="1" ht="15">
      <c r="A1660" s="15" t="s">
        <v>200</v>
      </c>
      <c r="B1660" s="19" t="s">
        <v>201</v>
      </c>
      <c r="C1660" s="19">
        <v>2017</v>
      </c>
      <c r="D1660" s="19" t="s">
        <v>441</v>
      </c>
      <c r="E1660" s="16">
        <v>35</v>
      </c>
      <c r="F1660" s="20">
        <v>107</v>
      </c>
      <c r="G1660" s="21">
        <v>4.49</v>
      </c>
      <c r="H1660" s="20">
        <v>6</v>
      </c>
      <c r="I1660" s="20">
        <v>28</v>
      </c>
      <c r="J1660" s="20">
        <v>42</v>
      </c>
      <c r="K1660" s="20"/>
      <c r="L1660" s="20"/>
      <c r="M1660" s="20">
        <v>41</v>
      </c>
      <c r="N1660" s="20">
        <v>20</v>
      </c>
      <c r="O1660" s="20">
        <v>47</v>
      </c>
      <c r="P1660" s="20">
        <v>35</v>
      </c>
      <c r="Q1660" s="20"/>
      <c r="R1660" s="19"/>
      <c r="S1660" s="20"/>
      <c r="T1660" s="20">
        <v>24</v>
      </c>
      <c r="U1660" s="20"/>
      <c r="V1660" s="20"/>
      <c r="W1660" s="20">
        <v>43</v>
      </c>
      <c r="X1660" s="19"/>
    </row>
    <row r="1661" spans="1:24" s="15" customFormat="1" ht="15">
      <c r="A1661" s="15" t="s">
        <v>200</v>
      </c>
      <c r="B1661" s="19" t="s">
        <v>201</v>
      </c>
      <c r="C1661" s="19">
        <v>2018</v>
      </c>
      <c r="D1661" s="19" t="s">
        <v>441</v>
      </c>
      <c r="E1661" s="16">
        <v>37</v>
      </c>
      <c r="F1661" s="20">
        <v>93</v>
      </c>
      <c r="G1661" s="21">
        <v>3.38</v>
      </c>
      <c r="H1661" s="20">
        <v>7</v>
      </c>
      <c r="I1661" s="20">
        <v>31</v>
      </c>
      <c r="J1661" s="20">
        <v>43</v>
      </c>
      <c r="K1661" s="20"/>
      <c r="L1661" s="20"/>
      <c r="M1661" s="20">
        <v>41</v>
      </c>
      <c r="N1661" s="20">
        <v>20</v>
      </c>
      <c r="O1661" s="20">
        <v>47</v>
      </c>
      <c r="P1661" s="20">
        <v>35</v>
      </c>
      <c r="Q1661" s="20"/>
      <c r="R1661" s="19"/>
      <c r="S1661" s="20"/>
      <c r="T1661" s="20">
        <v>39</v>
      </c>
      <c r="U1661" s="20"/>
      <c r="V1661" s="20">
        <v>33</v>
      </c>
      <c r="W1661" s="20">
        <v>43</v>
      </c>
      <c r="X1661" s="19"/>
    </row>
    <row r="1662" spans="1:24" s="15" customFormat="1" ht="15">
      <c r="A1662" s="15" t="s">
        <v>200</v>
      </c>
      <c r="B1662" s="19" t="s">
        <v>201</v>
      </c>
      <c r="C1662" s="19">
        <v>2019</v>
      </c>
      <c r="D1662" s="19" t="s">
        <v>441</v>
      </c>
      <c r="E1662" s="16">
        <v>35</v>
      </c>
      <c r="F1662" s="20">
        <v>106</v>
      </c>
      <c r="G1662" s="21">
        <v>3.5627399999999998</v>
      </c>
      <c r="H1662" s="20">
        <v>7</v>
      </c>
      <c r="I1662" s="20">
        <v>29.157109999999999</v>
      </c>
      <c r="J1662" s="20">
        <v>40.8429</v>
      </c>
      <c r="K1662" s="20" t="s">
        <v>557</v>
      </c>
      <c r="L1662" s="20" t="s">
        <v>557</v>
      </c>
      <c r="M1662" s="20">
        <v>41</v>
      </c>
      <c r="N1662" s="20">
        <v>20</v>
      </c>
      <c r="O1662" s="20">
        <v>47</v>
      </c>
      <c r="P1662" s="20">
        <v>35</v>
      </c>
      <c r="Q1662" s="20" t="s">
        <v>557</v>
      </c>
      <c r="R1662" s="19" t="s">
        <v>557</v>
      </c>
      <c r="S1662" s="20" t="s">
        <v>557</v>
      </c>
      <c r="T1662" s="20">
        <v>28</v>
      </c>
      <c r="U1662" s="20" t="s">
        <v>557</v>
      </c>
      <c r="V1662" s="20">
        <v>32</v>
      </c>
      <c r="W1662" s="20">
        <v>42</v>
      </c>
      <c r="X1662" s="19"/>
    </row>
    <row r="1663" spans="1:24" s="15" customFormat="1" ht="15">
      <c r="A1663" s="15" t="s">
        <v>200</v>
      </c>
      <c r="B1663" s="19" t="s">
        <v>201</v>
      </c>
      <c r="C1663" s="19">
        <v>2020</v>
      </c>
      <c r="D1663" s="19" t="s">
        <v>441</v>
      </c>
      <c r="E1663" s="16">
        <v>35</v>
      </c>
      <c r="F1663" s="20">
        <v>111</v>
      </c>
      <c r="G1663" s="21">
        <v>2.44184</v>
      </c>
      <c r="H1663" s="20">
        <v>7</v>
      </c>
      <c r="I1663" s="20">
        <v>30.995380000000001</v>
      </c>
      <c r="J1663" s="20">
        <v>39.004620000000003</v>
      </c>
      <c r="K1663" s="20" t="s">
        <v>557</v>
      </c>
      <c r="L1663" s="20" t="s">
        <v>557</v>
      </c>
      <c r="M1663" s="20">
        <v>41</v>
      </c>
      <c r="N1663" s="20">
        <v>20</v>
      </c>
      <c r="O1663" s="20">
        <v>47</v>
      </c>
      <c r="P1663" s="20">
        <v>35</v>
      </c>
      <c r="Q1663" s="20" t="s">
        <v>557</v>
      </c>
      <c r="R1663" s="19" t="s">
        <v>557</v>
      </c>
      <c r="S1663" s="20" t="s">
        <v>557</v>
      </c>
      <c r="T1663" s="20">
        <v>28</v>
      </c>
      <c r="U1663" s="20" t="s">
        <v>557</v>
      </c>
      <c r="V1663" s="20">
        <v>32</v>
      </c>
      <c r="W1663" s="20">
        <v>40</v>
      </c>
      <c r="X1663" s="19"/>
    </row>
    <row r="1664" spans="1:24" s="15" customFormat="1" ht="15">
      <c r="A1664" s="15" t="s">
        <v>200</v>
      </c>
      <c r="B1664" s="19" t="s">
        <v>201</v>
      </c>
      <c r="C1664" s="19">
        <v>2021</v>
      </c>
      <c r="D1664" s="19" t="s">
        <v>441</v>
      </c>
      <c r="E1664" s="16">
        <v>39</v>
      </c>
      <c r="F1664" s="20">
        <v>87</v>
      </c>
      <c r="G1664" s="21">
        <v>1.661591</v>
      </c>
      <c r="H1664" s="20">
        <v>7</v>
      </c>
      <c r="I1664" s="20">
        <v>36.266680000000001</v>
      </c>
      <c r="J1664" s="20">
        <v>41.733319999999999</v>
      </c>
      <c r="K1664" s="20"/>
      <c r="L1664" s="20"/>
      <c r="M1664" s="20">
        <v>44.814050000000002</v>
      </c>
      <c r="N1664" s="20">
        <v>37.263190000000002</v>
      </c>
      <c r="O1664" s="20">
        <v>47.45523</v>
      </c>
      <c r="P1664" s="20">
        <v>34.50329</v>
      </c>
      <c r="Q1664" s="20"/>
      <c r="R1664" s="19"/>
      <c r="S1664" s="20"/>
      <c r="T1664" s="20">
        <v>29.69997</v>
      </c>
      <c r="U1664" s="20"/>
      <c r="V1664" s="20">
        <v>35.209339999999997</v>
      </c>
      <c r="W1664" s="20">
        <v>40.970469999999999</v>
      </c>
      <c r="X1664" s="19"/>
    </row>
    <row r="1665" spans="1:24" s="15" customFormat="1" ht="15">
      <c r="A1665" s="15" t="s">
        <v>200</v>
      </c>
      <c r="B1665" s="19" t="s">
        <v>201</v>
      </c>
      <c r="C1665" s="19">
        <v>2022</v>
      </c>
      <c r="D1665" s="19" t="s">
        <v>441</v>
      </c>
      <c r="E1665" s="16">
        <v>40</v>
      </c>
      <c r="F1665" s="20">
        <v>85</v>
      </c>
      <c r="G1665" s="21">
        <v>1.954688</v>
      </c>
      <c r="H1665" s="20">
        <v>7</v>
      </c>
      <c r="I1665" s="20">
        <v>36.794310000000003</v>
      </c>
      <c r="J1665" s="20">
        <v>43.205689999999997</v>
      </c>
      <c r="K1665" s="20" t="s">
        <v>557</v>
      </c>
      <c r="L1665" s="20" t="s">
        <v>557</v>
      </c>
      <c r="M1665" s="20">
        <v>45</v>
      </c>
      <c r="N1665" s="20">
        <v>37</v>
      </c>
      <c r="O1665" s="20">
        <v>47</v>
      </c>
      <c r="P1665" s="20">
        <v>47</v>
      </c>
      <c r="Q1665" s="20" t="s">
        <v>557</v>
      </c>
      <c r="R1665" s="19" t="s">
        <v>557</v>
      </c>
      <c r="S1665" s="20" t="s">
        <v>557</v>
      </c>
      <c r="T1665" s="20">
        <v>27</v>
      </c>
      <c r="U1665" s="20" t="s">
        <v>557</v>
      </c>
      <c r="V1665" s="20">
        <v>36</v>
      </c>
      <c r="W1665" s="20">
        <v>40</v>
      </c>
      <c r="X1665" s="19"/>
    </row>
    <row r="1666" spans="1:24" s="15" customFormat="1" ht="15">
      <c r="A1666" s="15" t="s">
        <v>200</v>
      </c>
      <c r="B1666" s="19" t="s">
        <v>201</v>
      </c>
      <c r="C1666" s="19">
        <v>2023</v>
      </c>
      <c r="D1666" s="19" t="s">
        <v>441</v>
      </c>
      <c r="E1666" s="16">
        <v>42</v>
      </c>
      <c r="F1666" s="20">
        <v>76</v>
      </c>
      <c r="G1666" s="21">
        <v>2.8766090000000002</v>
      </c>
      <c r="H1666" s="20">
        <v>6</v>
      </c>
      <c r="I1666" s="20">
        <v>37.282359999999997</v>
      </c>
      <c r="J1666" s="20">
        <v>46.717640000000003</v>
      </c>
      <c r="K1666" s="20"/>
      <c r="L1666" s="20"/>
      <c r="M1666" s="20">
        <v>52.793080000000003</v>
      </c>
      <c r="N1666" s="20">
        <v>37.263190000000002</v>
      </c>
      <c r="O1666" s="20">
        <v>47.45523</v>
      </c>
      <c r="P1666" s="20">
        <v>46.737209999999997</v>
      </c>
      <c r="Q1666" s="20"/>
      <c r="R1666" s="19"/>
      <c r="S1666" s="20"/>
      <c r="T1666" s="20">
        <v>26.806349999999998</v>
      </c>
      <c r="U1666" s="20"/>
      <c r="V1666" s="20"/>
      <c r="W1666" s="20">
        <v>40.072189999999999</v>
      </c>
      <c r="X1666" s="19"/>
    </row>
    <row r="1667" spans="1:24" s="15" customFormat="1" ht="15">
      <c r="A1667" s="15" t="s">
        <v>200</v>
      </c>
      <c r="B1667" s="19" t="s">
        <v>201</v>
      </c>
      <c r="C1667" s="19">
        <v>2024</v>
      </c>
      <c r="D1667" s="19" t="s">
        <v>441</v>
      </c>
      <c r="E1667" s="16">
        <v>40</v>
      </c>
      <c r="F1667" s="20">
        <v>88</v>
      </c>
      <c r="G1667" s="21">
        <v>2.7343760000000001</v>
      </c>
      <c r="H1667" s="20">
        <v>7</v>
      </c>
      <c r="I1667" s="20">
        <v>35.515619999999998</v>
      </c>
      <c r="J1667" s="20">
        <v>44.484380000000002</v>
      </c>
      <c r="K1667" s="20"/>
      <c r="L1667" s="20"/>
      <c r="M1667" s="20">
        <v>55.725879999999997</v>
      </c>
      <c r="N1667" s="20">
        <v>34.521169999999998</v>
      </c>
      <c r="O1667" s="20">
        <v>44.283279999999998</v>
      </c>
      <c r="P1667" s="20">
        <v>45.559510000000003</v>
      </c>
      <c r="Q1667" s="20"/>
      <c r="R1667" s="19"/>
      <c r="S1667" s="20"/>
      <c r="T1667" s="20">
        <v>23.781759999999998</v>
      </c>
      <c r="U1667" s="20"/>
      <c r="V1667" s="20">
        <v>33.863840000000003</v>
      </c>
      <c r="W1667" s="20">
        <v>41.009079999999997</v>
      </c>
      <c r="X1667" s="19"/>
    </row>
    <row r="1668" spans="1:24" s="15" customFormat="1">
      <c r="A1668" s="68" t="s">
        <v>200</v>
      </c>
      <c r="B1668" s="70" t="s">
        <v>201</v>
      </c>
      <c r="C1668" s="70">
        <v>2025</v>
      </c>
      <c r="D1668" s="73" t="str">
        <f>VLOOKUP(B1668,'CPI Timeseries 2012 - 2025'!B:C,2,0)</f>
        <v>ECA</v>
      </c>
      <c r="E1668" s="16">
        <v>40</v>
      </c>
      <c r="F1668" s="70">
        <v>84</v>
      </c>
      <c r="G1668" s="74">
        <v>2.4195799999999998</v>
      </c>
      <c r="H1668" s="70">
        <v>7</v>
      </c>
      <c r="I1668" s="75">
        <v>36.031889999999997</v>
      </c>
      <c r="J1668" s="75">
        <v>43.968110000000003</v>
      </c>
      <c r="K1668" s="75"/>
      <c r="L1668" s="75"/>
      <c r="M1668" s="75">
        <v>51.435630000000003</v>
      </c>
      <c r="N1668" s="75">
        <v>34.494399999999999</v>
      </c>
      <c r="O1668" s="75">
        <v>44.277659999999997</v>
      </c>
      <c r="P1668" s="75">
        <v>45.51793</v>
      </c>
      <c r="Q1668" s="75"/>
      <c r="R1668" s="75"/>
      <c r="S1668" s="75"/>
      <c r="T1668" s="75">
        <v>23.784970000000001</v>
      </c>
      <c r="U1668" s="75"/>
      <c r="V1668" s="75">
        <v>35.926909999999999</v>
      </c>
      <c r="W1668" s="75">
        <v>41.860419999999998</v>
      </c>
      <c r="X1668" s="2"/>
    </row>
    <row r="1669" spans="1:24" s="15" customFormat="1" ht="15">
      <c r="A1669" s="15" t="s">
        <v>32</v>
      </c>
      <c r="B1669" s="19" t="s">
        <v>33</v>
      </c>
      <c r="C1669" s="19">
        <v>2012</v>
      </c>
      <c r="D1669" s="19" t="s">
        <v>444</v>
      </c>
      <c r="E1669" s="16">
        <v>85</v>
      </c>
      <c r="F1669" s="20">
        <v>7</v>
      </c>
      <c r="G1669" s="21">
        <v>1.6</v>
      </c>
      <c r="H1669" s="20">
        <v>7</v>
      </c>
      <c r="I1669" s="20">
        <v>82</v>
      </c>
      <c r="J1669" s="20">
        <v>87</v>
      </c>
      <c r="K1669" s="20"/>
      <c r="L1669" s="20">
        <v>81</v>
      </c>
      <c r="M1669" s="20"/>
      <c r="N1669" s="20">
        <v>88</v>
      </c>
      <c r="O1669" s="20"/>
      <c r="P1669" s="20">
        <v>83</v>
      </c>
      <c r="Q1669" s="20">
        <v>78</v>
      </c>
      <c r="R1669" s="19"/>
      <c r="S1669" s="20">
        <v>89</v>
      </c>
      <c r="T1669" s="20"/>
      <c r="U1669" s="20"/>
      <c r="V1669" s="20">
        <v>85</v>
      </c>
      <c r="W1669" s="20">
        <v>88</v>
      </c>
      <c r="X1669" s="19"/>
    </row>
    <row r="1670" spans="1:24" s="15" customFormat="1" ht="15">
      <c r="A1670" s="15" t="s">
        <v>32</v>
      </c>
      <c r="B1670" s="19" t="s">
        <v>33</v>
      </c>
      <c r="C1670" s="19">
        <v>2013</v>
      </c>
      <c r="D1670" s="19" t="s">
        <v>444</v>
      </c>
      <c r="E1670" s="16">
        <v>86</v>
      </c>
      <c r="F1670" s="20">
        <v>5</v>
      </c>
      <c r="G1670" s="21">
        <v>2.2999999999999998</v>
      </c>
      <c r="H1670" s="20">
        <v>7</v>
      </c>
      <c r="I1670" s="20">
        <v>82</v>
      </c>
      <c r="J1670" s="20">
        <v>90</v>
      </c>
      <c r="K1670" s="20"/>
      <c r="L1670" s="20">
        <v>81</v>
      </c>
      <c r="M1670" s="20"/>
      <c r="N1670" s="20">
        <v>88</v>
      </c>
      <c r="O1670" s="20"/>
      <c r="P1670" s="20">
        <v>83</v>
      </c>
      <c r="Q1670" s="20">
        <v>80</v>
      </c>
      <c r="R1670" s="19"/>
      <c r="S1670" s="20">
        <v>98</v>
      </c>
      <c r="T1670" s="20"/>
      <c r="U1670" s="20"/>
      <c r="V1670" s="20">
        <v>85</v>
      </c>
      <c r="W1670" s="20">
        <v>88</v>
      </c>
      <c r="X1670" s="19"/>
    </row>
    <row r="1671" spans="1:24" s="15" customFormat="1" ht="15">
      <c r="A1671" s="15" t="s">
        <v>32</v>
      </c>
      <c r="B1671" s="19" t="s">
        <v>33</v>
      </c>
      <c r="C1671" s="19">
        <v>2014</v>
      </c>
      <c r="D1671" s="19" t="s">
        <v>444</v>
      </c>
      <c r="E1671" s="16">
        <v>86</v>
      </c>
      <c r="F1671" s="20">
        <v>5</v>
      </c>
      <c r="G1671" s="21">
        <v>2.380000114440918</v>
      </c>
      <c r="H1671" s="20">
        <v>7</v>
      </c>
      <c r="I1671" s="20">
        <v>82</v>
      </c>
      <c r="J1671" s="20">
        <v>90</v>
      </c>
      <c r="K1671" s="20"/>
      <c r="L1671" s="20">
        <v>81</v>
      </c>
      <c r="M1671" s="20"/>
      <c r="N1671" s="20">
        <v>88</v>
      </c>
      <c r="O1671" s="20"/>
      <c r="P1671" s="20">
        <v>83</v>
      </c>
      <c r="Q1671" s="20">
        <v>79</v>
      </c>
      <c r="R1671" s="19"/>
      <c r="S1671" s="20">
        <v>98</v>
      </c>
      <c r="T1671" s="20"/>
      <c r="U1671" s="20"/>
      <c r="V1671" s="20">
        <v>88</v>
      </c>
      <c r="W1671" s="20">
        <v>87</v>
      </c>
      <c r="X1671" s="19"/>
    </row>
    <row r="1672" spans="1:24" s="15" customFormat="1" ht="15">
      <c r="A1672" s="15" t="s">
        <v>32</v>
      </c>
      <c r="B1672" s="19" t="s">
        <v>33</v>
      </c>
      <c r="C1672" s="19">
        <v>2015</v>
      </c>
      <c r="D1672" s="19" t="s">
        <v>444</v>
      </c>
      <c r="E1672" s="16">
        <v>88</v>
      </c>
      <c r="F1672" s="20">
        <v>5</v>
      </c>
      <c r="G1672" s="21">
        <v>2.2400000095367432</v>
      </c>
      <c r="H1672" s="20">
        <v>7</v>
      </c>
      <c r="I1672" s="20">
        <v>84</v>
      </c>
      <c r="J1672" s="20">
        <v>92</v>
      </c>
      <c r="K1672" s="20"/>
      <c r="L1672" s="20">
        <v>81</v>
      </c>
      <c r="M1672" s="20"/>
      <c r="N1672" s="20">
        <v>88</v>
      </c>
      <c r="O1672" s="20"/>
      <c r="P1672" s="20">
        <v>83</v>
      </c>
      <c r="Q1672" s="20">
        <v>84</v>
      </c>
      <c r="R1672" s="19"/>
      <c r="S1672" s="20">
        <v>98</v>
      </c>
      <c r="T1672" s="20"/>
      <c r="U1672" s="20"/>
      <c r="V1672" s="20">
        <v>92</v>
      </c>
      <c r="W1672" s="20">
        <v>90</v>
      </c>
      <c r="X1672" s="19"/>
    </row>
    <row r="1673" spans="1:24" s="15" customFormat="1" ht="15">
      <c r="A1673" s="15" t="s">
        <v>32</v>
      </c>
      <c r="B1673" s="19" t="s">
        <v>33</v>
      </c>
      <c r="C1673" s="19">
        <v>2016</v>
      </c>
      <c r="D1673" s="19" t="s">
        <v>444</v>
      </c>
      <c r="E1673" s="16">
        <v>85</v>
      </c>
      <c r="F1673" s="20">
        <v>6</v>
      </c>
      <c r="G1673" s="21">
        <v>1.85</v>
      </c>
      <c r="H1673" s="20">
        <v>7</v>
      </c>
      <c r="I1673" s="20">
        <v>82</v>
      </c>
      <c r="J1673" s="20">
        <v>88</v>
      </c>
      <c r="K1673" s="20" t="s">
        <v>557</v>
      </c>
      <c r="L1673" s="20">
        <v>80</v>
      </c>
      <c r="M1673" s="20" t="s">
        <v>557</v>
      </c>
      <c r="N1673" s="20">
        <v>90</v>
      </c>
      <c r="O1673" s="20" t="s">
        <v>557</v>
      </c>
      <c r="P1673" s="20">
        <v>83</v>
      </c>
      <c r="Q1673" s="20">
        <v>83</v>
      </c>
      <c r="R1673" s="19" t="s">
        <v>557</v>
      </c>
      <c r="S1673" s="20">
        <v>93</v>
      </c>
      <c r="T1673" s="20" t="s">
        <v>557</v>
      </c>
      <c r="U1673" s="20" t="s">
        <v>557</v>
      </c>
      <c r="V1673" s="20">
        <v>80</v>
      </c>
      <c r="W1673" s="20">
        <v>84</v>
      </c>
      <c r="X1673" s="19"/>
    </row>
    <row r="1674" spans="1:24" s="15" customFormat="1" ht="15">
      <c r="A1674" s="15" t="s">
        <v>32</v>
      </c>
      <c r="B1674" s="19" t="s">
        <v>33</v>
      </c>
      <c r="C1674" s="19">
        <v>2017</v>
      </c>
      <c r="D1674" s="19" t="s">
        <v>444</v>
      </c>
      <c r="E1674" s="16">
        <v>85</v>
      </c>
      <c r="F1674" s="20">
        <v>3</v>
      </c>
      <c r="G1674" s="21">
        <v>1.83</v>
      </c>
      <c r="H1674" s="20">
        <v>8</v>
      </c>
      <c r="I1674" s="20">
        <v>82</v>
      </c>
      <c r="J1674" s="20">
        <v>88</v>
      </c>
      <c r="K1674" s="20"/>
      <c r="L1674" s="20">
        <v>79</v>
      </c>
      <c r="M1674" s="20"/>
      <c r="N1674" s="20">
        <v>90</v>
      </c>
      <c r="O1674" s="20"/>
      <c r="P1674" s="20">
        <v>83</v>
      </c>
      <c r="Q1674" s="20">
        <v>85</v>
      </c>
      <c r="R1674" s="19"/>
      <c r="S1674" s="20">
        <v>93</v>
      </c>
      <c r="T1674" s="20">
        <v>77</v>
      </c>
      <c r="U1674" s="20"/>
      <c r="V1674" s="20">
        <v>86</v>
      </c>
      <c r="W1674" s="20">
        <v>86</v>
      </c>
      <c r="X1674" s="19"/>
    </row>
    <row r="1675" spans="1:24" s="15" customFormat="1" ht="15">
      <c r="A1675" s="15" t="s">
        <v>32</v>
      </c>
      <c r="B1675" s="19" t="s">
        <v>33</v>
      </c>
      <c r="C1675" s="19">
        <v>2018</v>
      </c>
      <c r="D1675" s="19" t="s">
        <v>444</v>
      </c>
      <c r="E1675" s="16">
        <v>84</v>
      </c>
      <c r="F1675" s="20">
        <v>7</v>
      </c>
      <c r="G1675" s="21">
        <v>2.14</v>
      </c>
      <c r="H1675" s="20">
        <v>8</v>
      </c>
      <c r="I1675" s="20">
        <v>80</v>
      </c>
      <c r="J1675" s="20">
        <v>88</v>
      </c>
      <c r="K1675" s="20"/>
      <c r="L1675" s="20">
        <v>79</v>
      </c>
      <c r="M1675" s="20"/>
      <c r="N1675" s="20">
        <v>90</v>
      </c>
      <c r="O1675" s="20"/>
      <c r="P1675" s="20">
        <v>83</v>
      </c>
      <c r="Q1675" s="20">
        <v>85</v>
      </c>
      <c r="R1675" s="19"/>
      <c r="S1675" s="20">
        <v>93</v>
      </c>
      <c r="T1675" s="20">
        <v>78</v>
      </c>
      <c r="U1675" s="20"/>
      <c r="V1675" s="20">
        <v>75</v>
      </c>
      <c r="W1675" s="20">
        <v>86</v>
      </c>
      <c r="X1675" s="19"/>
    </row>
    <row r="1676" spans="1:24" s="15" customFormat="1" ht="15">
      <c r="A1676" s="15" t="s">
        <v>32</v>
      </c>
      <c r="B1676" s="19" t="s">
        <v>33</v>
      </c>
      <c r="C1676" s="19">
        <v>2019</v>
      </c>
      <c r="D1676" s="19" t="s">
        <v>444</v>
      </c>
      <c r="E1676" s="16">
        <v>84</v>
      </c>
      <c r="F1676" s="20">
        <v>7</v>
      </c>
      <c r="G1676" s="21">
        <v>1.646693</v>
      </c>
      <c r="H1676" s="20">
        <v>7</v>
      </c>
      <c r="I1676" s="20">
        <v>81.299419999999998</v>
      </c>
      <c r="J1676" s="20">
        <v>86.700580000000002</v>
      </c>
      <c r="K1676" s="20" t="s">
        <v>557</v>
      </c>
      <c r="L1676" s="20">
        <v>79</v>
      </c>
      <c r="M1676" s="20" t="s">
        <v>557</v>
      </c>
      <c r="N1676" s="20">
        <v>90</v>
      </c>
      <c r="O1676" s="20" t="s">
        <v>557</v>
      </c>
      <c r="P1676" s="20">
        <v>83</v>
      </c>
      <c r="Q1676" s="20">
        <v>81</v>
      </c>
      <c r="R1676" s="19" t="s">
        <v>557</v>
      </c>
      <c r="S1676" s="20">
        <v>86</v>
      </c>
      <c r="T1676" s="20">
        <v>78</v>
      </c>
      <c r="U1676" s="20" t="s">
        <v>557</v>
      </c>
      <c r="V1676" s="20" t="s">
        <v>557</v>
      </c>
      <c r="W1676" s="20">
        <v>88</v>
      </c>
      <c r="X1676" s="19"/>
    </row>
    <row r="1677" spans="1:24" s="15" customFormat="1" ht="15">
      <c r="A1677" s="15" t="s">
        <v>32</v>
      </c>
      <c r="B1677" s="19" t="s">
        <v>33</v>
      </c>
      <c r="C1677" s="19">
        <v>2020</v>
      </c>
      <c r="D1677" s="19" t="s">
        <v>444</v>
      </c>
      <c r="E1677" s="16">
        <v>84</v>
      </c>
      <c r="F1677" s="20">
        <v>7</v>
      </c>
      <c r="G1677" s="21">
        <v>1.2577050000000001</v>
      </c>
      <c r="H1677" s="20">
        <v>7</v>
      </c>
      <c r="I1677" s="20">
        <v>81.937359999999998</v>
      </c>
      <c r="J1677" s="20">
        <v>86.062640000000002</v>
      </c>
      <c r="K1677" s="20" t="s">
        <v>557</v>
      </c>
      <c r="L1677" s="20">
        <v>88</v>
      </c>
      <c r="M1677" s="20" t="s">
        <v>557</v>
      </c>
      <c r="N1677" s="20">
        <v>90</v>
      </c>
      <c r="O1677" s="20" t="s">
        <v>557</v>
      </c>
      <c r="P1677" s="20">
        <v>83</v>
      </c>
      <c r="Q1677" s="20">
        <v>78</v>
      </c>
      <c r="R1677" s="19" t="s">
        <v>557</v>
      </c>
      <c r="S1677" s="20">
        <v>85</v>
      </c>
      <c r="T1677" s="20">
        <v>78</v>
      </c>
      <c r="U1677" s="20" t="s">
        <v>557</v>
      </c>
      <c r="V1677" s="20" t="s">
        <v>557</v>
      </c>
      <c r="W1677" s="20">
        <v>87</v>
      </c>
      <c r="X1677" s="19"/>
    </row>
    <row r="1678" spans="1:24" s="15" customFormat="1" ht="15">
      <c r="A1678" s="15" t="s">
        <v>32</v>
      </c>
      <c r="B1678" s="19" t="s">
        <v>33</v>
      </c>
      <c r="C1678" s="19">
        <v>2021</v>
      </c>
      <c r="D1678" s="19" t="s">
        <v>444</v>
      </c>
      <c r="E1678" s="16">
        <v>85</v>
      </c>
      <c r="F1678" s="20">
        <v>4</v>
      </c>
      <c r="G1678" s="21">
        <v>1.072085</v>
      </c>
      <c r="H1678" s="20">
        <v>7</v>
      </c>
      <c r="I1678" s="20">
        <v>83.236419999999995</v>
      </c>
      <c r="J1678" s="20">
        <v>86.763580000000005</v>
      </c>
      <c r="K1678" s="20"/>
      <c r="L1678" s="20">
        <v>88.124769999999998</v>
      </c>
      <c r="M1678" s="20"/>
      <c r="N1678" s="20">
        <v>89.674469999999999</v>
      </c>
      <c r="O1678" s="20"/>
      <c r="P1678" s="20">
        <v>83.256370000000004</v>
      </c>
      <c r="Q1678" s="20">
        <v>81.370130000000003</v>
      </c>
      <c r="R1678" s="19"/>
      <c r="S1678" s="20">
        <v>84.671390000000002</v>
      </c>
      <c r="T1678" s="20">
        <v>78.168109999999999</v>
      </c>
      <c r="U1678" s="20"/>
      <c r="V1678" s="20"/>
      <c r="W1678" s="20">
        <v>86.782679999999999</v>
      </c>
      <c r="X1678" s="19"/>
    </row>
    <row r="1679" spans="1:24" s="15" customFormat="1" ht="15">
      <c r="A1679" s="15" t="s">
        <v>32</v>
      </c>
      <c r="B1679" s="19" t="s">
        <v>33</v>
      </c>
      <c r="C1679" s="19">
        <v>2022</v>
      </c>
      <c r="D1679" s="19" t="s">
        <v>444</v>
      </c>
      <c r="E1679" s="16">
        <v>84</v>
      </c>
      <c r="F1679" s="20">
        <v>4</v>
      </c>
      <c r="G1679" s="21">
        <v>1.168785</v>
      </c>
      <c r="H1679" s="20">
        <v>7</v>
      </c>
      <c r="I1679" s="20">
        <v>82.083190000000002</v>
      </c>
      <c r="J1679" s="20">
        <v>85.916809999999998</v>
      </c>
      <c r="K1679" s="20" t="s">
        <v>557</v>
      </c>
      <c r="L1679" s="20">
        <v>88</v>
      </c>
      <c r="M1679" s="20" t="s">
        <v>557</v>
      </c>
      <c r="N1679" s="20">
        <v>90</v>
      </c>
      <c r="O1679" s="20" t="s">
        <v>557</v>
      </c>
      <c r="P1679" s="20">
        <v>83</v>
      </c>
      <c r="Q1679" s="20">
        <v>79</v>
      </c>
      <c r="R1679" s="19" t="s">
        <v>557</v>
      </c>
      <c r="S1679" s="20">
        <v>85</v>
      </c>
      <c r="T1679" s="20">
        <v>78</v>
      </c>
      <c r="U1679" s="20" t="s">
        <v>557</v>
      </c>
      <c r="V1679" s="20" t="s">
        <v>557</v>
      </c>
      <c r="W1679" s="20">
        <v>86</v>
      </c>
      <c r="X1679" s="19"/>
    </row>
    <row r="1680" spans="1:24" s="15" customFormat="1" ht="15">
      <c r="A1680" s="15" t="s">
        <v>32</v>
      </c>
      <c r="B1680" s="19" t="s">
        <v>33</v>
      </c>
      <c r="C1680" s="19">
        <v>2023</v>
      </c>
      <c r="D1680" s="19" t="s">
        <v>444</v>
      </c>
      <c r="E1680" s="16">
        <v>84</v>
      </c>
      <c r="F1680" s="20">
        <v>4</v>
      </c>
      <c r="G1680" s="21">
        <v>1.380803</v>
      </c>
      <c r="H1680" s="20">
        <v>7</v>
      </c>
      <c r="I1680" s="20">
        <v>81.735479999999995</v>
      </c>
      <c r="J1680" s="20">
        <v>86.264520000000005</v>
      </c>
      <c r="K1680" s="20"/>
      <c r="L1680" s="20">
        <v>88.124769999999998</v>
      </c>
      <c r="M1680" s="20"/>
      <c r="N1680" s="20">
        <v>89.674469999999999</v>
      </c>
      <c r="O1680" s="20"/>
      <c r="P1680" s="20">
        <v>83.256370000000004</v>
      </c>
      <c r="Q1680" s="20">
        <v>75.72045</v>
      </c>
      <c r="R1680" s="19"/>
      <c r="S1680" s="20">
        <v>84.671390000000002</v>
      </c>
      <c r="T1680" s="20">
        <v>78.168109999999999</v>
      </c>
      <c r="U1680" s="20"/>
      <c r="V1680" s="20"/>
      <c r="W1680" s="20">
        <v>86.782679999999999</v>
      </c>
      <c r="X1680" s="19"/>
    </row>
    <row r="1681" spans="1:24" s="15" customFormat="1" ht="15">
      <c r="A1681" s="15" t="s">
        <v>32</v>
      </c>
      <c r="B1681" s="19" t="s">
        <v>33</v>
      </c>
      <c r="C1681" s="19">
        <v>2024</v>
      </c>
      <c r="D1681" s="19" t="s">
        <v>444</v>
      </c>
      <c r="E1681" s="16">
        <v>81</v>
      </c>
      <c r="F1681" s="20">
        <v>5</v>
      </c>
      <c r="G1681" s="21">
        <v>1.651022</v>
      </c>
      <c r="H1681" s="20">
        <v>8</v>
      </c>
      <c r="I1681" s="20">
        <v>78.292320000000004</v>
      </c>
      <c r="J1681" s="20">
        <v>83.707679999999996</v>
      </c>
      <c r="K1681" s="20"/>
      <c r="L1681" s="20">
        <v>87.294820000000001</v>
      </c>
      <c r="M1681" s="20"/>
      <c r="N1681" s="20">
        <v>82.848110000000005</v>
      </c>
      <c r="O1681" s="20"/>
      <c r="P1681" s="20">
        <v>85.235709999999997</v>
      </c>
      <c r="Q1681" s="20">
        <v>78.660079999999994</v>
      </c>
      <c r="R1681" s="19"/>
      <c r="S1681" s="20">
        <v>87.228129999999993</v>
      </c>
      <c r="T1681" s="20">
        <v>74.430099999999996</v>
      </c>
      <c r="U1681" s="20"/>
      <c r="V1681" s="20">
        <v>66.633570000000006</v>
      </c>
      <c r="W1681" s="20">
        <v>84.427250000000001</v>
      </c>
      <c r="X1681" s="19"/>
    </row>
    <row r="1682" spans="1:24" s="15" customFormat="1">
      <c r="A1682" s="68" t="s">
        <v>32</v>
      </c>
      <c r="B1682" s="70" t="s">
        <v>33</v>
      </c>
      <c r="C1682" s="70">
        <v>2025</v>
      </c>
      <c r="D1682" s="73" t="str">
        <f>VLOOKUP(B1682,'CPI Timeseries 2012 - 2025'!B:C,2,0)</f>
        <v>WE/EU</v>
      </c>
      <c r="E1682" s="16">
        <v>81</v>
      </c>
      <c r="F1682" s="70">
        <v>4</v>
      </c>
      <c r="G1682" s="74">
        <v>1.6181719999999999</v>
      </c>
      <c r="H1682" s="70">
        <v>8</v>
      </c>
      <c r="I1682" s="75">
        <v>78.346199999999996</v>
      </c>
      <c r="J1682" s="75">
        <v>83.653800000000004</v>
      </c>
      <c r="K1682" s="75"/>
      <c r="L1682" s="75">
        <v>87.171629999999993</v>
      </c>
      <c r="M1682" s="75"/>
      <c r="N1682" s="75">
        <v>82.838610000000003</v>
      </c>
      <c r="O1682" s="75"/>
      <c r="P1682" s="75">
        <v>85.229190000000003</v>
      </c>
      <c r="Q1682" s="75">
        <v>78.647310000000004</v>
      </c>
      <c r="R1682" s="75"/>
      <c r="S1682" s="75">
        <v>87.22354</v>
      </c>
      <c r="T1682" s="75">
        <v>74.444329999999994</v>
      </c>
      <c r="U1682" s="75"/>
      <c r="V1682" s="75">
        <v>67.081540000000004</v>
      </c>
      <c r="W1682" s="75">
        <v>84.422150000000002</v>
      </c>
      <c r="X1682" s="2"/>
    </row>
    <row r="1683" spans="1:24" s="15" customFormat="1" ht="15">
      <c r="A1683" s="15" t="s">
        <v>132</v>
      </c>
      <c r="B1683" s="19" t="s">
        <v>133</v>
      </c>
      <c r="C1683" s="19">
        <v>2012</v>
      </c>
      <c r="D1683" s="19" t="s">
        <v>442</v>
      </c>
      <c r="E1683" s="16">
        <v>47</v>
      </c>
      <c r="F1683" s="20">
        <v>61</v>
      </c>
      <c r="G1683" s="21">
        <v>7.6</v>
      </c>
      <c r="H1683" s="20">
        <v>5</v>
      </c>
      <c r="I1683" s="20">
        <v>35</v>
      </c>
      <c r="J1683" s="20">
        <v>60</v>
      </c>
      <c r="K1683" s="20"/>
      <c r="L1683" s="20"/>
      <c r="M1683" s="20">
        <v>32</v>
      </c>
      <c r="N1683" s="20">
        <v>38</v>
      </c>
      <c r="O1683" s="20"/>
      <c r="P1683" s="20">
        <v>52</v>
      </c>
      <c r="Q1683" s="20"/>
      <c r="R1683" s="19"/>
      <c r="S1683" s="20">
        <v>41</v>
      </c>
      <c r="T1683" s="20"/>
      <c r="U1683" s="20"/>
      <c r="V1683" s="20">
        <v>75</v>
      </c>
      <c r="W1683" s="20"/>
      <c r="X1683" s="19"/>
    </row>
    <row r="1684" spans="1:24" s="15" customFormat="1" ht="15">
      <c r="A1684" s="15" t="s">
        <v>132</v>
      </c>
      <c r="B1684" s="19" t="s">
        <v>133</v>
      </c>
      <c r="C1684" s="19">
        <v>2013</v>
      </c>
      <c r="D1684" s="19" t="s">
        <v>442</v>
      </c>
      <c r="E1684" s="16">
        <v>47</v>
      </c>
      <c r="F1684" s="20">
        <v>61</v>
      </c>
      <c r="G1684" s="21">
        <v>7.8</v>
      </c>
      <c r="H1684" s="20">
        <v>5</v>
      </c>
      <c r="I1684" s="20">
        <v>34</v>
      </c>
      <c r="J1684" s="20">
        <v>60</v>
      </c>
      <c r="K1684" s="20"/>
      <c r="L1684" s="20"/>
      <c r="M1684" s="20">
        <v>28</v>
      </c>
      <c r="N1684" s="20">
        <v>38</v>
      </c>
      <c r="O1684" s="20"/>
      <c r="P1684" s="20">
        <v>63</v>
      </c>
      <c r="Q1684" s="20"/>
      <c r="R1684" s="19"/>
      <c r="S1684" s="20">
        <v>41</v>
      </c>
      <c r="T1684" s="20"/>
      <c r="U1684" s="20"/>
      <c r="V1684" s="20">
        <v>69</v>
      </c>
      <c r="W1684" s="20"/>
      <c r="X1684" s="19"/>
    </row>
    <row r="1685" spans="1:24" s="15" customFormat="1" ht="15">
      <c r="A1685" s="15" t="s">
        <v>132</v>
      </c>
      <c r="B1685" s="19" t="s">
        <v>133</v>
      </c>
      <c r="C1685" s="19">
        <v>2014</v>
      </c>
      <c r="D1685" s="19" t="s">
        <v>442</v>
      </c>
      <c r="E1685" s="16">
        <v>45</v>
      </c>
      <c r="F1685" s="20">
        <v>64</v>
      </c>
      <c r="G1685" s="21">
        <v>6.5500001907348633</v>
      </c>
      <c r="H1685" s="20">
        <v>5</v>
      </c>
      <c r="I1685" s="20">
        <v>34</v>
      </c>
      <c r="J1685" s="20">
        <v>56</v>
      </c>
      <c r="K1685" s="20"/>
      <c r="L1685" s="20"/>
      <c r="M1685" s="20">
        <v>28</v>
      </c>
      <c r="N1685" s="20">
        <v>38</v>
      </c>
      <c r="O1685" s="20"/>
      <c r="P1685" s="20">
        <v>52</v>
      </c>
      <c r="Q1685" s="20"/>
      <c r="R1685" s="19"/>
      <c r="S1685" s="20">
        <v>41</v>
      </c>
      <c r="T1685" s="20"/>
      <c r="U1685" s="20"/>
      <c r="V1685" s="20">
        <v>66</v>
      </c>
      <c r="W1685" s="20"/>
      <c r="X1685" s="19"/>
    </row>
    <row r="1686" spans="1:24" s="15" customFormat="1" ht="15">
      <c r="A1686" s="15" t="s">
        <v>132</v>
      </c>
      <c r="B1686" s="19" t="s">
        <v>133</v>
      </c>
      <c r="C1686" s="19">
        <v>2015</v>
      </c>
      <c r="D1686" s="19" t="s">
        <v>442</v>
      </c>
      <c r="E1686" s="16">
        <v>45</v>
      </c>
      <c r="F1686" s="20">
        <v>60</v>
      </c>
      <c r="G1686" s="21">
        <v>6.690000057220459</v>
      </c>
      <c r="H1686" s="20">
        <v>5</v>
      </c>
      <c r="I1686" s="20">
        <v>34</v>
      </c>
      <c r="J1686" s="20">
        <v>56</v>
      </c>
      <c r="K1686" s="20"/>
      <c r="L1686" s="20"/>
      <c r="M1686" s="20">
        <v>23</v>
      </c>
      <c r="N1686" s="20">
        <v>38</v>
      </c>
      <c r="O1686" s="20"/>
      <c r="P1686" s="20">
        <v>52</v>
      </c>
      <c r="Q1686" s="20"/>
      <c r="R1686" s="19"/>
      <c r="S1686" s="20">
        <v>50</v>
      </c>
      <c r="T1686" s="20"/>
      <c r="U1686" s="20"/>
      <c r="V1686" s="20">
        <v>62</v>
      </c>
      <c r="W1686" s="20"/>
      <c r="X1686" s="19"/>
    </row>
    <row r="1687" spans="1:24" s="15" customFormat="1" ht="15">
      <c r="A1687" s="15" t="s">
        <v>132</v>
      </c>
      <c r="B1687" s="19" t="s">
        <v>133</v>
      </c>
      <c r="C1687" s="19">
        <v>2016</v>
      </c>
      <c r="D1687" s="19" t="s">
        <v>442</v>
      </c>
      <c r="E1687" s="16">
        <v>45</v>
      </c>
      <c r="F1687" s="20">
        <v>64</v>
      </c>
      <c r="G1687" s="21">
        <v>7.07</v>
      </c>
      <c r="H1687" s="20">
        <v>5</v>
      </c>
      <c r="I1687" s="20">
        <v>33</v>
      </c>
      <c r="J1687" s="20">
        <v>56</v>
      </c>
      <c r="K1687" s="20" t="s">
        <v>557</v>
      </c>
      <c r="L1687" s="20" t="s">
        <v>557</v>
      </c>
      <c r="M1687" s="20">
        <v>24</v>
      </c>
      <c r="N1687" s="20">
        <v>37</v>
      </c>
      <c r="O1687" s="20" t="s">
        <v>557</v>
      </c>
      <c r="P1687" s="20">
        <v>47</v>
      </c>
      <c r="Q1687" s="20" t="s">
        <v>557</v>
      </c>
      <c r="R1687" s="19" t="s">
        <v>557</v>
      </c>
      <c r="S1687" s="20">
        <v>50</v>
      </c>
      <c r="T1687" s="20" t="s">
        <v>557</v>
      </c>
      <c r="U1687" s="20" t="s">
        <v>557</v>
      </c>
      <c r="V1687" s="20">
        <v>67</v>
      </c>
      <c r="W1687" s="20" t="s">
        <v>557</v>
      </c>
      <c r="X1687" s="19"/>
    </row>
    <row r="1688" spans="1:24" s="15" customFormat="1" ht="15">
      <c r="A1688" s="15" t="s">
        <v>132</v>
      </c>
      <c r="B1688" s="19" t="s">
        <v>133</v>
      </c>
      <c r="C1688" s="19">
        <v>2017</v>
      </c>
      <c r="D1688" s="19" t="s">
        <v>442</v>
      </c>
      <c r="E1688" s="16">
        <v>44</v>
      </c>
      <c r="F1688" s="20">
        <v>68</v>
      </c>
      <c r="G1688" s="21">
        <v>7</v>
      </c>
      <c r="H1688" s="20">
        <v>5</v>
      </c>
      <c r="I1688" s="20">
        <v>33</v>
      </c>
      <c r="J1688" s="20">
        <v>55</v>
      </c>
      <c r="K1688" s="20"/>
      <c r="L1688" s="20"/>
      <c r="M1688" s="20">
        <v>21</v>
      </c>
      <c r="N1688" s="20">
        <v>37</v>
      </c>
      <c r="O1688" s="20"/>
      <c r="P1688" s="20">
        <v>47</v>
      </c>
      <c r="Q1688" s="20"/>
      <c r="R1688" s="19"/>
      <c r="S1688" s="20">
        <v>50</v>
      </c>
      <c r="T1688" s="20">
        <v>63</v>
      </c>
      <c r="U1688" s="20"/>
      <c r="V1688" s="20"/>
      <c r="W1688" s="20"/>
      <c r="X1688" s="19"/>
    </row>
    <row r="1689" spans="1:24" s="15" customFormat="1" ht="15">
      <c r="A1689" s="15" t="s">
        <v>132</v>
      </c>
      <c r="B1689" s="19" t="s">
        <v>133</v>
      </c>
      <c r="C1689" s="19">
        <v>2018</v>
      </c>
      <c r="D1689" s="19" t="s">
        <v>442</v>
      </c>
      <c r="E1689" s="16">
        <v>52</v>
      </c>
      <c r="F1689" s="20">
        <v>53</v>
      </c>
      <c r="G1689" s="21">
        <v>9.4600000000000009</v>
      </c>
      <c r="H1689" s="20">
        <v>6</v>
      </c>
      <c r="I1689" s="20">
        <v>36</v>
      </c>
      <c r="J1689" s="20">
        <v>68</v>
      </c>
      <c r="K1689" s="20"/>
      <c r="L1689" s="20"/>
      <c r="M1689" s="20">
        <v>21</v>
      </c>
      <c r="N1689" s="20">
        <v>37</v>
      </c>
      <c r="O1689" s="20"/>
      <c r="P1689" s="20">
        <v>47</v>
      </c>
      <c r="Q1689" s="20"/>
      <c r="R1689" s="19"/>
      <c r="S1689" s="20">
        <v>50</v>
      </c>
      <c r="T1689" s="20">
        <v>67</v>
      </c>
      <c r="U1689" s="20"/>
      <c r="V1689" s="20">
        <v>87</v>
      </c>
      <c r="W1689" s="20"/>
      <c r="X1689" s="19"/>
    </row>
    <row r="1690" spans="1:24" s="15" customFormat="1" ht="15">
      <c r="A1690" s="15" t="s">
        <v>132</v>
      </c>
      <c r="B1690" s="19" t="s">
        <v>133</v>
      </c>
      <c r="C1690" s="19">
        <v>2019</v>
      </c>
      <c r="D1690" s="19" t="s">
        <v>442</v>
      </c>
      <c r="E1690" s="16">
        <v>52</v>
      </c>
      <c r="F1690" s="20">
        <v>56</v>
      </c>
      <c r="G1690" s="21">
        <v>9.7789979999999996</v>
      </c>
      <c r="H1690" s="20">
        <v>6</v>
      </c>
      <c r="I1690" s="20">
        <v>35.962440000000001</v>
      </c>
      <c r="J1690" s="20">
        <v>68.037559999999999</v>
      </c>
      <c r="K1690" s="20" t="s">
        <v>557</v>
      </c>
      <c r="L1690" s="20" t="s">
        <v>557</v>
      </c>
      <c r="M1690" s="20">
        <v>21</v>
      </c>
      <c r="N1690" s="20">
        <v>37</v>
      </c>
      <c r="O1690" s="20" t="s">
        <v>557</v>
      </c>
      <c r="P1690" s="20">
        <v>47</v>
      </c>
      <c r="Q1690" s="20" t="s">
        <v>557</v>
      </c>
      <c r="R1690" s="19" t="s">
        <v>557</v>
      </c>
      <c r="S1690" s="20">
        <v>50</v>
      </c>
      <c r="T1690" s="20">
        <v>65</v>
      </c>
      <c r="U1690" s="20" t="s">
        <v>557</v>
      </c>
      <c r="V1690" s="20">
        <v>90</v>
      </c>
      <c r="W1690" s="20" t="s">
        <v>557</v>
      </c>
      <c r="X1690" s="19"/>
    </row>
    <row r="1691" spans="1:24" s="15" customFormat="1" ht="15">
      <c r="A1691" s="15" t="s">
        <v>132</v>
      </c>
      <c r="B1691" s="19" t="s">
        <v>133</v>
      </c>
      <c r="C1691" s="19">
        <v>2020</v>
      </c>
      <c r="D1691" s="19" t="s">
        <v>442</v>
      </c>
      <c r="E1691" s="16">
        <v>54</v>
      </c>
      <c r="F1691" s="20">
        <v>49</v>
      </c>
      <c r="G1691" s="21">
        <v>7.4725440000000001</v>
      </c>
      <c r="H1691" s="20">
        <v>6</v>
      </c>
      <c r="I1691" s="20">
        <v>41.74503</v>
      </c>
      <c r="J1691" s="20">
        <v>66.25497</v>
      </c>
      <c r="K1691" s="20" t="s">
        <v>557</v>
      </c>
      <c r="L1691" s="20" t="s">
        <v>557</v>
      </c>
      <c r="M1691" s="20">
        <v>21</v>
      </c>
      <c r="N1691" s="20">
        <v>37</v>
      </c>
      <c r="O1691" s="20" t="s">
        <v>557</v>
      </c>
      <c r="P1691" s="20">
        <v>59</v>
      </c>
      <c r="Q1691" s="20" t="s">
        <v>557</v>
      </c>
      <c r="R1691" s="19" t="s">
        <v>557</v>
      </c>
      <c r="S1691" s="20">
        <v>50</v>
      </c>
      <c r="T1691" s="20">
        <v>65</v>
      </c>
      <c r="U1691" s="20" t="s">
        <v>557</v>
      </c>
      <c r="V1691" s="20">
        <v>90</v>
      </c>
      <c r="W1691" s="20" t="s">
        <v>557</v>
      </c>
      <c r="X1691" s="19"/>
    </row>
    <row r="1692" spans="1:24" s="15" customFormat="1" ht="15">
      <c r="A1692" s="15" t="s">
        <v>132</v>
      </c>
      <c r="B1692" s="19" t="s">
        <v>133</v>
      </c>
      <c r="C1692" s="19">
        <v>2021</v>
      </c>
      <c r="D1692" s="19" t="s">
        <v>442</v>
      </c>
      <c r="E1692" s="16">
        <v>52</v>
      </c>
      <c r="F1692" s="20">
        <v>56</v>
      </c>
      <c r="G1692" s="21">
        <v>7.123367</v>
      </c>
      <c r="H1692" s="20">
        <v>6</v>
      </c>
      <c r="I1692" s="20">
        <v>40.282060000000001</v>
      </c>
      <c r="J1692" s="20">
        <v>63.717939999999999</v>
      </c>
      <c r="K1692" s="20"/>
      <c r="L1692" s="20"/>
      <c r="M1692" s="20">
        <v>24.86647</v>
      </c>
      <c r="N1692" s="20">
        <v>37.263190000000002</v>
      </c>
      <c r="O1692" s="20"/>
      <c r="P1692" s="20">
        <v>46.737209999999997</v>
      </c>
      <c r="Q1692" s="20"/>
      <c r="R1692" s="19"/>
      <c r="S1692" s="20">
        <v>49.836219999999997</v>
      </c>
      <c r="T1692" s="20">
        <v>60.80639</v>
      </c>
      <c r="U1692" s="20"/>
      <c r="V1692" s="20">
        <v>91.325559999999996</v>
      </c>
      <c r="W1692" s="20"/>
      <c r="X1692" s="19"/>
    </row>
    <row r="1693" spans="1:24" s="15" customFormat="1" ht="15">
      <c r="A1693" s="15" t="s">
        <v>132</v>
      </c>
      <c r="B1693" s="19" t="s">
        <v>133</v>
      </c>
      <c r="C1693" s="19">
        <v>2022</v>
      </c>
      <c r="D1693" s="19" t="s">
        <v>442</v>
      </c>
      <c r="E1693" s="16">
        <v>44</v>
      </c>
      <c r="F1693" s="20">
        <v>69</v>
      </c>
      <c r="G1693" s="21">
        <v>4.951219</v>
      </c>
      <c r="H1693" s="20">
        <v>5</v>
      </c>
      <c r="I1693" s="20">
        <v>35.880000000000003</v>
      </c>
      <c r="J1693" s="20">
        <v>52.12</v>
      </c>
      <c r="K1693" s="20" t="s">
        <v>557</v>
      </c>
      <c r="L1693" s="20" t="s">
        <v>557</v>
      </c>
      <c r="M1693" s="20">
        <v>25</v>
      </c>
      <c r="N1693" s="20">
        <v>37</v>
      </c>
      <c r="O1693" s="20" t="s">
        <v>557</v>
      </c>
      <c r="P1693" s="20">
        <v>47</v>
      </c>
      <c r="Q1693" s="20" t="s">
        <v>557</v>
      </c>
      <c r="R1693" s="19" t="s">
        <v>557</v>
      </c>
      <c r="S1693" s="20">
        <v>50</v>
      </c>
      <c r="T1693" s="20">
        <v>61</v>
      </c>
      <c r="U1693" s="20" t="s">
        <v>557</v>
      </c>
      <c r="V1693" s="20" t="s">
        <v>557</v>
      </c>
      <c r="W1693" s="20" t="s">
        <v>557</v>
      </c>
      <c r="X1693" s="19"/>
    </row>
    <row r="1694" spans="1:24" s="15" customFormat="1" ht="15">
      <c r="A1694" s="15" t="s">
        <v>132</v>
      </c>
      <c r="B1694" s="19" t="s">
        <v>133</v>
      </c>
      <c r="C1694" s="19">
        <v>2023</v>
      </c>
      <c r="D1694" s="19" t="s">
        <v>442</v>
      </c>
      <c r="E1694" s="16">
        <v>43</v>
      </c>
      <c r="F1694" s="20">
        <v>70</v>
      </c>
      <c r="G1694" s="21">
        <v>5.3216809999999999</v>
      </c>
      <c r="H1694" s="20">
        <v>5</v>
      </c>
      <c r="I1694" s="20">
        <v>34.272449999999999</v>
      </c>
      <c r="J1694" s="20">
        <v>51.727550000000001</v>
      </c>
      <c r="K1694" s="20"/>
      <c r="L1694" s="20"/>
      <c r="M1694" s="20">
        <v>20.87696</v>
      </c>
      <c r="N1694" s="20">
        <v>37.263190000000002</v>
      </c>
      <c r="O1694" s="20"/>
      <c r="P1694" s="20">
        <v>46.737209999999997</v>
      </c>
      <c r="Q1694" s="20"/>
      <c r="R1694" s="19"/>
      <c r="S1694" s="20">
        <v>47.746110000000002</v>
      </c>
      <c r="T1694" s="20">
        <v>60.082979999999999</v>
      </c>
      <c r="U1694" s="20"/>
      <c r="V1694" s="20"/>
      <c r="W1694" s="20"/>
      <c r="X1694" s="19"/>
    </row>
    <row r="1695" spans="1:24" s="15" customFormat="1" ht="15">
      <c r="A1695" s="15" t="s">
        <v>132</v>
      </c>
      <c r="B1695" s="19" t="s">
        <v>133</v>
      </c>
      <c r="C1695" s="19">
        <v>2024</v>
      </c>
      <c r="D1695" s="19" t="s">
        <v>442</v>
      </c>
      <c r="E1695" s="16">
        <v>55</v>
      </c>
      <c r="F1695" s="20">
        <v>50</v>
      </c>
      <c r="G1695" s="21">
        <v>6.488842</v>
      </c>
      <c r="H1695" s="20">
        <v>6</v>
      </c>
      <c r="I1695" s="20">
        <v>44.3583</v>
      </c>
      <c r="J1695" s="20">
        <v>65.6417</v>
      </c>
      <c r="K1695" s="20"/>
      <c r="L1695" s="20"/>
      <c r="M1695" s="20">
        <v>21.3414</v>
      </c>
      <c r="N1695" s="20">
        <v>66.739130000000003</v>
      </c>
      <c r="O1695" s="20"/>
      <c r="P1695" s="20">
        <v>58.851039999999998</v>
      </c>
      <c r="Q1695" s="20"/>
      <c r="R1695" s="19"/>
      <c r="S1695" s="20">
        <v>41.855710000000002</v>
      </c>
      <c r="T1695" s="20">
        <v>57.319180000000003</v>
      </c>
      <c r="U1695" s="20"/>
      <c r="V1695" s="20">
        <v>81.507769999999994</v>
      </c>
      <c r="W1695" s="20"/>
      <c r="X1695" s="19"/>
    </row>
    <row r="1696" spans="1:24" s="15" customFormat="1">
      <c r="A1696" s="68" t="s">
        <v>132</v>
      </c>
      <c r="B1696" s="70" t="s">
        <v>133</v>
      </c>
      <c r="C1696" s="70">
        <v>2025</v>
      </c>
      <c r="D1696" s="73" t="str">
        <f>VLOOKUP(B1696,'CPI Timeseries 2012 - 2025'!B:C,2,0)</f>
        <v>MENA</v>
      </c>
      <c r="E1696" s="16">
        <v>52</v>
      </c>
      <c r="F1696" s="70">
        <v>54</v>
      </c>
      <c r="G1696" s="74">
        <v>5.5381470000000004</v>
      </c>
      <c r="H1696" s="70">
        <v>7</v>
      </c>
      <c r="I1696" s="75">
        <v>42.917439999999999</v>
      </c>
      <c r="J1696" s="75">
        <v>61.082560000000001</v>
      </c>
      <c r="K1696" s="75"/>
      <c r="L1696" s="75"/>
      <c r="M1696" s="75">
        <v>21.345700000000001</v>
      </c>
      <c r="N1696" s="75">
        <v>34.494399999999999</v>
      </c>
      <c r="O1696" s="75"/>
      <c r="P1696" s="75">
        <v>58.821210000000001</v>
      </c>
      <c r="Q1696" s="75">
        <v>72.954409999999996</v>
      </c>
      <c r="R1696" s="75"/>
      <c r="S1696" s="75">
        <v>41.836329999999997</v>
      </c>
      <c r="T1696" s="75">
        <v>57.329680000000003</v>
      </c>
      <c r="U1696" s="75"/>
      <c r="V1696" s="75">
        <v>78.706400000000002</v>
      </c>
      <c r="W1696" s="75"/>
      <c r="X1696" s="2"/>
    </row>
    <row r="1697" spans="1:24" s="15" customFormat="1" ht="15">
      <c r="A1697" s="15" t="s">
        <v>303</v>
      </c>
      <c r="B1697" s="19" t="s">
        <v>304</v>
      </c>
      <c r="C1697" s="19">
        <v>2012</v>
      </c>
      <c r="D1697" s="19" t="s">
        <v>440</v>
      </c>
      <c r="E1697" s="16">
        <v>27</v>
      </c>
      <c r="F1697" s="20">
        <v>139</v>
      </c>
      <c r="G1697" s="21">
        <v>2.2999999999999998</v>
      </c>
      <c r="H1697" s="20">
        <v>8</v>
      </c>
      <c r="I1697" s="20">
        <v>23</v>
      </c>
      <c r="J1697" s="20">
        <v>31</v>
      </c>
      <c r="K1697" s="20"/>
      <c r="L1697" s="20"/>
      <c r="M1697" s="20">
        <v>19</v>
      </c>
      <c r="N1697" s="20">
        <v>38</v>
      </c>
      <c r="O1697" s="20"/>
      <c r="P1697" s="20">
        <v>32</v>
      </c>
      <c r="Q1697" s="20"/>
      <c r="R1697" s="19"/>
      <c r="S1697" s="20">
        <v>31</v>
      </c>
      <c r="T1697" s="20"/>
      <c r="U1697" s="20">
        <v>23</v>
      </c>
      <c r="V1697" s="20">
        <v>30</v>
      </c>
      <c r="W1697" s="20">
        <v>20</v>
      </c>
      <c r="X1697" s="19">
        <v>23</v>
      </c>
    </row>
    <row r="1698" spans="1:24" s="15" customFormat="1" ht="15">
      <c r="A1698" s="15" t="s">
        <v>303</v>
      </c>
      <c r="B1698" s="19" t="s">
        <v>304</v>
      </c>
      <c r="C1698" s="19">
        <v>2013</v>
      </c>
      <c r="D1698" s="19" t="s">
        <v>440</v>
      </c>
      <c r="E1698" s="16">
        <v>28</v>
      </c>
      <c r="F1698" s="20">
        <v>127</v>
      </c>
      <c r="G1698" s="21">
        <v>3</v>
      </c>
      <c r="H1698" s="20">
        <v>8</v>
      </c>
      <c r="I1698" s="20">
        <v>23</v>
      </c>
      <c r="J1698" s="20">
        <v>33</v>
      </c>
      <c r="K1698" s="20"/>
      <c r="L1698" s="20"/>
      <c r="M1698" s="20">
        <v>19</v>
      </c>
      <c r="N1698" s="20">
        <v>38</v>
      </c>
      <c r="O1698" s="20"/>
      <c r="P1698" s="20">
        <v>42</v>
      </c>
      <c r="Q1698" s="20"/>
      <c r="R1698" s="19"/>
      <c r="S1698" s="20">
        <v>31</v>
      </c>
      <c r="T1698" s="20"/>
      <c r="U1698" s="20">
        <v>23</v>
      </c>
      <c r="V1698" s="20">
        <v>29</v>
      </c>
      <c r="W1698" s="20">
        <v>20</v>
      </c>
      <c r="X1698" s="19">
        <v>23</v>
      </c>
    </row>
    <row r="1699" spans="1:24" s="15" customFormat="1" ht="15">
      <c r="A1699" s="15" t="s">
        <v>303</v>
      </c>
      <c r="B1699" s="19" t="s">
        <v>304</v>
      </c>
      <c r="C1699" s="19">
        <v>2014</v>
      </c>
      <c r="D1699" s="19" t="s">
        <v>440</v>
      </c>
      <c r="E1699" s="16">
        <v>29</v>
      </c>
      <c r="F1699" s="20">
        <v>126</v>
      </c>
      <c r="G1699" s="21">
        <v>3.2400000095367432</v>
      </c>
      <c r="H1699" s="20">
        <v>7</v>
      </c>
      <c r="I1699" s="20">
        <v>24</v>
      </c>
      <c r="J1699" s="20">
        <v>34</v>
      </c>
      <c r="K1699" s="20"/>
      <c r="L1699" s="20"/>
      <c r="M1699" s="20">
        <v>19</v>
      </c>
      <c r="N1699" s="20">
        <v>38</v>
      </c>
      <c r="O1699" s="20"/>
      <c r="P1699" s="20">
        <v>42</v>
      </c>
      <c r="Q1699" s="20"/>
      <c r="R1699" s="19"/>
      <c r="S1699" s="20">
        <v>31</v>
      </c>
      <c r="T1699" s="20"/>
      <c r="U1699" s="20">
        <v>23</v>
      </c>
      <c r="V1699" s="20">
        <v>30</v>
      </c>
      <c r="W1699" s="20">
        <v>21</v>
      </c>
      <c r="X1699" s="19"/>
    </row>
    <row r="1700" spans="1:24" s="15" customFormat="1" ht="15">
      <c r="A1700" s="15" t="s">
        <v>303</v>
      </c>
      <c r="B1700" s="19" t="s">
        <v>304</v>
      </c>
      <c r="C1700" s="19">
        <v>2015</v>
      </c>
      <c r="D1700" s="19" t="s">
        <v>440</v>
      </c>
      <c r="E1700" s="16">
        <v>30</v>
      </c>
      <c r="F1700" s="20">
        <v>117</v>
      </c>
      <c r="G1700" s="21">
        <v>3.119999885559082</v>
      </c>
      <c r="H1700" s="20">
        <v>7</v>
      </c>
      <c r="I1700" s="20">
        <v>25</v>
      </c>
      <c r="J1700" s="20">
        <v>35</v>
      </c>
      <c r="K1700" s="20"/>
      <c r="L1700" s="20"/>
      <c r="M1700" s="20">
        <v>19</v>
      </c>
      <c r="N1700" s="20">
        <v>38</v>
      </c>
      <c r="O1700" s="20"/>
      <c r="P1700" s="20">
        <v>42</v>
      </c>
      <c r="Q1700" s="20"/>
      <c r="R1700" s="19"/>
      <c r="S1700" s="20">
        <v>31</v>
      </c>
      <c r="T1700" s="20"/>
      <c r="U1700" s="20">
        <v>23</v>
      </c>
      <c r="V1700" s="20">
        <v>34</v>
      </c>
      <c r="W1700" s="20">
        <v>26</v>
      </c>
      <c r="X1700" s="19"/>
    </row>
    <row r="1701" spans="1:24" s="15" customFormat="1" ht="15">
      <c r="A1701" s="15" t="s">
        <v>303</v>
      </c>
      <c r="B1701" s="19" t="s">
        <v>304</v>
      </c>
      <c r="C1701" s="19">
        <v>2016</v>
      </c>
      <c r="D1701" s="19" t="s">
        <v>440</v>
      </c>
      <c r="E1701" s="16">
        <v>32</v>
      </c>
      <c r="F1701" s="20">
        <v>116</v>
      </c>
      <c r="G1701" s="21">
        <v>2.12</v>
      </c>
      <c r="H1701" s="20">
        <v>7</v>
      </c>
      <c r="I1701" s="20">
        <v>28</v>
      </c>
      <c r="J1701" s="20">
        <v>35</v>
      </c>
      <c r="K1701" s="20" t="s">
        <v>557</v>
      </c>
      <c r="L1701" s="20" t="s">
        <v>557</v>
      </c>
      <c r="M1701" s="20">
        <v>20</v>
      </c>
      <c r="N1701" s="20">
        <v>37</v>
      </c>
      <c r="O1701" s="20" t="s">
        <v>557</v>
      </c>
      <c r="P1701" s="20">
        <v>34</v>
      </c>
      <c r="Q1701" s="20" t="s">
        <v>557</v>
      </c>
      <c r="R1701" s="19" t="s">
        <v>557</v>
      </c>
      <c r="S1701" s="20">
        <v>32</v>
      </c>
      <c r="T1701" s="20" t="s">
        <v>557</v>
      </c>
      <c r="U1701" s="20">
        <v>35</v>
      </c>
      <c r="V1701" s="20">
        <v>29</v>
      </c>
      <c r="W1701" s="20">
        <v>32</v>
      </c>
      <c r="X1701" s="19"/>
    </row>
    <row r="1702" spans="1:24" s="15" customFormat="1" ht="15">
      <c r="A1702" s="15" t="s">
        <v>303</v>
      </c>
      <c r="B1702" s="19" t="s">
        <v>304</v>
      </c>
      <c r="C1702" s="19">
        <v>2017</v>
      </c>
      <c r="D1702" s="19" t="s">
        <v>440</v>
      </c>
      <c r="E1702" s="16">
        <v>32</v>
      </c>
      <c r="F1702" s="20">
        <v>117</v>
      </c>
      <c r="G1702" s="21">
        <v>2.11</v>
      </c>
      <c r="H1702" s="20">
        <v>8</v>
      </c>
      <c r="I1702" s="20">
        <v>29</v>
      </c>
      <c r="J1702" s="20">
        <v>35</v>
      </c>
      <c r="K1702" s="20"/>
      <c r="L1702" s="20"/>
      <c r="M1702" s="20">
        <v>25</v>
      </c>
      <c r="N1702" s="20">
        <v>37</v>
      </c>
      <c r="O1702" s="20"/>
      <c r="P1702" s="20">
        <v>35</v>
      </c>
      <c r="Q1702" s="20"/>
      <c r="R1702" s="19"/>
      <c r="S1702" s="20">
        <v>32</v>
      </c>
      <c r="T1702" s="20">
        <v>22</v>
      </c>
      <c r="U1702" s="20">
        <v>35</v>
      </c>
      <c r="V1702" s="20">
        <v>39</v>
      </c>
      <c r="W1702" s="20">
        <v>29</v>
      </c>
      <c r="X1702" s="19"/>
    </row>
    <row r="1703" spans="1:24" s="15" customFormat="1" ht="15">
      <c r="A1703" s="15" t="s">
        <v>303</v>
      </c>
      <c r="B1703" s="19" t="s">
        <v>304</v>
      </c>
      <c r="C1703" s="19">
        <v>2018</v>
      </c>
      <c r="D1703" s="19" t="s">
        <v>440</v>
      </c>
      <c r="E1703" s="16">
        <v>33</v>
      </c>
      <c r="F1703" s="20">
        <v>117</v>
      </c>
      <c r="G1703" s="21">
        <v>2.06</v>
      </c>
      <c r="H1703" s="20">
        <v>8</v>
      </c>
      <c r="I1703" s="20">
        <v>30</v>
      </c>
      <c r="J1703" s="20">
        <v>36</v>
      </c>
      <c r="K1703" s="20"/>
      <c r="L1703" s="20"/>
      <c r="M1703" s="20">
        <v>25</v>
      </c>
      <c r="N1703" s="20">
        <v>37</v>
      </c>
      <c r="O1703" s="20"/>
      <c r="P1703" s="20">
        <v>35</v>
      </c>
      <c r="Q1703" s="20"/>
      <c r="R1703" s="19"/>
      <c r="S1703" s="20">
        <v>32</v>
      </c>
      <c r="T1703" s="20">
        <v>27</v>
      </c>
      <c r="U1703" s="20">
        <v>35</v>
      </c>
      <c r="V1703" s="20">
        <v>43</v>
      </c>
      <c r="W1703" s="20">
        <v>29</v>
      </c>
      <c r="X1703" s="19"/>
    </row>
    <row r="1704" spans="1:24" s="15" customFormat="1" ht="15">
      <c r="A1704" s="15" t="s">
        <v>303</v>
      </c>
      <c r="B1704" s="19" t="s">
        <v>304</v>
      </c>
      <c r="C1704" s="19">
        <v>2019</v>
      </c>
      <c r="D1704" s="19" t="s">
        <v>440</v>
      </c>
      <c r="E1704" s="16">
        <v>32</v>
      </c>
      <c r="F1704" s="20">
        <v>120</v>
      </c>
      <c r="G1704" s="21">
        <v>2.4613170000000002</v>
      </c>
      <c r="H1704" s="20">
        <v>8</v>
      </c>
      <c r="I1704" s="20">
        <v>27.963439999999999</v>
      </c>
      <c r="J1704" s="20">
        <v>36.036560000000001</v>
      </c>
      <c r="K1704" s="20" t="s">
        <v>557</v>
      </c>
      <c r="L1704" s="20" t="s">
        <v>557</v>
      </c>
      <c r="M1704" s="20">
        <v>21</v>
      </c>
      <c r="N1704" s="20">
        <v>37</v>
      </c>
      <c r="O1704" s="20" t="s">
        <v>557</v>
      </c>
      <c r="P1704" s="20">
        <v>35</v>
      </c>
      <c r="Q1704" s="20" t="s">
        <v>557</v>
      </c>
      <c r="R1704" s="19" t="s">
        <v>557</v>
      </c>
      <c r="S1704" s="20">
        <v>32</v>
      </c>
      <c r="T1704" s="20">
        <v>27</v>
      </c>
      <c r="U1704" s="20">
        <v>35</v>
      </c>
      <c r="V1704" s="20">
        <v>43</v>
      </c>
      <c r="W1704" s="20">
        <v>27</v>
      </c>
      <c r="X1704" s="19"/>
    </row>
    <row r="1705" spans="1:24" s="15" customFormat="1" ht="15">
      <c r="A1705" s="15" t="s">
        <v>303</v>
      </c>
      <c r="B1705" s="19" t="s">
        <v>304</v>
      </c>
      <c r="C1705" s="19">
        <v>2020</v>
      </c>
      <c r="D1705" s="19" t="s">
        <v>440</v>
      </c>
      <c r="E1705" s="16">
        <v>31</v>
      </c>
      <c r="F1705" s="20">
        <v>124</v>
      </c>
      <c r="G1705" s="21">
        <v>1.7986690000000001</v>
      </c>
      <c r="H1705" s="20">
        <v>8</v>
      </c>
      <c r="I1705" s="20">
        <v>28.050180000000001</v>
      </c>
      <c r="J1705" s="20">
        <v>33.949820000000003</v>
      </c>
      <c r="K1705" s="20" t="s">
        <v>557</v>
      </c>
      <c r="L1705" s="20" t="s">
        <v>557</v>
      </c>
      <c r="M1705" s="20">
        <v>21</v>
      </c>
      <c r="N1705" s="20">
        <v>37</v>
      </c>
      <c r="O1705" s="20" t="s">
        <v>557</v>
      </c>
      <c r="P1705" s="20">
        <v>35</v>
      </c>
      <c r="Q1705" s="20" t="s">
        <v>557</v>
      </c>
      <c r="R1705" s="19" t="s">
        <v>557</v>
      </c>
      <c r="S1705" s="20">
        <v>32</v>
      </c>
      <c r="T1705" s="20">
        <v>22</v>
      </c>
      <c r="U1705" s="20">
        <v>35</v>
      </c>
      <c r="V1705" s="20">
        <v>43</v>
      </c>
      <c r="W1705" s="20">
        <v>25</v>
      </c>
      <c r="X1705" s="19"/>
    </row>
    <row r="1706" spans="1:24" s="15" customFormat="1" ht="15">
      <c r="A1706" s="15" t="s">
        <v>303</v>
      </c>
      <c r="B1706" s="19" t="s">
        <v>304</v>
      </c>
      <c r="C1706" s="19">
        <v>2021</v>
      </c>
      <c r="D1706" s="19" t="s">
        <v>440</v>
      </c>
      <c r="E1706" s="16">
        <v>28</v>
      </c>
      <c r="F1706" s="20">
        <v>140</v>
      </c>
      <c r="G1706" s="21">
        <v>1.8698900000000001</v>
      </c>
      <c r="H1706" s="20">
        <v>8</v>
      </c>
      <c r="I1706" s="20">
        <v>24.924029999999998</v>
      </c>
      <c r="J1706" s="20">
        <v>31.075970000000002</v>
      </c>
      <c r="K1706" s="20"/>
      <c r="L1706" s="20"/>
      <c r="M1706" s="20">
        <v>20.87696</v>
      </c>
      <c r="N1706" s="20">
        <v>19.792760000000001</v>
      </c>
      <c r="O1706" s="20"/>
      <c r="P1706" s="20">
        <v>34.50329</v>
      </c>
      <c r="Q1706" s="20"/>
      <c r="R1706" s="19"/>
      <c r="S1706" s="20">
        <v>32.418640000000003</v>
      </c>
      <c r="T1706" s="20">
        <v>19.572299999999998</v>
      </c>
      <c r="U1706" s="20">
        <v>35.111879999999999</v>
      </c>
      <c r="V1706" s="20">
        <v>40.645600000000002</v>
      </c>
      <c r="W1706" s="20">
        <v>24.801449999999999</v>
      </c>
      <c r="X1706" s="19"/>
    </row>
    <row r="1707" spans="1:24" s="15" customFormat="1" ht="15">
      <c r="A1707" s="15" t="s">
        <v>303</v>
      </c>
      <c r="B1707" s="19" t="s">
        <v>304</v>
      </c>
      <c r="C1707" s="19">
        <v>2022</v>
      </c>
      <c r="D1707" s="19" t="s">
        <v>440</v>
      </c>
      <c r="E1707" s="16">
        <v>27</v>
      </c>
      <c r="F1707" s="20">
        <v>140</v>
      </c>
      <c r="G1707" s="21">
        <v>1.916701</v>
      </c>
      <c r="H1707" s="20">
        <v>7</v>
      </c>
      <c r="I1707" s="20">
        <v>23.85661</v>
      </c>
      <c r="J1707" s="20">
        <v>30.14339</v>
      </c>
      <c r="K1707" s="20" t="s">
        <v>557</v>
      </c>
      <c r="L1707" s="20" t="s">
        <v>557</v>
      </c>
      <c r="M1707" s="20">
        <v>21</v>
      </c>
      <c r="N1707" s="20">
        <v>20</v>
      </c>
      <c r="O1707" s="20" t="s">
        <v>557</v>
      </c>
      <c r="P1707" s="20">
        <v>35</v>
      </c>
      <c r="Q1707" s="20" t="s">
        <v>557</v>
      </c>
      <c r="R1707" s="19" t="s">
        <v>557</v>
      </c>
      <c r="S1707" s="20">
        <v>32</v>
      </c>
      <c r="T1707" s="20">
        <v>19</v>
      </c>
      <c r="U1707" s="20">
        <v>35</v>
      </c>
      <c r="V1707" s="20" t="s">
        <v>557</v>
      </c>
      <c r="W1707" s="20">
        <v>26</v>
      </c>
      <c r="X1707" s="19"/>
    </row>
    <row r="1708" spans="1:24" s="15" customFormat="1" ht="15">
      <c r="A1708" s="15" t="s">
        <v>303</v>
      </c>
      <c r="B1708" s="19" t="s">
        <v>304</v>
      </c>
      <c r="C1708" s="19">
        <v>2023</v>
      </c>
      <c r="D1708" s="19" t="s">
        <v>440</v>
      </c>
      <c r="E1708" s="16">
        <v>29</v>
      </c>
      <c r="F1708" s="20">
        <v>133</v>
      </c>
      <c r="G1708" s="21">
        <v>2.0915680000000001</v>
      </c>
      <c r="H1708" s="20">
        <v>8</v>
      </c>
      <c r="I1708" s="20">
        <v>25.56983</v>
      </c>
      <c r="J1708" s="20">
        <v>32.430169999999997</v>
      </c>
      <c r="K1708" s="20"/>
      <c r="L1708" s="20"/>
      <c r="M1708" s="20">
        <v>20.87696</v>
      </c>
      <c r="N1708" s="20">
        <v>19.792760000000001</v>
      </c>
      <c r="O1708" s="20"/>
      <c r="P1708" s="20">
        <v>34.50329</v>
      </c>
      <c r="Q1708" s="20"/>
      <c r="R1708" s="19"/>
      <c r="S1708" s="20">
        <v>32.418640000000003</v>
      </c>
      <c r="T1708" s="20">
        <v>19.572299999999998</v>
      </c>
      <c r="U1708" s="20">
        <v>35.111879999999999</v>
      </c>
      <c r="V1708" s="20">
        <v>44.854320000000001</v>
      </c>
      <c r="W1708" s="20">
        <v>24.801449999999999</v>
      </c>
      <c r="X1708" s="19"/>
    </row>
    <row r="1709" spans="1:24" s="15" customFormat="1" ht="15">
      <c r="A1709" s="15" t="s">
        <v>303</v>
      </c>
      <c r="B1709" s="19" t="s">
        <v>304</v>
      </c>
      <c r="C1709" s="19">
        <v>2024</v>
      </c>
      <c r="D1709" s="19" t="s">
        <v>440</v>
      </c>
      <c r="E1709" s="16">
        <v>27</v>
      </c>
      <c r="F1709" s="20">
        <v>135</v>
      </c>
      <c r="G1709" s="21">
        <v>1.9857819999999999</v>
      </c>
      <c r="H1709" s="20">
        <v>8</v>
      </c>
      <c r="I1709" s="20">
        <v>23.743320000000001</v>
      </c>
      <c r="J1709" s="20">
        <v>30.256679999999999</v>
      </c>
      <c r="K1709" s="20"/>
      <c r="L1709" s="20"/>
      <c r="M1709" s="20">
        <v>21.3414</v>
      </c>
      <c r="N1709" s="20">
        <v>18.412189999999999</v>
      </c>
      <c r="O1709" s="20"/>
      <c r="P1709" s="20">
        <v>32.267980000000001</v>
      </c>
      <c r="Q1709" s="20"/>
      <c r="R1709" s="19"/>
      <c r="S1709" s="20">
        <v>32.781230000000001</v>
      </c>
      <c r="T1709" s="20">
        <v>13.51521</v>
      </c>
      <c r="U1709" s="20">
        <v>39.171520000000001</v>
      </c>
      <c r="V1709" s="20">
        <v>32.701790000000003</v>
      </c>
      <c r="W1709" s="20">
        <v>26.2469</v>
      </c>
      <c r="X1709" s="19"/>
    </row>
    <row r="1710" spans="1:24" s="15" customFormat="1">
      <c r="A1710" s="68" t="s">
        <v>303</v>
      </c>
      <c r="B1710" s="70" t="s">
        <v>304</v>
      </c>
      <c r="C1710" s="70">
        <v>2025</v>
      </c>
      <c r="D1710" s="73" t="str">
        <f>VLOOKUP(B1710,'CPI Timeseries 2012 - 2025'!B:C,2,0)</f>
        <v>AP</v>
      </c>
      <c r="E1710" s="16">
        <v>28</v>
      </c>
      <c r="F1710" s="70">
        <v>136</v>
      </c>
      <c r="G1710" s="74">
        <v>1.7343550000000001</v>
      </c>
      <c r="H1710" s="70">
        <v>8</v>
      </c>
      <c r="I1710" s="75">
        <v>25.155660000000001</v>
      </c>
      <c r="J1710" s="75">
        <v>30.844339999999999</v>
      </c>
      <c r="K1710" s="75"/>
      <c r="L1710" s="75"/>
      <c r="M1710" s="75">
        <v>21.345700000000001</v>
      </c>
      <c r="N1710" s="75">
        <v>18.379660000000001</v>
      </c>
      <c r="O1710" s="75"/>
      <c r="P1710" s="75">
        <v>32.214660000000002</v>
      </c>
      <c r="Q1710" s="75"/>
      <c r="R1710" s="75"/>
      <c r="S1710" s="75">
        <v>32.758890000000001</v>
      </c>
      <c r="T1710" s="75">
        <v>18.99287</v>
      </c>
      <c r="U1710" s="75">
        <v>39.177059999999997</v>
      </c>
      <c r="V1710" s="75">
        <v>31.974460000000001</v>
      </c>
      <c r="W1710" s="75">
        <v>25.35689</v>
      </c>
      <c r="X1710" s="2"/>
    </row>
    <row r="1711" spans="1:24" s="15" customFormat="1" ht="15">
      <c r="A1711" s="15" t="s">
        <v>257</v>
      </c>
      <c r="B1711" s="19" t="s">
        <v>258</v>
      </c>
      <c r="C1711" s="19">
        <v>2012</v>
      </c>
      <c r="D1711" s="19" t="s">
        <v>234</v>
      </c>
      <c r="E1711" s="16">
        <v>38</v>
      </c>
      <c r="F1711" s="20">
        <v>83</v>
      </c>
      <c r="G1711" s="21">
        <v>3.1</v>
      </c>
      <c r="H1711" s="20">
        <v>6</v>
      </c>
      <c r="I1711" s="20">
        <v>33</v>
      </c>
      <c r="J1711" s="20">
        <v>44</v>
      </c>
      <c r="K1711" s="20"/>
      <c r="L1711" s="20"/>
      <c r="M1711" s="20">
        <v>36</v>
      </c>
      <c r="N1711" s="20">
        <v>38</v>
      </c>
      <c r="O1711" s="20"/>
      <c r="P1711" s="20">
        <v>52</v>
      </c>
      <c r="Q1711" s="20"/>
      <c r="R1711" s="19"/>
      <c r="S1711" s="20">
        <v>31</v>
      </c>
      <c r="T1711" s="20"/>
      <c r="U1711" s="20"/>
      <c r="V1711" s="20">
        <v>41</v>
      </c>
      <c r="W1711" s="20">
        <v>32</v>
      </c>
      <c r="X1711" s="19"/>
    </row>
    <row r="1712" spans="1:24" s="15" customFormat="1" ht="15">
      <c r="A1712" s="15" t="s">
        <v>257</v>
      </c>
      <c r="B1712" s="19" t="s">
        <v>258</v>
      </c>
      <c r="C1712" s="19">
        <v>2013</v>
      </c>
      <c r="D1712" s="19" t="s">
        <v>234</v>
      </c>
      <c r="E1712" s="16">
        <v>35</v>
      </c>
      <c r="F1712" s="20">
        <v>102</v>
      </c>
      <c r="G1712" s="21">
        <v>2.2000000000000002</v>
      </c>
      <c r="H1712" s="20">
        <v>6</v>
      </c>
      <c r="I1712" s="20">
        <v>31</v>
      </c>
      <c r="J1712" s="20">
        <v>39</v>
      </c>
      <c r="K1712" s="20"/>
      <c r="L1712" s="20"/>
      <c r="M1712" s="20">
        <v>28</v>
      </c>
      <c r="N1712" s="20">
        <v>38</v>
      </c>
      <c r="O1712" s="20"/>
      <c r="P1712" s="20">
        <v>42</v>
      </c>
      <c r="Q1712" s="20"/>
      <c r="R1712" s="19"/>
      <c r="S1712" s="20">
        <v>31</v>
      </c>
      <c r="T1712" s="20"/>
      <c r="U1712" s="20"/>
      <c r="V1712" s="20">
        <v>39</v>
      </c>
      <c r="W1712" s="20">
        <v>33</v>
      </c>
      <c r="X1712" s="19"/>
    </row>
    <row r="1713" spans="1:24" s="15" customFormat="1" ht="15">
      <c r="A1713" s="15" t="s">
        <v>257</v>
      </c>
      <c r="B1713" s="19" t="s">
        <v>258</v>
      </c>
      <c r="C1713" s="19">
        <v>2014</v>
      </c>
      <c r="D1713" s="19" t="s">
        <v>234</v>
      </c>
      <c r="E1713" s="16">
        <v>37</v>
      </c>
      <c r="F1713" s="20">
        <v>94</v>
      </c>
      <c r="G1713" s="21">
        <v>3.4900000095367432</v>
      </c>
      <c r="H1713" s="20">
        <v>6</v>
      </c>
      <c r="I1713" s="20">
        <v>31</v>
      </c>
      <c r="J1713" s="20">
        <v>43</v>
      </c>
      <c r="K1713" s="20"/>
      <c r="L1713" s="20"/>
      <c r="M1713" s="20">
        <v>28</v>
      </c>
      <c r="N1713" s="20">
        <v>38</v>
      </c>
      <c r="O1713" s="20"/>
      <c r="P1713" s="20">
        <v>52</v>
      </c>
      <c r="Q1713" s="20"/>
      <c r="R1713" s="19"/>
      <c r="S1713" s="20">
        <v>31</v>
      </c>
      <c r="T1713" s="20"/>
      <c r="U1713" s="20"/>
      <c r="V1713" s="20">
        <v>39</v>
      </c>
      <c r="W1713" s="20">
        <v>37</v>
      </c>
      <c r="X1713" s="19"/>
    </row>
    <row r="1714" spans="1:24" s="15" customFormat="1" ht="15">
      <c r="A1714" s="15" t="s">
        <v>257</v>
      </c>
      <c r="B1714" s="19" t="s">
        <v>258</v>
      </c>
      <c r="C1714" s="19">
        <v>2015</v>
      </c>
      <c r="D1714" s="19" t="s">
        <v>234</v>
      </c>
      <c r="E1714" s="16">
        <v>39</v>
      </c>
      <c r="F1714" s="20">
        <v>72</v>
      </c>
      <c r="G1714" s="21">
        <v>3.0099999904632568</v>
      </c>
      <c r="H1714" s="20">
        <v>6</v>
      </c>
      <c r="I1714" s="20">
        <v>34</v>
      </c>
      <c r="J1714" s="20">
        <v>44</v>
      </c>
      <c r="K1714" s="20"/>
      <c r="L1714" s="20"/>
      <c r="M1714" s="20">
        <v>36</v>
      </c>
      <c r="N1714" s="20">
        <v>38</v>
      </c>
      <c r="O1714" s="20"/>
      <c r="P1714" s="20">
        <v>52</v>
      </c>
      <c r="Q1714" s="20"/>
      <c r="R1714" s="19"/>
      <c r="S1714" s="20">
        <v>31</v>
      </c>
      <c r="T1714" s="20"/>
      <c r="U1714" s="20"/>
      <c r="V1714" s="20">
        <v>41</v>
      </c>
      <c r="W1714" s="20">
        <v>34</v>
      </c>
      <c r="X1714" s="19"/>
    </row>
    <row r="1715" spans="1:24" s="15" customFormat="1" ht="15">
      <c r="A1715" s="15" t="s">
        <v>257</v>
      </c>
      <c r="B1715" s="19" t="s">
        <v>258</v>
      </c>
      <c r="C1715" s="19">
        <v>2016</v>
      </c>
      <c r="D1715" s="19" t="s">
        <v>234</v>
      </c>
      <c r="E1715" s="16">
        <v>38</v>
      </c>
      <c r="F1715" s="20">
        <v>87</v>
      </c>
      <c r="G1715" s="21">
        <v>2.29</v>
      </c>
      <c r="H1715" s="20">
        <v>6</v>
      </c>
      <c r="I1715" s="20">
        <v>34</v>
      </c>
      <c r="J1715" s="20">
        <v>42</v>
      </c>
      <c r="K1715" s="20" t="s">
        <v>557</v>
      </c>
      <c r="L1715" s="20" t="s">
        <v>557</v>
      </c>
      <c r="M1715" s="20">
        <v>36</v>
      </c>
      <c r="N1715" s="20">
        <v>37</v>
      </c>
      <c r="O1715" s="20" t="s">
        <v>557</v>
      </c>
      <c r="P1715" s="20">
        <v>47</v>
      </c>
      <c r="Q1715" s="20" t="s">
        <v>557</v>
      </c>
      <c r="R1715" s="19" t="s">
        <v>557</v>
      </c>
      <c r="S1715" s="20">
        <v>32</v>
      </c>
      <c r="T1715" s="20" t="s">
        <v>557</v>
      </c>
      <c r="U1715" s="20" t="s">
        <v>557</v>
      </c>
      <c r="V1715" s="20">
        <v>43</v>
      </c>
      <c r="W1715" s="20">
        <v>33</v>
      </c>
      <c r="X1715" s="19"/>
    </row>
    <row r="1716" spans="1:24" s="15" customFormat="1" ht="15">
      <c r="A1716" s="15" t="s">
        <v>257</v>
      </c>
      <c r="B1716" s="19" t="s">
        <v>258</v>
      </c>
      <c r="C1716" s="19">
        <v>2017</v>
      </c>
      <c r="D1716" s="19" t="s">
        <v>234</v>
      </c>
      <c r="E1716" s="16">
        <v>37</v>
      </c>
      <c r="F1716" s="20">
        <v>96</v>
      </c>
      <c r="G1716" s="21">
        <v>1.79</v>
      </c>
      <c r="H1716" s="20">
        <v>7</v>
      </c>
      <c r="I1716" s="20">
        <v>34</v>
      </c>
      <c r="J1716" s="20">
        <v>40</v>
      </c>
      <c r="K1716" s="20"/>
      <c r="L1716" s="20"/>
      <c r="M1716" s="20">
        <v>37</v>
      </c>
      <c r="N1716" s="20">
        <v>37</v>
      </c>
      <c r="O1716" s="20"/>
      <c r="P1716" s="20">
        <v>35</v>
      </c>
      <c r="Q1716" s="20"/>
      <c r="R1716" s="19"/>
      <c r="S1716" s="20">
        <v>32</v>
      </c>
      <c r="T1716" s="20">
        <v>44</v>
      </c>
      <c r="U1716" s="20"/>
      <c r="V1716" s="20">
        <v>31</v>
      </c>
      <c r="W1716" s="20">
        <v>42</v>
      </c>
      <c r="X1716" s="19"/>
    </row>
    <row r="1717" spans="1:24" s="15" customFormat="1" ht="15">
      <c r="A1717" s="15" t="s">
        <v>257</v>
      </c>
      <c r="B1717" s="19" t="s">
        <v>258</v>
      </c>
      <c r="C1717" s="19">
        <v>2018</v>
      </c>
      <c r="D1717" s="19" t="s">
        <v>234</v>
      </c>
      <c r="E1717" s="16">
        <v>37</v>
      </c>
      <c r="F1717" s="20">
        <v>93</v>
      </c>
      <c r="G1717" s="21">
        <v>1.76</v>
      </c>
      <c r="H1717" s="20">
        <v>7</v>
      </c>
      <c r="I1717" s="20">
        <v>34</v>
      </c>
      <c r="J1717" s="20">
        <v>40</v>
      </c>
      <c r="K1717" s="20"/>
      <c r="L1717" s="20"/>
      <c r="M1717" s="20">
        <v>37</v>
      </c>
      <c r="N1717" s="20">
        <v>37</v>
      </c>
      <c r="O1717" s="20"/>
      <c r="P1717" s="20">
        <v>35</v>
      </c>
      <c r="Q1717" s="20"/>
      <c r="R1717" s="19"/>
      <c r="S1717" s="20">
        <v>32</v>
      </c>
      <c r="T1717" s="20">
        <v>44</v>
      </c>
      <c r="U1717" s="20"/>
      <c r="V1717" s="20">
        <v>32</v>
      </c>
      <c r="W1717" s="20">
        <v>42</v>
      </c>
      <c r="X1717" s="19"/>
    </row>
    <row r="1718" spans="1:24" s="15" customFormat="1" ht="15">
      <c r="A1718" s="15" t="s">
        <v>257</v>
      </c>
      <c r="B1718" s="19" t="s">
        <v>258</v>
      </c>
      <c r="C1718" s="19">
        <v>2019</v>
      </c>
      <c r="D1718" s="19" t="s">
        <v>234</v>
      </c>
      <c r="E1718" s="16">
        <v>36</v>
      </c>
      <c r="F1718" s="20">
        <v>101</v>
      </c>
      <c r="G1718" s="21">
        <v>1.3744190000000001</v>
      </c>
      <c r="H1718" s="20">
        <v>7</v>
      </c>
      <c r="I1718" s="20">
        <v>33.745950000000001</v>
      </c>
      <c r="J1718" s="20">
        <v>38.254049999999999</v>
      </c>
      <c r="K1718" s="20" t="s">
        <v>557</v>
      </c>
      <c r="L1718" s="20" t="s">
        <v>557</v>
      </c>
      <c r="M1718" s="20">
        <v>37</v>
      </c>
      <c r="N1718" s="20">
        <v>37</v>
      </c>
      <c r="O1718" s="20" t="s">
        <v>557</v>
      </c>
      <c r="P1718" s="20">
        <v>35</v>
      </c>
      <c r="Q1718" s="20" t="s">
        <v>557</v>
      </c>
      <c r="R1718" s="19" t="s">
        <v>557</v>
      </c>
      <c r="S1718" s="20">
        <v>32</v>
      </c>
      <c r="T1718" s="20">
        <v>42</v>
      </c>
      <c r="U1718" s="20" t="s">
        <v>557</v>
      </c>
      <c r="V1718" s="20">
        <v>31</v>
      </c>
      <c r="W1718" s="20">
        <v>36</v>
      </c>
      <c r="X1718" s="19"/>
    </row>
    <row r="1719" spans="1:24" s="15" customFormat="1" ht="15">
      <c r="A1719" s="15" t="s">
        <v>257</v>
      </c>
      <c r="B1719" s="19" t="s">
        <v>258</v>
      </c>
      <c r="C1719" s="19">
        <v>2020</v>
      </c>
      <c r="D1719" s="19" t="s">
        <v>234</v>
      </c>
      <c r="E1719" s="16">
        <v>35</v>
      </c>
      <c r="F1719" s="20">
        <v>111</v>
      </c>
      <c r="G1719" s="21">
        <v>0.76900769999999996</v>
      </c>
      <c r="H1719" s="20">
        <v>7</v>
      </c>
      <c r="I1719" s="20">
        <v>33.73883</v>
      </c>
      <c r="J1719" s="20">
        <v>36.26117</v>
      </c>
      <c r="K1719" s="20" t="s">
        <v>557</v>
      </c>
      <c r="L1719" s="20" t="s">
        <v>557</v>
      </c>
      <c r="M1719" s="20">
        <v>37</v>
      </c>
      <c r="N1719" s="20">
        <v>37</v>
      </c>
      <c r="O1719" s="20" t="s">
        <v>557</v>
      </c>
      <c r="P1719" s="20">
        <v>35</v>
      </c>
      <c r="Q1719" s="20" t="s">
        <v>557</v>
      </c>
      <c r="R1719" s="19" t="s">
        <v>557</v>
      </c>
      <c r="S1719" s="20">
        <v>32</v>
      </c>
      <c r="T1719" s="20">
        <v>39</v>
      </c>
      <c r="U1719" s="20" t="s">
        <v>557</v>
      </c>
      <c r="V1719" s="20">
        <v>31</v>
      </c>
      <c r="W1719" s="20">
        <v>36</v>
      </c>
      <c r="X1719" s="19"/>
    </row>
    <row r="1720" spans="1:24" s="15" customFormat="1" ht="15">
      <c r="A1720" s="15" t="s">
        <v>257</v>
      </c>
      <c r="B1720" s="19" t="s">
        <v>258</v>
      </c>
      <c r="C1720" s="19">
        <v>2021</v>
      </c>
      <c r="D1720" s="19" t="s">
        <v>234</v>
      </c>
      <c r="E1720" s="16">
        <v>36</v>
      </c>
      <c r="F1720" s="20">
        <v>105</v>
      </c>
      <c r="G1720" s="21">
        <v>1.0179009999999999</v>
      </c>
      <c r="H1720" s="20">
        <v>7</v>
      </c>
      <c r="I1720" s="20">
        <v>34.32555</v>
      </c>
      <c r="J1720" s="20">
        <v>37.67445</v>
      </c>
      <c r="K1720" s="20"/>
      <c r="L1720" s="20"/>
      <c r="M1720" s="20">
        <v>32.845500000000001</v>
      </c>
      <c r="N1720" s="20">
        <v>37.263190000000002</v>
      </c>
      <c r="O1720" s="20"/>
      <c r="P1720" s="20">
        <v>34.50329</v>
      </c>
      <c r="Q1720" s="20"/>
      <c r="R1720" s="19"/>
      <c r="S1720" s="20">
        <v>32.418640000000003</v>
      </c>
      <c r="T1720" s="20">
        <v>42.721260000000001</v>
      </c>
      <c r="U1720" s="20"/>
      <c r="V1720" s="20">
        <v>39.768790000000003</v>
      </c>
      <c r="W1720" s="20">
        <v>34.682510000000001</v>
      </c>
      <c r="X1720" s="19"/>
    </row>
    <row r="1721" spans="1:24" s="15" customFormat="1" ht="15">
      <c r="A1721" s="15" t="s">
        <v>257</v>
      </c>
      <c r="B1721" s="19" t="s">
        <v>258</v>
      </c>
      <c r="C1721" s="19">
        <v>2022</v>
      </c>
      <c r="D1721" s="19" t="s">
        <v>234</v>
      </c>
      <c r="E1721" s="16">
        <v>36</v>
      </c>
      <c r="F1721" s="20">
        <v>101</v>
      </c>
      <c r="G1721" s="21">
        <v>1.082802</v>
      </c>
      <c r="H1721" s="20">
        <v>7</v>
      </c>
      <c r="I1721" s="20">
        <v>34.224209999999999</v>
      </c>
      <c r="J1721" s="20">
        <v>37.775790000000001</v>
      </c>
      <c r="K1721" s="20" t="s">
        <v>557</v>
      </c>
      <c r="L1721" s="20" t="s">
        <v>557</v>
      </c>
      <c r="M1721" s="20">
        <v>33</v>
      </c>
      <c r="N1721" s="20">
        <v>37</v>
      </c>
      <c r="O1721" s="20" t="s">
        <v>557</v>
      </c>
      <c r="P1721" s="20">
        <v>35</v>
      </c>
      <c r="Q1721" s="20" t="s">
        <v>557</v>
      </c>
      <c r="R1721" s="19" t="s">
        <v>557</v>
      </c>
      <c r="S1721" s="20">
        <v>32</v>
      </c>
      <c r="T1721" s="20">
        <v>44</v>
      </c>
      <c r="U1721" s="20" t="s">
        <v>557</v>
      </c>
      <c r="V1721" s="20">
        <v>34</v>
      </c>
      <c r="W1721" s="20">
        <v>35</v>
      </c>
      <c r="X1721" s="19"/>
    </row>
    <row r="1722" spans="1:24" s="15" customFormat="1" ht="15">
      <c r="A1722" s="15" t="s">
        <v>257</v>
      </c>
      <c r="B1722" s="19" t="s">
        <v>258</v>
      </c>
      <c r="C1722" s="19">
        <v>2023</v>
      </c>
      <c r="D1722" s="19" t="s">
        <v>234</v>
      </c>
      <c r="E1722" s="16">
        <v>35</v>
      </c>
      <c r="F1722" s="20">
        <v>108</v>
      </c>
      <c r="G1722" s="21">
        <v>1.171405</v>
      </c>
      <c r="H1722" s="20">
        <v>7</v>
      </c>
      <c r="I1722" s="20">
        <v>33.078899999999997</v>
      </c>
      <c r="J1722" s="20">
        <v>36.921100000000003</v>
      </c>
      <c r="K1722" s="20"/>
      <c r="L1722" s="20"/>
      <c r="M1722" s="20">
        <v>32.845500000000001</v>
      </c>
      <c r="N1722" s="20">
        <v>37.263190000000002</v>
      </c>
      <c r="O1722" s="20"/>
      <c r="P1722" s="20">
        <v>34.50329</v>
      </c>
      <c r="Q1722" s="20"/>
      <c r="R1722" s="19"/>
      <c r="S1722" s="20">
        <v>32.418640000000003</v>
      </c>
      <c r="T1722" s="20">
        <v>44.16807</v>
      </c>
      <c r="U1722" s="20"/>
      <c r="V1722" s="20">
        <v>31.35135</v>
      </c>
      <c r="W1722" s="20">
        <v>33.784239999999997</v>
      </c>
      <c r="X1722" s="19"/>
    </row>
    <row r="1723" spans="1:24" s="15" customFormat="1" ht="15">
      <c r="A1723" s="15" t="s">
        <v>257</v>
      </c>
      <c r="B1723" s="19" t="s">
        <v>258</v>
      </c>
      <c r="C1723" s="19">
        <v>2024</v>
      </c>
      <c r="D1723" s="19" t="s">
        <v>234</v>
      </c>
      <c r="E1723" s="16">
        <v>33</v>
      </c>
      <c r="F1723" s="20">
        <v>114</v>
      </c>
      <c r="G1723" s="21">
        <v>1.4429430000000001</v>
      </c>
      <c r="H1723" s="20">
        <v>7</v>
      </c>
      <c r="I1723" s="20">
        <v>30.633569999999999</v>
      </c>
      <c r="J1723" s="20">
        <v>35.366419999999998</v>
      </c>
      <c r="K1723" s="20"/>
      <c r="L1723" s="20"/>
      <c r="M1723" s="20">
        <v>34.235579999999999</v>
      </c>
      <c r="N1723" s="20">
        <v>34.521169999999998</v>
      </c>
      <c r="O1723" s="20"/>
      <c r="P1723" s="20">
        <v>32.267980000000001</v>
      </c>
      <c r="Q1723" s="20"/>
      <c r="R1723" s="19"/>
      <c r="S1723" s="20">
        <v>32.781230000000001</v>
      </c>
      <c r="T1723" s="20">
        <v>40.892679999999999</v>
      </c>
      <c r="U1723" s="20"/>
      <c r="V1723" s="20">
        <v>22.94059</v>
      </c>
      <c r="W1723" s="20">
        <v>35.79889</v>
      </c>
      <c r="X1723" s="19"/>
    </row>
    <row r="1724" spans="1:24" s="15" customFormat="1">
      <c r="A1724" s="68" t="s">
        <v>257</v>
      </c>
      <c r="B1724" s="70" t="s">
        <v>258</v>
      </c>
      <c r="C1724" s="70">
        <v>2025</v>
      </c>
      <c r="D1724" s="73" t="str">
        <f>VLOOKUP(B1724,'CPI Timeseries 2012 - 2025'!B:C,2,0)</f>
        <v>AME</v>
      </c>
      <c r="E1724" s="16">
        <v>33</v>
      </c>
      <c r="F1724" s="70">
        <v>116</v>
      </c>
      <c r="G1724" s="74">
        <v>1.521312</v>
      </c>
      <c r="H1724" s="70">
        <v>7</v>
      </c>
      <c r="I1724" s="75">
        <v>30.505050000000001</v>
      </c>
      <c r="J1724" s="75">
        <v>35.494950000000003</v>
      </c>
      <c r="K1724" s="75"/>
      <c r="L1724" s="75"/>
      <c r="M1724" s="75">
        <v>29.942820000000001</v>
      </c>
      <c r="N1724" s="75">
        <v>34.494399999999999</v>
      </c>
      <c r="O1724" s="75"/>
      <c r="P1724" s="75">
        <v>32.214660000000002</v>
      </c>
      <c r="Q1724" s="75"/>
      <c r="R1724" s="75"/>
      <c r="S1724" s="75">
        <v>32.758890000000001</v>
      </c>
      <c r="T1724" s="75">
        <v>42.95337</v>
      </c>
      <c r="U1724" s="75"/>
      <c r="V1724" s="75">
        <v>24.302050000000001</v>
      </c>
      <c r="W1724" s="75">
        <v>35.780169999999998</v>
      </c>
      <c r="X1724" s="2"/>
    </row>
    <row r="1725" spans="1:24" s="15" customFormat="1" ht="15">
      <c r="A1725" s="15" t="s">
        <v>317</v>
      </c>
      <c r="B1725" s="19" t="s">
        <v>318</v>
      </c>
      <c r="C1725" s="19">
        <v>2012</v>
      </c>
      <c r="D1725" s="19" t="s">
        <v>440</v>
      </c>
      <c r="E1725" s="16">
        <v>25</v>
      </c>
      <c r="F1725" s="20">
        <v>150</v>
      </c>
      <c r="G1725" s="21">
        <v>4.2</v>
      </c>
      <c r="H1725" s="20">
        <v>5</v>
      </c>
      <c r="I1725" s="20">
        <v>18</v>
      </c>
      <c r="J1725" s="20">
        <v>32</v>
      </c>
      <c r="K1725" s="20"/>
      <c r="L1725" s="20"/>
      <c r="M1725" s="20">
        <v>28</v>
      </c>
      <c r="N1725" s="20">
        <v>21</v>
      </c>
      <c r="O1725" s="20"/>
      <c r="P1725" s="20">
        <v>11</v>
      </c>
      <c r="Q1725" s="20"/>
      <c r="R1725" s="19"/>
      <c r="S1725" s="20">
        <v>31</v>
      </c>
      <c r="T1725" s="20"/>
      <c r="U1725" s="20">
        <v>35</v>
      </c>
      <c r="V1725" s="20"/>
      <c r="W1725" s="20"/>
      <c r="X1725" s="19"/>
    </row>
    <row r="1726" spans="1:24" s="15" customFormat="1" ht="15">
      <c r="A1726" s="15" t="s">
        <v>317</v>
      </c>
      <c r="B1726" s="19" t="s">
        <v>318</v>
      </c>
      <c r="C1726" s="19">
        <v>2013</v>
      </c>
      <c r="D1726" s="19" t="s">
        <v>440</v>
      </c>
      <c r="E1726" s="16">
        <v>25</v>
      </c>
      <c r="F1726" s="20">
        <v>144</v>
      </c>
      <c r="G1726" s="21">
        <v>4.2</v>
      </c>
      <c r="H1726" s="20">
        <v>5</v>
      </c>
      <c r="I1726" s="20">
        <v>18</v>
      </c>
      <c r="J1726" s="20">
        <v>32</v>
      </c>
      <c r="K1726" s="20"/>
      <c r="L1726" s="20"/>
      <c r="M1726" s="20">
        <v>28</v>
      </c>
      <c r="N1726" s="20">
        <v>21</v>
      </c>
      <c r="O1726" s="20"/>
      <c r="P1726" s="20">
        <v>11</v>
      </c>
      <c r="Q1726" s="20"/>
      <c r="R1726" s="19"/>
      <c r="S1726" s="20">
        <v>31</v>
      </c>
      <c r="T1726" s="20"/>
      <c r="U1726" s="20">
        <v>35</v>
      </c>
      <c r="V1726" s="20"/>
      <c r="W1726" s="20"/>
      <c r="X1726" s="19"/>
    </row>
    <row r="1727" spans="1:24" s="15" customFormat="1" ht="15">
      <c r="A1727" s="15" t="s">
        <v>317</v>
      </c>
      <c r="B1727" s="19" t="s">
        <v>318</v>
      </c>
      <c r="C1727" s="19">
        <v>2014</v>
      </c>
      <c r="D1727" s="19" t="s">
        <v>440</v>
      </c>
      <c r="E1727" s="16">
        <v>25</v>
      </c>
      <c r="F1727" s="20">
        <v>145</v>
      </c>
      <c r="G1727" s="21">
        <v>4.1599998474121094</v>
      </c>
      <c r="H1727" s="20">
        <v>5</v>
      </c>
      <c r="I1727" s="20">
        <v>18</v>
      </c>
      <c r="J1727" s="20">
        <v>32</v>
      </c>
      <c r="K1727" s="20"/>
      <c r="L1727" s="20"/>
      <c r="M1727" s="20">
        <v>28</v>
      </c>
      <c r="N1727" s="20">
        <v>21</v>
      </c>
      <c r="O1727" s="20"/>
      <c r="P1727" s="20">
        <v>11</v>
      </c>
      <c r="Q1727" s="20"/>
      <c r="R1727" s="19"/>
      <c r="S1727" s="20">
        <v>31</v>
      </c>
      <c r="T1727" s="20"/>
      <c r="U1727" s="20">
        <v>35</v>
      </c>
      <c r="V1727" s="20"/>
      <c r="W1727" s="20"/>
      <c r="X1727" s="19"/>
    </row>
    <row r="1728" spans="1:24" s="15" customFormat="1" ht="15">
      <c r="A1728" s="15" t="s">
        <v>317</v>
      </c>
      <c r="B1728" s="19" t="s">
        <v>318</v>
      </c>
      <c r="C1728" s="19">
        <v>2015</v>
      </c>
      <c r="D1728" s="19" t="s">
        <v>440</v>
      </c>
      <c r="E1728" s="16">
        <v>25</v>
      </c>
      <c r="F1728" s="20">
        <v>139</v>
      </c>
      <c r="G1728" s="21">
        <v>4.2199997901916504</v>
      </c>
      <c r="H1728" s="20">
        <v>5</v>
      </c>
      <c r="I1728" s="20">
        <v>18</v>
      </c>
      <c r="J1728" s="20">
        <v>32</v>
      </c>
      <c r="K1728" s="20"/>
      <c r="L1728" s="20"/>
      <c r="M1728" s="20">
        <v>28</v>
      </c>
      <c r="N1728" s="20">
        <v>21</v>
      </c>
      <c r="O1728" s="20"/>
      <c r="P1728" s="20">
        <v>11</v>
      </c>
      <c r="Q1728" s="20"/>
      <c r="R1728" s="19"/>
      <c r="S1728" s="20">
        <v>31</v>
      </c>
      <c r="T1728" s="20"/>
      <c r="U1728" s="20">
        <v>35</v>
      </c>
      <c r="V1728" s="20"/>
      <c r="W1728" s="20"/>
      <c r="X1728" s="19"/>
    </row>
    <row r="1729" spans="1:24" s="15" customFormat="1" ht="15">
      <c r="A1729" s="15" t="s">
        <v>317</v>
      </c>
      <c r="B1729" s="19" t="s">
        <v>318</v>
      </c>
      <c r="C1729" s="19">
        <v>2016</v>
      </c>
      <c r="D1729" s="19" t="s">
        <v>440</v>
      </c>
      <c r="E1729" s="16">
        <v>28</v>
      </c>
      <c r="F1729" s="20">
        <v>136</v>
      </c>
      <c r="G1729" s="21">
        <v>3.01</v>
      </c>
      <c r="H1729" s="20">
        <v>5</v>
      </c>
      <c r="I1729" s="20">
        <v>23</v>
      </c>
      <c r="J1729" s="20">
        <v>32</v>
      </c>
      <c r="K1729" s="20" t="s">
        <v>557</v>
      </c>
      <c r="L1729" s="20" t="s">
        <v>557</v>
      </c>
      <c r="M1729" s="20">
        <v>28</v>
      </c>
      <c r="N1729" s="20">
        <v>19</v>
      </c>
      <c r="O1729" s="20" t="s">
        <v>557</v>
      </c>
      <c r="P1729" s="20">
        <v>22</v>
      </c>
      <c r="Q1729" s="20" t="s">
        <v>557</v>
      </c>
      <c r="R1729" s="19" t="s">
        <v>557</v>
      </c>
      <c r="S1729" s="20">
        <v>32</v>
      </c>
      <c r="T1729" s="20" t="s">
        <v>557</v>
      </c>
      <c r="U1729" s="20">
        <v>35</v>
      </c>
      <c r="V1729" s="20" t="s">
        <v>557</v>
      </c>
      <c r="W1729" s="20" t="s">
        <v>557</v>
      </c>
      <c r="X1729" s="19"/>
    </row>
    <row r="1730" spans="1:24" s="15" customFormat="1" ht="15">
      <c r="A1730" s="15" t="s">
        <v>317</v>
      </c>
      <c r="B1730" s="19" t="s">
        <v>318</v>
      </c>
      <c r="C1730" s="19">
        <v>2017</v>
      </c>
      <c r="D1730" s="19" t="s">
        <v>440</v>
      </c>
      <c r="E1730" s="16">
        <v>29</v>
      </c>
      <c r="F1730" s="20">
        <v>135</v>
      </c>
      <c r="G1730" s="21">
        <v>2.5499999999999998</v>
      </c>
      <c r="H1730" s="20">
        <v>6</v>
      </c>
      <c r="I1730" s="20">
        <v>25</v>
      </c>
      <c r="J1730" s="20">
        <v>33</v>
      </c>
      <c r="K1730" s="20"/>
      <c r="L1730" s="20"/>
      <c r="M1730" s="20">
        <v>29</v>
      </c>
      <c r="N1730" s="20">
        <v>20</v>
      </c>
      <c r="O1730" s="20"/>
      <c r="P1730" s="20">
        <v>22</v>
      </c>
      <c r="Q1730" s="20"/>
      <c r="R1730" s="19"/>
      <c r="S1730" s="20">
        <v>32</v>
      </c>
      <c r="T1730" s="20">
        <v>33</v>
      </c>
      <c r="U1730" s="20">
        <v>35</v>
      </c>
      <c r="V1730" s="20"/>
      <c r="W1730" s="20"/>
      <c r="X1730" s="19"/>
    </row>
    <row r="1731" spans="1:24" s="15" customFormat="1" ht="15">
      <c r="A1731" s="15" t="s">
        <v>317</v>
      </c>
      <c r="B1731" s="19" t="s">
        <v>318</v>
      </c>
      <c r="C1731" s="19">
        <v>2018</v>
      </c>
      <c r="D1731" s="19" t="s">
        <v>440</v>
      </c>
      <c r="E1731" s="16">
        <v>28</v>
      </c>
      <c r="F1731" s="20">
        <v>138</v>
      </c>
      <c r="G1731" s="21">
        <v>2.4700000000000002</v>
      </c>
      <c r="H1731" s="20">
        <v>6</v>
      </c>
      <c r="I1731" s="20">
        <v>24</v>
      </c>
      <c r="J1731" s="20">
        <v>32</v>
      </c>
      <c r="K1731" s="20"/>
      <c r="L1731" s="20"/>
      <c r="M1731" s="20">
        <v>29</v>
      </c>
      <c r="N1731" s="20">
        <v>20</v>
      </c>
      <c r="O1731" s="20"/>
      <c r="P1731" s="20">
        <v>22</v>
      </c>
      <c r="Q1731" s="20"/>
      <c r="R1731" s="19"/>
      <c r="S1731" s="20">
        <v>32</v>
      </c>
      <c r="T1731" s="20">
        <v>32</v>
      </c>
      <c r="U1731" s="20">
        <v>35</v>
      </c>
      <c r="V1731" s="20"/>
      <c r="W1731" s="20"/>
      <c r="X1731" s="19"/>
    </row>
    <row r="1732" spans="1:24" s="15" customFormat="1" ht="15">
      <c r="A1732" s="15" t="s">
        <v>317</v>
      </c>
      <c r="B1732" s="19" t="s">
        <v>318</v>
      </c>
      <c r="C1732" s="19">
        <v>2019</v>
      </c>
      <c r="D1732" s="19" t="s">
        <v>440</v>
      </c>
      <c r="E1732" s="16">
        <v>28</v>
      </c>
      <c r="F1732" s="20">
        <v>137</v>
      </c>
      <c r="G1732" s="21">
        <v>2.3797990000000002</v>
      </c>
      <c r="H1732" s="20">
        <v>6</v>
      </c>
      <c r="I1732" s="20">
        <v>24.09713</v>
      </c>
      <c r="J1732" s="20">
        <v>31.90287</v>
      </c>
      <c r="K1732" s="20" t="s">
        <v>557</v>
      </c>
      <c r="L1732" s="20" t="s">
        <v>557</v>
      </c>
      <c r="M1732" s="20">
        <v>29</v>
      </c>
      <c r="N1732" s="20">
        <v>20</v>
      </c>
      <c r="O1732" s="20" t="s">
        <v>557</v>
      </c>
      <c r="P1732" s="20">
        <v>22</v>
      </c>
      <c r="Q1732" s="20" t="s">
        <v>557</v>
      </c>
      <c r="R1732" s="19" t="s">
        <v>557</v>
      </c>
      <c r="S1732" s="20">
        <v>32</v>
      </c>
      <c r="T1732" s="20">
        <v>29</v>
      </c>
      <c r="U1732" s="20">
        <v>35</v>
      </c>
      <c r="V1732" s="20" t="s">
        <v>557</v>
      </c>
      <c r="W1732" s="20" t="s">
        <v>557</v>
      </c>
      <c r="X1732" s="19"/>
    </row>
    <row r="1733" spans="1:24" s="15" customFormat="1" ht="15">
      <c r="A1733" s="15" t="s">
        <v>317</v>
      </c>
      <c r="B1733" s="19" t="s">
        <v>318</v>
      </c>
      <c r="C1733" s="19">
        <v>2020</v>
      </c>
      <c r="D1733" s="19" t="s">
        <v>440</v>
      </c>
      <c r="E1733" s="16">
        <v>27</v>
      </c>
      <c r="F1733" s="20">
        <v>142</v>
      </c>
      <c r="G1733" s="21">
        <v>1.61913</v>
      </c>
      <c r="H1733" s="20">
        <v>6</v>
      </c>
      <c r="I1733" s="20">
        <v>24.344629999999999</v>
      </c>
      <c r="J1733" s="20">
        <v>29.655370000000001</v>
      </c>
      <c r="K1733" s="20" t="s">
        <v>557</v>
      </c>
      <c r="L1733" s="20" t="s">
        <v>557</v>
      </c>
      <c r="M1733" s="20">
        <v>29</v>
      </c>
      <c r="N1733" s="20">
        <v>20</v>
      </c>
      <c r="O1733" s="20" t="s">
        <v>557</v>
      </c>
      <c r="P1733" s="20">
        <v>22</v>
      </c>
      <c r="Q1733" s="20" t="s">
        <v>557</v>
      </c>
      <c r="R1733" s="19" t="s">
        <v>557</v>
      </c>
      <c r="S1733" s="20">
        <v>35</v>
      </c>
      <c r="T1733" s="20">
        <v>28</v>
      </c>
      <c r="U1733" s="20">
        <v>27</v>
      </c>
      <c r="V1733" s="20" t="s">
        <v>557</v>
      </c>
      <c r="W1733" s="20" t="s">
        <v>557</v>
      </c>
      <c r="X1733" s="19"/>
    </row>
    <row r="1734" spans="1:24" s="15" customFormat="1" ht="15">
      <c r="A1734" s="15" t="s">
        <v>317</v>
      </c>
      <c r="B1734" s="19" t="s">
        <v>318</v>
      </c>
      <c r="C1734" s="19">
        <v>2021</v>
      </c>
      <c r="D1734" s="19" t="s">
        <v>440</v>
      </c>
      <c r="E1734" s="16">
        <v>31</v>
      </c>
      <c r="F1734" s="20">
        <v>124</v>
      </c>
      <c r="G1734" s="21">
        <v>2.2617340000000001</v>
      </c>
      <c r="H1734" s="20">
        <v>6</v>
      </c>
      <c r="I1734" s="20">
        <v>27.279450000000001</v>
      </c>
      <c r="J1734" s="20">
        <v>34.720550000000003</v>
      </c>
      <c r="K1734" s="20"/>
      <c r="L1734" s="20"/>
      <c r="M1734" s="20">
        <v>32.845500000000001</v>
      </c>
      <c r="N1734" s="20">
        <v>19.792760000000001</v>
      </c>
      <c r="O1734" s="20"/>
      <c r="P1734" s="20">
        <v>34.50329</v>
      </c>
      <c r="Q1734" s="20"/>
      <c r="R1734" s="19"/>
      <c r="S1734" s="20">
        <v>41.127429999999997</v>
      </c>
      <c r="T1734" s="20">
        <v>29.69997</v>
      </c>
      <c r="U1734" s="20">
        <v>26.78049</v>
      </c>
      <c r="V1734" s="20"/>
      <c r="W1734" s="20"/>
      <c r="X1734" s="19"/>
    </row>
    <row r="1735" spans="1:24" s="15" customFormat="1" ht="15">
      <c r="A1735" s="15" t="s">
        <v>317</v>
      </c>
      <c r="B1735" s="19" t="s">
        <v>318</v>
      </c>
      <c r="C1735" s="19">
        <v>2022</v>
      </c>
      <c r="D1735" s="19" t="s">
        <v>440</v>
      </c>
      <c r="E1735" s="16">
        <v>30</v>
      </c>
      <c r="F1735" s="20">
        <v>130</v>
      </c>
      <c r="G1735" s="21">
        <v>2.3411490000000001</v>
      </c>
      <c r="H1735" s="20">
        <v>6</v>
      </c>
      <c r="I1735" s="20">
        <v>26.160520000000002</v>
      </c>
      <c r="J1735" s="20">
        <v>33.839489999999998</v>
      </c>
      <c r="K1735" s="20" t="s">
        <v>557</v>
      </c>
      <c r="L1735" s="20" t="s">
        <v>557</v>
      </c>
      <c r="M1735" s="20">
        <v>33</v>
      </c>
      <c r="N1735" s="20">
        <v>20</v>
      </c>
      <c r="O1735" s="20" t="s">
        <v>557</v>
      </c>
      <c r="P1735" s="20">
        <v>35</v>
      </c>
      <c r="Q1735" s="20" t="s">
        <v>557</v>
      </c>
      <c r="R1735" s="19" t="s">
        <v>557</v>
      </c>
      <c r="S1735" s="20">
        <v>41</v>
      </c>
      <c r="T1735" s="20">
        <v>26</v>
      </c>
      <c r="U1735" s="20">
        <v>27</v>
      </c>
      <c r="V1735" s="20" t="s">
        <v>557</v>
      </c>
      <c r="W1735" s="20" t="s">
        <v>557</v>
      </c>
      <c r="X1735" s="19"/>
    </row>
    <row r="1736" spans="1:24" s="15" customFormat="1" ht="15">
      <c r="A1736" s="15" t="s">
        <v>317</v>
      </c>
      <c r="B1736" s="19" t="s">
        <v>318</v>
      </c>
      <c r="C1736" s="19">
        <v>2023</v>
      </c>
      <c r="D1736" s="19" t="s">
        <v>440</v>
      </c>
      <c r="E1736" s="16">
        <v>29</v>
      </c>
      <c r="F1736" s="20">
        <v>133</v>
      </c>
      <c r="G1736" s="21">
        <v>1.757385</v>
      </c>
      <c r="H1736" s="20">
        <v>6</v>
      </c>
      <c r="I1736" s="20">
        <v>26.117889999999999</v>
      </c>
      <c r="J1736" s="20">
        <v>31.882110000000001</v>
      </c>
      <c r="K1736" s="20"/>
      <c r="L1736" s="20"/>
      <c r="M1736" s="20">
        <v>32.845500000000001</v>
      </c>
      <c r="N1736" s="20">
        <v>19.792760000000001</v>
      </c>
      <c r="O1736" s="20"/>
      <c r="P1736" s="20">
        <v>34.50329</v>
      </c>
      <c r="Q1736" s="20"/>
      <c r="R1736" s="19"/>
      <c r="S1736" s="20">
        <v>32.418640000000003</v>
      </c>
      <c r="T1736" s="20">
        <v>25.359539999999999</v>
      </c>
      <c r="U1736" s="20">
        <v>26.78049</v>
      </c>
      <c r="V1736" s="20"/>
      <c r="W1736" s="20"/>
      <c r="X1736" s="19"/>
    </row>
    <row r="1737" spans="1:24" s="15" customFormat="1" ht="15">
      <c r="A1737" s="15" t="s">
        <v>317</v>
      </c>
      <c r="B1737" s="19" t="s">
        <v>318</v>
      </c>
      <c r="C1737" s="19">
        <v>2024</v>
      </c>
      <c r="D1737" s="19" t="s">
        <v>440</v>
      </c>
      <c r="E1737" s="16">
        <v>31</v>
      </c>
      <c r="F1737" s="20">
        <v>127</v>
      </c>
      <c r="G1737" s="21">
        <v>1.4219759999999999</v>
      </c>
      <c r="H1737" s="20">
        <v>6</v>
      </c>
      <c r="I1737" s="20">
        <v>28.667960000000001</v>
      </c>
      <c r="J1737" s="20">
        <v>33.332039999999999</v>
      </c>
      <c r="K1737" s="20"/>
      <c r="L1737" s="20"/>
      <c r="M1737" s="20">
        <v>34.235579999999999</v>
      </c>
      <c r="N1737" s="20">
        <v>34.521169999999998</v>
      </c>
      <c r="O1737" s="20"/>
      <c r="P1737" s="20">
        <v>32.267980000000001</v>
      </c>
      <c r="Q1737" s="20"/>
      <c r="R1737" s="19"/>
      <c r="S1737" s="20">
        <v>32.781230000000001</v>
      </c>
      <c r="T1737" s="20">
        <v>23.09732</v>
      </c>
      <c r="U1737" s="20">
        <v>27.19303</v>
      </c>
      <c r="V1737" s="20"/>
      <c r="W1737" s="20"/>
      <c r="X1737" s="19"/>
    </row>
    <row r="1738" spans="1:24" s="15" customFormat="1">
      <c r="A1738" s="68" t="s">
        <v>317</v>
      </c>
      <c r="B1738" s="70" t="s">
        <v>318</v>
      </c>
      <c r="C1738" s="70">
        <v>2025</v>
      </c>
      <c r="D1738" s="73" t="str">
        <f>VLOOKUP(B1738,'CPI Timeseries 2012 - 2025'!B:C,2,0)</f>
        <v>AP</v>
      </c>
      <c r="E1738" s="16">
        <v>26</v>
      </c>
      <c r="F1738" s="70">
        <v>142</v>
      </c>
      <c r="G1738" s="74">
        <v>2.5155799999999999</v>
      </c>
      <c r="H1738" s="70">
        <v>6</v>
      </c>
      <c r="I1738" s="75">
        <v>21.87445</v>
      </c>
      <c r="J1738" s="75">
        <v>30.12555</v>
      </c>
      <c r="K1738" s="75"/>
      <c r="L1738" s="75"/>
      <c r="M1738" s="75">
        <v>34.241390000000003</v>
      </c>
      <c r="N1738" s="75">
        <v>18.379660000000001</v>
      </c>
      <c r="O1738" s="75"/>
      <c r="P1738" s="75">
        <v>32.214660000000002</v>
      </c>
      <c r="Q1738" s="75"/>
      <c r="R1738" s="75"/>
      <c r="S1738" s="75">
        <v>32.758890000000001</v>
      </c>
      <c r="T1738" s="75">
        <v>25.838719999999999</v>
      </c>
      <c r="U1738" s="75">
        <v>15.215920000000001</v>
      </c>
      <c r="V1738" s="75"/>
      <c r="W1738" s="75"/>
      <c r="X1738" s="2"/>
    </row>
    <row r="1739" spans="1:24" s="15" customFormat="1" ht="15">
      <c r="A1739" s="15" t="s">
        <v>327</v>
      </c>
      <c r="B1739" s="19" t="s">
        <v>328</v>
      </c>
      <c r="C1739" s="19">
        <v>2012</v>
      </c>
      <c r="D1739" s="19" t="s">
        <v>234</v>
      </c>
      <c r="E1739" s="16">
        <v>25</v>
      </c>
      <c r="F1739" s="20">
        <v>150</v>
      </c>
      <c r="G1739" s="21">
        <v>2.9</v>
      </c>
      <c r="H1739" s="20">
        <v>5</v>
      </c>
      <c r="I1739" s="20">
        <v>20</v>
      </c>
      <c r="J1739" s="20">
        <v>29</v>
      </c>
      <c r="K1739" s="20"/>
      <c r="L1739" s="20"/>
      <c r="M1739" s="20">
        <v>36</v>
      </c>
      <c r="N1739" s="20">
        <v>21</v>
      </c>
      <c r="O1739" s="20"/>
      <c r="P1739" s="20">
        <v>22</v>
      </c>
      <c r="Q1739" s="20"/>
      <c r="R1739" s="19"/>
      <c r="S1739" s="20">
        <v>21</v>
      </c>
      <c r="T1739" s="20"/>
      <c r="U1739" s="20"/>
      <c r="V1739" s="20">
        <v>23</v>
      </c>
      <c r="W1739" s="20"/>
      <c r="X1739" s="19"/>
    </row>
    <row r="1740" spans="1:24" s="15" customFormat="1" ht="15">
      <c r="A1740" s="15" t="s">
        <v>327</v>
      </c>
      <c r="B1740" s="19" t="s">
        <v>328</v>
      </c>
      <c r="C1740" s="19">
        <v>2013</v>
      </c>
      <c r="D1740" s="19" t="s">
        <v>234</v>
      </c>
      <c r="E1740" s="16">
        <v>24</v>
      </c>
      <c r="F1740" s="20">
        <v>150</v>
      </c>
      <c r="G1740" s="21">
        <v>3.1</v>
      </c>
      <c r="H1740" s="20">
        <v>5</v>
      </c>
      <c r="I1740" s="20">
        <v>19</v>
      </c>
      <c r="J1740" s="20">
        <v>29</v>
      </c>
      <c r="K1740" s="20"/>
      <c r="L1740" s="20"/>
      <c r="M1740" s="20">
        <v>36</v>
      </c>
      <c r="N1740" s="20">
        <v>21</v>
      </c>
      <c r="O1740" s="20"/>
      <c r="P1740" s="20">
        <v>22</v>
      </c>
      <c r="Q1740" s="20"/>
      <c r="R1740" s="19"/>
      <c r="S1740" s="20">
        <v>21</v>
      </c>
      <c r="T1740" s="20"/>
      <c r="U1740" s="20"/>
      <c r="V1740" s="20">
        <v>19</v>
      </c>
      <c r="W1740" s="20"/>
      <c r="X1740" s="19"/>
    </row>
    <row r="1741" spans="1:24" s="15" customFormat="1" ht="15">
      <c r="A1741" s="15" t="s">
        <v>327</v>
      </c>
      <c r="B1741" s="19" t="s">
        <v>328</v>
      </c>
      <c r="C1741" s="19">
        <v>2014</v>
      </c>
      <c r="D1741" s="19" t="s">
        <v>234</v>
      </c>
      <c r="E1741" s="16">
        <v>24</v>
      </c>
      <c r="F1741" s="20">
        <v>150</v>
      </c>
      <c r="G1741" s="21">
        <v>2.9500000476837158</v>
      </c>
      <c r="H1741" s="20">
        <v>5</v>
      </c>
      <c r="I1741" s="20">
        <v>19</v>
      </c>
      <c r="J1741" s="20">
        <v>29</v>
      </c>
      <c r="K1741" s="20"/>
      <c r="L1741" s="20"/>
      <c r="M1741" s="20">
        <v>36</v>
      </c>
      <c r="N1741" s="20">
        <v>21</v>
      </c>
      <c r="O1741" s="20"/>
      <c r="P1741" s="20">
        <v>22</v>
      </c>
      <c r="Q1741" s="20"/>
      <c r="R1741" s="19"/>
      <c r="S1741" s="20">
        <v>21</v>
      </c>
      <c r="T1741" s="20"/>
      <c r="U1741" s="20"/>
      <c r="V1741" s="20">
        <v>22</v>
      </c>
      <c r="W1741" s="20"/>
      <c r="X1741" s="19"/>
    </row>
    <row r="1742" spans="1:24" s="15" customFormat="1" ht="15">
      <c r="A1742" s="15" t="s">
        <v>327</v>
      </c>
      <c r="B1742" s="19" t="s">
        <v>328</v>
      </c>
      <c r="C1742" s="19">
        <v>2015</v>
      </c>
      <c r="D1742" s="19" t="s">
        <v>234</v>
      </c>
      <c r="E1742" s="16">
        <v>27</v>
      </c>
      <c r="F1742" s="20">
        <v>130</v>
      </c>
      <c r="G1742" s="21">
        <v>2.8499999046325684</v>
      </c>
      <c r="H1742" s="20">
        <v>5</v>
      </c>
      <c r="I1742" s="20">
        <v>22</v>
      </c>
      <c r="J1742" s="20">
        <v>32</v>
      </c>
      <c r="K1742" s="20"/>
      <c r="L1742" s="20"/>
      <c r="M1742" s="20">
        <v>36</v>
      </c>
      <c r="N1742" s="20">
        <v>21</v>
      </c>
      <c r="O1742" s="20"/>
      <c r="P1742" s="20">
        <v>22</v>
      </c>
      <c r="Q1742" s="20"/>
      <c r="R1742" s="19"/>
      <c r="S1742" s="20">
        <v>31</v>
      </c>
      <c r="T1742" s="20"/>
      <c r="U1742" s="20"/>
      <c r="V1742" s="20">
        <v>25</v>
      </c>
      <c r="W1742" s="20"/>
      <c r="X1742" s="19"/>
    </row>
    <row r="1743" spans="1:24" s="15" customFormat="1" ht="15">
      <c r="A1743" s="15" t="s">
        <v>327</v>
      </c>
      <c r="B1743" s="19" t="s">
        <v>328</v>
      </c>
      <c r="C1743" s="19">
        <v>2016</v>
      </c>
      <c r="D1743" s="19" t="s">
        <v>234</v>
      </c>
      <c r="E1743" s="16">
        <v>30</v>
      </c>
      <c r="F1743" s="20">
        <v>123</v>
      </c>
      <c r="G1743" s="21">
        <v>2.68</v>
      </c>
      <c r="H1743" s="20">
        <v>6</v>
      </c>
      <c r="I1743" s="20">
        <v>25</v>
      </c>
      <c r="J1743" s="20">
        <v>34</v>
      </c>
      <c r="K1743" s="20" t="s">
        <v>557</v>
      </c>
      <c r="L1743" s="20" t="s">
        <v>557</v>
      </c>
      <c r="M1743" s="20">
        <v>36</v>
      </c>
      <c r="N1743" s="20">
        <v>37</v>
      </c>
      <c r="O1743" s="20" t="s">
        <v>557</v>
      </c>
      <c r="P1743" s="20">
        <v>22</v>
      </c>
      <c r="Q1743" s="20" t="s">
        <v>557</v>
      </c>
      <c r="R1743" s="19" t="s">
        <v>557</v>
      </c>
      <c r="S1743" s="20">
        <v>32</v>
      </c>
      <c r="T1743" s="20">
        <v>27</v>
      </c>
      <c r="U1743" s="20" t="s">
        <v>557</v>
      </c>
      <c r="V1743" s="20">
        <v>23</v>
      </c>
      <c r="W1743" s="20" t="s">
        <v>557</v>
      </c>
      <c r="X1743" s="19"/>
    </row>
    <row r="1744" spans="1:24" s="15" customFormat="1" ht="15">
      <c r="A1744" s="15" t="s">
        <v>327</v>
      </c>
      <c r="B1744" s="19" t="s">
        <v>328</v>
      </c>
      <c r="C1744" s="19">
        <v>2017</v>
      </c>
      <c r="D1744" s="19" t="s">
        <v>234</v>
      </c>
      <c r="E1744" s="16">
        <v>29</v>
      </c>
      <c r="F1744" s="20">
        <v>135</v>
      </c>
      <c r="G1744" s="21">
        <v>3.1</v>
      </c>
      <c r="H1744" s="20">
        <v>6</v>
      </c>
      <c r="I1744" s="20">
        <v>24</v>
      </c>
      <c r="J1744" s="20">
        <v>34</v>
      </c>
      <c r="K1744" s="20"/>
      <c r="L1744" s="20"/>
      <c r="M1744" s="20">
        <v>37</v>
      </c>
      <c r="N1744" s="20">
        <v>37</v>
      </c>
      <c r="O1744" s="20"/>
      <c r="P1744" s="20">
        <v>22</v>
      </c>
      <c r="Q1744" s="20"/>
      <c r="R1744" s="19"/>
      <c r="S1744" s="20">
        <v>32</v>
      </c>
      <c r="T1744" s="20">
        <v>25</v>
      </c>
      <c r="U1744" s="20"/>
      <c r="V1744" s="20">
        <v>19</v>
      </c>
      <c r="W1744" s="20"/>
      <c r="X1744" s="19"/>
    </row>
    <row r="1745" spans="1:24" s="15" customFormat="1" ht="15">
      <c r="A1745" s="15" t="s">
        <v>327</v>
      </c>
      <c r="B1745" s="19" t="s">
        <v>328</v>
      </c>
      <c r="C1745" s="19">
        <v>2018</v>
      </c>
      <c r="D1745" s="19" t="s">
        <v>234</v>
      </c>
      <c r="E1745" s="16">
        <v>29</v>
      </c>
      <c r="F1745" s="20">
        <v>132</v>
      </c>
      <c r="G1745" s="21">
        <v>3.05</v>
      </c>
      <c r="H1745" s="20">
        <v>6</v>
      </c>
      <c r="I1745" s="20">
        <v>24</v>
      </c>
      <c r="J1745" s="20">
        <v>34</v>
      </c>
      <c r="K1745" s="20"/>
      <c r="L1745" s="20"/>
      <c r="M1745" s="20">
        <v>37</v>
      </c>
      <c r="N1745" s="20">
        <v>37</v>
      </c>
      <c r="O1745" s="20"/>
      <c r="P1745" s="20">
        <v>22</v>
      </c>
      <c r="Q1745" s="20"/>
      <c r="R1745" s="19"/>
      <c r="S1745" s="20">
        <v>32</v>
      </c>
      <c r="T1745" s="20">
        <v>24</v>
      </c>
      <c r="U1745" s="20"/>
      <c r="V1745" s="20">
        <v>21</v>
      </c>
      <c r="W1745" s="20"/>
      <c r="X1745" s="19"/>
    </row>
    <row r="1746" spans="1:24" s="15" customFormat="1" ht="15">
      <c r="A1746" s="15" t="s">
        <v>327</v>
      </c>
      <c r="B1746" s="19" t="s">
        <v>328</v>
      </c>
      <c r="C1746" s="19">
        <v>2019</v>
      </c>
      <c r="D1746" s="19" t="s">
        <v>234</v>
      </c>
      <c r="E1746" s="16">
        <v>28</v>
      </c>
      <c r="F1746" s="20">
        <v>137</v>
      </c>
      <c r="G1746" s="21">
        <v>2.8354020000000002</v>
      </c>
      <c r="H1746" s="20">
        <v>6</v>
      </c>
      <c r="I1746" s="20">
        <v>23.34994</v>
      </c>
      <c r="J1746" s="20">
        <v>32.650060000000003</v>
      </c>
      <c r="K1746" s="20" t="s">
        <v>557</v>
      </c>
      <c r="L1746" s="20" t="s">
        <v>557</v>
      </c>
      <c r="M1746" s="20">
        <v>33</v>
      </c>
      <c r="N1746" s="20">
        <v>37</v>
      </c>
      <c r="O1746" s="20" t="s">
        <v>557</v>
      </c>
      <c r="P1746" s="20">
        <v>22</v>
      </c>
      <c r="Q1746" s="20" t="s">
        <v>557</v>
      </c>
      <c r="R1746" s="19" t="s">
        <v>557</v>
      </c>
      <c r="S1746" s="20">
        <v>32</v>
      </c>
      <c r="T1746" s="20">
        <v>25</v>
      </c>
      <c r="U1746" s="20" t="s">
        <v>557</v>
      </c>
      <c r="V1746" s="20">
        <v>20</v>
      </c>
      <c r="W1746" s="20" t="s">
        <v>557</v>
      </c>
      <c r="X1746" s="19"/>
    </row>
    <row r="1747" spans="1:24" s="15" customFormat="1" ht="15">
      <c r="A1747" s="15" t="s">
        <v>327</v>
      </c>
      <c r="B1747" s="19" t="s">
        <v>328</v>
      </c>
      <c r="C1747" s="19">
        <v>2020</v>
      </c>
      <c r="D1747" s="19" t="s">
        <v>234</v>
      </c>
      <c r="E1747" s="16">
        <v>28</v>
      </c>
      <c r="F1747" s="20">
        <v>137</v>
      </c>
      <c r="G1747" s="21">
        <v>2.1905549999999998</v>
      </c>
      <c r="H1747" s="20">
        <v>6</v>
      </c>
      <c r="I1747" s="20">
        <v>24.407489999999999</v>
      </c>
      <c r="J1747" s="20">
        <v>31.592510000000001</v>
      </c>
      <c r="K1747" s="20" t="s">
        <v>557</v>
      </c>
      <c r="L1747" s="20" t="s">
        <v>557</v>
      </c>
      <c r="M1747" s="20">
        <v>33</v>
      </c>
      <c r="N1747" s="20">
        <v>37</v>
      </c>
      <c r="O1747" s="20" t="s">
        <v>557</v>
      </c>
      <c r="P1747" s="20">
        <v>22</v>
      </c>
      <c r="Q1747" s="20" t="s">
        <v>557</v>
      </c>
      <c r="R1747" s="19" t="s">
        <v>557</v>
      </c>
      <c r="S1747" s="20">
        <v>32</v>
      </c>
      <c r="T1747" s="20">
        <v>24</v>
      </c>
      <c r="U1747" s="20" t="s">
        <v>557</v>
      </c>
      <c r="V1747" s="20">
        <v>20</v>
      </c>
      <c r="W1747" s="20" t="s">
        <v>557</v>
      </c>
      <c r="X1747" s="19"/>
    </row>
    <row r="1748" spans="1:24" s="15" customFormat="1" ht="15">
      <c r="A1748" s="15" t="s">
        <v>327</v>
      </c>
      <c r="B1748" s="19" t="s">
        <v>328</v>
      </c>
      <c r="C1748" s="19">
        <v>2021</v>
      </c>
      <c r="D1748" s="19" t="s">
        <v>234</v>
      </c>
      <c r="E1748" s="16">
        <v>30</v>
      </c>
      <c r="F1748" s="20">
        <v>128</v>
      </c>
      <c r="G1748" s="21">
        <v>1.4009640000000001</v>
      </c>
      <c r="H1748" s="20">
        <v>7</v>
      </c>
      <c r="I1748" s="20">
        <v>27.695409999999999</v>
      </c>
      <c r="J1748" s="20">
        <v>32.304580000000001</v>
      </c>
      <c r="K1748" s="20"/>
      <c r="L1748" s="20"/>
      <c r="M1748" s="20">
        <v>32.845500000000001</v>
      </c>
      <c r="N1748" s="20">
        <v>37.263190000000002</v>
      </c>
      <c r="O1748" s="20"/>
      <c r="P1748" s="20">
        <v>22.451969999999999</v>
      </c>
      <c r="Q1748" s="20"/>
      <c r="R1748" s="19"/>
      <c r="S1748" s="20">
        <v>32.418640000000003</v>
      </c>
      <c r="T1748" s="20">
        <v>23.91273</v>
      </c>
      <c r="U1748" s="20"/>
      <c r="V1748" s="20">
        <v>31.35135</v>
      </c>
      <c r="W1748" s="20">
        <v>28.394559999999998</v>
      </c>
      <c r="X1748" s="19"/>
    </row>
    <row r="1749" spans="1:24" s="15" customFormat="1" ht="15">
      <c r="A1749" s="15" t="s">
        <v>327</v>
      </c>
      <c r="B1749" s="19" t="s">
        <v>328</v>
      </c>
      <c r="C1749" s="19">
        <v>2022</v>
      </c>
      <c r="D1749" s="19" t="s">
        <v>234</v>
      </c>
      <c r="E1749" s="16">
        <v>28</v>
      </c>
      <c r="F1749" s="20">
        <v>137</v>
      </c>
      <c r="G1749" s="21">
        <v>1.697594</v>
      </c>
      <c r="H1749" s="20">
        <v>7</v>
      </c>
      <c r="I1749" s="20">
        <v>25.215949999999999</v>
      </c>
      <c r="J1749" s="20">
        <v>30.784050000000001</v>
      </c>
      <c r="K1749" s="20" t="s">
        <v>557</v>
      </c>
      <c r="L1749" s="20" t="s">
        <v>557</v>
      </c>
      <c r="M1749" s="20">
        <v>33</v>
      </c>
      <c r="N1749" s="20">
        <v>37</v>
      </c>
      <c r="O1749" s="20" t="s">
        <v>557</v>
      </c>
      <c r="P1749" s="20">
        <v>22</v>
      </c>
      <c r="Q1749" s="20" t="s">
        <v>557</v>
      </c>
      <c r="R1749" s="19" t="s">
        <v>557</v>
      </c>
      <c r="S1749" s="20">
        <v>32</v>
      </c>
      <c r="T1749" s="20">
        <v>24</v>
      </c>
      <c r="U1749" s="20" t="s">
        <v>557</v>
      </c>
      <c r="V1749" s="20">
        <v>20</v>
      </c>
      <c r="W1749" s="20">
        <v>29</v>
      </c>
      <c r="X1749" s="19"/>
    </row>
    <row r="1750" spans="1:24" s="15" customFormat="1" ht="15">
      <c r="A1750" s="15" t="s">
        <v>327</v>
      </c>
      <c r="B1750" s="19" t="s">
        <v>328</v>
      </c>
      <c r="C1750" s="19">
        <v>2023</v>
      </c>
      <c r="D1750" s="19" t="s">
        <v>234</v>
      </c>
      <c r="E1750" s="16">
        <v>28</v>
      </c>
      <c r="F1750" s="20">
        <v>136</v>
      </c>
      <c r="G1750" s="21">
        <v>1.8368199999999999</v>
      </c>
      <c r="H1750" s="20">
        <v>6</v>
      </c>
      <c r="I1750" s="20">
        <v>24.98762</v>
      </c>
      <c r="J1750" s="20">
        <v>31.01238</v>
      </c>
      <c r="K1750" s="20"/>
      <c r="L1750" s="20"/>
      <c r="M1750" s="20">
        <v>32.845500000000001</v>
      </c>
      <c r="N1750" s="20">
        <v>37.263190000000002</v>
      </c>
      <c r="O1750" s="20"/>
      <c r="P1750" s="20">
        <v>22.451969999999999</v>
      </c>
      <c r="Q1750" s="20"/>
      <c r="R1750" s="19"/>
      <c r="S1750" s="20">
        <v>25.103259999999999</v>
      </c>
      <c r="T1750" s="20">
        <v>23.189330000000002</v>
      </c>
      <c r="U1750" s="20"/>
      <c r="V1750" s="20"/>
      <c r="W1750" s="20">
        <v>26.597999999999999</v>
      </c>
      <c r="X1750" s="19"/>
    </row>
    <row r="1751" spans="1:24" s="15" customFormat="1" ht="15">
      <c r="A1751" s="15" t="s">
        <v>327</v>
      </c>
      <c r="B1751" s="19" t="s">
        <v>328</v>
      </c>
      <c r="C1751" s="19">
        <v>2024</v>
      </c>
      <c r="D1751" s="19" t="s">
        <v>234</v>
      </c>
      <c r="E1751" s="16">
        <v>24</v>
      </c>
      <c r="F1751" s="20">
        <v>149</v>
      </c>
      <c r="G1751" s="21">
        <v>2.3309850000000001</v>
      </c>
      <c r="H1751" s="20">
        <v>7</v>
      </c>
      <c r="I1751" s="20">
        <v>20.17719</v>
      </c>
      <c r="J1751" s="20">
        <v>27.82281</v>
      </c>
      <c r="K1751" s="20"/>
      <c r="L1751" s="20"/>
      <c r="M1751" s="20">
        <v>34.235579999999999</v>
      </c>
      <c r="N1751" s="20">
        <v>34.521169999999998</v>
      </c>
      <c r="O1751" s="20"/>
      <c r="P1751" s="20">
        <v>19.17484</v>
      </c>
      <c r="Q1751" s="20"/>
      <c r="R1751" s="19"/>
      <c r="S1751" s="20">
        <v>23.70675</v>
      </c>
      <c r="T1751" s="20">
        <v>21.728449999999999</v>
      </c>
      <c r="U1751" s="20"/>
      <c r="V1751" s="20">
        <v>9.9256589999999996</v>
      </c>
      <c r="W1751" s="20">
        <v>27.983619999999998</v>
      </c>
      <c r="X1751" s="19"/>
    </row>
    <row r="1752" spans="1:24" s="15" customFormat="1">
      <c r="A1752" s="68" t="s">
        <v>327</v>
      </c>
      <c r="B1752" s="70" t="s">
        <v>328</v>
      </c>
      <c r="C1752" s="70">
        <v>2025</v>
      </c>
      <c r="D1752" s="73" t="str">
        <f>VLOOKUP(B1752,'CPI Timeseries 2012 - 2025'!B:C,2,0)</f>
        <v>AME</v>
      </c>
      <c r="E1752" s="16">
        <v>24</v>
      </c>
      <c r="F1752" s="70">
        <v>150</v>
      </c>
      <c r="G1752" s="74">
        <v>2.2884790000000002</v>
      </c>
      <c r="H1752" s="70">
        <v>7</v>
      </c>
      <c r="I1752" s="75">
        <v>20.24689</v>
      </c>
      <c r="J1752" s="75">
        <v>27.75311</v>
      </c>
      <c r="K1752" s="75"/>
      <c r="L1752" s="75"/>
      <c r="M1752" s="75">
        <v>34.241390000000003</v>
      </c>
      <c r="N1752" s="75">
        <v>34.494399999999999</v>
      </c>
      <c r="O1752" s="75"/>
      <c r="P1752" s="75">
        <v>19.109950000000001</v>
      </c>
      <c r="Q1752" s="75"/>
      <c r="R1752" s="75"/>
      <c r="S1752" s="75">
        <v>26.04158</v>
      </c>
      <c r="T1752" s="75">
        <v>20.36204</v>
      </c>
      <c r="U1752" s="75"/>
      <c r="V1752" s="75">
        <v>10.584720000000001</v>
      </c>
      <c r="W1752" s="75">
        <v>26.2255</v>
      </c>
      <c r="X1752" s="2"/>
    </row>
    <row r="1753" spans="1:24" s="15" customFormat="1" ht="15">
      <c r="A1753" s="15" t="s">
        <v>291</v>
      </c>
      <c r="B1753" s="19" t="s">
        <v>292</v>
      </c>
      <c r="C1753" s="19">
        <v>2012</v>
      </c>
      <c r="D1753" s="19" t="s">
        <v>234</v>
      </c>
      <c r="E1753" s="16">
        <v>38</v>
      </c>
      <c r="F1753" s="20">
        <v>83</v>
      </c>
      <c r="G1753" s="21">
        <v>2.1</v>
      </c>
      <c r="H1753" s="20">
        <v>7</v>
      </c>
      <c r="I1753" s="20">
        <v>35</v>
      </c>
      <c r="J1753" s="20">
        <v>42</v>
      </c>
      <c r="K1753" s="20"/>
      <c r="L1753" s="20"/>
      <c r="M1753" s="20">
        <v>45</v>
      </c>
      <c r="N1753" s="20">
        <v>38</v>
      </c>
      <c r="O1753" s="20"/>
      <c r="P1753" s="20">
        <v>42</v>
      </c>
      <c r="Q1753" s="20">
        <v>41</v>
      </c>
      <c r="R1753" s="19"/>
      <c r="S1753" s="20">
        <v>41</v>
      </c>
      <c r="T1753" s="20"/>
      <c r="U1753" s="20"/>
      <c r="V1753" s="20">
        <v>32</v>
      </c>
      <c r="W1753" s="20">
        <v>29</v>
      </c>
      <c r="X1753" s="19"/>
    </row>
    <row r="1754" spans="1:24" s="15" customFormat="1" ht="15">
      <c r="A1754" s="15" t="s">
        <v>291</v>
      </c>
      <c r="B1754" s="19" t="s">
        <v>292</v>
      </c>
      <c r="C1754" s="19">
        <v>2013</v>
      </c>
      <c r="D1754" s="19" t="s">
        <v>234</v>
      </c>
      <c r="E1754" s="16">
        <v>38</v>
      </c>
      <c r="F1754" s="20">
        <v>83</v>
      </c>
      <c r="G1754" s="21">
        <v>2.5</v>
      </c>
      <c r="H1754" s="20">
        <v>7</v>
      </c>
      <c r="I1754" s="20">
        <v>34</v>
      </c>
      <c r="J1754" s="20">
        <v>42</v>
      </c>
      <c r="K1754" s="20"/>
      <c r="L1754" s="20"/>
      <c r="M1754" s="20">
        <v>49</v>
      </c>
      <c r="N1754" s="20">
        <v>38</v>
      </c>
      <c r="O1754" s="20"/>
      <c r="P1754" s="20">
        <v>42</v>
      </c>
      <c r="Q1754" s="20">
        <v>38</v>
      </c>
      <c r="R1754" s="19"/>
      <c r="S1754" s="20">
        <v>31</v>
      </c>
      <c r="T1754" s="20"/>
      <c r="U1754" s="20"/>
      <c r="V1754" s="20">
        <v>36</v>
      </c>
      <c r="W1754" s="20">
        <v>29</v>
      </c>
      <c r="X1754" s="19"/>
    </row>
    <row r="1755" spans="1:24" s="15" customFormat="1" ht="15">
      <c r="A1755" s="15" t="s">
        <v>291</v>
      </c>
      <c r="B1755" s="19" t="s">
        <v>292</v>
      </c>
      <c r="C1755" s="19">
        <v>2014</v>
      </c>
      <c r="D1755" s="19" t="s">
        <v>234</v>
      </c>
      <c r="E1755" s="16">
        <v>38</v>
      </c>
      <c r="F1755" s="20">
        <v>85</v>
      </c>
      <c r="G1755" s="21">
        <v>2.630000114440918</v>
      </c>
      <c r="H1755" s="20">
        <v>7</v>
      </c>
      <c r="I1755" s="20">
        <v>34</v>
      </c>
      <c r="J1755" s="20">
        <v>42</v>
      </c>
      <c r="K1755" s="20"/>
      <c r="L1755" s="20"/>
      <c r="M1755" s="20">
        <v>49</v>
      </c>
      <c r="N1755" s="20">
        <v>38</v>
      </c>
      <c r="O1755" s="20"/>
      <c r="P1755" s="20">
        <v>42</v>
      </c>
      <c r="Q1755" s="20">
        <v>38</v>
      </c>
      <c r="R1755" s="19"/>
      <c r="S1755" s="20">
        <v>31</v>
      </c>
      <c r="T1755" s="20"/>
      <c r="U1755" s="20"/>
      <c r="V1755" s="20">
        <v>41</v>
      </c>
      <c r="W1755" s="20">
        <v>28</v>
      </c>
      <c r="X1755" s="19"/>
    </row>
    <row r="1756" spans="1:24" s="15" customFormat="1" ht="15">
      <c r="A1756" s="15" t="s">
        <v>291</v>
      </c>
      <c r="B1756" s="19" t="s">
        <v>292</v>
      </c>
      <c r="C1756" s="19">
        <v>2015</v>
      </c>
      <c r="D1756" s="19" t="s">
        <v>234</v>
      </c>
      <c r="E1756" s="16">
        <v>36</v>
      </c>
      <c r="F1756" s="20">
        <v>88</v>
      </c>
      <c r="G1756" s="21">
        <v>3.0499999523162842</v>
      </c>
      <c r="H1756" s="20">
        <v>7</v>
      </c>
      <c r="I1756" s="20">
        <v>31</v>
      </c>
      <c r="J1756" s="20">
        <v>41</v>
      </c>
      <c r="K1756" s="20"/>
      <c r="L1756" s="20"/>
      <c r="M1756" s="20">
        <v>45</v>
      </c>
      <c r="N1756" s="20">
        <v>38</v>
      </c>
      <c r="O1756" s="20"/>
      <c r="P1756" s="20">
        <v>42</v>
      </c>
      <c r="Q1756" s="20">
        <v>30</v>
      </c>
      <c r="R1756" s="19"/>
      <c r="S1756" s="20">
        <v>31</v>
      </c>
      <c r="T1756" s="20"/>
      <c r="U1756" s="20"/>
      <c r="V1756" s="20">
        <v>44</v>
      </c>
      <c r="W1756" s="20">
        <v>24</v>
      </c>
      <c r="X1756" s="19"/>
    </row>
    <row r="1757" spans="1:24" s="15" customFormat="1" ht="15">
      <c r="A1757" s="15" t="s">
        <v>291</v>
      </c>
      <c r="B1757" s="19" t="s">
        <v>292</v>
      </c>
      <c r="C1757" s="19">
        <v>2016</v>
      </c>
      <c r="D1757" s="19" t="s">
        <v>234</v>
      </c>
      <c r="E1757" s="16">
        <v>35</v>
      </c>
      <c r="F1757" s="20">
        <v>101</v>
      </c>
      <c r="G1757" s="21">
        <v>2.04</v>
      </c>
      <c r="H1757" s="20">
        <v>7</v>
      </c>
      <c r="I1757" s="20">
        <v>32</v>
      </c>
      <c r="J1757" s="20">
        <v>39</v>
      </c>
      <c r="K1757" s="20" t="s">
        <v>557</v>
      </c>
      <c r="L1757" s="20" t="s">
        <v>557</v>
      </c>
      <c r="M1757" s="20">
        <v>45</v>
      </c>
      <c r="N1757" s="20">
        <v>37</v>
      </c>
      <c r="O1757" s="20" t="s">
        <v>557</v>
      </c>
      <c r="P1757" s="20">
        <v>34</v>
      </c>
      <c r="Q1757" s="20">
        <v>29</v>
      </c>
      <c r="R1757" s="19" t="s">
        <v>557</v>
      </c>
      <c r="S1757" s="20">
        <v>34</v>
      </c>
      <c r="T1757" s="20" t="s">
        <v>557</v>
      </c>
      <c r="U1757" s="20" t="s">
        <v>557</v>
      </c>
      <c r="V1757" s="20">
        <v>39</v>
      </c>
      <c r="W1757" s="20">
        <v>30</v>
      </c>
      <c r="X1757" s="19"/>
    </row>
    <row r="1758" spans="1:24" s="15" customFormat="1" ht="15">
      <c r="A1758" s="15" t="s">
        <v>291</v>
      </c>
      <c r="B1758" s="19" t="s">
        <v>292</v>
      </c>
      <c r="C1758" s="19">
        <v>2017</v>
      </c>
      <c r="D1758" s="19" t="s">
        <v>234</v>
      </c>
      <c r="E1758" s="16">
        <v>37</v>
      </c>
      <c r="F1758" s="20">
        <v>96</v>
      </c>
      <c r="G1758" s="21">
        <v>3.35</v>
      </c>
      <c r="H1758" s="20">
        <v>8</v>
      </c>
      <c r="I1758" s="20">
        <v>32</v>
      </c>
      <c r="J1758" s="20">
        <v>42</v>
      </c>
      <c r="K1758" s="20"/>
      <c r="L1758" s="20"/>
      <c r="M1758" s="20">
        <v>45</v>
      </c>
      <c r="N1758" s="20">
        <v>37</v>
      </c>
      <c r="O1758" s="20"/>
      <c r="P1758" s="20">
        <v>35</v>
      </c>
      <c r="Q1758" s="20">
        <v>26</v>
      </c>
      <c r="R1758" s="19"/>
      <c r="S1758" s="20">
        <v>45</v>
      </c>
      <c r="T1758" s="20">
        <v>51</v>
      </c>
      <c r="U1758" s="20"/>
      <c r="V1758" s="20">
        <v>25</v>
      </c>
      <c r="W1758" s="20">
        <v>30</v>
      </c>
      <c r="X1758" s="19"/>
    </row>
    <row r="1759" spans="1:24" s="15" customFormat="1" ht="15">
      <c r="A1759" s="15" t="s">
        <v>291</v>
      </c>
      <c r="B1759" s="19" t="s">
        <v>292</v>
      </c>
      <c r="C1759" s="19">
        <v>2018</v>
      </c>
      <c r="D1759" s="19" t="s">
        <v>234</v>
      </c>
      <c r="E1759" s="16">
        <v>35</v>
      </c>
      <c r="F1759" s="20">
        <v>105</v>
      </c>
      <c r="G1759" s="21">
        <v>3.1</v>
      </c>
      <c r="H1759" s="20">
        <v>8</v>
      </c>
      <c r="I1759" s="20">
        <v>30</v>
      </c>
      <c r="J1759" s="20">
        <v>40</v>
      </c>
      <c r="K1759" s="20"/>
      <c r="L1759" s="20"/>
      <c r="M1759" s="20">
        <v>45</v>
      </c>
      <c r="N1759" s="20">
        <v>37</v>
      </c>
      <c r="O1759" s="20"/>
      <c r="P1759" s="20">
        <v>35</v>
      </c>
      <c r="Q1759" s="20">
        <v>25</v>
      </c>
      <c r="R1759" s="19"/>
      <c r="S1759" s="20">
        <v>41</v>
      </c>
      <c r="T1759" s="20">
        <v>46</v>
      </c>
      <c r="U1759" s="20"/>
      <c r="V1759" s="20">
        <v>23</v>
      </c>
      <c r="W1759" s="20">
        <v>30</v>
      </c>
      <c r="X1759" s="19"/>
    </row>
    <row r="1760" spans="1:24" s="15" customFormat="1" ht="15">
      <c r="A1760" s="15" t="s">
        <v>291</v>
      </c>
      <c r="B1760" s="19" t="s">
        <v>292</v>
      </c>
      <c r="C1760" s="19">
        <v>2019</v>
      </c>
      <c r="D1760" s="19" t="s">
        <v>234</v>
      </c>
      <c r="E1760" s="16">
        <v>36</v>
      </c>
      <c r="F1760" s="20">
        <v>101</v>
      </c>
      <c r="G1760" s="21">
        <v>3.065588</v>
      </c>
      <c r="H1760" s="20">
        <v>8</v>
      </c>
      <c r="I1760" s="20">
        <v>30.972439999999999</v>
      </c>
      <c r="J1760" s="20">
        <v>41.027569999999997</v>
      </c>
      <c r="K1760" s="20" t="s">
        <v>557</v>
      </c>
      <c r="L1760" s="20" t="s">
        <v>557</v>
      </c>
      <c r="M1760" s="20">
        <v>49</v>
      </c>
      <c r="N1760" s="20">
        <v>37</v>
      </c>
      <c r="O1760" s="20" t="s">
        <v>557</v>
      </c>
      <c r="P1760" s="20">
        <v>35</v>
      </c>
      <c r="Q1760" s="20">
        <v>24</v>
      </c>
      <c r="R1760" s="19" t="s">
        <v>557</v>
      </c>
      <c r="S1760" s="20">
        <v>41</v>
      </c>
      <c r="T1760" s="20">
        <v>44</v>
      </c>
      <c r="U1760" s="20" t="s">
        <v>557</v>
      </c>
      <c r="V1760" s="20">
        <v>26</v>
      </c>
      <c r="W1760" s="20">
        <v>32</v>
      </c>
      <c r="X1760" s="19"/>
    </row>
    <row r="1761" spans="1:24" s="15" customFormat="1" ht="15">
      <c r="A1761" s="15" t="s">
        <v>291</v>
      </c>
      <c r="B1761" s="19" t="s">
        <v>292</v>
      </c>
      <c r="C1761" s="19">
        <v>2020</v>
      </c>
      <c r="D1761" s="19" t="s">
        <v>234</v>
      </c>
      <c r="E1761" s="16">
        <v>38</v>
      </c>
      <c r="F1761" s="20">
        <v>94</v>
      </c>
      <c r="G1761" s="21">
        <v>1.9799929999999999</v>
      </c>
      <c r="H1761" s="20">
        <v>8</v>
      </c>
      <c r="I1761" s="20">
        <v>34.752809999999997</v>
      </c>
      <c r="J1761" s="20">
        <v>41.247190000000003</v>
      </c>
      <c r="K1761" s="20" t="s">
        <v>557</v>
      </c>
      <c r="L1761" s="20" t="s">
        <v>557</v>
      </c>
      <c r="M1761" s="20">
        <v>49</v>
      </c>
      <c r="N1761" s="20">
        <v>37</v>
      </c>
      <c r="O1761" s="20" t="s">
        <v>557</v>
      </c>
      <c r="P1761" s="20">
        <v>35</v>
      </c>
      <c r="Q1761" s="20">
        <v>31</v>
      </c>
      <c r="R1761" s="19" t="s">
        <v>557</v>
      </c>
      <c r="S1761" s="20">
        <v>49</v>
      </c>
      <c r="T1761" s="20">
        <v>44</v>
      </c>
      <c r="U1761" s="20" t="s">
        <v>557</v>
      </c>
      <c r="V1761" s="20">
        <v>26</v>
      </c>
      <c r="W1761" s="20">
        <v>32</v>
      </c>
      <c r="X1761" s="19"/>
    </row>
    <row r="1762" spans="1:24" s="15" customFormat="1" ht="15">
      <c r="A1762" s="15" t="s">
        <v>291</v>
      </c>
      <c r="B1762" s="19" t="s">
        <v>292</v>
      </c>
      <c r="C1762" s="19">
        <v>2021</v>
      </c>
      <c r="D1762" s="19" t="s">
        <v>234</v>
      </c>
      <c r="E1762" s="16">
        <v>36</v>
      </c>
      <c r="F1762" s="20">
        <v>105</v>
      </c>
      <c r="G1762" s="21">
        <v>1.839955</v>
      </c>
      <c r="H1762" s="20">
        <v>8</v>
      </c>
      <c r="I1762" s="20">
        <v>32.973269999999999</v>
      </c>
      <c r="J1762" s="20">
        <v>39.026730000000001</v>
      </c>
      <c r="K1762" s="20"/>
      <c r="L1762" s="20"/>
      <c r="M1762" s="20">
        <v>48.803570000000001</v>
      </c>
      <c r="N1762" s="20">
        <v>37.263190000000002</v>
      </c>
      <c r="O1762" s="20"/>
      <c r="P1762" s="20">
        <v>34.50329</v>
      </c>
      <c r="Q1762" s="20">
        <v>25.130089999999999</v>
      </c>
      <c r="R1762" s="19"/>
      <c r="S1762" s="20">
        <v>44.785130000000002</v>
      </c>
      <c r="T1762" s="20">
        <v>37.657420000000002</v>
      </c>
      <c r="U1762" s="20"/>
      <c r="V1762" s="20">
        <v>28.545539999999999</v>
      </c>
      <c r="W1762" s="20">
        <v>30.191120000000002</v>
      </c>
      <c r="X1762" s="19"/>
    </row>
    <row r="1763" spans="1:24" s="15" customFormat="1" ht="15">
      <c r="A1763" s="15" t="s">
        <v>291</v>
      </c>
      <c r="B1763" s="19" t="s">
        <v>292</v>
      </c>
      <c r="C1763" s="19">
        <v>2022</v>
      </c>
      <c r="D1763" s="19" t="s">
        <v>234</v>
      </c>
      <c r="E1763" s="16">
        <v>36</v>
      </c>
      <c r="F1763" s="20">
        <v>101</v>
      </c>
      <c r="G1763" s="21">
        <v>1.434337</v>
      </c>
      <c r="H1763" s="20">
        <v>8</v>
      </c>
      <c r="I1763" s="20">
        <v>33.647689999999997</v>
      </c>
      <c r="J1763" s="20">
        <v>38.352310000000003</v>
      </c>
      <c r="K1763" s="20" t="s">
        <v>557</v>
      </c>
      <c r="L1763" s="20" t="s">
        <v>557</v>
      </c>
      <c r="M1763" s="20">
        <v>49</v>
      </c>
      <c r="N1763" s="20">
        <v>37</v>
      </c>
      <c r="O1763" s="20" t="s">
        <v>557</v>
      </c>
      <c r="P1763" s="20">
        <v>35</v>
      </c>
      <c r="Q1763" s="20">
        <v>29</v>
      </c>
      <c r="R1763" s="19" t="s">
        <v>557</v>
      </c>
      <c r="S1763" s="20">
        <v>40</v>
      </c>
      <c r="T1763" s="20">
        <v>37</v>
      </c>
      <c r="U1763" s="20" t="s">
        <v>557</v>
      </c>
      <c r="V1763" s="20">
        <v>32</v>
      </c>
      <c r="W1763" s="20">
        <v>31</v>
      </c>
      <c r="X1763" s="19"/>
    </row>
    <row r="1764" spans="1:24" s="15" customFormat="1" ht="15">
      <c r="A1764" s="15" t="s">
        <v>291</v>
      </c>
      <c r="B1764" s="19" t="s">
        <v>292</v>
      </c>
      <c r="C1764" s="19">
        <v>2023</v>
      </c>
      <c r="D1764" s="19" t="s">
        <v>234</v>
      </c>
      <c r="E1764" s="16">
        <v>33</v>
      </c>
      <c r="F1764" s="20">
        <v>121</v>
      </c>
      <c r="G1764" s="21">
        <v>1.402434</v>
      </c>
      <c r="H1764" s="20">
        <v>8</v>
      </c>
      <c r="I1764" s="20">
        <v>30.700009999999999</v>
      </c>
      <c r="J1764" s="20">
        <v>35.299990000000001</v>
      </c>
      <c r="K1764" s="20"/>
      <c r="L1764" s="20"/>
      <c r="M1764" s="20">
        <v>44.814050000000002</v>
      </c>
      <c r="N1764" s="20">
        <v>37.263190000000002</v>
      </c>
      <c r="O1764" s="20"/>
      <c r="P1764" s="20">
        <v>34.50329</v>
      </c>
      <c r="Q1764" s="20">
        <v>24.274080000000001</v>
      </c>
      <c r="R1764" s="19"/>
      <c r="S1764" s="20">
        <v>32.418640000000003</v>
      </c>
      <c r="T1764" s="20">
        <v>28.253160000000001</v>
      </c>
      <c r="U1764" s="20"/>
      <c r="V1764" s="20">
        <v>31.702079999999999</v>
      </c>
      <c r="W1764" s="20">
        <v>31.089400000000001</v>
      </c>
      <c r="X1764" s="19"/>
    </row>
    <row r="1765" spans="1:24" s="15" customFormat="1" ht="15">
      <c r="A1765" s="15" t="s">
        <v>291</v>
      </c>
      <c r="B1765" s="19" t="s">
        <v>292</v>
      </c>
      <c r="C1765" s="19">
        <v>2024</v>
      </c>
      <c r="D1765" s="19" t="s">
        <v>234</v>
      </c>
      <c r="E1765" s="16">
        <v>31</v>
      </c>
      <c r="F1765" s="20">
        <v>127</v>
      </c>
      <c r="G1765" s="21">
        <v>2.2613910000000002</v>
      </c>
      <c r="H1765" s="20">
        <v>8</v>
      </c>
      <c r="I1765" s="20">
        <v>27.291319999999999</v>
      </c>
      <c r="J1765" s="20">
        <v>34.708680000000001</v>
      </c>
      <c r="K1765" s="20"/>
      <c r="L1765" s="20"/>
      <c r="M1765" s="20">
        <v>47.129759999999997</v>
      </c>
      <c r="N1765" s="20">
        <v>34.521169999999998</v>
      </c>
      <c r="O1765" s="20"/>
      <c r="P1765" s="20">
        <v>32.267980000000001</v>
      </c>
      <c r="Q1765" s="20">
        <v>13.52717</v>
      </c>
      <c r="R1765" s="19"/>
      <c r="S1765" s="20">
        <v>32.781230000000001</v>
      </c>
      <c r="T1765" s="20">
        <v>35.417189999999998</v>
      </c>
      <c r="U1765" s="20"/>
      <c r="V1765" s="20">
        <v>21.778549999999999</v>
      </c>
      <c r="W1765" s="20">
        <v>31.457080000000001</v>
      </c>
      <c r="X1765" s="19"/>
    </row>
    <row r="1766" spans="1:24" s="15" customFormat="1">
      <c r="A1766" s="68" t="s">
        <v>291</v>
      </c>
      <c r="B1766" s="70" t="s">
        <v>292</v>
      </c>
      <c r="C1766" s="70">
        <v>2025</v>
      </c>
      <c r="D1766" s="73" t="str">
        <f>VLOOKUP(B1766,'CPI Timeseries 2012 - 2025'!B:C,2,0)</f>
        <v>AME</v>
      </c>
      <c r="E1766" s="16">
        <v>30</v>
      </c>
      <c r="F1766" s="70">
        <v>130</v>
      </c>
      <c r="G1766" s="74">
        <v>2.191163</v>
      </c>
      <c r="H1766" s="70">
        <v>8</v>
      </c>
      <c r="I1766" s="75">
        <v>26.406490000000002</v>
      </c>
      <c r="J1766" s="75">
        <v>33.593510000000002</v>
      </c>
      <c r="K1766" s="75"/>
      <c r="L1766" s="75"/>
      <c r="M1766" s="75">
        <v>47.137070000000001</v>
      </c>
      <c r="N1766" s="75">
        <v>34.494399999999999</v>
      </c>
      <c r="O1766" s="75"/>
      <c r="P1766" s="75">
        <v>32.214660000000002</v>
      </c>
      <c r="Q1766" s="75">
        <v>14.297280000000001</v>
      </c>
      <c r="R1766" s="75"/>
      <c r="S1766" s="75">
        <v>32.758890000000001</v>
      </c>
      <c r="T1766" s="75">
        <v>29.94624</v>
      </c>
      <c r="U1766" s="75"/>
      <c r="V1766" s="75">
        <v>21.512080000000001</v>
      </c>
      <c r="W1766" s="75">
        <v>31.437139999999999</v>
      </c>
      <c r="X1766" s="2"/>
    </row>
    <row r="1767" spans="1:24" s="15" customFormat="1" ht="15">
      <c r="A1767" s="15" t="s">
        <v>267</v>
      </c>
      <c r="B1767" s="19" t="s">
        <v>268</v>
      </c>
      <c r="C1767" s="19">
        <v>2012</v>
      </c>
      <c r="D1767" s="19" t="s">
        <v>440</v>
      </c>
      <c r="E1767" s="16">
        <v>34</v>
      </c>
      <c r="F1767" s="20">
        <v>105</v>
      </c>
      <c r="G1767" s="21">
        <v>2.2000000000000002</v>
      </c>
      <c r="H1767" s="20">
        <v>9</v>
      </c>
      <c r="I1767" s="20">
        <v>30</v>
      </c>
      <c r="J1767" s="20">
        <v>37</v>
      </c>
      <c r="K1767" s="20"/>
      <c r="L1767" s="20"/>
      <c r="M1767" s="20">
        <v>36</v>
      </c>
      <c r="N1767" s="20">
        <v>21</v>
      </c>
      <c r="O1767" s="20"/>
      <c r="P1767" s="20">
        <v>42</v>
      </c>
      <c r="Q1767" s="20">
        <v>36</v>
      </c>
      <c r="R1767" s="19">
        <v>26</v>
      </c>
      <c r="S1767" s="20">
        <v>31</v>
      </c>
      <c r="T1767" s="20"/>
      <c r="U1767" s="20"/>
      <c r="V1767" s="20">
        <v>37</v>
      </c>
      <c r="W1767" s="20">
        <v>34</v>
      </c>
      <c r="X1767" s="19">
        <v>38</v>
      </c>
    </row>
    <row r="1768" spans="1:24" s="15" customFormat="1" ht="15">
      <c r="A1768" s="15" t="s">
        <v>267</v>
      </c>
      <c r="B1768" s="19" t="s">
        <v>268</v>
      </c>
      <c r="C1768" s="19">
        <v>2013</v>
      </c>
      <c r="D1768" s="19" t="s">
        <v>440</v>
      </c>
      <c r="E1768" s="16">
        <v>36</v>
      </c>
      <c r="F1768" s="20">
        <v>94</v>
      </c>
      <c r="G1768" s="21">
        <v>2.5</v>
      </c>
      <c r="H1768" s="20">
        <v>9</v>
      </c>
      <c r="I1768" s="20">
        <v>32</v>
      </c>
      <c r="J1768" s="20">
        <v>40</v>
      </c>
      <c r="K1768" s="20"/>
      <c r="L1768" s="20"/>
      <c r="M1768" s="20">
        <v>45</v>
      </c>
      <c r="N1768" s="20">
        <v>21</v>
      </c>
      <c r="O1768" s="20"/>
      <c r="P1768" s="20">
        <v>42</v>
      </c>
      <c r="Q1768" s="20">
        <v>38</v>
      </c>
      <c r="R1768" s="19">
        <v>31</v>
      </c>
      <c r="S1768" s="20">
        <v>31</v>
      </c>
      <c r="T1768" s="20"/>
      <c r="U1768" s="20"/>
      <c r="V1768" s="20">
        <v>41</v>
      </c>
      <c r="W1768" s="20">
        <v>34</v>
      </c>
      <c r="X1768" s="19">
        <v>38</v>
      </c>
    </row>
    <row r="1769" spans="1:24" s="15" customFormat="1" ht="15">
      <c r="A1769" s="15" t="s">
        <v>267</v>
      </c>
      <c r="B1769" s="19" t="s">
        <v>268</v>
      </c>
      <c r="C1769" s="19">
        <v>2014</v>
      </c>
      <c r="D1769" s="19" t="s">
        <v>440</v>
      </c>
      <c r="E1769" s="16">
        <v>38</v>
      </c>
      <c r="F1769" s="20">
        <v>85</v>
      </c>
      <c r="G1769" s="21">
        <v>1.8400000333786011</v>
      </c>
      <c r="H1769" s="20">
        <v>8</v>
      </c>
      <c r="I1769" s="20">
        <v>35</v>
      </c>
      <c r="J1769" s="20">
        <v>41</v>
      </c>
      <c r="K1769" s="20"/>
      <c r="L1769" s="20"/>
      <c r="M1769" s="20">
        <v>45</v>
      </c>
      <c r="N1769" s="20">
        <v>38</v>
      </c>
      <c r="O1769" s="20"/>
      <c r="P1769" s="20">
        <v>32</v>
      </c>
      <c r="Q1769" s="20">
        <v>33</v>
      </c>
      <c r="R1769" s="19">
        <v>33</v>
      </c>
      <c r="S1769" s="20">
        <v>41</v>
      </c>
      <c r="T1769" s="20"/>
      <c r="U1769" s="20"/>
      <c r="V1769" s="20">
        <v>43</v>
      </c>
      <c r="W1769" s="20">
        <v>42</v>
      </c>
      <c r="X1769" s="19"/>
    </row>
    <row r="1770" spans="1:24" s="15" customFormat="1" ht="15">
      <c r="A1770" s="15" t="s">
        <v>267</v>
      </c>
      <c r="B1770" s="19" t="s">
        <v>268</v>
      </c>
      <c r="C1770" s="19">
        <v>2015</v>
      </c>
      <c r="D1770" s="19" t="s">
        <v>440</v>
      </c>
      <c r="E1770" s="16">
        <v>35</v>
      </c>
      <c r="F1770" s="20">
        <v>95</v>
      </c>
      <c r="G1770" s="21">
        <v>1.9199999570846558</v>
      </c>
      <c r="H1770" s="20">
        <v>8</v>
      </c>
      <c r="I1770" s="20">
        <v>32</v>
      </c>
      <c r="J1770" s="20">
        <v>38</v>
      </c>
      <c r="K1770" s="20"/>
      <c r="L1770" s="20"/>
      <c r="M1770" s="20">
        <v>36</v>
      </c>
      <c r="N1770" s="20">
        <v>38</v>
      </c>
      <c r="O1770" s="20"/>
      <c r="P1770" s="20">
        <v>32</v>
      </c>
      <c r="Q1770" s="20">
        <v>33</v>
      </c>
      <c r="R1770" s="19">
        <v>37</v>
      </c>
      <c r="S1770" s="20">
        <v>41</v>
      </c>
      <c r="T1770" s="20"/>
      <c r="U1770" s="20"/>
      <c r="V1770" s="20">
        <v>36</v>
      </c>
      <c r="W1770" s="20">
        <v>23</v>
      </c>
      <c r="X1770" s="19"/>
    </row>
    <row r="1771" spans="1:24" s="15" customFormat="1" ht="15">
      <c r="A1771" s="15" t="s">
        <v>267</v>
      </c>
      <c r="B1771" s="19" t="s">
        <v>268</v>
      </c>
      <c r="C1771" s="19">
        <v>2016</v>
      </c>
      <c r="D1771" s="19" t="s">
        <v>440</v>
      </c>
      <c r="E1771" s="16">
        <v>35</v>
      </c>
      <c r="F1771" s="20">
        <v>101</v>
      </c>
      <c r="G1771" s="21">
        <v>1.58</v>
      </c>
      <c r="H1771" s="20">
        <v>9</v>
      </c>
      <c r="I1771" s="20">
        <v>33</v>
      </c>
      <c r="J1771" s="20">
        <v>38</v>
      </c>
      <c r="K1771" s="20" t="s">
        <v>557</v>
      </c>
      <c r="L1771" s="20" t="s">
        <v>557</v>
      </c>
      <c r="M1771" s="20">
        <v>36</v>
      </c>
      <c r="N1771" s="20">
        <v>37</v>
      </c>
      <c r="O1771" s="20" t="s">
        <v>557</v>
      </c>
      <c r="P1771" s="20">
        <v>34</v>
      </c>
      <c r="Q1771" s="20">
        <v>31</v>
      </c>
      <c r="R1771" s="19">
        <v>43</v>
      </c>
      <c r="S1771" s="20">
        <v>41</v>
      </c>
      <c r="T1771" s="20">
        <v>36</v>
      </c>
      <c r="U1771" s="20" t="s">
        <v>557</v>
      </c>
      <c r="V1771" s="20">
        <v>29</v>
      </c>
      <c r="W1771" s="20">
        <v>31</v>
      </c>
      <c r="X1771" s="19"/>
    </row>
    <row r="1772" spans="1:24" s="15" customFormat="1" ht="15">
      <c r="A1772" s="15" t="s">
        <v>267</v>
      </c>
      <c r="B1772" s="19" t="s">
        <v>268</v>
      </c>
      <c r="C1772" s="19">
        <v>2017</v>
      </c>
      <c r="D1772" s="19" t="s">
        <v>440</v>
      </c>
      <c r="E1772" s="16">
        <v>34</v>
      </c>
      <c r="F1772" s="20">
        <v>111</v>
      </c>
      <c r="G1772" s="21">
        <v>1.9</v>
      </c>
      <c r="H1772" s="20">
        <v>9</v>
      </c>
      <c r="I1772" s="20">
        <v>31</v>
      </c>
      <c r="J1772" s="20">
        <v>37</v>
      </c>
      <c r="K1772" s="20"/>
      <c r="L1772" s="20"/>
      <c r="M1772" s="20">
        <v>37</v>
      </c>
      <c r="N1772" s="20">
        <v>37</v>
      </c>
      <c r="O1772" s="20"/>
      <c r="P1772" s="20">
        <v>35</v>
      </c>
      <c r="Q1772" s="20">
        <v>33</v>
      </c>
      <c r="R1772" s="19">
        <v>39</v>
      </c>
      <c r="S1772" s="20">
        <v>41</v>
      </c>
      <c r="T1772" s="20">
        <v>38</v>
      </c>
      <c r="U1772" s="20"/>
      <c r="V1772" s="20">
        <v>24</v>
      </c>
      <c r="W1772" s="20">
        <v>27</v>
      </c>
      <c r="X1772" s="19"/>
    </row>
    <row r="1773" spans="1:24" s="15" customFormat="1" ht="15">
      <c r="A1773" s="15" t="s">
        <v>267</v>
      </c>
      <c r="B1773" s="19" t="s">
        <v>268</v>
      </c>
      <c r="C1773" s="19">
        <v>2018</v>
      </c>
      <c r="D1773" s="19" t="s">
        <v>440</v>
      </c>
      <c r="E1773" s="16">
        <v>36</v>
      </c>
      <c r="F1773" s="20">
        <v>99</v>
      </c>
      <c r="G1773" s="21">
        <v>1.55</v>
      </c>
      <c r="H1773" s="20">
        <v>9</v>
      </c>
      <c r="I1773" s="20">
        <v>33</v>
      </c>
      <c r="J1773" s="20">
        <v>39</v>
      </c>
      <c r="K1773" s="20"/>
      <c r="L1773" s="20"/>
      <c r="M1773" s="20">
        <v>37</v>
      </c>
      <c r="N1773" s="20">
        <v>37</v>
      </c>
      <c r="O1773" s="20"/>
      <c r="P1773" s="20">
        <v>35</v>
      </c>
      <c r="Q1773" s="20">
        <v>31</v>
      </c>
      <c r="R1773" s="19">
        <v>40</v>
      </c>
      <c r="S1773" s="20">
        <v>41</v>
      </c>
      <c r="T1773" s="20">
        <v>36</v>
      </c>
      <c r="U1773" s="20"/>
      <c r="V1773" s="20">
        <v>40</v>
      </c>
      <c r="W1773" s="20">
        <v>27</v>
      </c>
      <c r="X1773" s="19"/>
    </row>
    <row r="1774" spans="1:24" s="15" customFormat="1" ht="15">
      <c r="A1774" s="15" t="s">
        <v>267</v>
      </c>
      <c r="B1774" s="19" t="s">
        <v>268</v>
      </c>
      <c r="C1774" s="19">
        <v>2019</v>
      </c>
      <c r="D1774" s="19" t="s">
        <v>440</v>
      </c>
      <c r="E1774" s="16">
        <v>34</v>
      </c>
      <c r="F1774" s="20">
        <v>113</v>
      </c>
      <c r="G1774" s="21">
        <v>1.585877</v>
      </c>
      <c r="H1774" s="20">
        <v>9</v>
      </c>
      <c r="I1774" s="20">
        <v>31.399159999999998</v>
      </c>
      <c r="J1774" s="20">
        <v>36.600839999999998</v>
      </c>
      <c r="K1774" s="20" t="s">
        <v>557</v>
      </c>
      <c r="L1774" s="20" t="s">
        <v>557</v>
      </c>
      <c r="M1774" s="20">
        <v>33</v>
      </c>
      <c r="N1774" s="20">
        <v>37</v>
      </c>
      <c r="O1774" s="20" t="s">
        <v>557</v>
      </c>
      <c r="P1774" s="20">
        <v>35</v>
      </c>
      <c r="Q1774" s="20">
        <v>29</v>
      </c>
      <c r="R1774" s="19">
        <v>39</v>
      </c>
      <c r="S1774" s="20">
        <v>41</v>
      </c>
      <c r="T1774" s="20">
        <v>30</v>
      </c>
      <c r="U1774" s="20" t="s">
        <v>557</v>
      </c>
      <c r="V1774" s="20">
        <v>32</v>
      </c>
      <c r="W1774" s="20">
        <v>27</v>
      </c>
      <c r="X1774" s="19"/>
    </row>
    <row r="1775" spans="1:24" s="15" customFormat="1" ht="15">
      <c r="A1775" s="15" t="s">
        <v>267</v>
      </c>
      <c r="B1775" s="19" t="s">
        <v>268</v>
      </c>
      <c r="C1775" s="19">
        <v>2020</v>
      </c>
      <c r="D1775" s="19" t="s">
        <v>440</v>
      </c>
      <c r="E1775" s="16">
        <v>34</v>
      </c>
      <c r="F1775" s="20">
        <v>115</v>
      </c>
      <c r="G1775" s="21">
        <v>0.92003659999999998</v>
      </c>
      <c r="H1775" s="20">
        <v>9</v>
      </c>
      <c r="I1775" s="20">
        <v>32.491140000000001</v>
      </c>
      <c r="J1775" s="20">
        <v>35.508859999999999</v>
      </c>
      <c r="K1775" s="20" t="s">
        <v>557</v>
      </c>
      <c r="L1775" s="20" t="s">
        <v>557</v>
      </c>
      <c r="M1775" s="20">
        <v>33</v>
      </c>
      <c r="N1775" s="20">
        <v>37</v>
      </c>
      <c r="O1775" s="20" t="s">
        <v>557</v>
      </c>
      <c r="P1775" s="20">
        <v>35</v>
      </c>
      <c r="Q1775" s="20">
        <v>34</v>
      </c>
      <c r="R1775" s="19">
        <v>38</v>
      </c>
      <c r="S1775" s="20">
        <v>41</v>
      </c>
      <c r="T1775" s="20">
        <v>28</v>
      </c>
      <c r="U1775" s="20" t="s">
        <v>557</v>
      </c>
      <c r="V1775" s="20">
        <v>32</v>
      </c>
      <c r="W1775" s="20">
        <v>27</v>
      </c>
      <c r="X1775" s="19"/>
    </row>
    <row r="1776" spans="1:24" s="15" customFormat="1" ht="15">
      <c r="A1776" s="15" t="s">
        <v>267</v>
      </c>
      <c r="B1776" s="19" t="s">
        <v>268</v>
      </c>
      <c r="C1776" s="19">
        <v>2021</v>
      </c>
      <c r="D1776" s="19" t="s">
        <v>440</v>
      </c>
      <c r="E1776" s="16">
        <v>33</v>
      </c>
      <c r="F1776" s="20">
        <v>117</v>
      </c>
      <c r="G1776" s="21">
        <v>0.9365137</v>
      </c>
      <c r="H1776" s="20">
        <v>9</v>
      </c>
      <c r="I1776" s="20">
        <v>31.459430000000001</v>
      </c>
      <c r="J1776" s="20">
        <v>34.540570000000002</v>
      </c>
      <c r="K1776" s="20"/>
      <c r="L1776" s="20"/>
      <c r="M1776" s="20">
        <v>32.845500000000001</v>
      </c>
      <c r="N1776" s="20">
        <v>37.263190000000002</v>
      </c>
      <c r="O1776" s="20"/>
      <c r="P1776" s="20">
        <v>34.50329</v>
      </c>
      <c r="Q1776" s="20">
        <v>29.66696</v>
      </c>
      <c r="R1776" s="19">
        <v>37.674480000000003</v>
      </c>
      <c r="S1776" s="20">
        <v>41.127429999999997</v>
      </c>
      <c r="T1776" s="20">
        <v>28.976559999999999</v>
      </c>
      <c r="U1776" s="20"/>
      <c r="V1776" s="20">
        <v>31.87744</v>
      </c>
      <c r="W1776" s="20">
        <v>25.699729999999999</v>
      </c>
      <c r="X1776" s="19"/>
    </row>
    <row r="1777" spans="1:24" s="15" customFormat="1" ht="15">
      <c r="A1777" s="15" t="s">
        <v>267</v>
      </c>
      <c r="B1777" s="19" t="s">
        <v>268</v>
      </c>
      <c r="C1777" s="19">
        <v>2022</v>
      </c>
      <c r="D1777" s="19" t="s">
        <v>440</v>
      </c>
      <c r="E1777" s="16">
        <v>33</v>
      </c>
      <c r="F1777" s="20">
        <v>116</v>
      </c>
      <c r="G1777" s="21">
        <v>0.9319923</v>
      </c>
      <c r="H1777" s="20">
        <v>9</v>
      </c>
      <c r="I1777" s="20">
        <v>31.471530000000001</v>
      </c>
      <c r="J1777" s="20">
        <v>34.528469999999999</v>
      </c>
      <c r="K1777" s="20" t="s">
        <v>557</v>
      </c>
      <c r="L1777" s="20" t="s">
        <v>557</v>
      </c>
      <c r="M1777" s="20">
        <v>33</v>
      </c>
      <c r="N1777" s="20">
        <v>37</v>
      </c>
      <c r="O1777" s="20" t="s">
        <v>557</v>
      </c>
      <c r="P1777" s="20">
        <v>35</v>
      </c>
      <c r="Q1777" s="20">
        <v>30</v>
      </c>
      <c r="R1777" s="19">
        <v>37</v>
      </c>
      <c r="S1777" s="20">
        <v>41</v>
      </c>
      <c r="T1777" s="20">
        <v>28</v>
      </c>
      <c r="U1777" s="20" t="s">
        <v>557</v>
      </c>
      <c r="V1777" s="20">
        <v>34</v>
      </c>
      <c r="W1777" s="20">
        <v>26</v>
      </c>
      <c r="X1777" s="19"/>
    </row>
    <row r="1778" spans="1:24" s="15" customFormat="1" ht="15">
      <c r="A1778" s="15" t="s">
        <v>267</v>
      </c>
      <c r="B1778" s="19" t="s">
        <v>268</v>
      </c>
      <c r="C1778" s="19">
        <v>2023</v>
      </c>
      <c r="D1778" s="19" t="s">
        <v>440</v>
      </c>
      <c r="E1778" s="16">
        <v>34</v>
      </c>
      <c r="F1778" s="20">
        <v>115</v>
      </c>
      <c r="G1778" s="21">
        <v>1.2104159999999999</v>
      </c>
      <c r="H1778" s="20">
        <v>9</v>
      </c>
      <c r="I1778" s="20">
        <v>32.014919999999996</v>
      </c>
      <c r="J1778" s="20">
        <v>35.985080000000004</v>
      </c>
      <c r="K1778" s="20"/>
      <c r="L1778" s="20"/>
      <c r="M1778" s="20">
        <v>32.845500000000001</v>
      </c>
      <c r="N1778" s="20">
        <v>37.263190000000002</v>
      </c>
      <c r="O1778" s="20"/>
      <c r="P1778" s="20">
        <v>34.50329</v>
      </c>
      <c r="Q1778" s="20">
        <v>30.950980000000001</v>
      </c>
      <c r="R1778" s="19">
        <v>36.10416</v>
      </c>
      <c r="S1778" s="20">
        <v>41.127429999999997</v>
      </c>
      <c r="T1778" s="20">
        <v>24.636130000000001</v>
      </c>
      <c r="U1778" s="20"/>
      <c r="V1778" s="20">
        <v>41.171689999999998</v>
      </c>
      <c r="W1778" s="20">
        <v>23.903169999999999</v>
      </c>
      <c r="X1778" s="19"/>
    </row>
    <row r="1779" spans="1:24" s="15" customFormat="1" ht="15">
      <c r="A1779" s="15" t="s">
        <v>267</v>
      </c>
      <c r="B1779" s="19" t="s">
        <v>268</v>
      </c>
      <c r="C1779" s="19">
        <v>2024</v>
      </c>
      <c r="D1779" s="19" t="s">
        <v>440</v>
      </c>
      <c r="E1779" s="16">
        <v>33</v>
      </c>
      <c r="F1779" s="20">
        <v>114</v>
      </c>
      <c r="G1779" s="21">
        <v>1.8146640000000001</v>
      </c>
      <c r="H1779" s="20">
        <v>9</v>
      </c>
      <c r="I1779" s="20">
        <v>30.023949999999999</v>
      </c>
      <c r="J1779" s="20">
        <v>35.976050000000001</v>
      </c>
      <c r="K1779" s="20"/>
      <c r="L1779" s="20"/>
      <c r="M1779" s="20">
        <v>34.235579999999999</v>
      </c>
      <c r="N1779" s="20">
        <v>34.521169999999998</v>
      </c>
      <c r="O1779" s="20"/>
      <c r="P1779" s="20">
        <v>32.267980000000001</v>
      </c>
      <c r="Q1779" s="20">
        <v>21.249639999999999</v>
      </c>
      <c r="R1779" s="19">
        <v>42.868429999999996</v>
      </c>
      <c r="S1779" s="20">
        <v>41.129759999999997</v>
      </c>
      <c r="T1779" s="20">
        <v>19.675139999999999</v>
      </c>
      <c r="U1779" s="20"/>
      <c r="V1779" s="20">
        <v>45.484310000000001</v>
      </c>
      <c r="W1779" s="20">
        <v>24.510169999999999</v>
      </c>
      <c r="X1779" s="19"/>
    </row>
    <row r="1780" spans="1:24" s="15" customFormat="1">
      <c r="A1780" s="68" t="s">
        <v>267</v>
      </c>
      <c r="B1780" s="70" t="s">
        <v>268</v>
      </c>
      <c r="C1780" s="70">
        <v>2025</v>
      </c>
      <c r="D1780" s="73" t="str">
        <f>VLOOKUP(B1780,'CPI Timeseries 2012 - 2025'!B:C,2,0)</f>
        <v>AP</v>
      </c>
      <c r="E1780" s="16">
        <v>32</v>
      </c>
      <c r="F1780" s="70">
        <v>120</v>
      </c>
      <c r="G1780" s="74">
        <v>2.1407340000000001</v>
      </c>
      <c r="H1780" s="70">
        <v>9</v>
      </c>
      <c r="I1780" s="75">
        <v>28.489190000000001</v>
      </c>
      <c r="J1780" s="75">
        <v>35.510800000000003</v>
      </c>
      <c r="K1780" s="75"/>
      <c r="L1780" s="75"/>
      <c r="M1780" s="75">
        <v>34.241390000000003</v>
      </c>
      <c r="N1780" s="75">
        <v>34.494399999999999</v>
      </c>
      <c r="O1780" s="75"/>
      <c r="P1780" s="75">
        <v>32.214660000000002</v>
      </c>
      <c r="Q1780" s="75">
        <v>18.160309999999999</v>
      </c>
      <c r="R1780" s="75">
        <v>43.507640000000002</v>
      </c>
      <c r="S1780" s="75">
        <v>37.297609999999999</v>
      </c>
      <c r="T1780" s="75">
        <v>16.939109999999999</v>
      </c>
      <c r="U1780" s="75"/>
      <c r="V1780" s="75">
        <v>50.57423</v>
      </c>
      <c r="W1780" s="75">
        <v>24.488289999999999</v>
      </c>
      <c r="X1780" s="2"/>
    </row>
    <row r="1781" spans="1:24" s="15" customFormat="1" ht="15">
      <c r="A1781" s="15" t="s">
        <v>128</v>
      </c>
      <c r="B1781" s="19" t="s">
        <v>129</v>
      </c>
      <c r="C1781" s="19">
        <v>2012</v>
      </c>
      <c r="D1781" s="19" t="s">
        <v>444</v>
      </c>
      <c r="E1781" s="16">
        <v>58</v>
      </c>
      <c r="F1781" s="20">
        <v>41</v>
      </c>
      <c r="G1781" s="21">
        <v>2</v>
      </c>
      <c r="H1781" s="20">
        <v>10</v>
      </c>
      <c r="I1781" s="20">
        <v>55</v>
      </c>
      <c r="J1781" s="20">
        <v>62</v>
      </c>
      <c r="K1781" s="20"/>
      <c r="L1781" s="20">
        <v>65</v>
      </c>
      <c r="M1781" s="20">
        <v>62</v>
      </c>
      <c r="N1781" s="20">
        <v>54</v>
      </c>
      <c r="O1781" s="20">
        <v>58</v>
      </c>
      <c r="P1781" s="20">
        <v>63</v>
      </c>
      <c r="Q1781" s="20">
        <v>47</v>
      </c>
      <c r="R1781" s="19"/>
      <c r="S1781" s="20">
        <v>50</v>
      </c>
      <c r="T1781" s="20"/>
      <c r="U1781" s="20"/>
      <c r="V1781" s="20">
        <v>55</v>
      </c>
      <c r="W1781" s="20">
        <v>65</v>
      </c>
      <c r="X1781" s="19">
        <v>63</v>
      </c>
    </row>
    <row r="1782" spans="1:24" s="15" customFormat="1" ht="15">
      <c r="A1782" s="15" t="s">
        <v>128</v>
      </c>
      <c r="B1782" s="19" t="s">
        <v>129</v>
      </c>
      <c r="C1782" s="19">
        <v>2013</v>
      </c>
      <c r="D1782" s="19" t="s">
        <v>444</v>
      </c>
      <c r="E1782" s="16">
        <v>60</v>
      </c>
      <c r="F1782" s="20">
        <v>38</v>
      </c>
      <c r="G1782" s="21">
        <v>2.2999999999999998</v>
      </c>
      <c r="H1782" s="20">
        <v>10</v>
      </c>
      <c r="I1782" s="20">
        <v>56</v>
      </c>
      <c r="J1782" s="20">
        <v>64</v>
      </c>
      <c r="K1782" s="20"/>
      <c r="L1782" s="20">
        <v>73</v>
      </c>
      <c r="M1782" s="20">
        <v>66</v>
      </c>
      <c r="N1782" s="20">
        <v>54</v>
      </c>
      <c r="O1782" s="20">
        <v>58</v>
      </c>
      <c r="P1782" s="20">
        <v>63</v>
      </c>
      <c r="Q1782" s="20">
        <v>55</v>
      </c>
      <c r="R1782" s="19"/>
      <c r="S1782" s="20">
        <v>50</v>
      </c>
      <c r="T1782" s="20"/>
      <c r="U1782" s="20"/>
      <c r="V1782" s="20">
        <v>52</v>
      </c>
      <c r="W1782" s="20">
        <v>65</v>
      </c>
      <c r="X1782" s="19">
        <v>63</v>
      </c>
    </row>
    <row r="1783" spans="1:24" s="15" customFormat="1" ht="15">
      <c r="A1783" s="15" t="s">
        <v>128</v>
      </c>
      <c r="B1783" s="19" t="s">
        <v>129</v>
      </c>
      <c r="C1783" s="19">
        <v>2014</v>
      </c>
      <c r="D1783" s="19" t="s">
        <v>444</v>
      </c>
      <c r="E1783" s="16">
        <v>61</v>
      </c>
      <c r="F1783" s="20">
        <v>36</v>
      </c>
      <c r="G1783" s="21">
        <v>2.7000000476837158</v>
      </c>
      <c r="H1783" s="20">
        <v>9</v>
      </c>
      <c r="I1783" s="20">
        <v>57</v>
      </c>
      <c r="J1783" s="20">
        <v>65</v>
      </c>
      <c r="K1783" s="20"/>
      <c r="L1783" s="20">
        <v>73</v>
      </c>
      <c r="M1783" s="20">
        <v>66</v>
      </c>
      <c r="N1783" s="20">
        <v>54</v>
      </c>
      <c r="O1783" s="20">
        <v>55</v>
      </c>
      <c r="P1783" s="20">
        <v>73</v>
      </c>
      <c r="Q1783" s="20">
        <v>63</v>
      </c>
      <c r="R1783" s="19"/>
      <c r="S1783" s="20">
        <v>50</v>
      </c>
      <c r="T1783" s="20"/>
      <c r="U1783" s="20"/>
      <c r="V1783" s="20">
        <v>58</v>
      </c>
      <c r="W1783" s="20">
        <v>59</v>
      </c>
      <c r="X1783" s="19"/>
    </row>
    <row r="1784" spans="1:24" s="15" customFormat="1" ht="15">
      <c r="A1784" s="15" t="s">
        <v>128</v>
      </c>
      <c r="B1784" s="19" t="s">
        <v>129</v>
      </c>
      <c r="C1784" s="19">
        <v>2015</v>
      </c>
      <c r="D1784" s="19" t="s">
        <v>444</v>
      </c>
      <c r="E1784" s="16">
        <v>63</v>
      </c>
      <c r="F1784" s="20">
        <v>29</v>
      </c>
      <c r="G1784" s="21">
        <v>2.5899999141693115</v>
      </c>
      <c r="H1784" s="20">
        <v>9</v>
      </c>
      <c r="I1784" s="20">
        <v>59</v>
      </c>
      <c r="J1784" s="20">
        <v>67</v>
      </c>
      <c r="K1784" s="20"/>
      <c r="L1784" s="20">
        <v>73</v>
      </c>
      <c r="M1784" s="20">
        <v>71</v>
      </c>
      <c r="N1784" s="20">
        <v>54</v>
      </c>
      <c r="O1784" s="20">
        <v>55</v>
      </c>
      <c r="P1784" s="20">
        <v>73</v>
      </c>
      <c r="Q1784" s="20">
        <v>58</v>
      </c>
      <c r="R1784" s="19"/>
      <c r="S1784" s="20">
        <v>60</v>
      </c>
      <c r="T1784" s="20"/>
      <c r="U1784" s="20"/>
      <c r="V1784" s="20">
        <v>58</v>
      </c>
      <c r="W1784" s="20">
        <v>67</v>
      </c>
      <c r="X1784" s="19"/>
    </row>
    <row r="1785" spans="1:24" s="15" customFormat="1" ht="15">
      <c r="A1785" s="15" t="s">
        <v>128</v>
      </c>
      <c r="B1785" s="19" t="s">
        <v>129</v>
      </c>
      <c r="C1785" s="19">
        <v>2016</v>
      </c>
      <c r="D1785" s="19" t="s">
        <v>444</v>
      </c>
      <c r="E1785" s="16">
        <v>62</v>
      </c>
      <c r="F1785" s="20">
        <v>29</v>
      </c>
      <c r="G1785" s="21">
        <v>1.77</v>
      </c>
      <c r="H1785" s="20">
        <v>10</v>
      </c>
      <c r="I1785" s="20">
        <v>59</v>
      </c>
      <c r="J1785" s="20">
        <v>65</v>
      </c>
      <c r="K1785" s="20" t="s">
        <v>557</v>
      </c>
      <c r="L1785" s="20">
        <v>71</v>
      </c>
      <c r="M1785" s="20">
        <v>69</v>
      </c>
      <c r="N1785" s="20">
        <v>54</v>
      </c>
      <c r="O1785" s="20">
        <v>59</v>
      </c>
      <c r="P1785" s="20">
        <v>59</v>
      </c>
      <c r="Q1785" s="20">
        <v>60</v>
      </c>
      <c r="R1785" s="19" t="s">
        <v>557</v>
      </c>
      <c r="S1785" s="20">
        <v>58</v>
      </c>
      <c r="T1785" s="20">
        <v>66</v>
      </c>
      <c r="U1785" s="20" t="s">
        <v>557</v>
      </c>
      <c r="V1785" s="20">
        <v>56</v>
      </c>
      <c r="W1785" s="20">
        <v>66</v>
      </c>
      <c r="X1785" s="19"/>
    </row>
    <row r="1786" spans="1:24" s="15" customFormat="1" ht="15">
      <c r="A1786" s="15" t="s">
        <v>128</v>
      </c>
      <c r="B1786" s="19" t="s">
        <v>129</v>
      </c>
      <c r="C1786" s="19">
        <v>2017</v>
      </c>
      <c r="D1786" s="19" t="s">
        <v>444</v>
      </c>
      <c r="E1786" s="16">
        <v>60</v>
      </c>
      <c r="F1786" s="20">
        <v>36</v>
      </c>
      <c r="G1786" s="21">
        <v>1.36</v>
      </c>
      <c r="H1786" s="20">
        <v>10</v>
      </c>
      <c r="I1786" s="20">
        <v>58</v>
      </c>
      <c r="J1786" s="20">
        <v>62</v>
      </c>
      <c r="K1786" s="20"/>
      <c r="L1786" s="20">
        <v>62</v>
      </c>
      <c r="M1786" s="20">
        <v>65</v>
      </c>
      <c r="N1786" s="20">
        <v>55</v>
      </c>
      <c r="O1786" s="20">
        <v>62</v>
      </c>
      <c r="P1786" s="20">
        <v>59</v>
      </c>
      <c r="Q1786" s="20">
        <v>60</v>
      </c>
      <c r="R1786" s="19"/>
      <c r="S1786" s="20">
        <v>56</v>
      </c>
      <c r="T1786" s="20">
        <v>64</v>
      </c>
      <c r="U1786" s="20"/>
      <c r="V1786" s="20">
        <v>52</v>
      </c>
      <c r="W1786" s="20">
        <v>63</v>
      </c>
      <c r="X1786" s="19"/>
    </row>
    <row r="1787" spans="1:24" s="15" customFormat="1" ht="15">
      <c r="A1787" s="15" t="s">
        <v>128</v>
      </c>
      <c r="B1787" s="19" t="s">
        <v>129</v>
      </c>
      <c r="C1787" s="19">
        <v>2018</v>
      </c>
      <c r="D1787" s="19" t="s">
        <v>444</v>
      </c>
      <c r="E1787" s="16">
        <v>60</v>
      </c>
      <c r="F1787" s="20">
        <v>36</v>
      </c>
      <c r="G1787" s="21">
        <v>1.69</v>
      </c>
      <c r="H1787" s="20">
        <v>10</v>
      </c>
      <c r="I1787" s="20">
        <v>57</v>
      </c>
      <c r="J1787" s="20">
        <v>63</v>
      </c>
      <c r="K1787" s="20"/>
      <c r="L1787" s="20">
        <v>53</v>
      </c>
      <c r="M1787" s="20">
        <v>65</v>
      </c>
      <c r="N1787" s="20">
        <v>55</v>
      </c>
      <c r="O1787" s="20">
        <v>62</v>
      </c>
      <c r="P1787" s="20">
        <v>59</v>
      </c>
      <c r="Q1787" s="20">
        <v>60</v>
      </c>
      <c r="R1787" s="19"/>
      <c r="S1787" s="20">
        <v>59</v>
      </c>
      <c r="T1787" s="20">
        <v>69</v>
      </c>
      <c r="U1787" s="20"/>
      <c r="V1787" s="20">
        <v>53</v>
      </c>
      <c r="W1787" s="20">
        <v>63</v>
      </c>
      <c r="X1787" s="19"/>
    </row>
    <row r="1788" spans="1:24" s="15" customFormat="1" ht="15">
      <c r="A1788" s="15" t="s">
        <v>128</v>
      </c>
      <c r="B1788" s="19" t="s">
        <v>129</v>
      </c>
      <c r="C1788" s="19">
        <v>2019</v>
      </c>
      <c r="D1788" s="19" t="s">
        <v>444</v>
      </c>
      <c r="E1788" s="16">
        <v>58</v>
      </c>
      <c r="F1788" s="20">
        <v>41</v>
      </c>
      <c r="G1788" s="21">
        <v>1.8450500000000001</v>
      </c>
      <c r="H1788" s="20">
        <v>10</v>
      </c>
      <c r="I1788" s="20">
        <v>54.974119999999999</v>
      </c>
      <c r="J1788" s="20">
        <v>61.025880000000001</v>
      </c>
      <c r="K1788" s="20" t="s">
        <v>557</v>
      </c>
      <c r="L1788" s="20">
        <v>53</v>
      </c>
      <c r="M1788" s="20">
        <v>57</v>
      </c>
      <c r="N1788" s="20">
        <v>55</v>
      </c>
      <c r="O1788" s="20">
        <v>62</v>
      </c>
      <c r="P1788" s="20">
        <v>59</v>
      </c>
      <c r="Q1788" s="20">
        <v>60</v>
      </c>
      <c r="R1788" s="19" t="s">
        <v>557</v>
      </c>
      <c r="S1788" s="20">
        <v>51</v>
      </c>
      <c r="T1788" s="20">
        <v>69</v>
      </c>
      <c r="U1788" s="20" t="s">
        <v>557</v>
      </c>
      <c r="V1788" s="20">
        <v>53</v>
      </c>
      <c r="W1788" s="20">
        <v>65</v>
      </c>
      <c r="X1788" s="19"/>
    </row>
    <row r="1789" spans="1:24" s="15" customFormat="1" ht="15">
      <c r="A1789" s="15" t="s">
        <v>128</v>
      </c>
      <c r="B1789" s="19" t="s">
        <v>129</v>
      </c>
      <c r="C1789" s="19">
        <v>2020</v>
      </c>
      <c r="D1789" s="19" t="s">
        <v>444</v>
      </c>
      <c r="E1789" s="16">
        <v>56</v>
      </c>
      <c r="F1789" s="20">
        <v>45</v>
      </c>
      <c r="G1789" s="21">
        <v>1.3857079999999999</v>
      </c>
      <c r="H1789" s="20">
        <v>10</v>
      </c>
      <c r="I1789" s="20">
        <v>53.727440000000001</v>
      </c>
      <c r="J1789" s="20">
        <v>58.272559999999999</v>
      </c>
      <c r="K1789" s="20" t="s">
        <v>557</v>
      </c>
      <c r="L1789" s="20">
        <v>44</v>
      </c>
      <c r="M1789" s="20">
        <v>57</v>
      </c>
      <c r="N1789" s="20">
        <v>55</v>
      </c>
      <c r="O1789" s="20">
        <v>59</v>
      </c>
      <c r="P1789" s="20">
        <v>47</v>
      </c>
      <c r="Q1789" s="20">
        <v>61</v>
      </c>
      <c r="R1789" s="19" t="s">
        <v>557</v>
      </c>
      <c r="S1789" s="20">
        <v>50</v>
      </c>
      <c r="T1789" s="20">
        <v>72</v>
      </c>
      <c r="U1789" s="20" t="s">
        <v>557</v>
      </c>
      <c r="V1789" s="20">
        <v>53</v>
      </c>
      <c r="W1789" s="20">
        <v>66</v>
      </c>
      <c r="X1789" s="19"/>
    </row>
    <row r="1790" spans="1:24" s="15" customFormat="1" ht="15">
      <c r="A1790" s="15" t="s">
        <v>128</v>
      </c>
      <c r="B1790" s="19" t="s">
        <v>129</v>
      </c>
      <c r="C1790" s="19">
        <v>2021</v>
      </c>
      <c r="D1790" s="19" t="s">
        <v>444</v>
      </c>
      <c r="E1790" s="16">
        <v>56</v>
      </c>
      <c r="F1790" s="20">
        <v>42</v>
      </c>
      <c r="G1790" s="21">
        <v>1.2210490000000001</v>
      </c>
      <c r="H1790" s="20">
        <v>10</v>
      </c>
      <c r="I1790" s="20">
        <v>53.991370000000003</v>
      </c>
      <c r="J1790" s="20">
        <v>58.008629999999997</v>
      </c>
      <c r="K1790" s="20"/>
      <c r="L1790" s="20">
        <v>43.780419999999999</v>
      </c>
      <c r="M1790" s="20">
        <v>56.782600000000002</v>
      </c>
      <c r="N1790" s="20">
        <v>54.733609999999999</v>
      </c>
      <c r="O1790" s="20">
        <v>56.357439999999997</v>
      </c>
      <c r="P1790" s="20">
        <v>58.971130000000002</v>
      </c>
      <c r="Q1790" s="20">
        <v>51.238480000000003</v>
      </c>
      <c r="R1790" s="19"/>
      <c r="S1790" s="20">
        <v>47.746110000000002</v>
      </c>
      <c r="T1790" s="20">
        <v>70.210660000000004</v>
      </c>
      <c r="U1790" s="20"/>
      <c r="V1790" s="20">
        <v>52.04421</v>
      </c>
      <c r="W1790" s="20">
        <v>64.325710000000001</v>
      </c>
      <c r="X1790" s="19"/>
    </row>
    <row r="1791" spans="1:24" s="15" customFormat="1" ht="15">
      <c r="A1791" s="15" t="s">
        <v>128</v>
      </c>
      <c r="B1791" s="19" t="s">
        <v>129</v>
      </c>
      <c r="C1791" s="19">
        <v>2022</v>
      </c>
      <c r="D1791" s="19" t="s">
        <v>444</v>
      </c>
      <c r="E1791" s="16">
        <v>55</v>
      </c>
      <c r="F1791" s="20">
        <v>45</v>
      </c>
      <c r="G1791" s="21">
        <v>1.367945</v>
      </c>
      <c r="H1791" s="20">
        <v>10</v>
      </c>
      <c r="I1791" s="20">
        <v>52.756570000000004</v>
      </c>
      <c r="J1791" s="20">
        <v>57.243429999999996</v>
      </c>
      <c r="K1791" s="20" t="s">
        <v>557</v>
      </c>
      <c r="L1791" s="20">
        <v>44</v>
      </c>
      <c r="M1791" s="20">
        <v>57</v>
      </c>
      <c r="N1791" s="20">
        <v>55</v>
      </c>
      <c r="O1791" s="20">
        <v>56</v>
      </c>
      <c r="P1791" s="20">
        <v>59</v>
      </c>
      <c r="Q1791" s="20">
        <v>52</v>
      </c>
      <c r="R1791" s="19" t="s">
        <v>557</v>
      </c>
      <c r="S1791" s="20">
        <v>41</v>
      </c>
      <c r="T1791" s="20">
        <v>69</v>
      </c>
      <c r="U1791" s="20" t="s">
        <v>557</v>
      </c>
      <c r="V1791" s="20">
        <v>50</v>
      </c>
      <c r="W1791" s="20">
        <v>64</v>
      </c>
      <c r="X1791" s="19"/>
    </row>
    <row r="1792" spans="1:24" s="15" customFormat="1" ht="15">
      <c r="A1792" s="15" t="s">
        <v>128</v>
      </c>
      <c r="B1792" s="19" t="s">
        <v>129</v>
      </c>
      <c r="C1792" s="19">
        <v>2023</v>
      </c>
      <c r="D1792" s="19" t="s">
        <v>444</v>
      </c>
      <c r="E1792" s="16">
        <v>54</v>
      </c>
      <c r="F1792" s="20">
        <v>47</v>
      </c>
      <c r="G1792" s="21">
        <v>1.3621939999999999</v>
      </c>
      <c r="H1792" s="20">
        <v>10</v>
      </c>
      <c r="I1792" s="20">
        <v>51.765999999999998</v>
      </c>
      <c r="J1792" s="20">
        <v>56.234000000000002</v>
      </c>
      <c r="K1792" s="20"/>
      <c r="L1792" s="20">
        <v>43.780419999999999</v>
      </c>
      <c r="M1792" s="20">
        <v>48.803570000000001</v>
      </c>
      <c r="N1792" s="20">
        <v>54.733609999999999</v>
      </c>
      <c r="O1792" s="20">
        <v>56.357439999999997</v>
      </c>
      <c r="P1792" s="20">
        <v>58.971130000000002</v>
      </c>
      <c r="Q1792" s="20">
        <v>53.63532</v>
      </c>
      <c r="R1792" s="19"/>
      <c r="S1792" s="20">
        <v>41.127429999999997</v>
      </c>
      <c r="T1792" s="20">
        <v>69.487250000000003</v>
      </c>
      <c r="U1792" s="20"/>
      <c r="V1792" s="20">
        <v>50.641309999999997</v>
      </c>
      <c r="W1792" s="20">
        <v>63.427439999999997</v>
      </c>
      <c r="X1792" s="19"/>
    </row>
    <row r="1793" spans="1:24" s="15" customFormat="1" ht="15">
      <c r="A1793" s="15" t="s">
        <v>128</v>
      </c>
      <c r="B1793" s="19" t="s">
        <v>129</v>
      </c>
      <c r="C1793" s="19">
        <v>2024</v>
      </c>
      <c r="D1793" s="19" t="s">
        <v>444</v>
      </c>
      <c r="E1793" s="16">
        <v>53</v>
      </c>
      <c r="F1793" s="20">
        <v>53</v>
      </c>
      <c r="G1793" s="21">
        <v>1.844787</v>
      </c>
      <c r="H1793" s="20">
        <v>10</v>
      </c>
      <c r="I1793" s="20">
        <v>49.974550000000001</v>
      </c>
      <c r="J1793" s="20">
        <v>56.025449999999999</v>
      </c>
      <c r="K1793" s="20"/>
      <c r="L1793" s="20">
        <v>26.1326</v>
      </c>
      <c r="M1793" s="20">
        <v>51.427819999999997</v>
      </c>
      <c r="N1793" s="20">
        <v>50.63015</v>
      </c>
      <c r="O1793" s="20">
        <v>55.44923</v>
      </c>
      <c r="P1793" s="20">
        <v>58.851039999999998</v>
      </c>
      <c r="Q1793" s="20">
        <v>62.910310000000003</v>
      </c>
      <c r="R1793" s="19"/>
      <c r="S1793" s="20">
        <v>41.855710000000002</v>
      </c>
      <c r="T1793" s="20">
        <v>66.216859999999997</v>
      </c>
      <c r="U1793" s="20"/>
      <c r="V1793" s="20">
        <v>55.710329999999999</v>
      </c>
      <c r="W1793" s="20">
        <v>60.113079999999997</v>
      </c>
      <c r="X1793" s="19"/>
    </row>
    <row r="1794" spans="1:24" s="15" customFormat="1">
      <c r="A1794" s="68" t="s">
        <v>128</v>
      </c>
      <c r="B1794" s="70" t="s">
        <v>129</v>
      </c>
      <c r="C1794" s="70">
        <v>2025</v>
      </c>
      <c r="D1794" s="73" t="str">
        <f>VLOOKUP(B1794,'CPI Timeseries 2012 - 2025'!B:C,2,0)</f>
        <v>WE/EU</v>
      </c>
      <c r="E1794" s="16">
        <v>53</v>
      </c>
      <c r="F1794" s="70">
        <v>52</v>
      </c>
      <c r="G1794" s="74">
        <v>2.0283039999999999</v>
      </c>
      <c r="H1794" s="70">
        <v>10</v>
      </c>
      <c r="I1794" s="75">
        <v>49.673580000000001</v>
      </c>
      <c r="J1794" s="75">
        <v>56.326419999999999</v>
      </c>
      <c r="K1794" s="75"/>
      <c r="L1794" s="75">
        <v>26.137090000000001</v>
      </c>
      <c r="M1794" s="75">
        <v>68.62988</v>
      </c>
      <c r="N1794" s="75">
        <v>50.60913</v>
      </c>
      <c r="O1794" s="75">
        <v>55.44462</v>
      </c>
      <c r="P1794" s="75">
        <v>58.821210000000001</v>
      </c>
      <c r="Q1794" s="75">
        <v>46.726439999999997</v>
      </c>
      <c r="R1794" s="75"/>
      <c r="S1794" s="75">
        <v>41.836329999999997</v>
      </c>
      <c r="T1794" s="75">
        <v>68.283050000000003</v>
      </c>
      <c r="U1794" s="75"/>
      <c r="V1794" s="75">
        <v>58.944139999999997</v>
      </c>
      <c r="W1794" s="75">
        <v>59.232559999999999</v>
      </c>
      <c r="X1794" s="2"/>
    </row>
    <row r="1795" spans="1:24" s="15" customFormat="1" ht="15">
      <c r="A1795" s="15" t="s">
        <v>118</v>
      </c>
      <c r="B1795" s="19" t="s">
        <v>119</v>
      </c>
      <c r="C1795" s="19">
        <v>2012</v>
      </c>
      <c r="D1795" s="19" t="s">
        <v>444</v>
      </c>
      <c r="E1795" s="16">
        <v>63</v>
      </c>
      <c r="F1795" s="20">
        <v>33</v>
      </c>
      <c r="G1795" s="21">
        <v>2.5</v>
      </c>
      <c r="H1795" s="20">
        <v>7</v>
      </c>
      <c r="I1795" s="20">
        <v>59</v>
      </c>
      <c r="J1795" s="20">
        <v>67</v>
      </c>
      <c r="K1795" s="20"/>
      <c r="L1795" s="20">
        <v>65</v>
      </c>
      <c r="M1795" s="20"/>
      <c r="N1795" s="20">
        <v>54</v>
      </c>
      <c r="O1795" s="20"/>
      <c r="P1795" s="20">
        <v>73</v>
      </c>
      <c r="Q1795" s="20">
        <v>58</v>
      </c>
      <c r="R1795" s="19"/>
      <c r="S1795" s="20">
        <v>69</v>
      </c>
      <c r="T1795" s="20"/>
      <c r="U1795" s="20"/>
      <c r="V1795" s="20">
        <v>59</v>
      </c>
      <c r="W1795" s="20">
        <v>61</v>
      </c>
      <c r="X1795" s="19"/>
    </row>
    <row r="1796" spans="1:24" s="15" customFormat="1" ht="15">
      <c r="A1796" s="15" t="s">
        <v>118</v>
      </c>
      <c r="B1796" s="19" t="s">
        <v>119</v>
      </c>
      <c r="C1796" s="19">
        <v>2013</v>
      </c>
      <c r="D1796" s="19" t="s">
        <v>444</v>
      </c>
      <c r="E1796" s="16">
        <v>62</v>
      </c>
      <c r="F1796" s="20">
        <v>33</v>
      </c>
      <c r="G1796" s="21">
        <v>3</v>
      </c>
      <c r="H1796" s="20">
        <v>7</v>
      </c>
      <c r="I1796" s="20">
        <v>57</v>
      </c>
      <c r="J1796" s="20">
        <v>67</v>
      </c>
      <c r="K1796" s="20"/>
      <c r="L1796" s="20">
        <v>73</v>
      </c>
      <c r="M1796" s="20"/>
      <c r="N1796" s="20">
        <v>54</v>
      </c>
      <c r="O1796" s="20"/>
      <c r="P1796" s="20">
        <v>73</v>
      </c>
      <c r="Q1796" s="20">
        <v>55</v>
      </c>
      <c r="R1796" s="19"/>
      <c r="S1796" s="20">
        <v>60</v>
      </c>
      <c r="T1796" s="20"/>
      <c r="U1796" s="20"/>
      <c r="V1796" s="20">
        <v>57</v>
      </c>
      <c r="W1796" s="20">
        <v>61</v>
      </c>
      <c r="X1796" s="19"/>
    </row>
    <row r="1797" spans="1:24" s="15" customFormat="1" ht="15">
      <c r="A1797" s="15" t="s">
        <v>118</v>
      </c>
      <c r="B1797" s="19" t="s">
        <v>119</v>
      </c>
      <c r="C1797" s="19">
        <v>2014</v>
      </c>
      <c r="D1797" s="19" t="s">
        <v>444</v>
      </c>
      <c r="E1797" s="16">
        <v>63</v>
      </c>
      <c r="F1797" s="20">
        <v>31</v>
      </c>
      <c r="G1797" s="21">
        <v>3.3599998950958252</v>
      </c>
      <c r="H1797" s="20">
        <v>7</v>
      </c>
      <c r="I1797" s="20">
        <v>57</v>
      </c>
      <c r="J1797" s="20">
        <v>69</v>
      </c>
      <c r="K1797" s="20"/>
      <c r="L1797" s="20">
        <v>73</v>
      </c>
      <c r="M1797" s="20"/>
      <c r="N1797" s="20">
        <v>54</v>
      </c>
      <c r="O1797" s="20"/>
      <c r="P1797" s="20">
        <v>73</v>
      </c>
      <c r="Q1797" s="20">
        <v>50</v>
      </c>
      <c r="R1797" s="19"/>
      <c r="S1797" s="20">
        <v>60</v>
      </c>
      <c r="T1797" s="20"/>
      <c r="U1797" s="20"/>
      <c r="V1797" s="20">
        <v>67</v>
      </c>
      <c r="W1797" s="20">
        <v>62</v>
      </c>
      <c r="X1797" s="19"/>
    </row>
    <row r="1798" spans="1:24" s="15" customFormat="1" ht="15">
      <c r="A1798" s="15" t="s">
        <v>118</v>
      </c>
      <c r="B1798" s="19" t="s">
        <v>119</v>
      </c>
      <c r="C1798" s="19">
        <v>2015</v>
      </c>
      <c r="D1798" s="19" t="s">
        <v>444</v>
      </c>
      <c r="E1798" s="16">
        <v>64</v>
      </c>
      <c r="F1798" s="20">
        <v>28</v>
      </c>
      <c r="G1798" s="21">
        <v>2.5</v>
      </c>
      <c r="H1798" s="20">
        <v>7</v>
      </c>
      <c r="I1798" s="20">
        <v>60</v>
      </c>
      <c r="J1798" s="20">
        <v>68</v>
      </c>
      <c r="K1798" s="20"/>
      <c r="L1798" s="20">
        <v>65</v>
      </c>
      <c r="M1798" s="20"/>
      <c r="N1798" s="20">
        <v>54</v>
      </c>
      <c r="O1798" s="20"/>
      <c r="P1798" s="20">
        <v>73</v>
      </c>
      <c r="Q1798" s="20">
        <v>58</v>
      </c>
      <c r="R1798" s="19"/>
      <c r="S1798" s="20">
        <v>69</v>
      </c>
      <c r="T1798" s="20"/>
      <c r="U1798" s="20"/>
      <c r="V1798" s="20">
        <v>62</v>
      </c>
      <c r="W1798" s="20">
        <v>68</v>
      </c>
      <c r="X1798" s="19"/>
    </row>
    <row r="1799" spans="1:24" s="15" customFormat="1" ht="15">
      <c r="A1799" s="15" t="s">
        <v>118</v>
      </c>
      <c r="B1799" s="19" t="s">
        <v>119</v>
      </c>
      <c r="C1799" s="19">
        <v>2016</v>
      </c>
      <c r="D1799" s="19" t="s">
        <v>444</v>
      </c>
      <c r="E1799" s="16">
        <v>62</v>
      </c>
      <c r="F1799" s="20">
        <v>29</v>
      </c>
      <c r="G1799" s="21">
        <v>2.58</v>
      </c>
      <c r="H1799" s="20">
        <v>8</v>
      </c>
      <c r="I1799" s="20">
        <v>58</v>
      </c>
      <c r="J1799" s="20">
        <v>66</v>
      </c>
      <c r="K1799" s="20" t="s">
        <v>557</v>
      </c>
      <c r="L1799" s="20">
        <v>71</v>
      </c>
      <c r="M1799" s="20" t="s">
        <v>557</v>
      </c>
      <c r="N1799" s="20">
        <v>54</v>
      </c>
      <c r="O1799" s="20" t="s">
        <v>557</v>
      </c>
      <c r="P1799" s="20">
        <v>59</v>
      </c>
      <c r="Q1799" s="20">
        <v>51</v>
      </c>
      <c r="R1799" s="19" t="s">
        <v>557</v>
      </c>
      <c r="S1799" s="20">
        <v>67</v>
      </c>
      <c r="T1799" s="20">
        <v>67</v>
      </c>
      <c r="U1799" s="20" t="s">
        <v>557</v>
      </c>
      <c r="V1799" s="20">
        <v>59</v>
      </c>
      <c r="W1799" s="20">
        <v>68</v>
      </c>
      <c r="X1799" s="19"/>
    </row>
    <row r="1800" spans="1:24" s="15" customFormat="1" ht="15">
      <c r="A1800" s="15" t="s">
        <v>118</v>
      </c>
      <c r="B1800" s="19" t="s">
        <v>119</v>
      </c>
      <c r="C1800" s="19">
        <v>2017</v>
      </c>
      <c r="D1800" s="19" t="s">
        <v>444</v>
      </c>
      <c r="E1800" s="16">
        <v>63</v>
      </c>
      <c r="F1800" s="20">
        <v>29</v>
      </c>
      <c r="G1800" s="21">
        <v>2.56</v>
      </c>
      <c r="H1800" s="20">
        <v>8</v>
      </c>
      <c r="I1800" s="20">
        <v>59</v>
      </c>
      <c r="J1800" s="20">
        <v>67</v>
      </c>
      <c r="K1800" s="20"/>
      <c r="L1800" s="20">
        <v>70</v>
      </c>
      <c r="M1800" s="20"/>
      <c r="N1800" s="20">
        <v>55</v>
      </c>
      <c r="O1800" s="20"/>
      <c r="P1800" s="20">
        <v>59</v>
      </c>
      <c r="Q1800" s="20">
        <v>51</v>
      </c>
      <c r="R1800" s="19"/>
      <c r="S1800" s="20">
        <v>67</v>
      </c>
      <c r="T1800" s="20">
        <v>68</v>
      </c>
      <c r="U1800" s="20"/>
      <c r="V1800" s="20">
        <v>60</v>
      </c>
      <c r="W1800" s="20">
        <v>70</v>
      </c>
      <c r="X1800" s="19"/>
    </row>
    <row r="1801" spans="1:24" s="15" customFormat="1" ht="15">
      <c r="A1801" s="15" t="s">
        <v>118</v>
      </c>
      <c r="B1801" s="19" t="s">
        <v>119</v>
      </c>
      <c r="C1801" s="19">
        <v>2018</v>
      </c>
      <c r="D1801" s="19" t="s">
        <v>444</v>
      </c>
      <c r="E1801" s="16">
        <v>64</v>
      </c>
      <c r="F1801" s="20">
        <v>30</v>
      </c>
      <c r="G1801" s="21">
        <v>2.14</v>
      </c>
      <c r="H1801" s="20">
        <v>8</v>
      </c>
      <c r="I1801" s="20">
        <v>60</v>
      </c>
      <c r="J1801" s="20">
        <v>68</v>
      </c>
      <c r="K1801" s="20"/>
      <c r="L1801" s="20">
        <v>70</v>
      </c>
      <c r="M1801" s="20"/>
      <c r="N1801" s="20">
        <v>55</v>
      </c>
      <c r="O1801" s="20"/>
      <c r="P1801" s="20">
        <v>59</v>
      </c>
      <c r="Q1801" s="20">
        <v>61</v>
      </c>
      <c r="R1801" s="19"/>
      <c r="S1801" s="20">
        <v>67</v>
      </c>
      <c r="T1801" s="20">
        <v>70</v>
      </c>
      <c r="U1801" s="20"/>
      <c r="V1801" s="20">
        <v>60</v>
      </c>
      <c r="W1801" s="20">
        <v>70</v>
      </c>
      <c r="X1801" s="19"/>
    </row>
    <row r="1802" spans="1:24" s="15" customFormat="1" ht="15">
      <c r="A1802" s="15" t="s">
        <v>118</v>
      </c>
      <c r="B1802" s="19" t="s">
        <v>119</v>
      </c>
      <c r="C1802" s="19">
        <v>2019</v>
      </c>
      <c r="D1802" s="19" t="s">
        <v>444</v>
      </c>
      <c r="E1802" s="16">
        <v>62</v>
      </c>
      <c r="F1802" s="20">
        <v>30</v>
      </c>
      <c r="G1802" s="21">
        <v>2.8190930000000001</v>
      </c>
      <c r="H1802" s="20">
        <v>8</v>
      </c>
      <c r="I1802" s="20">
        <v>57.376690000000004</v>
      </c>
      <c r="J1802" s="20">
        <v>66.623310000000004</v>
      </c>
      <c r="K1802" s="20" t="s">
        <v>557</v>
      </c>
      <c r="L1802" s="20">
        <v>70</v>
      </c>
      <c r="M1802" s="20" t="s">
        <v>557</v>
      </c>
      <c r="N1802" s="20">
        <v>55</v>
      </c>
      <c r="O1802" s="20" t="s">
        <v>557</v>
      </c>
      <c r="P1802" s="20">
        <v>59</v>
      </c>
      <c r="Q1802" s="20">
        <v>51</v>
      </c>
      <c r="R1802" s="19" t="s">
        <v>557</v>
      </c>
      <c r="S1802" s="20">
        <v>67</v>
      </c>
      <c r="T1802" s="20">
        <v>70</v>
      </c>
      <c r="U1802" s="20" t="s">
        <v>557</v>
      </c>
      <c r="V1802" s="20">
        <v>54</v>
      </c>
      <c r="W1802" s="20">
        <v>67</v>
      </c>
      <c r="X1802" s="19"/>
    </row>
    <row r="1803" spans="1:24" s="15" customFormat="1" ht="15">
      <c r="A1803" s="15" t="s">
        <v>118</v>
      </c>
      <c r="B1803" s="19" t="s">
        <v>119</v>
      </c>
      <c r="C1803" s="19">
        <v>2020</v>
      </c>
      <c r="D1803" s="19" t="s">
        <v>444</v>
      </c>
      <c r="E1803" s="16">
        <v>61</v>
      </c>
      <c r="F1803" s="20">
        <v>33</v>
      </c>
      <c r="G1803" s="21">
        <v>1.727857</v>
      </c>
      <c r="H1803" s="20">
        <v>8</v>
      </c>
      <c r="I1803" s="20">
        <v>58.166310000000003</v>
      </c>
      <c r="J1803" s="20">
        <v>63.833689999999997</v>
      </c>
      <c r="K1803" s="20" t="s">
        <v>557</v>
      </c>
      <c r="L1803" s="20">
        <v>70</v>
      </c>
      <c r="M1803" s="20" t="s">
        <v>557</v>
      </c>
      <c r="N1803" s="20">
        <v>55</v>
      </c>
      <c r="O1803" s="20" t="s">
        <v>557</v>
      </c>
      <c r="P1803" s="20">
        <v>59</v>
      </c>
      <c r="Q1803" s="20">
        <v>51</v>
      </c>
      <c r="R1803" s="19" t="s">
        <v>557</v>
      </c>
      <c r="S1803" s="20">
        <v>67</v>
      </c>
      <c r="T1803" s="20">
        <v>67</v>
      </c>
      <c r="U1803" s="20" t="s">
        <v>557</v>
      </c>
      <c r="V1803" s="20">
        <v>54</v>
      </c>
      <c r="W1803" s="20">
        <v>68</v>
      </c>
      <c r="X1803" s="19"/>
    </row>
    <row r="1804" spans="1:24" s="15" customFormat="1" ht="15">
      <c r="A1804" s="15" t="s">
        <v>118</v>
      </c>
      <c r="B1804" s="19" t="s">
        <v>119</v>
      </c>
      <c r="C1804" s="19">
        <v>2021</v>
      </c>
      <c r="D1804" s="19" t="s">
        <v>444</v>
      </c>
      <c r="E1804" s="16">
        <v>62</v>
      </c>
      <c r="F1804" s="20">
        <v>32</v>
      </c>
      <c r="G1804" s="21">
        <v>1.843364</v>
      </c>
      <c r="H1804" s="20">
        <v>8</v>
      </c>
      <c r="I1804" s="20">
        <v>58.967669999999998</v>
      </c>
      <c r="J1804" s="20">
        <v>65.032330000000002</v>
      </c>
      <c r="K1804" s="20"/>
      <c r="L1804" s="20">
        <v>70.387029999999996</v>
      </c>
      <c r="M1804" s="20"/>
      <c r="N1804" s="20">
        <v>54.733609999999999</v>
      </c>
      <c r="O1804" s="20"/>
      <c r="P1804" s="20">
        <v>58.971130000000002</v>
      </c>
      <c r="Q1804" s="20">
        <v>47.044020000000003</v>
      </c>
      <c r="R1804" s="19"/>
      <c r="S1804" s="20">
        <v>67.253810000000001</v>
      </c>
      <c r="T1804" s="20">
        <v>68.763840000000002</v>
      </c>
      <c r="U1804" s="20"/>
      <c r="V1804" s="20">
        <v>60.461640000000003</v>
      </c>
      <c r="W1804" s="20">
        <v>67.02055</v>
      </c>
      <c r="X1804" s="19"/>
    </row>
    <row r="1805" spans="1:24" s="15" customFormat="1" ht="15">
      <c r="A1805" s="15" t="s">
        <v>118</v>
      </c>
      <c r="B1805" s="19" t="s">
        <v>119</v>
      </c>
      <c r="C1805" s="19">
        <v>2022</v>
      </c>
      <c r="D1805" s="19" t="s">
        <v>444</v>
      </c>
      <c r="E1805" s="16">
        <v>62</v>
      </c>
      <c r="F1805" s="20">
        <v>33</v>
      </c>
      <c r="G1805" s="21">
        <v>1.6327020000000001</v>
      </c>
      <c r="H1805" s="20">
        <v>8</v>
      </c>
      <c r="I1805" s="20">
        <v>59.322369999999999</v>
      </c>
      <c r="J1805" s="20">
        <v>64.677629999999994</v>
      </c>
      <c r="K1805" s="20" t="s">
        <v>557</v>
      </c>
      <c r="L1805" s="20">
        <v>70</v>
      </c>
      <c r="M1805" s="20" t="s">
        <v>557</v>
      </c>
      <c r="N1805" s="20">
        <v>55</v>
      </c>
      <c r="O1805" s="20" t="s">
        <v>557</v>
      </c>
      <c r="P1805" s="20">
        <v>59</v>
      </c>
      <c r="Q1805" s="20">
        <v>54</v>
      </c>
      <c r="R1805" s="19" t="s">
        <v>557</v>
      </c>
      <c r="S1805" s="20">
        <v>67</v>
      </c>
      <c r="T1805" s="20">
        <v>68</v>
      </c>
      <c r="U1805" s="20" t="s">
        <v>557</v>
      </c>
      <c r="V1805" s="20">
        <v>54</v>
      </c>
      <c r="W1805" s="20">
        <v>67</v>
      </c>
      <c r="X1805" s="19"/>
    </row>
    <row r="1806" spans="1:24" s="15" customFormat="1" ht="15">
      <c r="A1806" s="15" t="s">
        <v>118</v>
      </c>
      <c r="B1806" s="19" t="s">
        <v>119</v>
      </c>
      <c r="C1806" s="19">
        <v>2023</v>
      </c>
      <c r="D1806" s="19" t="s">
        <v>444</v>
      </c>
      <c r="E1806" s="16">
        <v>61</v>
      </c>
      <c r="F1806" s="20">
        <v>34</v>
      </c>
      <c r="G1806" s="21">
        <v>1.7505539999999999</v>
      </c>
      <c r="H1806" s="20">
        <v>8</v>
      </c>
      <c r="I1806" s="20">
        <v>58.129089999999998</v>
      </c>
      <c r="J1806" s="20">
        <v>63.870910000000002</v>
      </c>
      <c r="K1806" s="20"/>
      <c r="L1806" s="20">
        <v>70.387029999999996</v>
      </c>
      <c r="M1806" s="20"/>
      <c r="N1806" s="20">
        <v>54.733609999999999</v>
      </c>
      <c r="O1806" s="20"/>
      <c r="P1806" s="20">
        <v>58.971130000000002</v>
      </c>
      <c r="Q1806" s="20">
        <v>48.49924</v>
      </c>
      <c r="R1806" s="19"/>
      <c r="S1806" s="20">
        <v>65.163700000000006</v>
      </c>
      <c r="T1806" s="20">
        <v>68.040440000000004</v>
      </c>
      <c r="U1806" s="20"/>
      <c r="V1806" s="20">
        <v>54.674660000000003</v>
      </c>
      <c r="W1806" s="20">
        <v>65.224000000000004</v>
      </c>
      <c r="X1806" s="19"/>
    </row>
    <row r="1807" spans="1:24" s="15" customFormat="1" ht="15">
      <c r="A1807" s="15" t="s">
        <v>118</v>
      </c>
      <c r="B1807" s="19" t="s">
        <v>119</v>
      </c>
      <c r="C1807" s="19">
        <v>2024</v>
      </c>
      <c r="D1807" s="19" t="s">
        <v>444</v>
      </c>
      <c r="E1807" s="16">
        <v>57</v>
      </c>
      <c r="F1807" s="20">
        <v>43</v>
      </c>
      <c r="G1807" s="21">
        <v>1.6284970000000001</v>
      </c>
      <c r="H1807" s="20">
        <v>8</v>
      </c>
      <c r="I1807" s="20">
        <v>54.329270000000001</v>
      </c>
      <c r="J1807" s="20">
        <v>59.670729999999999</v>
      </c>
      <c r="K1807" s="20"/>
      <c r="L1807" s="20">
        <v>56.713709999999999</v>
      </c>
      <c r="M1807" s="20"/>
      <c r="N1807" s="20">
        <v>50.63015</v>
      </c>
      <c r="O1807" s="20"/>
      <c r="P1807" s="20">
        <v>58.851039999999998</v>
      </c>
      <c r="Q1807" s="20">
        <v>42.18159</v>
      </c>
      <c r="R1807" s="19"/>
      <c r="S1807" s="20">
        <v>60.00468</v>
      </c>
      <c r="T1807" s="20">
        <v>62.794670000000004</v>
      </c>
      <c r="U1807" s="20"/>
      <c r="V1807" s="20">
        <v>59.661290000000001</v>
      </c>
      <c r="W1807" s="20">
        <v>63.586530000000003</v>
      </c>
      <c r="X1807" s="19"/>
    </row>
    <row r="1808" spans="1:24" s="15" customFormat="1">
      <c r="A1808" s="68" t="s">
        <v>118</v>
      </c>
      <c r="B1808" s="70" t="s">
        <v>119</v>
      </c>
      <c r="C1808" s="70">
        <v>2025</v>
      </c>
      <c r="D1808" s="73" t="str">
        <f>VLOOKUP(B1808,'CPI Timeseries 2012 - 2025'!B:C,2,0)</f>
        <v>WE/EU</v>
      </c>
      <c r="E1808" s="16">
        <v>56</v>
      </c>
      <c r="F1808" s="70">
        <v>46</v>
      </c>
      <c r="G1808" s="74">
        <v>2.266899</v>
      </c>
      <c r="H1808" s="70">
        <v>8</v>
      </c>
      <c r="I1808" s="75">
        <v>52.282290000000003</v>
      </c>
      <c r="J1808" s="75">
        <v>59.717709999999997</v>
      </c>
      <c r="K1808" s="75"/>
      <c r="L1808" s="75">
        <v>56.654359999999997</v>
      </c>
      <c r="M1808" s="75"/>
      <c r="N1808" s="75">
        <v>34.494399999999999</v>
      </c>
      <c r="O1808" s="75"/>
      <c r="P1808" s="75">
        <v>58.821210000000001</v>
      </c>
      <c r="Q1808" s="75">
        <v>47.641370000000002</v>
      </c>
      <c r="R1808" s="75"/>
      <c r="S1808" s="75">
        <v>59.991210000000002</v>
      </c>
      <c r="T1808" s="75">
        <v>64.175539999999998</v>
      </c>
      <c r="U1808" s="75"/>
      <c r="V1808" s="75">
        <v>60.804119999999998</v>
      </c>
      <c r="W1808" s="75">
        <v>62.706980000000001</v>
      </c>
      <c r="X1808" s="2"/>
    </row>
    <row r="1809" spans="1:24" s="15" customFormat="1" ht="15">
      <c r="A1809" s="15" t="s">
        <v>561</v>
      </c>
      <c r="B1809" s="19" t="s">
        <v>562</v>
      </c>
      <c r="C1809" s="19">
        <v>2012</v>
      </c>
      <c r="D1809" s="19" t="s">
        <v>234</v>
      </c>
      <c r="E1809" s="16">
        <v>63</v>
      </c>
      <c r="F1809" s="20">
        <v>33</v>
      </c>
      <c r="G1809" s="21">
        <v>4.9000000000000004</v>
      </c>
      <c r="H1809" s="20">
        <v>3</v>
      </c>
      <c r="I1809" s="20">
        <v>55</v>
      </c>
      <c r="J1809" s="20">
        <v>71</v>
      </c>
      <c r="K1809" s="20"/>
      <c r="L1809" s="20"/>
      <c r="M1809" s="20"/>
      <c r="N1809" s="20">
        <v>71</v>
      </c>
      <c r="O1809" s="20"/>
      <c r="P1809" s="20">
        <v>63</v>
      </c>
      <c r="Q1809" s="20"/>
      <c r="R1809" s="19"/>
      <c r="S1809" s="20"/>
      <c r="T1809" s="20"/>
      <c r="U1809" s="20"/>
      <c r="V1809" s="20">
        <v>54</v>
      </c>
      <c r="W1809" s="20"/>
      <c r="X1809" s="19"/>
    </row>
    <row r="1810" spans="1:24" s="15" customFormat="1" ht="15">
      <c r="A1810" s="15" t="s">
        <v>561</v>
      </c>
      <c r="B1810" s="19" t="s">
        <v>562</v>
      </c>
      <c r="C1810" s="19">
        <v>2013</v>
      </c>
      <c r="D1810" s="19" t="s">
        <v>234</v>
      </c>
      <c r="E1810" s="16">
        <v>62</v>
      </c>
      <c r="F1810" s="20">
        <v>33</v>
      </c>
      <c r="G1810" s="21">
        <v>6</v>
      </c>
      <c r="H1810" s="20">
        <v>3</v>
      </c>
      <c r="I1810" s="20">
        <v>52</v>
      </c>
      <c r="J1810" s="20">
        <v>72</v>
      </c>
      <c r="K1810" s="20"/>
      <c r="L1810" s="20"/>
      <c r="M1810" s="20"/>
      <c r="N1810" s="20">
        <v>71</v>
      </c>
      <c r="O1810" s="20"/>
      <c r="P1810" s="20">
        <v>63</v>
      </c>
      <c r="Q1810" s="20"/>
      <c r="R1810" s="19"/>
      <c r="S1810" s="20"/>
      <c r="T1810" s="20"/>
      <c r="U1810" s="20"/>
      <c r="V1810" s="20">
        <v>51</v>
      </c>
      <c r="W1810" s="20"/>
      <c r="X1810" s="19"/>
    </row>
    <row r="1811" spans="1:24" s="15" customFormat="1" ht="15">
      <c r="A1811" s="15" t="s">
        <v>561</v>
      </c>
      <c r="B1811" s="19" t="s">
        <v>562</v>
      </c>
      <c r="C1811" s="19">
        <v>2014</v>
      </c>
      <c r="D1811" s="19" t="s">
        <v>234</v>
      </c>
      <c r="E1811" s="16">
        <v>63</v>
      </c>
      <c r="F1811" s="20">
        <v>31</v>
      </c>
      <c r="G1811" s="21">
        <v>4.369999885559082</v>
      </c>
      <c r="H1811" s="20">
        <v>3</v>
      </c>
      <c r="I1811" s="20">
        <v>56</v>
      </c>
      <c r="J1811" s="20">
        <v>70</v>
      </c>
      <c r="K1811" s="20"/>
      <c r="L1811" s="20"/>
      <c r="M1811" s="20"/>
      <c r="N1811" s="20">
        <v>71</v>
      </c>
      <c r="O1811" s="20"/>
      <c r="P1811" s="20">
        <v>63</v>
      </c>
      <c r="Q1811" s="20"/>
      <c r="R1811" s="19"/>
      <c r="S1811" s="20"/>
      <c r="T1811" s="20"/>
      <c r="U1811" s="20"/>
      <c r="V1811" s="20">
        <v>56</v>
      </c>
      <c r="W1811" s="20"/>
      <c r="X1811" s="19"/>
    </row>
    <row r="1812" spans="1:24" s="15" customFormat="1" ht="15">
      <c r="A1812" s="15" t="s">
        <v>106</v>
      </c>
      <c r="B1812" s="19" t="s">
        <v>107</v>
      </c>
      <c r="C1812" s="19">
        <v>2012</v>
      </c>
      <c r="D1812" s="19" t="s">
        <v>442</v>
      </c>
      <c r="E1812" s="16">
        <v>68</v>
      </c>
      <c r="F1812" s="20">
        <v>27</v>
      </c>
      <c r="G1812" s="21">
        <v>6.4</v>
      </c>
      <c r="H1812" s="20">
        <v>6</v>
      </c>
      <c r="I1812" s="20">
        <v>58</v>
      </c>
      <c r="J1812" s="20">
        <v>79</v>
      </c>
      <c r="K1812" s="20"/>
      <c r="L1812" s="20"/>
      <c r="M1812" s="20">
        <v>49</v>
      </c>
      <c r="N1812" s="20">
        <v>71</v>
      </c>
      <c r="O1812" s="20"/>
      <c r="P1812" s="20">
        <v>73</v>
      </c>
      <c r="Q1812" s="20">
        <v>77</v>
      </c>
      <c r="R1812" s="19"/>
      <c r="S1812" s="20">
        <v>50</v>
      </c>
      <c r="T1812" s="20"/>
      <c r="U1812" s="20"/>
      <c r="V1812" s="20">
        <v>89</v>
      </c>
      <c r="W1812" s="20"/>
      <c r="X1812" s="19"/>
    </row>
    <row r="1813" spans="1:24" s="15" customFormat="1" ht="15">
      <c r="A1813" s="15" t="s">
        <v>106</v>
      </c>
      <c r="B1813" s="19" t="s">
        <v>107</v>
      </c>
      <c r="C1813" s="19">
        <v>2013</v>
      </c>
      <c r="D1813" s="19" t="s">
        <v>442</v>
      </c>
      <c r="E1813" s="16">
        <v>68</v>
      </c>
      <c r="F1813" s="20">
        <v>28</v>
      </c>
      <c r="G1813" s="21">
        <v>7.2</v>
      </c>
      <c r="H1813" s="20">
        <v>6</v>
      </c>
      <c r="I1813" s="20">
        <v>56</v>
      </c>
      <c r="J1813" s="20">
        <v>80</v>
      </c>
      <c r="K1813" s="20"/>
      <c r="L1813" s="20"/>
      <c r="M1813" s="20">
        <v>45</v>
      </c>
      <c r="N1813" s="20">
        <v>71</v>
      </c>
      <c r="O1813" s="20"/>
      <c r="P1813" s="20">
        <v>73</v>
      </c>
      <c r="Q1813" s="20">
        <v>78</v>
      </c>
      <c r="R1813" s="19"/>
      <c r="S1813" s="20">
        <v>50</v>
      </c>
      <c r="T1813" s="20"/>
      <c r="U1813" s="20"/>
      <c r="V1813" s="20">
        <v>92</v>
      </c>
      <c r="W1813" s="20"/>
      <c r="X1813" s="19"/>
    </row>
    <row r="1814" spans="1:24" s="15" customFormat="1" ht="15">
      <c r="A1814" s="15" t="s">
        <v>106</v>
      </c>
      <c r="B1814" s="19" t="s">
        <v>107</v>
      </c>
      <c r="C1814" s="19">
        <v>2014</v>
      </c>
      <c r="D1814" s="19" t="s">
        <v>442</v>
      </c>
      <c r="E1814" s="16">
        <v>69</v>
      </c>
      <c r="F1814" s="20">
        <v>27</v>
      </c>
      <c r="G1814" s="21">
        <v>7.2100000381469727</v>
      </c>
      <c r="H1814" s="20">
        <v>6</v>
      </c>
      <c r="I1814" s="20">
        <v>57</v>
      </c>
      <c r="J1814" s="20">
        <v>81</v>
      </c>
      <c r="K1814" s="20"/>
      <c r="L1814" s="20"/>
      <c r="M1814" s="20">
        <v>45</v>
      </c>
      <c r="N1814" s="20">
        <v>71</v>
      </c>
      <c r="O1814" s="20"/>
      <c r="P1814" s="20">
        <v>83</v>
      </c>
      <c r="Q1814" s="20">
        <v>79</v>
      </c>
      <c r="R1814" s="19"/>
      <c r="S1814" s="20">
        <v>50</v>
      </c>
      <c r="T1814" s="20"/>
      <c r="U1814" s="20"/>
      <c r="V1814" s="20">
        <v>87</v>
      </c>
      <c r="W1814" s="20"/>
      <c r="X1814" s="19"/>
    </row>
    <row r="1815" spans="1:24" s="15" customFormat="1" ht="15">
      <c r="A1815" s="15" t="s">
        <v>106</v>
      </c>
      <c r="B1815" s="19" t="s">
        <v>107</v>
      </c>
      <c r="C1815" s="19">
        <v>2015</v>
      </c>
      <c r="D1815" s="19" t="s">
        <v>442</v>
      </c>
      <c r="E1815" s="16">
        <v>71</v>
      </c>
      <c r="F1815" s="20">
        <v>22</v>
      </c>
      <c r="G1815" s="21">
        <v>6.630000114440918</v>
      </c>
      <c r="H1815" s="20">
        <v>6</v>
      </c>
      <c r="I1815" s="20">
        <v>60</v>
      </c>
      <c r="J1815" s="20">
        <v>82</v>
      </c>
      <c r="K1815" s="20"/>
      <c r="L1815" s="20"/>
      <c r="M1815" s="20">
        <v>40</v>
      </c>
      <c r="N1815" s="20">
        <v>71</v>
      </c>
      <c r="O1815" s="20"/>
      <c r="P1815" s="20">
        <v>83</v>
      </c>
      <c r="Q1815" s="20">
        <v>79</v>
      </c>
      <c r="R1815" s="19"/>
      <c r="S1815" s="20">
        <v>69</v>
      </c>
      <c r="T1815" s="20"/>
      <c r="U1815" s="20"/>
      <c r="V1815" s="20">
        <v>83</v>
      </c>
      <c r="W1815" s="20"/>
      <c r="X1815" s="19"/>
    </row>
    <row r="1816" spans="1:24" s="15" customFormat="1" ht="15">
      <c r="A1816" s="15" t="s">
        <v>106</v>
      </c>
      <c r="B1816" s="19" t="s">
        <v>107</v>
      </c>
      <c r="C1816" s="19">
        <v>2016</v>
      </c>
      <c r="D1816" s="19" t="s">
        <v>442</v>
      </c>
      <c r="E1816" s="16">
        <v>61</v>
      </c>
      <c r="F1816" s="20">
        <v>31</v>
      </c>
      <c r="G1816" s="21">
        <v>7.02</v>
      </c>
      <c r="H1816" s="20">
        <v>7</v>
      </c>
      <c r="I1816" s="20">
        <v>49</v>
      </c>
      <c r="J1816" s="20">
        <v>72</v>
      </c>
      <c r="K1816" s="20" t="s">
        <v>557</v>
      </c>
      <c r="L1816" s="20" t="s">
        <v>557</v>
      </c>
      <c r="M1816" s="20">
        <v>40</v>
      </c>
      <c r="N1816" s="20">
        <v>72</v>
      </c>
      <c r="O1816" s="20" t="s">
        <v>557</v>
      </c>
      <c r="P1816" s="20">
        <v>47</v>
      </c>
      <c r="Q1816" s="20">
        <v>80</v>
      </c>
      <c r="R1816" s="19" t="s">
        <v>557</v>
      </c>
      <c r="S1816" s="20">
        <v>67</v>
      </c>
      <c r="T1816" s="20">
        <v>39</v>
      </c>
      <c r="U1816" s="20" t="s">
        <v>557</v>
      </c>
      <c r="V1816" s="20">
        <v>82</v>
      </c>
      <c r="W1816" s="20" t="s">
        <v>557</v>
      </c>
      <c r="X1816" s="19"/>
    </row>
    <row r="1817" spans="1:24" s="15" customFormat="1" ht="15">
      <c r="A1817" s="15" t="s">
        <v>106</v>
      </c>
      <c r="B1817" s="19" t="s">
        <v>107</v>
      </c>
      <c r="C1817" s="19">
        <v>2017</v>
      </c>
      <c r="D1817" s="19" t="s">
        <v>442</v>
      </c>
      <c r="E1817" s="16">
        <v>63</v>
      </c>
      <c r="F1817" s="20">
        <v>29</v>
      </c>
      <c r="G1817" s="21">
        <v>7.5</v>
      </c>
      <c r="H1817" s="20">
        <v>7</v>
      </c>
      <c r="I1817" s="20">
        <v>51</v>
      </c>
      <c r="J1817" s="20">
        <v>75</v>
      </c>
      <c r="K1817" s="20"/>
      <c r="L1817" s="20"/>
      <c r="M1817" s="20">
        <v>41</v>
      </c>
      <c r="N1817" s="20">
        <v>72</v>
      </c>
      <c r="O1817" s="20"/>
      <c r="P1817" s="20">
        <v>47</v>
      </c>
      <c r="Q1817" s="20">
        <v>78</v>
      </c>
      <c r="R1817" s="19"/>
      <c r="S1817" s="20">
        <v>64</v>
      </c>
      <c r="T1817" s="20">
        <v>44</v>
      </c>
      <c r="U1817" s="20"/>
      <c r="V1817" s="20">
        <v>94</v>
      </c>
      <c r="W1817" s="20"/>
      <c r="X1817" s="19"/>
    </row>
    <row r="1818" spans="1:24" s="15" customFormat="1" ht="15">
      <c r="A1818" s="15" t="s">
        <v>106</v>
      </c>
      <c r="B1818" s="19" t="s">
        <v>107</v>
      </c>
      <c r="C1818" s="19">
        <v>2018</v>
      </c>
      <c r="D1818" s="19" t="s">
        <v>442</v>
      </c>
      <c r="E1818" s="16">
        <v>62</v>
      </c>
      <c r="F1818" s="20">
        <v>33</v>
      </c>
      <c r="G1818" s="21">
        <v>8.08</v>
      </c>
      <c r="H1818" s="20">
        <v>7</v>
      </c>
      <c r="I1818" s="20">
        <v>49</v>
      </c>
      <c r="J1818" s="20">
        <v>75</v>
      </c>
      <c r="K1818" s="20"/>
      <c r="L1818" s="20"/>
      <c r="M1818" s="20">
        <v>41</v>
      </c>
      <c r="N1818" s="20">
        <v>72</v>
      </c>
      <c r="O1818" s="20"/>
      <c r="P1818" s="20">
        <v>47</v>
      </c>
      <c r="Q1818" s="20">
        <v>84</v>
      </c>
      <c r="R1818" s="19"/>
      <c r="S1818" s="20">
        <v>59</v>
      </c>
      <c r="T1818" s="20">
        <v>38</v>
      </c>
      <c r="U1818" s="20"/>
      <c r="V1818" s="20">
        <v>92</v>
      </c>
      <c r="W1818" s="20"/>
      <c r="X1818" s="19"/>
    </row>
    <row r="1819" spans="1:24" s="15" customFormat="1" ht="15">
      <c r="A1819" s="15" t="s">
        <v>106</v>
      </c>
      <c r="B1819" s="19" t="s">
        <v>107</v>
      </c>
      <c r="C1819" s="19">
        <v>2019</v>
      </c>
      <c r="D1819" s="19" t="s">
        <v>442</v>
      </c>
      <c r="E1819" s="16">
        <v>62</v>
      </c>
      <c r="F1819" s="20">
        <v>30</v>
      </c>
      <c r="G1819" s="21">
        <v>7.9970689999999998</v>
      </c>
      <c r="H1819" s="20">
        <v>7</v>
      </c>
      <c r="I1819" s="20">
        <v>48.884810000000002</v>
      </c>
      <c r="J1819" s="20">
        <v>75.115200000000002</v>
      </c>
      <c r="K1819" s="20" t="s">
        <v>557</v>
      </c>
      <c r="L1819" s="20" t="s">
        <v>557</v>
      </c>
      <c r="M1819" s="20">
        <v>41</v>
      </c>
      <c r="N1819" s="20">
        <v>72</v>
      </c>
      <c r="O1819" s="20" t="s">
        <v>557</v>
      </c>
      <c r="P1819" s="20">
        <v>47</v>
      </c>
      <c r="Q1819" s="20">
        <v>82</v>
      </c>
      <c r="R1819" s="19" t="s">
        <v>557</v>
      </c>
      <c r="S1819" s="20">
        <v>59</v>
      </c>
      <c r="T1819" s="20">
        <v>38</v>
      </c>
      <c r="U1819" s="20" t="s">
        <v>557</v>
      </c>
      <c r="V1819" s="20">
        <v>92</v>
      </c>
      <c r="W1819" s="20" t="s">
        <v>557</v>
      </c>
      <c r="X1819" s="19"/>
    </row>
    <row r="1820" spans="1:24" s="15" customFormat="1" ht="15">
      <c r="A1820" s="15" t="s">
        <v>106</v>
      </c>
      <c r="B1820" s="19" t="s">
        <v>107</v>
      </c>
      <c r="C1820" s="19">
        <v>2020</v>
      </c>
      <c r="D1820" s="19" t="s">
        <v>442</v>
      </c>
      <c r="E1820" s="16">
        <v>63</v>
      </c>
      <c r="F1820" s="20">
        <v>30</v>
      </c>
      <c r="G1820" s="21">
        <v>5.3465400000000001</v>
      </c>
      <c r="H1820" s="20">
        <v>7</v>
      </c>
      <c r="I1820" s="20">
        <v>54.231670000000001</v>
      </c>
      <c r="J1820" s="20">
        <v>71.768330000000006</v>
      </c>
      <c r="K1820" s="20" t="s">
        <v>557</v>
      </c>
      <c r="L1820" s="20" t="s">
        <v>557</v>
      </c>
      <c r="M1820" s="20">
        <v>41</v>
      </c>
      <c r="N1820" s="20">
        <v>72</v>
      </c>
      <c r="O1820" s="20" t="s">
        <v>557</v>
      </c>
      <c r="P1820" s="20">
        <v>47</v>
      </c>
      <c r="Q1820" s="20">
        <v>84</v>
      </c>
      <c r="R1820" s="19" t="s">
        <v>557</v>
      </c>
      <c r="S1820" s="20">
        <v>59</v>
      </c>
      <c r="T1820" s="20">
        <v>48</v>
      </c>
      <c r="U1820" s="20" t="s">
        <v>557</v>
      </c>
      <c r="V1820" s="20">
        <v>92</v>
      </c>
      <c r="W1820" s="20" t="s">
        <v>557</v>
      </c>
      <c r="X1820" s="19"/>
    </row>
    <row r="1821" spans="1:24" s="15" customFormat="1" ht="15">
      <c r="A1821" s="15" t="s">
        <v>106</v>
      </c>
      <c r="B1821" s="19" t="s">
        <v>107</v>
      </c>
      <c r="C1821" s="19">
        <v>2021</v>
      </c>
      <c r="D1821" s="19" t="s">
        <v>442</v>
      </c>
      <c r="E1821" s="16">
        <v>63</v>
      </c>
      <c r="F1821" s="20">
        <v>31</v>
      </c>
      <c r="G1821" s="21">
        <v>5.0100740000000004</v>
      </c>
      <c r="H1821" s="20">
        <v>7</v>
      </c>
      <c r="I1821" s="20">
        <v>54.758429999999997</v>
      </c>
      <c r="J1821" s="20">
        <v>71.241569999999996</v>
      </c>
      <c r="K1821" s="20"/>
      <c r="L1821" s="20"/>
      <c r="M1821" s="20">
        <v>40.824530000000003</v>
      </c>
      <c r="N1821" s="20">
        <v>72.204040000000006</v>
      </c>
      <c r="O1821" s="20"/>
      <c r="P1821" s="20">
        <v>46.737209999999997</v>
      </c>
      <c r="Q1821" s="20">
        <v>84.28058</v>
      </c>
      <c r="R1821" s="19"/>
      <c r="S1821" s="20">
        <v>58.545009999999998</v>
      </c>
      <c r="T1821" s="20">
        <v>49.955309999999997</v>
      </c>
      <c r="U1821" s="20"/>
      <c r="V1821" s="20">
        <v>87.993669999999995</v>
      </c>
      <c r="W1821" s="20"/>
      <c r="X1821" s="19"/>
    </row>
    <row r="1822" spans="1:24" s="15" customFormat="1" ht="15">
      <c r="A1822" s="15" t="s">
        <v>106</v>
      </c>
      <c r="B1822" s="19" t="s">
        <v>107</v>
      </c>
      <c r="C1822" s="19">
        <v>2022</v>
      </c>
      <c r="D1822" s="19" t="s">
        <v>442</v>
      </c>
      <c r="E1822" s="16">
        <v>58</v>
      </c>
      <c r="F1822" s="20">
        <v>40</v>
      </c>
      <c r="G1822" s="21">
        <v>5.0829820000000003</v>
      </c>
      <c r="H1822" s="20">
        <v>6</v>
      </c>
      <c r="I1822" s="20">
        <v>49.663910000000001</v>
      </c>
      <c r="J1822" s="20">
        <v>66.336089999999999</v>
      </c>
      <c r="K1822" s="20" t="s">
        <v>557</v>
      </c>
      <c r="L1822" s="20" t="s">
        <v>557</v>
      </c>
      <c r="M1822" s="20">
        <v>41</v>
      </c>
      <c r="N1822" s="20">
        <v>72</v>
      </c>
      <c r="O1822" s="20" t="s">
        <v>557</v>
      </c>
      <c r="P1822" s="20">
        <v>47</v>
      </c>
      <c r="Q1822" s="20">
        <v>83</v>
      </c>
      <c r="R1822" s="19" t="s">
        <v>557</v>
      </c>
      <c r="S1822" s="20">
        <v>59</v>
      </c>
      <c r="T1822" s="20">
        <v>49</v>
      </c>
      <c r="U1822" s="20" t="s">
        <v>557</v>
      </c>
      <c r="V1822" s="20" t="s">
        <v>557</v>
      </c>
      <c r="W1822" s="20" t="s">
        <v>557</v>
      </c>
      <c r="X1822" s="19"/>
    </row>
    <row r="1823" spans="1:24" s="15" customFormat="1" ht="15">
      <c r="A1823" s="15" t="s">
        <v>106</v>
      </c>
      <c r="B1823" s="19" t="s">
        <v>107</v>
      </c>
      <c r="C1823" s="19">
        <v>2023</v>
      </c>
      <c r="D1823" s="19" t="s">
        <v>442</v>
      </c>
      <c r="E1823" s="16">
        <v>58</v>
      </c>
      <c r="F1823" s="20">
        <v>40</v>
      </c>
      <c r="G1823" s="21">
        <v>4.8960840000000001</v>
      </c>
      <c r="H1823" s="20">
        <v>6</v>
      </c>
      <c r="I1823" s="20">
        <v>49.970419999999997</v>
      </c>
      <c r="J1823" s="20">
        <v>66.029579999999996</v>
      </c>
      <c r="K1823" s="20"/>
      <c r="L1823" s="20"/>
      <c r="M1823" s="20">
        <v>40.824530000000003</v>
      </c>
      <c r="N1823" s="20">
        <v>72.204040000000006</v>
      </c>
      <c r="O1823" s="20"/>
      <c r="P1823" s="20">
        <v>46.737209999999997</v>
      </c>
      <c r="Q1823" s="20">
        <v>81.284540000000007</v>
      </c>
      <c r="R1823" s="19"/>
      <c r="S1823" s="20">
        <v>56.454909999999998</v>
      </c>
      <c r="T1823" s="20">
        <v>49.955309999999997</v>
      </c>
      <c r="U1823" s="20"/>
      <c r="V1823" s="20"/>
      <c r="W1823" s="20"/>
      <c r="X1823" s="19"/>
    </row>
    <row r="1824" spans="1:24" s="15" customFormat="1" ht="15">
      <c r="A1824" s="15" t="s">
        <v>106</v>
      </c>
      <c r="B1824" s="19" t="s">
        <v>107</v>
      </c>
      <c r="C1824" s="19">
        <v>2024</v>
      </c>
      <c r="D1824" s="19" t="s">
        <v>442</v>
      </c>
      <c r="E1824" s="16">
        <v>59</v>
      </c>
      <c r="F1824" s="20">
        <v>38</v>
      </c>
      <c r="G1824" s="21">
        <v>4.3281200000000002</v>
      </c>
      <c r="H1824" s="20">
        <v>7</v>
      </c>
      <c r="I1824" s="20">
        <v>51.901879999999998</v>
      </c>
      <c r="J1824" s="20">
        <v>66.098110000000005</v>
      </c>
      <c r="K1824" s="20"/>
      <c r="L1824" s="20"/>
      <c r="M1824" s="20">
        <v>42.831699999999998</v>
      </c>
      <c r="N1824" s="20">
        <v>66.739130000000003</v>
      </c>
      <c r="O1824" s="20"/>
      <c r="P1824" s="20">
        <v>45.559510000000003</v>
      </c>
      <c r="Q1824" s="20">
        <v>84.553539999999998</v>
      </c>
      <c r="R1824" s="19"/>
      <c r="S1824" s="20">
        <v>50.930199999999999</v>
      </c>
      <c r="T1824" s="20">
        <v>49.105930000000001</v>
      </c>
      <c r="U1824" s="20"/>
      <c r="V1824" s="20">
        <v>75.000309999999999</v>
      </c>
      <c r="W1824" s="20"/>
      <c r="X1824" s="19"/>
    </row>
    <row r="1825" spans="1:24" s="15" customFormat="1">
      <c r="A1825" s="68" t="s">
        <v>106</v>
      </c>
      <c r="B1825" s="70" t="s">
        <v>107</v>
      </c>
      <c r="C1825" s="70">
        <v>2025</v>
      </c>
      <c r="D1825" s="73" t="str">
        <f>VLOOKUP(B1825,'CPI Timeseries 2012 - 2025'!B:C,2,0)</f>
        <v>MENA</v>
      </c>
      <c r="E1825" s="16">
        <v>58</v>
      </c>
      <c r="F1825" s="70">
        <v>41</v>
      </c>
      <c r="G1825" s="74">
        <v>3.373996</v>
      </c>
      <c r="H1825" s="70">
        <v>8</v>
      </c>
      <c r="I1825" s="75">
        <v>52.466639999999998</v>
      </c>
      <c r="J1825" s="75">
        <v>63.533360000000002</v>
      </c>
      <c r="K1825" s="75"/>
      <c r="L1825" s="75"/>
      <c r="M1825" s="75">
        <v>42.838509999999999</v>
      </c>
      <c r="N1825" s="75">
        <v>66.723879999999994</v>
      </c>
      <c r="O1825" s="75"/>
      <c r="P1825" s="75">
        <v>45.51793</v>
      </c>
      <c r="Q1825" s="75">
        <v>84.340199999999996</v>
      </c>
      <c r="R1825" s="75"/>
      <c r="S1825" s="75">
        <v>50.91377</v>
      </c>
      <c r="T1825" s="75">
        <v>49.799230000000001</v>
      </c>
      <c r="U1825" s="75"/>
      <c r="V1825" s="75">
        <v>72.196489999999997</v>
      </c>
      <c r="W1825" s="75">
        <v>50.546489999999999</v>
      </c>
      <c r="X1825" s="2"/>
    </row>
    <row r="1826" spans="1:24" s="15" customFormat="1" ht="15">
      <c r="A1826" s="15" t="s">
        <v>164</v>
      </c>
      <c r="B1826" s="19" t="s">
        <v>165</v>
      </c>
      <c r="C1826" s="19">
        <v>2012</v>
      </c>
      <c r="D1826" s="19" t="s">
        <v>444</v>
      </c>
      <c r="E1826" s="16">
        <v>44</v>
      </c>
      <c r="F1826" s="20">
        <v>66</v>
      </c>
      <c r="G1826" s="21">
        <v>3.7</v>
      </c>
      <c r="H1826" s="20">
        <v>8</v>
      </c>
      <c r="I1826" s="20">
        <v>38</v>
      </c>
      <c r="J1826" s="20">
        <v>50</v>
      </c>
      <c r="K1826" s="20"/>
      <c r="L1826" s="20"/>
      <c r="M1826" s="20">
        <v>58</v>
      </c>
      <c r="N1826" s="20">
        <v>38</v>
      </c>
      <c r="O1826" s="20">
        <v>50</v>
      </c>
      <c r="P1826" s="20">
        <v>42</v>
      </c>
      <c r="Q1826" s="20">
        <v>32</v>
      </c>
      <c r="R1826" s="19"/>
      <c r="S1826" s="20">
        <v>60</v>
      </c>
      <c r="T1826" s="20"/>
      <c r="U1826" s="20"/>
      <c r="V1826" s="20">
        <v>34</v>
      </c>
      <c r="W1826" s="20">
        <v>43</v>
      </c>
      <c r="X1826" s="19"/>
    </row>
    <row r="1827" spans="1:24" s="15" customFormat="1" ht="15">
      <c r="A1827" s="15" t="s">
        <v>164</v>
      </c>
      <c r="B1827" s="19" t="s">
        <v>165</v>
      </c>
      <c r="C1827" s="19">
        <v>2013</v>
      </c>
      <c r="D1827" s="19" t="s">
        <v>444</v>
      </c>
      <c r="E1827" s="16">
        <v>43</v>
      </c>
      <c r="F1827" s="20">
        <v>69</v>
      </c>
      <c r="G1827" s="21">
        <v>3</v>
      </c>
      <c r="H1827" s="20">
        <v>9</v>
      </c>
      <c r="I1827" s="20">
        <v>38</v>
      </c>
      <c r="J1827" s="20">
        <v>48</v>
      </c>
      <c r="K1827" s="20"/>
      <c r="L1827" s="20">
        <v>57</v>
      </c>
      <c r="M1827" s="20">
        <v>53</v>
      </c>
      <c r="N1827" s="20">
        <v>38</v>
      </c>
      <c r="O1827" s="20">
        <v>50</v>
      </c>
      <c r="P1827" s="20">
        <v>42</v>
      </c>
      <c r="Q1827" s="20">
        <v>37</v>
      </c>
      <c r="R1827" s="19"/>
      <c r="S1827" s="20">
        <v>31</v>
      </c>
      <c r="T1827" s="20"/>
      <c r="U1827" s="20"/>
      <c r="V1827" s="20">
        <v>34</v>
      </c>
      <c r="W1827" s="20">
        <v>43</v>
      </c>
      <c r="X1827" s="19"/>
    </row>
    <row r="1828" spans="1:24" s="15" customFormat="1" ht="15">
      <c r="A1828" s="15" t="s">
        <v>164</v>
      </c>
      <c r="B1828" s="19" t="s">
        <v>165</v>
      </c>
      <c r="C1828" s="19">
        <v>2014</v>
      </c>
      <c r="D1828" s="19" t="s">
        <v>444</v>
      </c>
      <c r="E1828" s="16">
        <v>43</v>
      </c>
      <c r="F1828" s="20">
        <v>69</v>
      </c>
      <c r="G1828" s="21">
        <v>3.5999999046325684</v>
      </c>
      <c r="H1828" s="20">
        <v>9</v>
      </c>
      <c r="I1828" s="20">
        <v>37</v>
      </c>
      <c r="J1828" s="20">
        <v>49</v>
      </c>
      <c r="K1828" s="20"/>
      <c r="L1828" s="20">
        <v>57</v>
      </c>
      <c r="M1828" s="20">
        <v>53</v>
      </c>
      <c r="N1828" s="20">
        <v>38</v>
      </c>
      <c r="O1828" s="20">
        <v>50</v>
      </c>
      <c r="P1828" s="20">
        <v>42</v>
      </c>
      <c r="Q1828" s="20">
        <v>23</v>
      </c>
      <c r="R1828" s="19"/>
      <c r="S1828" s="20">
        <v>31</v>
      </c>
      <c r="T1828" s="20"/>
      <c r="U1828" s="20"/>
      <c r="V1828" s="20">
        <v>46</v>
      </c>
      <c r="W1828" s="20">
        <v>43</v>
      </c>
      <c r="X1828" s="19"/>
    </row>
    <row r="1829" spans="1:24" s="15" customFormat="1" ht="15">
      <c r="A1829" s="15" t="s">
        <v>164</v>
      </c>
      <c r="B1829" s="19" t="s">
        <v>165</v>
      </c>
      <c r="C1829" s="19">
        <v>2015</v>
      </c>
      <c r="D1829" s="19" t="s">
        <v>444</v>
      </c>
      <c r="E1829" s="16">
        <v>46</v>
      </c>
      <c r="F1829" s="20">
        <v>58</v>
      </c>
      <c r="G1829" s="21">
        <v>3.1099998950958252</v>
      </c>
      <c r="H1829" s="20">
        <v>9</v>
      </c>
      <c r="I1829" s="20">
        <v>41</v>
      </c>
      <c r="J1829" s="20">
        <v>51</v>
      </c>
      <c r="K1829" s="20"/>
      <c r="L1829" s="20">
        <v>57</v>
      </c>
      <c r="M1829" s="20">
        <v>62</v>
      </c>
      <c r="N1829" s="20">
        <v>38</v>
      </c>
      <c r="O1829" s="20">
        <v>52</v>
      </c>
      <c r="P1829" s="20">
        <v>42</v>
      </c>
      <c r="Q1829" s="20">
        <v>37</v>
      </c>
      <c r="R1829" s="19"/>
      <c r="S1829" s="20">
        <v>41</v>
      </c>
      <c r="T1829" s="20"/>
      <c r="U1829" s="20"/>
      <c r="V1829" s="20">
        <v>36</v>
      </c>
      <c r="W1829" s="20">
        <v>45</v>
      </c>
      <c r="X1829" s="19"/>
    </row>
    <row r="1830" spans="1:24" s="15" customFormat="1" ht="15">
      <c r="A1830" s="15" t="s">
        <v>164</v>
      </c>
      <c r="B1830" s="19" t="s">
        <v>165</v>
      </c>
      <c r="C1830" s="19">
        <v>2016</v>
      </c>
      <c r="D1830" s="19" t="s">
        <v>444</v>
      </c>
      <c r="E1830" s="16">
        <v>48</v>
      </c>
      <c r="F1830" s="20">
        <v>57</v>
      </c>
      <c r="G1830" s="21">
        <v>3</v>
      </c>
      <c r="H1830" s="20">
        <v>10</v>
      </c>
      <c r="I1830" s="20">
        <v>43</v>
      </c>
      <c r="J1830" s="20">
        <v>53</v>
      </c>
      <c r="K1830" s="20" t="s">
        <v>557</v>
      </c>
      <c r="L1830" s="20">
        <v>52</v>
      </c>
      <c r="M1830" s="20">
        <v>61</v>
      </c>
      <c r="N1830" s="20">
        <v>37</v>
      </c>
      <c r="O1830" s="20">
        <v>57</v>
      </c>
      <c r="P1830" s="20">
        <v>59</v>
      </c>
      <c r="Q1830" s="20">
        <v>37</v>
      </c>
      <c r="R1830" s="19" t="s">
        <v>557</v>
      </c>
      <c r="S1830" s="20">
        <v>41</v>
      </c>
      <c r="T1830" s="20">
        <v>52</v>
      </c>
      <c r="U1830" s="20" t="s">
        <v>557</v>
      </c>
      <c r="V1830" s="20">
        <v>37</v>
      </c>
      <c r="W1830" s="20">
        <v>49</v>
      </c>
      <c r="X1830" s="19"/>
    </row>
    <row r="1831" spans="1:24" s="15" customFormat="1" ht="15">
      <c r="A1831" s="15" t="s">
        <v>164</v>
      </c>
      <c r="B1831" s="19" t="s">
        <v>165</v>
      </c>
      <c r="C1831" s="19">
        <v>2017</v>
      </c>
      <c r="D1831" s="19" t="s">
        <v>444</v>
      </c>
      <c r="E1831" s="16">
        <v>48</v>
      </c>
      <c r="F1831" s="20">
        <v>59</v>
      </c>
      <c r="G1831" s="21">
        <v>3.12</v>
      </c>
      <c r="H1831" s="20">
        <v>10</v>
      </c>
      <c r="I1831" s="20">
        <v>43</v>
      </c>
      <c r="J1831" s="20">
        <v>53</v>
      </c>
      <c r="K1831" s="20"/>
      <c r="L1831" s="20">
        <v>53</v>
      </c>
      <c r="M1831" s="20">
        <v>65</v>
      </c>
      <c r="N1831" s="20">
        <v>37</v>
      </c>
      <c r="O1831" s="20">
        <v>59</v>
      </c>
      <c r="P1831" s="20">
        <v>47</v>
      </c>
      <c r="Q1831" s="20">
        <v>32</v>
      </c>
      <c r="R1831" s="19"/>
      <c r="S1831" s="20">
        <v>41</v>
      </c>
      <c r="T1831" s="20">
        <v>49</v>
      </c>
      <c r="U1831" s="20"/>
      <c r="V1831" s="20">
        <v>43</v>
      </c>
      <c r="W1831" s="20">
        <v>51</v>
      </c>
      <c r="X1831" s="19"/>
    </row>
    <row r="1832" spans="1:24" s="15" customFormat="1" ht="15">
      <c r="A1832" s="15" t="s">
        <v>164</v>
      </c>
      <c r="B1832" s="19" t="s">
        <v>165</v>
      </c>
      <c r="C1832" s="19">
        <v>2018</v>
      </c>
      <c r="D1832" s="19" t="s">
        <v>444</v>
      </c>
      <c r="E1832" s="16">
        <v>47</v>
      </c>
      <c r="F1832" s="20">
        <v>61</v>
      </c>
      <c r="G1832" s="21">
        <v>3.25</v>
      </c>
      <c r="H1832" s="20">
        <v>10</v>
      </c>
      <c r="I1832" s="20">
        <v>42</v>
      </c>
      <c r="J1832" s="20">
        <v>52</v>
      </c>
      <c r="K1832" s="20"/>
      <c r="L1832" s="20">
        <v>53</v>
      </c>
      <c r="M1832" s="20">
        <v>65</v>
      </c>
      <c r="N1832" s="20">
        <v>37</v>
      </c>
      <c r="O1832" s="20">
        <v>59</v>
      </c>
      <c r="P1832" s="20">
        <v>47</v>
      </c>
      <c r="Q1832" s="20">
        <v>31</v>
      </c>
      <c r="R1832" s="19"/>
      <c r="S1832" s="20">
        <v>41</v>
      </c>
      <c r="T1832" s="20">
        <v>39</v>
      </c>
      <c r="U1832" s="20"/>
      <c r="V1832" s="20">
        <v>48</v>
      </c>
      <c r="W1832" s="20">
        <v>51</v>
      </c>
      <c r="X1832" s="19"/>
    </row>
    <row r="1833" spans="1:24" s="15" customFormat="1" ht="15">
      <c r="A1833" s="15" t="s">
        <v>164</v>
      </c>
      <c r="B1833" s="19" t="s">
        <v>165</v>
      </c>
      <c r="C1833" s="19">
        <v>2019</v>
      </c>
      <c r="D1833" s="19" t="s">
        <v>444</v>
      </c>
      <c r="E1833" s="16">
        <v>44</v>
      </c>
      <c r="F1833" s="20">
        <v>70</v>
      </c>
      <c r="G1833" s="21">
        <v>2.7648480000000002</v>
      </c>
      <c r="H1833" s="20">
        <v>10</v>
      </c>
      <c r="I1833" s="20">
        <v>39.465649999999997</v>
      </c>
      <c r="J1833" s="20">
        <v>48.534350000000003</v>
      </c>
      <c r="K1833" s="20" t="s">
        <v>557</v>
      </c>
      <c r="L1833" s="20">
        <v>53</v>
      </c>
      <c r="M1833" s="20">
        <v>45</v>
      </c>
      <c r="N1833" s="20">
        <v>37</v>
      </c>
      <c r="O1833" s="20">
        <v>59</v>
      </c>
      <c r="P1833" s="20">
        <v>47</v>
      </c>
      <c r="Q1833" s="20">
        <v>37</v>
      </c>
      <c r="R1833" s="19" t="s">
        <v>557</v>
      </c>
      <c r="S1833" s="20">
        <v>41</v>
      </c>
      <c r="T1833" s="20">
        <v>29</v>
      </c>
      <c r="U1833" s="20" t="s">
        <v>557</v>
      </c>
      <c r="V1833" s="20">
        <v>43</v>
      </c>
      <c r="W1833" s="20">
        <v>51</v>
      </c>
      <c r="X1833" s="19"/>
    </row>
    <row r="1834" spans="1:24" s="15" customFormat="1" ht="15">
      <c r="A1834" s="15" t="s">
        <v>164</v>
      </c>
      <c r="B1834" s="19" t="s">
        <v>165</v>
      </c>
      <c r="C1834" s="19">
        <v>2020</v>
      </c>
      <c r="D1834" s="19" t="s">
        <v>444</v>
      </c>
      <c r="E1834" s="16">
        <v>44</v>
      </c>
      <c r="F1834" s="20">
        <v>69</v>
      </c>
      <c r="G1834" s="21">
        <v>0.89220619999999995</v>
      </c>
      <c r="H1834" s="20">
        <v>10</v>
      </c>
      <c r="I1834" s="20">
        <v>42.53678</v>
      </c>
      <c r="J1834" s="20">
        <v>45.46322</v>
      </c>
      <c r="K1834" s="20" t="s">
        <v>557</v>
      </c>
      <c r="L1834" s="20">
        <v>44</v>
      </c>
      <c r="M1834" s="20">
        <v>45</v>
      </c>
      <c r="N1834" s="20">
        <v>37</v>
      </c>
      <c r="O1834" s="20">
        <v>56</v>
      </c>
      <c r="P1834" s="20">
        <v>47</v>
      </c>
      <c r="Q1834" s="20">
        <v>40</v>
      </c>
      <c r="R1834" s="19" t="s">
        <v>557</v>
      </c>
      <c r="S1834" s="20">
        <v>41</v>
      </c>
      <c r="T1834" s="20">
        <v>38</v>
      </c>
      <c r="U1834" s="20" t="s">
        <v>557</v>
      </c>
      <c r="V1834" s="20">
        <v>43</v>
      </c>
      <c r="W1834" s="20">
        <v>49</v>
      </c>
      <c r="X1834" s="19"/>
    </row>
    <row r="1835" spans="1:24" s="15" customFormat="1" ht="15">
      <c r="A1835" s="15" t="s">
        <v>164</v>
      </c>
      <c r="B1835" s="19" t="s">
        <v>165</v>
      </c>
      <c r="C1835" s="19">
        <v>2021</v>
      </c>
      <c r="D1835" s="19" t="s">
        <v>444</v>
      </c>
      <c r="E1835" s="16">
        <v>45</v>
      </c>
      <c r="F1835" s="20">
        <v>66</v>
      </c>
      <c r="G1835" s="21">
        <v>0.99703189999999997</v>
      </c>
      <c r="H1835" s="20">
        <v>10</v>
      </c>
      <c r="I1835" s="20">
        <v>43.359879999999997</v>
      </c>
      <c r="J1835" s="20">
        <v>46.640120000000003</v>
      </c>
      <c r="K1835" s="20"/>
      <c r="L1835" s="20">
        <v>43.780419999999999</v>
      </c>
      <c r="M1835" s="20">
        <v>52.793080000000003</v>
      </c>
      <c r="N1835" s="20">
        <v>37.263190000000002</v>
      </c>
      <c r="O1835" s="20">
        <v>56.357439999999997</v>
      </c>
      <c r="P1835" s="20">
        <v>46.737209999999997</v>
      </c>
      <c r="Q1835" s="20">
        <v>38.227089999999997</v>
      </c>
      <c r="R1835" s="19"/>
      <c r="S1835" s="20">
        <v>41.127429999999997</v>
      </c>
      <c r="T1835" s="20">
        <v>46.338290000000001</v>
      </c>
      <c r="U1835" s="20"/>
      <c r="V1835" s="20">
        <v>39.418059999999997</v>
      </c>
      <c r="W1835" s="20">
        <v>48.156700000000001</v>
      </c>
      <c r="X1835" s="19"/>
    </row>
    <row r="1836" spans="1:24" s="15" customFormat="1" ht="15">
      <c r="A1836" s="15" t="s">
        <v>164</v>
      </c>
      <c r="B1836" s="19" t="s">
        <v>165</v>
      </c>
      <c r="C1836" s="19">
        <v>2022</v>
      </c>
      <c r="D1836" s="19" t="s">
        <v>444</v>
      </c>
      <c r="E1836" s="16">
        <v>46</v>
      </c>
      <c r="F1836" s="20">
        <v>63</v>
      </c>
      <c r="G1836" s="21">
        <v>1.0079800000000001</v>
      </c>
      <c r="H1836" s="20">
        <v>10</v>
      </c>
      <c r="I1836" s="20">
        <v>44.346910000000001</v>
      </c>
      <c r="J1836" s="20">
        <v>47.653089999999999</v>
      </c>
      <c r="K1836" s="20" t="s">
        <v>557</v>
      </c>
      <c r="L1836" s="20">
        <v>44</v>
      </c>
      <c r="M1836" s="20">
        <v>53</v>
      </c>
      <c r="N1836" s="20">
        <v>37</v>
      </c>
      <c r="O1836" s="20">
        <v>56</v>
      </c>
      <c r="P1836" s="20">
        <v>47</v>
      </c>
      <c r="Q1836" s="20">
        <v>40</v>
      </c>
      <c r="R1836" s="19" t="s">
        <v>557</v>
      </c>
      <c r="S1836" s="20">
        <v>41</v>
      </c>
      <c r="T1836" s="20">
        <v>54</v>
      </c>
      <c r="U1836" s="20" t="s">
        <v>557</v>
      </c>
      <c r="V1836" s="20">
        <v>44</v>
      </c>
      <c r="W1836" s="20">
        <v>48</v>
      </c>
      <c r="X1836" s="19"/>
    </row>
    <row r="1837" spans="1:24" s="15" customFormat="1" ht="15">
      <c r="A1837" s="15" t="s">
        <v>164</v>
      </c>
      <c r="B1837" s="19" t="s">
        <v>165</v>
      </c>
      <c r="C1837" s="19">
        <v>2023</v>
      </c>
      <c r="D1837" s="19" t="s">
        <v>444</v>
      </c>
      <c r="E1837" s="16">
        <v>46</v>
      </c>
      <c r="F1837" s="20">
        <v>63</v>
      </c>
      <c r="G1837" s="21">
        <v>0.91146360000000004</v>
      </c>
      <c r="H1837" s="20">
        <v>10</v>
      </c>
      <c r="I1837" s="20">
        <v>44.505200000000002</v>
      </c>
      <c r="J1837" s="20">
        <v>47.494799999999998</v>
      </c>
      <c r="K1837" s="20"/>
      <c r="L1837" s="20">
        <v>43.780419999999999</v>
      </c>
      <c r="M1837" s="20">
        <v>44.814050000000002</v>
      </c>
      <c r="N1837" s="20">
        <v>37.263190000000002</v>
      </c>
      <c r="O1837" s="20">
        <v>56.357439999999997</v>
      </c>
      <c r="P1837" s="20">
        <v>46.737209999999997</v>
      </c>
      <c r="Q1837" s="20">
        <v>43.106369999999998</v>
      </c>
      <c r="R1837" s="19"/>
      <c r="S1837" s="20">
        <v>41.127429999999997</v>
      </c>
      <c r="T1837" s="20">
        <v>52.848930000000003</v>
      </c>
      <c r="U1837" s="20"/>
      <c r="V1837" s="20">
        <v>42.223869999999998</v>
      </c>
      <c r="W1837" s="20">
        <v>49.953249999999997</v>
      </c>
      <c r="X1837" s="19"/>
    </row>
    <row r="1838" spans="1:24" s="15" customFormat="1" ht="15">
      <c r="A1838" s="15" t="s">
        <v>164</v>
      </c>
      <c r="B1838" s="19" t="s">
        <v>165</v>
      </c>
      <c r="C1838" s="19">
        <v>2024</v>
      </c>
      <c r="D1838" s="19" t="s">
        <v>444</v>
      </c>
      <c r="E1838" s="16">
        <v>46</v>
      </c>
      <c r="F1838" s="20">
        <v>65</v>
      </c>
      <c r="G1838" s="21">
        <v>2.00136</v>
      </c>
      <c r="H1838" s="20">
        <v>8</v>
      </c>
      <c r="I1838" s="20">
        <v>42.717770000000002</v>
      </c>
      <c r="J1838" s="20">
        <v>49.282229999999998</v>
      </c>
      <c r="K1838" s="20"/>
      <c r="L1838" s="20"/>
      <c r="M1838" s="20">
        <v>47.129759999999997</v>
      </c>
      <c r="N1838" s="20">
        <v>50.63015</v>
      </c>
      <c r="O1838" s="20">
        <v>59.171210000000002</v>
      </c>
      <c r="P1838" s="20"/>
      <c r="Q1838" s="20">
        <v>29.785</v>
      </c>
      <c r="R1838" s="19"/>
      <c r="S1838" s="20">
        <v>41.855710000000002</v>
      </c>
      <c r="T1838" s="20">
        <v>51.843679999999999</v>
      </c>
      <c r="U1838" s="20"/>
      <c r="V1838" s="20">
        <v>41.068530000000003</v>
      </c>
      <c r="W1838" s="20">
        <v>47.955979999999997</v>
      </c>
      <c r="X1838" s="19"/>
    </row>
    <row r="1839" spans="1:24" s="15" customFormat="1">
      <c r="A1839" s="68" t="s">
        <v>164</v>
      </c>
      <c r="B1839" s="70" t="s">
        <v>165</v>
      </c>
      <c r="C1839" s="70">
        <v>2025</v>
      </c>
      <c r="D1839" s="73" t="str">
        <f>VLOOKUP(B1839,'CPI Timeseries 2012 - 2025'!B:C,2,0)</f>
        <v>WE/EU</v>
      </c>
      <c r="E1839" s="16">
        <v>45</v>
      </c>
      <c r="F1839" s="70">
        <v>70</v>
      </c>
      <c r="G1839" s="74">
        <v>1.369645</v>
      </c>
      <c r="H1839" s="70">
        <v>9</v>
      </c>
      <c r="I1839" s="75">
        <v>42.753779999999999</v>
      </c>
      <c r="J1839" s="75">
        <v>47.246220000000001</v>
      </c>
      <c r="K1839" s="75"/>
      <c r="L1839" s="75"/>
      <c r="M1839" s="75">
        <v>42.838509999999999</v>
      </c>
      <c r="N1839" s="75">
        <v>34.494399999999999</v>
      </c>
      <c r="O1839" s="75">
        <v>59.166930000000001</v>
      </c>
      <c r="P1839" s="75">
        <v>45.51793</v>
      </c>
      <c r="Q1839" s="75">
        <v>37.373829999999998</v>
      </c>
      <c r="R1839" s="75"/>
      <c r="S1839" s="75">
        <v>41.836329999999997</v>
      </c>
      <c r="T1839" s="75">
        <v>49.114649999999997</v>
      </c>
      <c r="U1839" s="75"/>
      <c r="V1839" s="75">
        <v>43.83182</v>
      </c>
      <c r="W1839" s="75">
        <v>47.07206</v>
      </c>
      <c r="X1839" s="2"/>
    </row>
    <row r="1840" spans="1:24" s="15" customFormat="1" ht="15">
      <c r="A1840" s="15" t="s">
        <v>341</v>
      </c>
      <c r="B1840" s="19" t="s">
        <v>342</v>
      </c>
      <c r="C1840" s="19">
        <v>2012</v>
      </c>
      <c r="D1840" s="19" t="s">
        <v>441</v>
      </c>
      <c r="E1840" s="16">
        <v>28</v>
      </c>
      <c r="F1840" s="20">
        <v>133</v>
      </c>
      <c r="G1840" s="21">
        <v>2.2000000000000002</v>
      </c>
      <c r="H1840" s="20">
        <v>9</v>
      </c>
      <c r="I1840" s="20">
        <v>25</v>
      </c>
      <c r="J1840" s="20">
        <v>32</v>
      </c>
      <c r="K1840" s="20"/>
      <c r="L1840" s="20"/>
      <c r="M1840" s="20">
        <v>28</v>
      </c>
      <c r="N1840" s="20">
        <v>21</v>
      </c>
      <c r="O1840" s="20">
        <v>23</v>
      </c>
      <c r="P1840" s="20">
        <v>22</v>
      </c>
      <c r="Q1840" s="20">
        <v>27</v>
      </c>
      <c r="R1840" s="19"/>
      <c r="S1840" s="20">
        <v>31</v>
      </c>
      <c r="T1840" s="20"/>
      <c r="U1840" s="20"/>
      <c r="V1840" s="20">
        <v>29</v>
      </c>
      <c r="W1840" s="20">
        <v>31</v>
      </c>
      <c r="X1840" s="19">
        <v>43</v>
      </c>
    </row>
    <row r="1841" spans="1:24" s="15" customFormat="1" ht="15">
      <c r="A1841" s="15" t="s">
        <v>341</v>
      </c>
      <c r="B1841" s="19" t="s">
        <v>342</v>
      </c>
      <c r="C1841" s="19">
        <v>2013</v>
      </c>
      <c r="D1841" s="19" t="s">
        <v>441</v>
      </c>
      <c r="E1841" s="16">
        <v>28</v>
      </c>
      <c r="F1841" s="20">
        <v>127</v>
      </c>
      <c r="G1841" s="21">
        <v>2.2999999999999998</v>
      </c>
      <c r="H1841" s="20">
        <v>9</v>
      </c>
      <c r="I1841" s="20">
        <v>24</v>
      </c>
      <c r="J1841" s="20">
        <v>32</v>
      </c>
      <c r="K1841" s="20"/>
      <c r="L1841" s="20"/>
      <c r="M1841" s="20">
        <v>28</v>
      </c>
      <c r="N1841" s="20">
        <v>21</v>
      </c>
      <c r="O1841" s="20">
        <v>23</v>
      </c>
      <c r="P1841" s="20">
        <v>22</v>
      </c>
      <c r="Q1841" s="20">
        <v>29</v>
      </c>
      <c r="R1841" s="19"/>
      <c r="S1841" s="20">
        <v>21</v>
      </c>
      <c r="T1841" s="20"/>
      <c r="U1841" s="20"/>
      <c r="V1841" s="20">
        <v>30</v>
      </c>
      <c r="W1841" s="20">
        <v>31</v>
      </c>
      <c r="X1841" s="19">
        <v>43</v>
      </c>
    </row>
    <row r="1842" spans="1:24" s="15" customFormat="1" ht="15">
      <c r="A1842" s="15" t="s">
        <v>341</v>
      </c>
      <c r="B1842" s="19" t="s">
        <v>342</v>
      </c>
      <c r="C1842" s="19">
        <v>2014</v>
      </c>
      <c r="D1842" s="19" t="s">
        <v>441</v>
      </c>
      <c r="E1842" s="16">
        <v>27</v>
      </c>
      <c r="F1842" s="20">
        <v>136</v>
      </c>
      <c r="G1842" s="21">
        <v>2.6099998950958252</v>
      </c>
      <c r="H1842" s="20">
        <v>8</v>
      </c>
      <c r="I1842" s="20">
        <v>23</v>
      </c>
      <c r="J1842" s="20">
        <v>31</v>
      </c>
      <c r="K1842" s="20"/>
      <c r="L1842" s="20"/>
      <c r="M1842" s="20">
        <v>28</v>
      </c>
      <c r="N1842" s="20">
        <v>21</v>
      </c>
      <c r="O1842" s="20">
        <v>21</v>
      </c>
      <c r="P1842" s="20">
        <v>22</v>
      </c>
      <c r="Q1842" s="20">
        <v>35</v>
      </c>
      <c r="R1842" s="19"/>
      <c r="S1842" s="20">
        <v>21</v>
      </c>
      <c r="T1842" s="20"/>
      <c r="U1842" s="20"/>
      <c r="V1842" s="20">
        <v>38</v>
      </c>
      <c r="W1842" s="20">
        <v>35</v>
      </c>
      <c r="X1842" s="19"/>
    </row>
    <row r="1843" spans="1:24" s="15" customFormat="1" ht="15">
      <c r="A1843" s="15" t="s">
        <v>341</v>
      </c>
      <c r="B1843" s="19" t="s">
        <v>342</v>
      </c>
      <c r="C1843" s="19">
        <v>2015</v>
      </c>
      <c r="D1843" s="19" t="s">
        <v>441</v>
      </c>
      <c r="E1843" s="16">
        <v>29</v>
      </c>
      <c r="F1843" s="20">
        <v>119</v>
      </c>
      <c r="G1843" s="21">
        <v>2.5199999809265137</v>
      </c>
      <c r="H1843" s="20">
        <v>8</v>
      </c>
      <c r="I1843" s="20">
        <v>25</v>
      </c>
      <c r="J1843" s="20">
        <v>33</v>
      </c>
      <c r="K1843" s="20"/>
      <c r="L1843" s="20"/>
      <c r="M1843" s="20">
        <v>28</v>
      </c>
      <c r="N1843" s="20">
        <v>38</v>
      </c>
      <c r="O1843" s="20">
        <v>21</v>
      </c>
      <c r="P1843" s="20">
        <v>22</v>
      </c>
      <c r="Q1843" s="20">
        <v>33</v>
      </c>
      <c r="R1843" s="19"/>
      <c r="S1843" s="20">
        <v>21</v>
      </c>
      <c r="T1843" s="20"/>
      <c r="U1843" s="20"/>
      <c r="V1843" s="20">
        <v>38</v>
      </c>
      <c r="W1843" s="20">
        <v>28</v>
      </c>
      <c r="X1843" s="19"/>
    </row>
    <row r="1844" spans="1:24" s="15" customFormat="1" ht="15">
      <c r="A1844" s="15" t="s">
        <v>341</v>
      </c>
      <c r="B1844" s="19" t="s">
        <v>342</v>
      </c>
      <c r="C1844" s="19">
        <v>2016</v>
      </c>
      <c r="D1844" s="19" t="s">
        <v>441</v>
      </c>
      <c r="E1844" s="16">
        <v>29</v>
      </c>
      <c r="F1844" s="20">
        <v>131</v>
      </c>
      <c r="G1844" s="21">
        <v>2.73</v>
      </c>
      <c r="H1844" s="20">
        <v>9</v>
      </c>
      <c r="I1844" s="20">
        <v>24</v>
      </c>
      <c r="J1844" s="20">
        <v>33</v>
      </c>
      <c r="K1844" s="20" t="s">
        <v>557</v>
      </c>
      <c r="L1844" s="20" t="s">
        <v>557</v>
      </c>
      <c r="M1844" s="20">
        <v>28</v>
      </c>
      <c r="N1844" s="20">
        <v>19</v>
      </c>
      <c r="O1844" s="20">
        <v>25</v>
      </c>
      <c r="P1844" s="20">
        <v>34</v>
      </c>
      <c r="Q1844" s="20">
        <v>41</v>
      </c>
      <c r="R1844" s="19" t="s">
        <v>557</v>
      </c>
      <c r="S1844" s="20">
        <v>24</v>
      </c>
      <c r="T1844" s="20">
        <v>18</v>
      </c>
      <c r="U1844" s="20" t="s">
        <v>557</v>
      </c>
      <c r="V1844" s="20">
        <v>38</v>
      </c>
      <c r="W1844" s="20">
        <v>32</v>
      </c>
      <c r="X1844" s="19"/>
    </row>
    <row r="1845" spans="1:24" s="15" customFormat="1" ht="15">
      <c r="A1845" s="15" t="s">
        <v>341</v>
      </c>
      <c r="B1845" s="19" t="s">
        <v>342</v>
      </c>
      <c r="C1845" s="19">
        <v>2017</v>
      </c>
      <c r="D1845" s="19" t="s">
        <v>441</v>
      </c>
      <c r="E1845" s="16">
        <v>29</v>
      </c>
      <c r="F1845" s="20">
        <v>135</v>
      </c>
      <c r="G1845" s="21">
        <v>2.5</v>
      </c>
      <c r="H1845" s="20">
        <v>9</v>
      </c>
      <c r="I1845" s="20">
        <v>25</v>
      </c>
      <c r="J1845" s="20">
        <v>33</v>
      </c>
      <c r="K1845" s="20"/>
      <c r="L1845" s="20"/>
      <c r="M1845" s="20">
        <v>33</v>
      </c>
      <c r="N1845" s="20">
        <v>20</v>
      </c>
      <c r="O1845" s="20">
        <v>24</v>
      </c>
      <c r="P1845" s="20">
        <v>35</v>
      </c>
      <c r="Q1845" s="20">
        <v>35</v>
      </c>
      <c r="R1845" s="19"/>
      <c r="S1845" s="20">
        <v>24</v>
      </c>
      <c r="T1845" s="20">
        <v>18</v>
      </c>
      <c r="U1845" s="20"/>
      <c r="V1845" s="20">
        <v>39</v>
      </c>
      <c r="W1845" s="20">
        <v>33</v>
      </c>
      <c r="X1845" s="19"/>
    </row>
    <row r="1846" spans="1:24" s="15" customFormat="1" ht="15">
      <c r="A1846" s="15" t="s">
        <v>341</v>
      </c>
      <c r="B1846" s="19" t="s">
        <v>342</v>
      </c>
      <c r="C1846" s="19">
        <v>2018</v>
      </c>
      <c r="D1846" s="19" t="s">
        <v>441</v>
      </c>
      <c r="E1846" s="16">
        <v>28</v>
      </c>
      <c r="F1846" s="20">
        <v>138</v>
      </c>
      <c r="G1846" s="21">
        <v>2.5099999999999998</v>
      </c>
      <c r="H1846" s="20">
        <v>9</v>
      </c>
      <c r="I1846" s="20">
        <v>24</v>
      </c>
      <c r="J1846" s="20">
        <v>32</v>
      </c>
      <c r="K1846" s="20"/>
      <c r="L1846" s="20"/>
      <c r="M1846" s="20">
        <v>33</v>
      </c>
      <c r="N1846" s="20">
        <v>20</v>
      </c>
      <c r="O1846" s="20">
        <v>24</v>
      </c>
      <c r="P1846" s="20">
        <v>22</v>
      </c>
      <c r="Q1846" s="20">
        <v>34</v>
      </c>
      <c r="R1846" s="19"/>
      <c r="S1846" s="20">
        <v>24</v>
      </c>
      <c r="T1846" s="20">
        <v>21</v>
      </c>
      <c r="U1846" s="20"/>
      <c r="V1846" s="20">
        <v>42</v>
      </c>
      <c r="W1846" s="20">
        <v>33</v>
      </c>
      <c r="X1846" s="19"/>
    </row>
    <row r="1847" spans="1:24" s="15" customFormat="1" ht="15">
      <c r="A1847" s="15" t="s">
        <v>341</v>
      </c>
      <c r="B1847" s="19" t="s">
        <v>342</v>
      </c>
      <c r="C1847" s="19">
        <v>2019</v>
      </c>
      <c r="D1847" s="19" t="s">
        <v>441</v>
      </c>
      <c r="E1847" s="16">
        <v>28</v>
      </c>
      <c r="F1847" s="20">
        <v>137</v>
      </c>
      <c r="G1847" s="21">
        <v>2.4764390000000001</v>
      </c>
      <c r="H1847" s="20">
        <v>9</v>
      </c>
      <c r="I1847" s="20">
        <v>23.938639999999999</v>
      </c>
      <c r="J1847" s="20">
        <v>32.061360000000001</v>
      </c>
      <c r="K1847" s="20" t="s">
        <v>557</v>
      </c>
      <c r="L1847" s="20" t="s">
        <v>557</v>
      </c>
      <c r="M1847" s="20">
        <v>29</v>
      </c>
      <c r="N1847" s="20">
        <v>20</v>
      </c>
      <c r="O1847" s="20">
        <v>24</v>
      </c>
      <c r="P1847" s="20">
        <v>22</v>
      </c>
      <c r="Q1847" s="20">
        <v>37</v>
      </c>
      <c r="R1847" s="19" t="s">
        <v>557</v>
      </c>
      <c r="S1847" s="20">
        <v>24</v>
      </c>
      <c r="T1847" s="20">
        <v>21</v>
      </c>
      <c r="U1847" s="20" t="s">
        <v>557</v>
      </c>
      <c r="V1847" s="20">
        <v>38</v>
      </c>
      <c r="W1847" s="20">
        <v>36</v>
      </c>
      <c r="X1847" s="19"/>
    </row>
    <row r="1848" spans="1:24" s="15" customFormat="1" ht="15">
      <c r="A1848" s="15" t="s">
        <v>341</v>
      </c>
      <c r="B1848" s="19" t="s">
        <v>342</v>
      </c>
      <c r="C1848" s="19">
        <v>2020</v>
      </c>
      <c r="D1848" s="19" t="s">
        <v>441</v>
      </c>
      <c r="E1848" s="16">
        <v>30</v>
      </c>
      <c r="F1848" s="20">
        <v>129</v>
      </c>
      <c r="G1848" s="21">
        <v>1.334187</v>
      </c>
      <c r="H1848" s="20">
        <v>9</v>
      </c>
      <c r="I1848" s="20">
        <v>27.81193</v>
      </c>
      <c r="J1848" s="20">
        <v>32.18806</v>
      </c>
      <c r="K1848" s="20" t="s">
        <v>557</v>
      </c>
      <c r="L1848" s="20" t="s">
        <v>557</v>
      </c>
      <c r="M1848" s="20">
        <v>29</v>
      </c>
      <c r="N1848" s="20">
        <v>20</v>
      </c>
      <c r="O1848" s="20">
        <v>24</v>
      </c>
      <c r="P1848" s="20">
        <v>35</v>
      </c>
      <c r="Q1848" s="20">
        <v>39</v>
      </c>
      <c r="R1848" s="19" t="s">
        <v>557</v>
      </c>
      <c r="S1848" s="20">
        <v>24</v>
      </c>
      <c r="T1848" s="20">
        <v>25</v>
      </c>
      <c r="U1848" s="20" t="s">
        <v>557</v>
      </c>
      <c r="V1848" s="20">
        <v>38</v>
      </c>
      <c r="W1848" s="20">
        <v>34</v>
      </c>
      <c r="X1848" s="19"/>
    </row>
    <row r="1849" spans="1:24" s="15" customFormat="1" ht="15">
      <c r="A1849" s="15" t="s">
        <v>341</v>
      </c>
      <c r="B1849" s="19" t="s">
        <v>342</v>
      </c>
      <c r="C1849" s="19">
        <v>2021</v>
      </c>
      <c r="D1849" s="19" t="s">
        <v>441</v>
      </c>
      <c r="E1849" s="16">
        <v>29</v>
      </c>
      <c r="F1849" s="20">
        <v>136</v>
      </c>
      <c r="G1849" s="21">
        <v>1.4616229999999999</v>
      </c>
      <c r="H1849" s="20">
        <v>9</v>
      </c>
      <c r="I1849" s="20">
        <v>26.59563</v>
      </c>
      <c r="J1849" s="20">
        <v>31.40437</v>
      </c>
      <c r="K1849" s="20"/>
      <c r="L1849" s="20"/>
      <c r="M1849" s="20">
        <v>24.86647</v>
      </c>
      <c r="N1849" s="20">
        <v>19.792760000000001</v>
      </c>
      <c r="O1849" s="20">
        <v>23.715979999999998</v>
      </c>
      <c r="P1849" s="20">
        <v>34.50329</v>
      </c>
      <c r="Q1849" s="20">
        <v>39.425510000000003</v>
      </c>
      <c r="R1849" s="19"/>
      <c r="S1849" s="20">
        <v>23.709849999999999</v>
      </c>
      <c r="T1849" s="20">
        <v>24.636130000000001</v>
      </c>
      <c r="U1849" s="20"/>
      <c r="V1849" s="20">
        <v>40.470239999999997</v>
      </c>
      <c r="W1849" s="20">
        <v>32.885959999999997</v>
      </c>
      <c r="X1849" s="19"/>
    </row>
    <row r="1850" spans="1:24" s="15" customFormat="1" ht="15">
      <c r="A1850" s="15" t="s">
        <v>341</v>
      </c>
      <c r="B1850" s="19" t="s">
        <v>342</v>
      </c>
      <c r="C1850" s="19">
        <v>2022</v>
      </c>
      <c r="D1850" s="19" t="s">
        <v>441</v>
      </c>
      <c r="E1850" s="16">
        <v>28</v>
      </c>
      <c r="F1850" s="20">
        <v>137</v>
      </c>
      <c r="G1850" s="21">
        <v>1.7296210000000001</v>
      </c>
      <c r="H1850" s="20">
        <v>8</v>
      </c>
      <c r="I1850" s="20">
        <v>25.163419999999999</v>
      </c>
      <c r="J1850" s="20">
        <v>30.836580000000001</v>
      </c>
      <c r="K1850" s="20" t="s">
        <v>557</v>
      </c>
      <c r="L1850" s="20" t="s">
        <v>557</v>
      </c>
      <c r="M1850" s="20">
        <v>25</v>
      </c>
      <c r="N1850" s="20">
        <v>20</v>
      </c>
      <c r="O1850" s="20">
        <v>24</v>
      </c>
      <c r="P1850" s="20">
        <v>35</v>
      </c>
      <c r="Q1850" s="20" t="s">
        <v>557</v>
      </c>
      <c r="R1850" s="19" t="s">
        <v>557</v>
      </c>
      <c r="S1850" s="20">
        <v>24</v>
      </c>
      <c r="T1850" s="20">
        <v>26</v>
      </c>
      <c r="U1850" s="20" t="s">
        <v>557</v>
      </c>
      <c r="V1850" s="20">
        <v>43</v>
      </c>
      <c r="W1850" s="20">
        <v>32</v>
      </c>
      <c r="X1850" s="19"/>
    </row>
    <row r="1851" spans="1:24" s="15" customFormat="1" ht="15">
      <c r="A1851" s="15" t="s">
        <v>341</v>
      </c>
      <c r="B1851" s="19" t="s">
        <v>342</v>
      </c>
      <c r="C1851" s="19">
        <v>2023</v>
      </c>
      <c r="D1851" s="19" t="s">
        <v>441</v>
      </c>
      <c r="E1851" s="16">
        <v>26</v>
      </c>
      <c r="F1851" s="20">
        <v>141</v>
      </c>
      <c r="G1851" s="21">
        <v>1.468127</v>
      </c>
      <c r="H1851" s="20">
        <v>7</v>
      </c>
      <c r="I1851" s="20">
        <v>23.592269999999999</v>
      </c>
      <c r="J1851" s="20">
        <v>28.407730000000001</v>
      </c>
      <c r="K1851" s="20"/>
      <c r="L1851" s="20"/>
      <c r="M1851" s="20">
        <v>24.86647</v>
      </c>
      <c r="N1851" s="20">
        <v>19.792760000000001</v>
      </c>
      <c r="O1851" s="20">
        <v>20.748570000000001</v>
      </c>
      <c r="P1851" s="20">
        <v>34.50329</v>
      </c>
      <c r="Q1851" s="20"/>
      <c r="R1851" s="19"/>
      <c r="S1851" s="20">
        <v>23.709849999999999</v>
      </c>
      <c r="T1851" s="20">
        <v>25.359539999999999</v>
      </c>
      <c r="U1851" s="20"/>
      <c r="V1851" s="20"/>
      <c r="W1851" s="20">
        <v>31.987680000000001</v>
      </c>
      <c r="X1851" s="19"/>
    </row>
    <row r="1852" spans="1:24" s="15" customFormat="1" ht="15">
      <c r="A1852" s="15" t="s">
        <v>341</v>
      </c>
      <c r="B1852" s="19" t="s">
        <v>342</v>
      </c>
      <c r="C1852" s="19">
        <v>2024</v>
      </c>
      <c r="D1852" s="19" t="s">
        <v>441</v>
      </c>
      <c r="E1852" s="16">
        <v>22</v>
      </c>
      <c r="F1852" s="20">
        <v>154</v>
      </c>
      <c r="G1852" s="21">
        <v>1.545293</v>
      </c>
      <c r="H1852" s="20">
        <v>7</v>
      </c>
      <c r="I1852" s="20">
        <v>19.465720000000001</v>
      </c>
      <c r="J1852" s="20">
        <v>24.534279999999999</v>
      </c>
      <c r="K1852" s="20"/>
      <c r="L1852" s="20"/>
      <c r="M1852" s="20">
        <v>25.63946</v>
      </c>
      <c r="N1852" s="20">
        <v>18.412189999999999</v>
      </c>
      <c r="O1852" s="20">
        <v>14.50741</v>
      </c>
      <c r="P1852" s="20">
        <v>19.17484</v>
      </c>
      <c r="Q1852" s="20"/>
      <c r="R1852" s="19"/>
      <c r="S1852" s="20">
        <v>23.70675</v>
      </c>
      <c r="T1852" s="20">
        <v>21.04401</v>
      </c>
      <c r="U1852" s="20"/>
      <c r="V1852" s="20"/>
      <c r="W1852" s="20">
        <v>32.32544</v>
      </c>
      <c r="X1852" s="19"/>
    </row>
    <row r="1853" spans="1:24" s="15" customFormat="1">
      <c r="A1853" s="68" t="s">
        <v>341</v>
      </c>
      <c r="B1853" s="70" t="s">
        <v>342</v>
      </c>
      <c r="C1853" s="70">
        <v>2025</v>
      </c>
      <c r="D1853" s="73" t="str">
        <f>VLOOKUP(B1853,'CPI Timeseries 2012 - 2025'!B:C,2,0)</f>
        <v>ECA</v>
      </c>
      <c r="E1853" s="16">
        <v>22</v>
      </c>
      <c r="F1853" s="70">
        <v>157</v>
      </c>
      <c r="G1853" s="74">
        <v>1.479193</v>
      </c>
      <c r="H1853" s="70">
        <v>7</v>
      </c>
      <c r="I1853" s="75">
        <v>19.574120000000001</v>
      </c>
      <c r="J1853" s="75">
        <v>24.425879999999999</v>
      </c>
      <c r="K1853" s="75"/>
      <c r="L1853" s="75"/>
      <c r="M1853" s="75">
        <v>25.644259999999999</v>
      </c>
      <c r="N1853" s="75">
        <v>18.379660000000001</v>
      </c>
      <c r="O1853" s="75">
        <v>14.49912</v>
      </c>
      <c r="P1853" s="75">
        <v>19.109950000000001</v>
      </c>
      <c r="Q1853" s="75"/>
      <c r="R1853" s="75"/>
      <c r="S1853" s="75">
        <v>23.681450000000002</v>
      </c>
      <c r="T1853" s="75">
        <v>21.046620000000001</v>
      </c>
      <c r="U1853" s="75"/>
      <c r="V1853" s="75"/>
      <c r="W1853" s="75">
        <v>31.437139999999999</v>
      </c>
      <c r="X1853" s="2"/>
    </row>
    <row r="1854" spans="1:24" s="15" customFormat="1" ht="15">
      <c r="A1854" s="15" t="s">
        <v>108</v>
      </c>
      <c r="B1854" s="19" t="s">
        <v>109</v>
      </c>
      <c r="C1854" s="19">
        <v>2012</v>
      </c>
      <c r="D1854" s="19" t="s">
        <v>443</v>
      </c>
      <c r="E1854" s="16">
        <v>53</v>
      </c>
      <c r="F1854" s="20">
        <v>50</v>
      </c>
      <c r="G1854" s="21">
        <v>6.3</v>
      </c>
      <c r="H1854" s="20">
        <v>5</v>
      </c>
      <c r="I1854" s="20">
        <v>42</v>
      </c>
      <c r="J1854" s="20">
        <v>63</v>
      </c>
      <c r="K1854" s="20">
        <v>47</v>
      </c>
      <c r="L1854" s="20"/>
      <c r="M1854" s="20">
        <v>40</v>
      </c>
      <c r="N1854" s="20"/>
      <c r="O1854" s="20"/>
      <c r="P1854" s="20">
        <v>52</v>
      </c>
      <c r="Q1854" s="20"/>
      <c r="R1854" s="19"/>
      <c r="S1854" s="20"/>
      <c r="T1854" s="20"/>
      <c r="U1854" s="20">
        <v>47</v>
      </c>
      <c r="V1854" s="20">
        <v>77</v>
      </c>
      <c r="W1854" s="20"/>
      <c r="X1854" s="19"/>
    </row>
    <row r="1855" spans="1:24" s="15" customFormat="1" ht="15">
      <c r="A1855" s="15" t="s">
        <v>108</v>
      </c>
      <c r="B1855" s="19" t="s">
        <v>109</v>
      </c>
      <c r="C1855" s="19">
        <v>2013</v>
      </c>
      <c r="D1855" s="19" t="s">
        <v>443</v>
      </c>
      <c r="E1855" s="16">
        <v>53</v>
      </c>
      <c r="F1855" s="20">
        <v>49</v>
      </c>
      <c r="G1855" s="21">
        <v>5.7</v>
      </c>
      <c r="H1855" s="20">
        <v>5</v>
      </c>
      <c r="I1855" s="20">
        <v>44</v>
      </c>
      <c r="J1855" s="20">
        <v>62</v>
      </c>
      <c r="K1855" s="20">
        <v>52</v>
      </c>
      <c r="L1855" s="20"/>
      <c r="M1855" s="20">
        <v>40</v>
      </c>
      <c r="N1855" s="20"/>
      <c r="O1855" s="20"/>
      <c r="P1855" s="20">
        <v>52</v>
      </c>
      <c r="Q1855" s="20"/>
      <c r="R1855" s="19"/>
      <c r="S1855" s="20"/>
      <c r="T1855" s="20"/>
      <c r="U1855" s="20">
        <v>47</v>
      </c>
      <c r="V1855" s="20">
        <v>74</v>
      </c>
      <c r="W1855" s="20"/>
      <c r="X1855" s="19"/>
    </row>
    <row r="1856" spans="1:24" s="15" customFormat="1" ht="15">
      <c r="A1856" s="15" t="s">
        <v>108</v>
      </c>
      <c r="B1856" s="19" t="s">
        <v>109</v>
      </c>
      <c r="C1856" s="19">
        <v>2014</v>
      </c>
      <c r="D1856" s="19" t="s">
        <v>443</v>
      </c>
      <c r="E1856" s="16">
        <v>49</v>
      </c>
      <c r="F1856" s="20">
        <v>55</v>
      </c>
      <c r="G1856" s="21">
        <v>3.2300000190734863</v>
      </c>
      <c r="H1856" s="20">
        <v>4</v>
      </c>
      <c r="I1856" s="20">
        <v>44</v>
      </c>
      <c r="J1856" s="20">
        <v>54</v>
      </c>
      <c r="K1856" s="20">
        <v>55</v>
      </c>
      <c r="L1856" s="20"/>
      <c r="M1856" s="20">
        <v>40</v>
      </c>
      <c r="N1856" s="20"/>
      <c r="O1856" s="20"/>
      <c r="P1856" s="20">
        <v>52</v>
      </c>
      <c r="Q1856" s="20"/>
      <c r="R1856" s="19"/>
      <c r="S1856" s="20"/>
      <c r="T1856" s="20"/>
      <c r="U1856" s="20">
        <v>47</v>
      </c>
      <c r="V1856" s="20"/>
      <c r="W1856" s="20"/>
      <c r="X1856" s="19"/>
    </row>
    <row r="1857" spans="1:24" s="15" customFormat="1" ht="15">
      <c r="A1857" s="15" t="s">
        <v>108</v>
      </c>
      <c r="B1857" s="19" t="s">
        <v>109</v>
      </c>
      <c r="C1857" s="19">
        <v>2015</v>
      </c>
      <c r="D1857" s="19" t="s">
        <v>443</v>
      </c>
      <c r="E1857" s="16">
        <v>54</v>
      </c>
      <c r="F1857" s="20">
        <v>43</v>
      </c>
      <c r="G1857" s="21">
        <v>6.4200000762939453</v>
      </c>
      <c r="H1857" s="20">
        <v>5</v>
      </c>
      <c r="I1857" s="20">
        <v>43</v>
      </c>
      <c r="J1857" s="20">
        <v>65</v>
      </c>
      <c r="K1857" s="20">
        <v>55</v>
      </c>
      <c r="L1857" s="20"/>
      <c r="M1857" s="20">
        <v>40</v>
      </c>
      <c r="N1857" s="20"/>
      <c r="O1857" s="20"/>
      <c r="P1857" s="20">
        <v>52</v>
      </c>
      <c r="Q1857" s="20"/>
      <c r="R1857" s="19"/>
      <c r="S1857" s="20"/>
      <c r="T1857" s="20"/>
      <c r="U1857" s="20">
        <v>47</v>
      </c>
      <c r="V1857" s="20">
        <v>78</v>
      </c>
      <c r="W1857" s="20"/>
      <c r="X1857" s="19"/>
    </row>
    <row r="1858" spans="1:24" s="15" customFormat="1" ht="15">
      <c r="A1858" s="15" t="s">
        <v>108</v>
      </c>
      <c r="B1858" s="19" t="s">
        <v>109</v>
      </c>
      <c r="C1858" s="19">
        <v>2016</v>
      </c>
      <c r="D1858" s="19" t="s">
        <v>443</v>
      </c>
      <c r="E1858" s="16">
        <v>54</v>
      </c>
      <c r="F1858" s="20">
        <v>50</v>
      </c>
      <c r="G1858" s="21">
        <v>5.07</v>
      </c>
      <c r="H1858" s="20">
        <v>6</v>
      </c>
      <c r="I1858" s="20">
        <v>46</v>
      </c>
      <c r="J1858" s="20">
        <v>62</v>
      </c>
      <c r="K1858" s="20">
        <v>53</v>
      </c>
      <c r="L1858" s="20" t="s">
        <v>557</v>
      </c>
      <c r="M1858" s="20">
        <v>40</v>
      </c>
      <c r="N1858" s="20" t="s">
        <v>557</v>
      </c>
      <c r="O1858" s="20" t="s">
        <v>557</v>
      </c>
      <c r="P1858" s="20">
        <v>59</v>
      </c>
      <c r="Q1858" s="20" t="s">
        <v>557</v>
      </c>
      <c r="R1858" s="19" t="s">
        <v>557</v>
      </c>
      <c r="S1858" s="20" t="s">
        <v>557</v>
      </c>
      <c r="T1858" s="20">
        <v>49</v>
      </c>
      <c r="U1858" s="20">
        <v>47</v>
      </c>
      <c r="V1858" s="20">
        <v>76</v>
      </c>
      <c r="W1858" s="20" t="s">
        <v>557</v>
      </c>
      <c r="X1858" s="19"/>
    </row>
    <row r="1859" spans="1:24" s="15" customFormat="1" ht="15">
      <c r="A1859" s="15" t="s">
        <v>108</v>
      </c>
      <c r="B1859" s="19" t="s">
        <v>109</v>
      </c>
      <c r="C1859" s="19">
        <v>2017</v>
      </c>
      <c r="D1859" s="19" t="s">
        <v>443</v>
      </c>
      <c r="E1859" s="16">
        <v>55</v>
      </c>
      <c r="F1859" s="20">
        <v>48</v>
      </c>
      <c r="G1859" s="21">
        <v>6</v>
      </c>
      <c r="H1859" s="20">
        <v>6</v>
      </c>
      <c r="I1859" s="20">
        <v>45</v>
      </c>
      <c r="J1859" s="20">
        <v>65</v>
      </c>
      <c r="K1859" s="20">
        <v>49</v>
      </c>
      <c r="L1859" s="20"/>
      <c r="M1859" s="20">
        <v>45</v>
      </c>
      <c r="N1859" s="20"/>
      <c r="O1859" s="20"/>
      <c r="P1859" s="20">
        <v>59</v>
      </c>
      <c r="Q1859" s="20"/>
      <c r="R1859" s="19"/>
      <c r="S1859" s="20"/>
      <c r="T1859" s="20">
        <v>51</v>
      </c>
      <c r="U1859" s="20">
        <v>43</v>
      </c>
      <c r="V1859" s="20">
        <v>83</v>
      </c>
      <c r="W1859" s="20"/>
      <c r="X1859" s="19"/>
    </row>
    <row r="1860" spans="1:24" s="15" customFormat="1" ht="15">
      <c r="A1860" s="15" t="s">
        <v>108</v>
      </c>
      <c r="B1860" s="19" t="s">
        <v>109</v>
      </c>
      <c r="C1860" s="19">
        <v>2018</v>
      </c>
      <c r="D1860" s="19" t="s">
        <v>443</v>
      </c>
      <c r="E1860" s="16">
        <v>56</v>
      </c>
      <c r="F1860" s="20">
        <v>48</v>
      </c>
      <c r="G1860" s="21">
        <v>6.07</v>
      </c>
      <c r="H1860" s="20">
        <v>6</v>
      </c>
      <c r="I1860" s="20">
        <v>46</v>
      </c>
      <c r="J1860" s="20">
        <v>66</v>
      </c>
      <c r="K1860" s="20">
        <v>49</v>
      </c>
      <c r="L1860" s="20"/>
      <c r="M1860" s="20">
        <v>45</v>
      </c>
      <c r="N1860" s="20"/>
      <c r="O1860" s="20"/>
      <c r="P1860" s="20">
        <v>59</v>
      </c>
      <c r="Q1860" s="20"/>
      <c r="R1860" s="19"/>
      <c r="S1860" s="20"/>
      <c r="T1860" s="20">
        <v>55</v>
      </c>
      <c r="U1860" s="20">
        <v>43</v>
      </c>
      <c r="V1860" s="20">
        <v>84</v>
      </c>
      <c r="W1860" s="20"/>
      <c r="X1860" s="19"/>
    </row>
    <row r="1861" spans="1:24" s="15" customFormat="1" ht="15">
      <c r="A1861" s="15" t="s">
        <v>108</v>
      </c>
      <c r="B1861" s="19" t="s">
        <v>109</v>
      </c>
      <c r="C1861" s="19">
        <v>2019</v>
      </c>
      <c r="D1861" s="19" t="s">
        <v>443</v>
      </c>
      <c r="E1861" s="16">
        <v>53</v>
      </c>
      <c r="F1861" s="20">
        <v>51</v>
      </c>
      <c r="G1861" s="21">
        <v>4.754766</v>
      </c>
      <c r="H1861" s="20">
        <v>7</v>
      </c>
      <c r="I1861" s="20">
        <v>45.202179999999998</v>
      </c>
      <c r="J1861" s="20">
        <v>60.797820000000002</v>
      </c>
      <c r="K1861" s="20">
        <v>49</v>
      </c>
      <c r="L1861" s="20" t="s">
        <v>557</v>
      </c>
      <c r="M1861" s="20">
        <v>37</v>
      </c>
      <c r="N1861" s="20" t="s">
        <v>557</v>
      </c>
      <c r="O1861" s="20" t="s">
        <v>557</v>
      </c>
      <c r="P1861" s="20">
        <v>59</v>
      </c>
      <c r="Q1861" s="20" t="s">
        <v>557</v>
      </c>
      <c r="R1861" s="19" t="s">
        <v>557</v>
      </c>
      <c r="S1861" s="20" t="s">
        <v>557</v>
      </c>
      <c r="T1861" s="20">
        <v>56</v>
      </c>
      <c r="U1861" s="20">
        <v>43</v>
      </c>
      <c r="V1861" s="20">
        <v>76</v>
      </c>
      <c r="W1861" s="20">
        <v>50</v>
      </c>
      <c r="X1861" s="19"/>
    </row>
    <row r="1862" spans="1:24" s="15" customFormat="1" ht="15">
      <c r="A1862" s="15" t="s">
        <v>108</v>
      </c>
      <c r="B1862" s="19" t="s">
        <v>109</v>
      </c>
      <c r="C1862" s="19">
        <v>2020</v>
      </c>
      <c r="D1862" s="19" t="s">
        <v>443</v>
      </c>
      <c r="E1862" s="16">
        <v>54</v>
      </c>
      <c r="F1862" s="20">
        <v>49</v>
      </c>
      <c r="G1862" s="21">
        <v>3.3929200000000002</v>
      </c>
      <c r="H1862" s="20">
        <v>7</v>
      </c>
      <c r="I1862" s="20">
        <v>48.435609999999997</v>
      </c>
      <c r="J1862" s="20">
        <v>59.564390000000003</v>
      </c>
      <c r="K1862" s="20">
        <v>49</v>
      </c>
      <c r="L1862" s="20" t="s">
        <v>557</v>
      </c>
      <c r="M1862" s="20">
        <v>37</v>
      </c>
      <c r="N1862" s="20" t="s">
        <v>557</v>
      </c>
      <c r="O1862" s="20" t="s">
        <v>557</v>
      </c>
      <c r="P1862" s="20">
        <v>59</v>
      </c>
      <c r="Q1862" s="20" t="s">
        <v>557</v>
      </c>
      <c r="R1862" s="19" t="s">
        <v>557</v>
      </c>
      <c r="S1862" s="20" t="s">
        <v>557</v>
      </c>
      <c r="T1862" s="20">
        <v>59</v>
      </c>
      <c r="U1862" s="20">
        <v>43</v>
      </c>
      <c r="V1862" s="20">
        <v>76</v>
      </c>
      <c r="W1862" s="20">
        <v>54</v>
      </c>
      <c r="X1862" s="19"/>
    </row>
    <row r="1863" spans="1:24" s="15" customFormat="1" ht="15">
      <c r="A1863" s="15" t="s">
        <v>108</v>
      </c>
      <c r="B1863" s="19" t="s">
        <v>109</v>
      </c>
      <c r="C1863" s="19">
        <v>2021</v>
      </c>
      <c r="D1863" s="19" t="s">
        <v>443</v>
      </c>
      <c r="E1863" s="16">
        <v>53</v>
      </c>
      <c r="F1863" s="20">
        <v>52</v>
      </c>
      <c r="G1863" s="21">
        <v>3.5896620000000001</v>
      </c>
      <c r="H1863" s="20">
        <v>7</v>
      </c>
      <c r="I1863" s="20">
        <v>47.095010000000002</v>
      </c>
      <c r="J1863" s="20">
        <v>58.904989999999998</v>
      </c>
      <c r="K1863" s="20">
        <v>49.494520000000001</v>
      </c>
      <c r="L1863" s="20"/>
      <c r="M1863" s="20">
        <v>36.83502</v>
      </c>
      <c r="N1863" s="20"/>
      <c r="O1863" s="20"/>
      <c r="P1863" s="20">
        <v>58.971130000000002</v>
      </c>
      <c r="Q1863" s="20"/>
      <c r="R1863" s="19"/>
      <c r="S1863" s="20"/>
      <c r="T1863" s="20">
        <v>49.231909999999999</v>
      </c>
      <c r="U1863" s="20">
        <v>43.443260000000002</v>
      </c>
      <c r="V1863" s="20">
        <v>78.524050000000003</v>
      </c>
      <c r="W1863" s="20">
        <v>57.139479999999999</v>
      </c>
      <c r="X1863" s="19"/>
    </row>
    <row r="1864" spans="1:24" s="15" customFormat="1" ht="15">
      <c r="A1864" s="15" t="s">
        <v>108</v>
      </c>
      <c r="B1864" s="19" t="s">
        <v>109</v>
      </c>
      <c r="C1864" s="19">
        <v>2022</v>
      </c>
      <c r="D1864" s="19" t="s">
        <v>443</v>
      </c>
      <c r="E1864" s="16">
        <v>51</v>
      </c>
      <c r="F1864" s="20">
        <v>54</v>
      </c>
      <c r="G1864" s="21">
        <v>2.7947890000000002</v>
      </c>
      <c r="H1864" s="20">
        <v>6</v>
      </c>
      <c r="I1864" s="20">
        <v>46.416550000000001</v>
      </c>
      <c r="J1864" s="20">
        <v>55.583449999999999</v>
      </c>
      <c r="K1864" s="20">
        <v>49</v>
      </c>
      <c r="L1864" s="20" t="s">
        <v>557</v>
      </c>
      <c r="M1864" s="20">
        <v>37</v>
      </c>
      <c r="N1864" s="20" t="s">
        <v>557</v>
      </c>
      <c r="O1864" s="20" t="s">
        <v>557</v>
      </c>
      <c r="P1864" s="20">
        <v>59</v>
      </c>
      <c r="Q1864" s="20" t="s">
        <v>557</v>
      </c>
      <c r="R1864" s="19" t="s">
        <v>557</v>
      </c>
      <c r="S1864" s="20" t="s">
        <v>557</v>
      </c>
      <c r="T1864" s="20">
        <v>56</v>
      </c>
      <c r="U1864" s="20">
        <v>43</v>
      </c>
      <c r="V1864" s="20" t="s">
        <v>557</v>
      </c>
      <c r="W1864" s="20">
        <v>58</v>
      </c>
      <c r="X1864" s="19"/>
    </row>
    <row r="1865" spans="1:24" s="15" customFormat="1" ht="15">
      <c r="A1865" s="15" t="s">
        <v>108</v>
      </c>
      <c r="B1865" s="19" t="s">
        <v>109</v>
      </c>
      <c r="C1865" s="19">
        <v>2023</v>
      </c>
      <c r="D1865" s="19" t="s">
        <v>443</v>
      </c>
      <c r="E1865" s="16">
        <v>53</v>
      </c>
      <c r="F1865" s="20">
        <v>49</v>
      </c>
      <c r="G1865" s="21">
        <v>2.1898399999999998</v>
      </c>
      <c r="H1865" s="20">
        <v>6</v>
      </c>
      <c r="I1865" s="20">
        <v>49.408659999999998</v>
      </c>
      <c r="J1865" s="20">
        <v>56.591340000000002</v>
      </c>
      <c r="K1865" s="20">
        <v>57.155189999999997</v>
      </c>
      <c r="L1865" s="20"/>
      <c r="M1865" s="20">
        <v>44.814050000000002</v>
      </c>
      <c r="N1865" s="20"/>
      <c r="O1865" s="20"/>
      <c r="P1865" s="20">
        <v>58.971130000000002</v>
      </c>
      <c r="Q1865" s="20"/>
      <c r="R1865" s="19"/>
      <c r="S1865" s="20"/>
      <c r="T1865" s="20">
        <v>53.572339999999997</v>
      </c>
      <c r="U1865" s="20">
        <v>43.443260000000002</v>
      </c>
      <c r="V1865" s="20"/>
      <c r="W1865" s="20">
        <v>58.936039999999998</v>
      </c>
      <c r="X1865" s="19"/>
    </row>
    <row r="1866" spans="1:24" s="15" customFormat="1" ht="15">
      <c r="A1866" s="15" t="s">
        <v>108</v>
      </c>
      <c r="B1866" s="19" t="s">
        <v>109</v>
      </c>
      <c r="C1866" s="19">
        <v>2024</v>
      </c>
      <c r="D1866" s="19" t="s">
        <v>443</v>
      </c>
      <c r="E1866" s="16">
        <v>57</v>
      </c>
      <c r="F1866" s="20">
        <v>43</v>
      </c>
      <c r="G1866" s="21">
        <v>2.6284160000000001</v>
      </c>
      <c r="H1866" s="20">
        <v>7</v>
      </c>
      <c r="I1866" s="20">
        <v>52.689399999999999</v>
      </c>
      <c r="J1866" s="20">
        <v>61.310600000000001</v>
      </c>
      <c r="K1866" s="20">
        <v>69.380679999999998</v>
      </c>
      <c r="L1866" s="20"/>
      <c r="M1866" s="20">
        <v>47.129759999999997</v>
      </c>
      <c r="N1866" s="20"/>
      <c r="O1866" s="20"/>
      <c r="P1866" s="20">
        <v>58.851039999999998</v>
      </c>
      <c r="Q1866" s="20"/>
      <c r="R1866" s="19"/>
      <c r="S1866" s="20"/>
      <c r="T1866" s="20">
        <v>44.999310000000001</v>
      </c>
      <c r="U1866" s="20">
        <v>51.150010000000002</v>
      </c>
      <c r="V1866" s="20">
        <v>68.957660000000004</v>
      </c>
      <c r="W1866" s="20">
        <v>59.244709999999998</v>
      </c>
      <c r="X1866" s="19"/>
    </row>
    <row r="1867" spans="1:24" s="15" customFormat="1">
      <c r="A1867" s="68" t="s">
        <v>108</v>
      </c>
      <c r="B1867" s="70" t="s">
        <v>109</v>
      </c>
      <c r="C1867" s="70">
        <v>2025</v>
      </c>
      <c r="D1867" s="73" t="str">
        <f>VLOOKUP(B1867,'CPI Timeseries 2012 - 2025'!B:C,2,0)</f>
        <v>SSA</v>
      </c>
      <c r="E1867" s="16">
        <v>58</v>
      </c>
      <c r="F1867" s="70">
        <v>41</v>
      </c>
      <c r="G1867" s="74">
        <v>2.7792560000000002</v>
      </c>
      <c r="H1867" s="70">
        <v>7</v>
      </c>
      <c r="I1867" s="75">
        <v>53.442019999999999</v>
      </c>
      <c r="J1867" s="75">
        <v>62.557980000000001</v>
      </c>
      <c r="K1867" s="75">
        <v>69.352549999999994</v>
      </c>
      <c r="L1867" s="75"/>
      <c r="M1867" s="75">
        <v>47.137070000000001</v>
      </c>
      <c r="N1867" s="75"/>
      <c r="O1867" s="75"/>
      <c r="P1867" s="75">
        <v>58.821210000000001</v>
      </c>
      <c r="Q1867" s="75"/>
      <c r="R1867" s="75"/>
      <c r="S1867" s="75"/>
      <c r="T1867" s="75">
        <v>46.376300000000001</v>
      </c>
      <c r="U1867" s="75">
        <v>51.157629999999997</v>
      </c>
      <c r="V1867" s="75">
        <v>72.661479999999997</v>
      </c>
      <c r="W1867" s="75">
        <v>60.10116</v>
      </c>
      <c r="X1867" s="2"/>
    </row>
    <row r="1868" spans="1:24" s="15" customFormat="1" ht="15">
      <c r="A1868" s="15" t="s">
        <v>102</v>
      </c>
      <c r="B1868" s="19" t="s">
        <v>103</v>
      </c>
      <c r="C1868" s="19">
        <v>2012</v>
      </c>
      <c r="D1868" s="19" t="s">
        <v>234</v>
      </c>
      <c r="E1868" s="16">
        <v>71</v>
      </c>
      <c r="F1868" s="20">
        <v>22</v>
      </c>
      <c r="G1868" s="21">
        <v>0.8</v>
      </c>
      <c r="H1868" s="20">
        <v>3</v>
      </c>
      <c r="I1868" s="20">
        <v>70</v>
      </c>
      <c r="J1868" s="20">
        <v>73</v>
      </c>
      <c r="K1868" s="20"/>
      <c r="L1868" s="20"/>
      <c r="M1868" s="20"/>
      <c r="N1868" s="20">
        <v>71</v>
      </c>
      <c r="O1868" s="20"/>
      <c r="P1868" s="20">
        <v>73</v>
      </c>
      <c r="Q1868" s="20"/>
      <c r="R1868" s="19"/>
      <c r="S1868" s="20"/>
      <c r="T1868" s="20"/>
      <c r="U1868" s="20">
        <v>70</v>
      </c>
      <c r="V1868" s="20"/>
      <c r="W1868" s="20"/>
      <c r="X1868" s="19"/>
    </row>
    <row r="1869" spans="1:24" s="15" customFormat="1" ht="15">
      <c r="A1869" s="15" t="s">
        <v>102</v>
      </c>
      <c r="B1869" s="19" t="s">
        <v>103</v>
      </c>
      <c r="C1869" s="19">
        <v>2013</v>
      </c>
      <c r="D1869" s="19" t="s">
        <v>234</v>
      </c>
      <c r="E1869" s="16">
        <v>71</v>
      </c>
      <c r="F1869" s="20">
        <v>22</v>
      </c>
      <c r="G1869" s="21">
        <v>0.8</v>
      </c>
      <c r="H1869" s="20">
        <v>3</v>
      </c>
      <c r="I1869" s="20">
        <v>70</v>
      </c>
      <c r="J1869" s="20">
        <v>72</v>
      </c>
      <c r="K1869" s="20"/>
      <c r="L1869" s="20"/>
      <c r="M1869" s="20"/>
      <c r="N1869" s="20">
        <v>71</v>
      </c>
      <c r="O1869" s="20"/>
      <c r="P1869" s="20">
        <v>73</v>
      </c>
      <c r="Q1869" s="20"/>
      <c r="R1869" s="19"/>
      <c r="S1869" s="20"/>
      <c r="T1869" s="20"/>
      <c r="U1869" s="20">
        <v>70</v>
      </c>
      <c r="V1869" s="20"/>
      <c r="W1869" s="20"/>
      <c r="X1869" s="19"/>
    </row>
    <row r="1870" spans="1:24" s="15" customFormat="1" ht="15">
      <c r="A1870" s="15" t="s">
        <v>102</v>
      </c>
      <c r="B1870" s="19" t="s">
        <v>103</v>
      </c>
      <c r="C1870" s="19">
        <v>2014</v>
      </c>
      <c r="D1870" s="19" t="s">
        <v>234</v>
      </c>
      <c r="E1870" s="16">
        <v>71</v>
      </c>
      <c r="F1870" s="20">
        <v>24</v>
      </c>
      <c r="G1870" s="21">
        <v>0.8399999737739563</v>
      </c>
      <c r="H1870" s="20">
        <v>3</v>
      </c>
      <c r="I1870" s="20">
        <v>70</v>
      </c>
      <c r="J1870" s="20">
        <v>72</v>
      </c>
      <c r="K1870" s="20"/>
      <c r="L1870" s="20"/>
      <c r="M1870" s="20"/>
      <c r="N1870" s="20">
        <v>71</v>
      </c>
      <c r="O1870" s="20"/>
      <c r="P1870" s="20">
        <v>73</v>
      </c>
      <c r="Q1870" s="20"/>
      <c r="R1870" s="19"/>
      <c r="S1870" s="20"/>
      <c r="T1870" s="20"/>
      <c r="U1870" s="20">
        <v>70</v>
      </c>
      <c r="V1870" s="20"/>
      <c r="W1870" s="20"/>
      <c r="X1870" s="19"/>
    </row>
    <row r="1871" spans="1:24" s="15" customFormat="1" ht="15">
      <c r="A1871" s="15" t="s">
        <v>102</v>
      </c>
      <c r="B1871" s="19" t="s">
        <v>103</v>
      </c>
      <c r="C1871" s="19">
        <v>2016</v>
      </c>
      <c r="D1871" s="19" t="s">
        <v>234</v>
      </c>
      <c r="E1871" s="16">
        <v>60</v>
      </c>
      <c r="F1871" s="20">
        <v>35</v>
      </c>
      <c r="G1871" s="21">
        <v>6.8</v>
      </c>
      <c r="H1871" s="20">
        <v>3</v>
      </c>
      <c r="I1871" s="20">
        <v>49</v>
      </c>
      <c r="J1871" s="20">
        <v>71</v>
      </c>
      <c r="K1871" s="20" t="s">
        <v>557</v>
      </c>
      <c r="L1871" s="20" t="s">
        <v>557</v>
      </c>
      <c r="M1871" s="20" t="s">
        <v>557</v>
      </c>
      <c r="N1871" s="20" t="s">
        <v>557</v>
      </c>
      <c r="O1871" s="20" t="s">
        <v>557</v>
      </c>
      <c r="P1871" s="20">
        <v>47</v>
      </c>
      <c r="Q1871" s="20" t="s">
        <v>557</v>
      </c>
      <c r="R1871" s="19" t="s">
        <v>557</v>
      </c>
      <c r="S1871" s="20" t="s">
        <v>557</v>
      </c>
      <c r="T1871" s="20" t="s">
        <v>557</v>
      </c>
      <c r="U1871" s="20">
        <v>69</v>
      </c>
      <c r="V1871" s="20" t="s">
        <v>557</v>
      </c>
      <c r="W1871" s="20">
        <v>65</v>
      </c>
      <c r="X1871" s="19"/>
    </row>
    <row r="1872" spans="1:24" s="15" customFormat="1" ht="15">
      <c r="A1872" s="15" t="s">
        <v>102</v>
      </c>
      <c r="B1872" s="19" t="s">
        <v>103</v>
      </c>
      <c r="C1872" s="19">
        <v>2017</v>
      </c>
      <c r="D1872" s="19" t="s">
        <v>234</v>
      </c>
      <c r="E1872" s="16">
        <v>55</v>
      </c>
      <c r="F1872" s="20">
        <v>48</v>
      </c>
      <c r="G1872" s="21">
        <v>4.2699999999999996</v>
      </c>
      <c r="H1872" s="20">
        <v>3</v>
      </c>
      <c r="I1872" s="20">
        <v>48</v>
      </c>
      <c r="J1872" s="20">
        <v>62</v>
      </c>
      <c r="K1872" s="20"/>
      <c r="L1872" s="20"/>
      <c r="M1872" s="20"/>
      <c r="N1872" s="20"/>
      <c r="O1872" s="20"/>
      <c r="P1872" s="20">
        <v>47</v>
      </c>
      <c r="Q1872" s="20"/>
      <c r="R1872" s="19"/>
      <c r="S1872" s="20"/>
      <c r="T1872" s="20"/>
      <c r="U1872" s="20">
        <v>60</v>
      </c>
      <c r="V1872" s="20"/>
      <c r="W1872" s="20">
        <v>59</v>
      </c>
      <c r="X1872" s="19"/>
    </row>
    <row r="1873" spans="1:24" s="15" customFormat="1" ht="15">
      <c r="A1873" s="15" t="s">
        <v>102</v>
      </c>
      <c r="B1873" s="19" t="s">
        <v>103</v>
      </c>
      <c r="C1873" s="19">
        <v>2018</v>
      </c>
      <c r="D1873" s="19" t="s">
        <v>234</v>
      </c>
      <c r="E1873" s="16">
        <v>55</v>
      </c>
      <c r="F1873" s="20">
        <v>50</v>
      </c>
      <c r="G1873" s="21">
        <v>4.2699999999999996</v>
      </c>
      <c r="H1873" s="20">
        <v>3</v>
      </c>
      <c r="I1873" s="20">
        <v>48</v>
      </c>
      <c r="J1873" s="20">
        <v>62</v>
      </c>
      <c r="K1873" s="20"/>
      <c r="L1873" s="20"/>
      <c r="M1873" s="20"/>
      <c r="N1873" s="20"/>
      <c r="O1873" s="20"/>
      <c r="P1873" s="20">
        <v>47</v>
      </c>
      <c r="Q1873" s="20"/>
      <c r="R1873" s="19"/>
      <c r="S1873" s="20"/>
      <c r="T1873" s="20"/>
      <c r="U1873" s="20">
        <v>60</v>
      </c>
      <c r="V1873" s="20"/>
      <c r="W1873" s="20">
        <v>59</v>
      </c>
      <c r="X1873" s="19"/>
    </row>
    <row r="1874" spans="1:24" s="15" customFormat="1" ht="15">
      <c r="A1874" s="15" t="s">
        <v>102</v>
      </c>
      <c r="B1874" s="19" t="s">
        <v>103</v>
      </c>
      <c r="C1874" s="19">
        <v>2019</v>
      </c>
      <c r="D1874" s="19" t="s">
        <v>234</v>
      </c>
      <c r="E1874" s="16">
        <v>55</v>
      </c>
      <c r="F1874" s="20">
        <v>48</v>
      </c>
      <c r="G1874" s="21">
        <v>4.154687</v>
      </c>
      <c r="H1874" s="20">
        <v>3</v>
      </c>
      <c r="I1874" s="20">
        <v>48.186309999999999</v>
      </c>
      <c r="J1874" s="20">
        <v>61.813690000000001</v>
      </c>
      <c r="K1874" s="20" t="s">
        <v>557</v>
      </c>
      <c r="L1874" s="20" t="s">
        <v>557</v>
      </c>
      <c r="M1874" s="20" t="s">
        <v>557</v>
      </c>
      <c r="N1874" s="20" t="s">
        <v>557</v>
      </c>
      <c r="O1874" s="20" t="s">
        <v>557</v>
      </c>
      <c r="P1874" s="20">
        <v>47</v>
      </c>
      <c r="Q1874" s="20" t="s">
        <v>557</v>
      </c>
      <c r="R1874" s="19" t="s">
        <v>557</v>
      </c>
      <c r="S1874" s="20" t="s">
        <v>557</v>
      </c>
      <c r="T1874" s="20" t="s">
        <v>557</v>
      </c>
      <c r="U1874" s="20">
        <v>60</v>
      </c>
      <c r="V1874" s="20" t="s">
        <v>557</v>
      </c>
      <c r="W1874" s="20">
        <v>58</v>
      </c>
      <c r="X1874" s="19"/>
    </row>
    <row r="1875" spans="1:24" s="15" customFormat="1" ht="15">
      <c r="A1875" s="15" t="s">
        <v>102</v>
      </c>
      <c r="B1875" s="19" t="s">
        <v>103</v>
      </c>
      <c r="C1875" s="19">
        <v>2020</v>
      </c>
      <c r="D1875" s="19" t="s">
        <v>234</v>
      </c>
      <c r="E1875" s="16">
        <v>56</v>
      </c>
      <c r="F1875" s="20">
        <v>45</v>
      </c>
      <c r="G1875" s="21">
        <v>4.1666049999999997</v>
      </c>
      <c r="H1875" s="20">
        <v>3</v>
      </c>
      <c r="I1875" s="20">
        <v>49.16677</v>
      </c>
      <c r="J1875" s="20">
        <v>62.83323</v>
      </c>
      <c r="K1875" s="20" t="s">
        <v>557</v>
      </c>
      <c r="L1875" s="20" t="s">
        <v>557</v>
      </c>
      <c r="M1875" s="20" t="s">
        <v>557</v>
      </c>
      <c r="N1875" s="20" t="s">
        <v>557</v>
      </c>
      <c r="O1875" s="20" t="s">
        <v>557</v>
      </c>
      <c r="P1875" s="20">
        <v>47</v>
      </c>
      <c r="Q1875" s="20" t="s">
        <v>557</v>
      </c>
      <c r="R1875" s="19" t="s">
        <v>557</v>
      </c>
      <c r="S1875" s="20" t="s">
        <v>557</v>
      </c>
      <c r="T1875" s="20" t="s">
        <v>557</v>
      </c>
      <c r="U1875" s="20">
        <v>60</v>
      </c>
      <c r="V1875" s="20" t="s">
        <v>557</v>
      </c>
      <c r="W1875" s="20">
        <v>61</v>
      </c>
      <c r="X1875" s="19"/>
    </row>
    <row r="1876" spans="1:24" s="15" customFormat="1" ht="15">
      <c r="A1876" s="15" t="s">
        <v>102</v>
      </c>
      <c r="B1876" s="19" t="s">
        <v>103</v>
      </c>
      <c r="C1876" s="19">
        <v>2021</v>
      </c>
      <c r="D1876" s="19" t="s">
        <v>234</v>
      </c>
      <c r="E1876" s="16">
        <v>56</v>
      </c>
      <c r="F1876" s="20">
        <v>42</v>
      </c>
      <c r="G1876" s="21">
        <v>4.0273000000000003</v>
      </c>
      <c r="H1876" s="20">
        <v>3</v>
      </c>
      <c r="I1876" s="20">
        <v>49.37509</v>
      </c>
      <c r="J1876" s="20">
        <v>62.62491</v>
      </c>
      <c r="K1876" s="20"/>
      <c r="L1876" s="20"/>
      <c r="M1876" s="20"/>
      <c r="N1876" s="20"/>
      <c r="O1876" s="20"/>
      <c r="P1876" s="20">
        <v>46.737209999999997</v>
      </c>
      <c r="Q1876" s="20"/>
      <c r="R1876" s="19"/>
      <c r="S1876" s="20"/>
      <c r="T1876" s="20"/>
      <c r="U1876" s="20">
        <v>60.106029999999997</v>
      </c>
      <c r="V1876" s="20"/>
      <c r="W1876" s="20">
        <v>59.834319999999998</v>
      </c>
      <c r="X1876" s="19"/>
    </row>
    <row r="1877" spans="1:24" s="15" customFormat="1" ht="15">
      <c r="A1877" s="15" t="s">
        <v>102</v>
      </c>
      <c r="B1877" s="19" t="s">
        <v>103</v>
      </c>
      <c r="C1877" s="19">
        <v>2022</v>
      </c>
      <c r="D1877" s="19" t="s">
        <v>234</v>
      </c>
      <c r="E1877" s="16">
        <v>55</v>
      </c>
      <c r="F1877" s="20">
        <v>45</v>
      </c>
      <c r="G1877" s="21">
        <v>3.7001810000000002</v>
      </c>
      <c r="H1877" s="20">
        <v>3</v>
      </c>
      <c r="I1877" s="20">
        <v>48.931699999999999</v>
      </c>
      <c r="J1877" s="20">
        <v>61.068300000000001</v>
      </c>
      <c r="K1877" s="20" t="s">
        <v>557</v>
      </c>
      <c r="L1877" s="20" t="s">
        <v>557</v>
      </c>
      <c r="M1877" s="20" t="s">
        <v>557</v>
      </c>
      <c r="N1877" s="20" t="s">
        <v>557</v>
      </c>
      <c r="O1877" s="20" t="s">
        <v>557</v>
      </c>
      <c r="P1877" s="20">
        <v>47</v>
      </c>
      <c r="Q1877" s="20" t="s">
        <v>557</v>
      </c>
      <c r="R1877" s="19" t="s">
        <v>557</v>
      </c>
      <c r="S1877" s="20" t="s">
        <v>557</v>
      </c>
      <c r="T1877" s="20" t="s">
        <v>557</v>
      </c>
      <c r="U1877" s="20">
        <v>60</v>
      </c>
      <c r="V1877" s="20" t="s">
        <v>557</v>
      </c>
      <c r="W1877" s="20">
        <v>57</v>
      </c>
      <c r="X1877" s="19"/>
    </row>
    <row r="1878" spans="1:24" s="15" customFormat="1" ht="15">
      <c r="A1878" s="15" t="s">
        <v>102</v>
      </c>
      <c r="B1878" s="19" t="s">
        <v>103</v>
      </c>
      <c r="C1878" s="19">
        <v>2023</v>
      </c>
      <c r="D1878" s="19" t="s">
        <v>234</v>
      </c>
      <c r="E1878" s="16">
        <v>55</v>
      </c>
      <c r="F1878" s="20">
        <v>45</v>
      </c>
      <c r="G1878" s="21">
        <v>3.7001810000000002</v>
      </c>
      <c r="H1878" s="20">
        <v>3</v>
      </c>
      <c r="I1878" s="20">
        <v>48.931699999999999</v>
      </c>
      <c r="J1878" s="20">
        <v>61.068300000000001</v>
      </c>
      <c r="K1878" s="20"/>
      <c r="L1878" s="20"/>
      <c r="M1878" s="20"/>
      <c r="N1878" s="20"/>
      <c r="O1878" s="20"/>
      <c r="P1878" s="20">
        <v>46.737209999999997</v>
      </c>
      <c r="Q1878" s="20"/>
      <c r="R1878" s="19"/>
      <c r="S1878" s="20"/>
      <c r="T1878" s="20"/>
      <c r="U1878" s="20">
        <v>60.106029999999997</v>
      </c>
      <c r="V1878" s="20"/>
      <c r="W1878" s="20">
        <v>57.139479999999999</v>
      </c>
      <c r="X1878" s="19"/>
    </row>
    <row r="1879" spans="1:24" s="15" customFormat="1" ht="15">
      <c r="A1879" s="15" t="s">
        <v>102</v>
      </c>
      <c r="B1879" s="19" t="s">
        <v>103</v>
      </c>
      <c r="C1879" s="19">
        <v>2024</v>
      </c>
      <c r="D1879" s="19" t="s">
        <v>234</v>
      </c>
      <c r="E1879" s="16">
        <v>59</v>
      </c>
      <c r="F1879" s="20">
        <v>38</v>
      </c>
      <c r="G1879" s="21">
        <v>7.9092180000000001</v>
      </c>
      <c r="H1879" s="20">
        <v>3</v>
      </c>
      <c r="I1879" s="20">
        <v>46.028880000000001</v>
      </c>
      <c r="J1879" s="20">
        <v>71.971119999999999</v>
      </c>
      <c r="K1879" s="20"/>
      <c r="L1879" s="20"/>
      <c r="M1879" s="20"/>
      <c r="N1879" s="20"/>
      <c r="O1879" s="20"/>
      <c r="P1879" s="20">
        <v>45.559510000000003</v>
      </c>
      <c r="Q1879" s="20"/>
      <c r="R1879" s="19"/>
      <c r="S1879" s="20"/>
      <c r="T1879" s="20"/>
      <c r="U1879" s="20">
        <v>75.106989999999996</v>
      </c>
      <c r="V1879" s="20"/>
      <c r="W1879" s="20">
        <v>55.771259999999998</v>
      </c>
      <c r="X1879" s="19"/>
    </row>
    <row r="1880" spans="1:24" s="15" customFormat="1">
      <c r="A1880" s="68" t="s">
        <v>102</v>
      </c>
      <c r="B1880" s="70" t="s">
        <v>103</v>
      </c>
      <c r="C1880" s="70">
        <v>2025</v>
      </c>
      <c r="D1880" s="73" t="str">
        <f>VLOOKUP(B1880,'CPI Timeseries 2012 - 2025'!B:C,2,0)</f>
        <v>AME</v>
      </c>
      <c r="E1880" s="16">
        <v>59</v>
      </c>
      <c r="F1880" s="70">
        <v>39</v>
      </c>
      <c r="G1880" s="74">
        <v>7.9229690000000002</v>
      </c>
      <c r="H1880" s="70">
        <v>3</v>
      </c>
      <c r="I1880" s="75">
        <v>46.006329999999998</v>
      </c>
      <c r="J1880" s="75">
        <v>71.993669999999995</v>
      </c>
      <c r="K1880" s="75"/>
      <c r="L1880" s="75"/>
      <c r="M1880" s="75"/>
      <c r="N1880" s="75"/>
      <c r="O1880" s="75"/>
      <c r="P1880" s="75">
        <v>45.51793</v>
      </c>
      <c r="Q1880" s="75"/>
      <c r="R1880" s="75"/>
      <c r="S1880" s="75"/>
      <c r="T1880" s="75"/>
      <c r="U1880" s="75">
        <v>75.118769999999998</v>
      </c>
      <c r="V1880" s="75"/>
      <c r="W1880" s="75">
        <v>55.758130000000001</v>
      </c>
      <c r="X1880" s="2"/>
    </row>
    <row r="1881" spans="1:24" s="15" customFormat="1" ht="15">
      <c r="A1881" s="15" t="s">
        <v>90</v>
      </c>
      <c r="B1881" s="19" t="s">
        <v>91</v>
      </c>
      <c r="C1881" s="19">
        <v>2012</v>
      </c>
      <c r="D1881" s="19" t="s">
        <v>234</v>
      </c>
      <c r="E1881" s="16">
        <v>62</v>
      </c>
      <c r="F1881" s="20">
        <v>36</v>
      </c>
      <c r="G1881" s="21">
        <v>5.6</v>
      </c>
      <c r="H1881" s="20">
        <v>3</v>
      </c>
      <c r="I1881" s="20">
        <v>53</v>
      </c>
      <c r="J1881" s="20">
        <v>71</v>
      </c>
      <c r="K1881" s="20"/>
      <c r="L1881" s="20"/>
      <c r="M1881" s="20"/>
      <c r="N1881" s="20">
        <v>54</v>
      </c>
      <c r="O1881" s="20"/>
      <c r="P1881" s="20">
        <v>73</v>
      </c>
      <c r="Q1881" s="20"/>
      <c r="R1881" s="19"/>
      <c r="S1881" s="20"/>
      <c r="T1881" s="20"/>
      <c r="U1881" s="20">
        <v>58</v>
      </c>
      <c r="V1881" s="20"/>
      <c r="W1881" s="20"/>
      <c r="X1881" s="19"/>
    </row>
    <row r="1882" spans="1:24" s="15" customFormat="1" ht="15">
      <c r="A1882" s="15" t="s">
        <v>90</v>
      </c>
      <c r="B1882" s="19" t="s">
        <v>91</v>
      </c>
      <c r="C1882" s="19">
        <v>2013</v>
      </c>
      <c r="D1882" s="19" t="s">
        <v>234</v>
      </c>
      <c r="E1882" s="16">
        <v>62</v>
      </c>
      <c r="F1882" s="20">
        <v>33</v>
      </c>
      <c r="G1882" s="21">
        <v>5.6</v>
      </c>
      <c r="H1882" s="20">
        <v>3</v>
      </c>
      <c r="I1882" s="20">
        <v>53</v>
      </c>
      <c r="J1882" s="20">
        <v>71</v>
      </c>
      <c r="K1882" s="20"/>
      <c r="L1882" s="20"/>
      <c r="M1882" s="20"/>
      <c r="N1882" s="20">
        <v>54</v>
      </c>
      <c r="O1882" s="20"/>
      <c r="P1882" s="20">
        <v>73</v>
      </c>
      <c r="Q1882" s="20"/>
      <c r="R1882" s="19"/>
      <c r="S1882" s="20"/>
      <c r="T1882" s="20"/>
      <c r="U1882" s="20">
        <v>58</v>
      </c>
      <c r="V1882" s="20"/>
      <c r="W1882" s="20"/>
      <c r="X1882" s="19"/>
    </row>
    <row r="1883" spans="1:24" s="15" customFormat="1" ht="15">
      <c r="A1883" s="15" t="s">
        <v>90</v>
      </c>
      <c r="B1883" s="19" t="s">
        <v>91</v>
      </c>
      <c r="C1883" s="19">
        <v>2014</v>
      </c>
      <c r="D1883" s="19" t="s">
        <v>234</v>
      </c>
      <c r="E1883" s="16">
        <v>62</v>
      </c>
      <c r="F1883" s="20">
        <v>35</v>
      </c>
      <c r="G1883" s="21">
        <v>5.5900001525878906</v>
      </c>
      <c r="H1883" s="20">
        <v>3</v>
      </c>
      <c r="I1883" s="20">
        <v>53</v>
      </c>
      <c r="J1883" s="20">
        <v>71</v>
      </c>
      <c r="K1883" s="20"/>
      <c r="L1883" s="20"/>
      <c r="M1883" s="20"/>
      <c r="N1883" s="20">
        <v>54</v>
      </c>
      <c r="O1883" s="20"/>
      <c r="P1883" s="20">
        <v>73</v>
      </c>
      <c r="Q1883" s="20"/>
      <c r="R1883" s="19"/>
      <c r="S1883" s="20"/>
      <c r="T1883" s="20"/>
      <c r="U1883" s="20">
        <v>58</v>
      </c>
      <c r="V1883" s="20"/>
      <c r="W1883" s="20"/>
      <c r="X1883" s="19"/>
    </row>
    <row r="1884" spans="1:24" s="15" customFormat="1" ht="15">
      <c r="A1884" s="15" t="s">
        <v>90</v>
      </c>
      <c r="B1884" s="19" t="s">
        <v>91</v>
      </c>
      <c r="C1884" s="19">
        <v>2016</v>
      </c>
      <c r="D1884" s="19" t="s">
        <v>234</v>
      </c>
      <c r="E1884" s="16">
        <v>60</v>
      </c>
      <c r="F1884" s="20">
        <v>35</v>
      </c>
      <c r="G1884" s="21">
        <v>1.66</v>
      </c>
      <c r="H1884" s="20">
        <v>3</v>
      </c>
      <c r="I1884" s="20">
        <v>57</v>
      </c>
      <c r="J1884" s="20">
        <v>63</v>
      </c>
      <c r="K1884" s="20" t="s">
        <v>557</v>
      </c>
      <c r="L1884" s="20" t="s">
        <v>557</v>
      </c>
      <c r="M1884" s="20" t="s">
        <v>557</v>
      </c>
      <c r="N1884" s="20" t="s">
        <v>557</v>
      </c>
      <c r="O1884" s="20" t="s">
        <v>557</v>
      </c>
      <c r="P1884" s="20">
        <v>59</v>
      </c>
      <c r="Q1884" s="20" t="s">
        <v>557</v>
      </c>
      <c r="R1884" s="19" t="s">
        <v>557</v>
      </c>
      <c r="S1884" s="20" t="s">
        <v>557</v>
      </c>
      <c r="T1884" s="20" t="s">
        <v>557</v>
      </c>
      <c r="U1884" s="20">
        <v>58</v>
      </c>
      <c r="V1884" s="20" t="s">
        <v>557</v>
      </c>
      <c r="W1884" s="20">
        <v>63</v>
      </c>
      <c r="X1884" s="19"/>
    </row>
    <row r="1885" spans="1:24" s="15" customFormat="1" ht="15">
      <c r="A1885" s="15" t="s">
        <v>90</v>
      </c>
      <c r="B1885" s="19" t="s">
        <v>91</v>
      </c>
      <c r="C1885" s="19">
        <v>2017</v>
      </c>
      <c r="D1885" s="19" t="s">
        <v>234</v>
      </c>
      <c r="E1885" s="16">
        <v>58</v>
      </c>
      <c r="F1885" s="20">
        <v>40</v>
      </c>
      <c r="G1885" s="21">
        <v>3.39</v>
      </c>
      <c r="H1885" s="20">
        <v>3</v>
      </c>
      <c r="I1885" s="20">
        <v>52</v>
      </c>
      <c r="J1885" s="20">
        <v>64</v>
      </c>
      <c r="K1885" s="20"/>
      <c r="L1885" s="20"/>
      <c r="M1885" s="20"/>
      <c r="N1885" s="20"/>
      <c r="O1885" s="20"/>
      <c r="P1885" s="20">
        <v>59</v>
      </c>
      <c r="Q1885" s="20"/>
      <c r="R1885" s="19"/>
      <c r="S1885" s="20"/>
      <c r="T1885" s="20"/>
      <c r="U1885" s="20">
        <v>52</v>
      </c>
      <c r="V1885" s="20"/>
      <c r="W1885" s="20">
        <v>63</v>
      </c>
      <c r="X1885" s="19"/>
    </row>
    <row r="1886" spans="1:24" s="15" customFormat="1" ht="15">
      <c r="A1886" s="15" t="s">
        <v>90</v>
      </c>
      <c r="B1886" s="19" t="s">
        <v>91</v>
      </c>
      <c r="C1886" s="19">
        <v>2018</v>
      </c>
      <c r="D1886" s="19" t="s">
        <v>234</v>
      </c>
      <c r="E1886" s="16">
        <v>58</v>
      </c>
      <c r="F1886" s="20">
        <v>41</v>
      </c>
      <c r="G1886" s="21">
        <v>3.39</v>
      </c>
      <c r="H1886" s="20">
        <v>3</v>
      </c>
      <c r="I1886" s="20">
        <v>52</v>
      </c>
      <c r="J1886" s="20">
        <v>64</v>
      </c>
      <c r="K1886" s="20"/>
      <c r="L1886" s="20"/>
      <c r="M1886" s="20"/>
      <c r="N1886" s="20"/>
      <c r="O1886" s="20"/>
      <c r="P1886" s="20">
        <v>59</v>
      </c>
      <c r="Q1886" s="20"/>
      <c r="R1886" s="19"/>
      <c r="S1886" s="20"/>
      <c r="T1886" s="20"/>
      <c r="U1886" s="20">
        <v>52</v>
      </c>
      <c r="V1886" s="20"/>
      <c r="W1886" s="20">
        <v>63</v>
      </c>
      <c r="X1886" s="19"/>
    </row>
    <row r="1887" spans="1:24" s="15" customFormat="1" ht="15">
      <c r="A1887" s="15" t="s">
        <v>90</v>
      </c>
      <c r="B1887" s="19" t="s">
        <v>91</v>
      </c>
      <c r="C1887" s="19">
        <v>2019</v>
      </c>
      <c r="D1887" s="19" t="s">
        <v>234</v>
      </c>
      <c r="E1887" s="16">
        <v>59</v>
      </c>
      <c r="F1887" s="20">
        <v>39</v>
      </c>
      <c r="G1887" s="21">
        <v>4.1418100000000004</v>
      </c>
      <c r="H1887" s="20">
        <v>3</v>
      </c>
      <c r="I1887" s="20">
        <v>52.207430000000002</v>
      </c>
      <c r="J1887" s="20">
        <v>65.792569999999998</v>
      </c>
      <c r="K1887" s="20" t="s">
        <v>557</v>
      </c>
      <c r="L1887" s="20" t="s">
        <v>557</v>
      </c>
      <c r="M1887" s="20" t="s">
        <v>557</v>
      </c>
      <c r="N1887" s="20" t="s">
        <v>557</v>
      </c>
      <c r="O1887" s="20" t="s">
        <v>557</v>
      </c>
      <c r="P1887" s="20">
        <v>59</v>
      </c>
      <c r="Q1887" s="20" t="s">
        <v>557</v>
      </c>
      <c r="R1887" s="19" t="s">
        <v>557</v>
      </c>
      <c r="S1887" s="20" t="s">
        <v>557</v>
      </c>
      <c r="T1887" s="20" t="s">
        <v>557</v>
      </c>
      <c r="U1887" s="20">
        <v>52</v>
      </c>
      <c r="V1887" s="20" t="s">
        <v>557</v>
      </c>
      <c r="W1887" s="20">
        <v>66</v>
      </c>
      <c r="X1887" s="19"/>
    </row>
    <row r="1888" spans="1:24" s="15" customFormat="1" ht="15">
      <c r="A1888" s="15" t="s">
        <v>90</v>
      </c>
      <c r="B1888" s="19" t="s">
        <v>91</v>
      </c>
      <c r="C1888" s="19">
        <v>2020</v>
      </c>
      <c r="D1888" s="19" t="s">
        <v>234</v>
      </c>
      <c r="E1888" s="16">
        <v>59</v>
      </c>
      <c r="F1888" s="20">
        <v>40</v>
      </c>
      <c r="G1888" s="21">
        <v>4.0197430000000001</v>
      </c>
      <c r="H1888" s="20">
        <v>3</v>
      </c>
      <c r="I1888" s="20">
        <v>52.407620000000001</v>
      </c>
      <c r="J1888" s="20">
        <v>65.592380000000006</v>
      </c>
      <c r="K1888" s="20" t="s">
        <v>557</v>
      </c>
      <c r="L1888" s="20" t="s">
        <v>557</v>
      </c>
      <c r="M1888" s="20" t="s">
        <v>557</v>
      </c>
      <c r="N1888" s="20" t="s">
        <v>557</v>
      </c>
      <c r="O1888" s="20" t="s">
        <v>557</v>
      </c>
      <c r="P1888" s="20">
        <v>59</v>
      </c>
      <c r="Q1888" s="20" t="s">
        <v>557</v>
      </c>
      <c r="R1888" s="19" t="s">
        <v>557</v>
      </c>
      <c r="S1888" s="20" t="s">
        <v>557</v>
      </c>
      <c r="T1888" s="20" t="s">
        <v>557</v>
      </c>
      <c r="U1888" s="20">
        <v>52</v>
      </c>
      <c r="V1888" s="20" t="s">
        <v>557</v>
      </c>
      <c r="W1888" s="20">
        <v>67</v>
      </c>
      <c r="X1888" s="19"/>
    </row>
    <row r="1889" spans="1:24" s="15" customFormat="1" ht="15">
      <c r="A1889" s="15" t="s">
        <v>90</v>
      </c>
      <c r="B1889" s="19" t="s">
        <v>91</v>
      </c>
      <c r="C1889" s="19">
        <v>2021</v>
      </c>
      <c r="D1889" s="19" t="s">
        <v>234</v>
      </c>
      <c r="E1889" s="16">
        <v>59</v>
      </c>
      <c r="F1889" s="20">
        <v>36</v>
      </c>
      <c r="G1889" s="21">
        <v>3.5471210000000002</v>
      </c>
      <c r="H1889" s="20">
        <v>3</v>
      </c>
      <c r="I1889" s="20">
        <v>53.164990000000003</v>
      </c>
      <c r="J1889" s="20">
        <v>64.835009999999997</v>
      </c>
      <c r="K1889" s="20"/>
      <c r="L1889" s="20"/>
      <c r="M1889" s="20"/>
      <c r="N1889" s="20"/>
      <c r="O1889" s="20"/>
      <c r="P1889" s="20">
        <v>58.971130000000002</v>
      </c>
      <c r="Q1889" s="20"/>
      <c r="R1889" s="19"/>
      <c r="S1889" s="20"/>
      <c r="T1889" s="20"/>
      <c r="U1889" s="20">
        <v>51.774650000000001</v>
      </c>
      <c r="V1889" s="20"/>
      <c r="W1889" s="20">
        <v>65.224000000000004</v>
      </c>
      <c r="X1889" s="19"/>
    </row>
    <row r="1890" spans="1:24" s="15" customFormat="1" ht="15">
      <c r="A1890" s="15" t="s">
        <v>90</v>
      </c>
      <c r="B1890" s="19" t="s">
        <v>91</v>
      </c>
      <c r="C1890" s="19">
        <v>2022</v>
      </c>
      <c r="D1890" s="19" t="s">
        <v>234</v>
      </c>
      <c r="E1890" s="16">
        <v>60</v>
      </c>
      <c r="F1890" s="20">
        <v>35</v>
      </c>
      <c r="G1890" s="21">
        <v>4.509137</v>
      </c>
      <c r="H1890" s="20">
        <v>3</v>
      </c>
      <c r="I1890" s="20">
        <v>52.60501</v>
      </c>
      <c r="J1890" s="20">
        <v>67.394980000000004</v>
      </c>
      <c r="K1890" s="20" t="s">
        <v>557</v>
      </c>
      <c r="L1890" s="20" t="s">
        <v>557</v>
      </c>
      <c r="M1890" s="20" t="s">
        <v>557</v>
      </c>
      <c r="N1890" s="20" t="s">
        <v>557</v>
      </c>
      <c r="O1890" s="20" t="s">
        <v>557</v>
      </c>
      <c r="P1890" s="20">
        <v>59</v>
      </c>
      <c r="Q1890" s="20" t="s">
        <v>557</v>
      </c>
      <c r="R1890" s="19" t="s">
        <v>557</v>
      </c>
      <c r="S1890" s="20" t="s">
        <v>557</v>
      </c>
      <c r="T1890" s="20" t="s">
        <v>557</v>
      </c>
      <c r="U1890" s="20">
        <v>52</v>
      </c>
      <c r="V1890" s="20" t="s">
        <v>557</v>
      </c>
      <c r="W1890" s="20">
        <v>69</v>
      </c>
      <c r="X1890" s="19"/>
    </row>
    <row r="1891" spans="1:24" s="15" customFormat="1" ht="15">
      <c r="A1891" s="15" t="s">
        <v>90</v>
      </c>
      <c r="B1891" s="19" t="s">
        <v>91</v>
      </c>
      <c r="C1891" s="19">
        <v>2023</v>
      </c>
      <c r="D1891" s="19" t="s">
        <v>234</v>
      </c>
      <c r="E1891" s="16">
        <v>60</v>
      </c>
      <c r="F1891" s="20">
        <v>36</v>
      </c>
      <c r="G1891" s="21">
        <v>4.2626999999999997</v>
      </c>
      <c r="H1891" s="20">
        <v>3</v>
      </c>
      <c r="I1891" s="20">
        <v>53.009169999999997</v>
      </c>
      <c r="J1891" s="20">
        <v>66.990830000000003</v>
      </c>
      <c r="K1891" s="20"/>
      <c r="L1891" s="20"/>
      <c r="M1891" s="20"/>
      <c r="N1891" s="20"/>
      <c r="O1891" s="20"/>
      <c r="P1891" s="20">
        <v>58.971130000000002</v>
      </c>
      <c r="Q1891" s="20"/>
      <c r="R1891" s="19"/>
      <c r="S1891" s="20"/>
      <c r="T1891" s="20"/>
      <c r="U1891" s="20">
        <v>51.774650000000001</v>
      </c>
      <c r="V1891" s="20"/>
      <c r="W1891" s="20">
        <v>67.91883</v>
      </c>
      <c r="X1891" s="19"/>
    </row>
    <row r="1892" spans="1:24" s="15" customFormat="1" ht="15">
      <c r="A1892" s="15" t="s">
        <v>90</v>
      </c>
      <c r="B1892" s="19" t="s">
        <v>91</v>
      </c>
      <c r="C1892" s="19">
        <v>2024</v>
      </c>
      <c r="D1892" s="19" t="s">
        <v>234</v>
      </c>
      <c r="E1892" s="16">
        <v>63</v>
      </c>
      <c r="F1892" s="20">
        <v>32</v>
      </c>
      <c r="G1892" s="21">
        <v>1.943217</v>
      </c>
      <c r="H1892" s="20">
        <v>3</v>
      </c>
      <c r="I1892" s="20">
        <v>59.813130000000001</v>
      </c>
      <c r="J1892" s="20">
        <v>66.186869999999999</v>
      </c>
      <c r="K1892" s="20"/>
      <c r="L1892" s="20"/>
      <c r="M1892" s="20"/>
      <c r="N1892" s="20"/>
      <c r="O1892" s="20"/>
      <c r="P1892" s="20">
        <v>58.851039999999998</v>
      </c>
      <c r="Q1892" s="20"/>
      <c r="R1892" s="19"/>
      <c r="S1892" s="20"/>
      <c r="T1892" s="20"/>
      <c r="U1892" s="20">
        <v>63.128500000000003</v>
      </c>
      <c r="V1892" s="20"/>
      <c r="W1892" s="20">
        <v>66.19162</v>
      </c>
      <c r="X1892" s="19"/>
    </row>
    <row r="1893" spans="1:24" s="15" customFormat="1">
      <c r="A1893" s="68" t="s">
        <v>90</v>
      </c>
      <c r="B1893" s="70" t="s">
        <v>91</v>
      </c>
      <c r="C1893" s="70">
        <v>2025</v>
      </c>
      <c r="D1893" s="73" t="str">
        <f>VLOOKUP(B1893,'CPI Timeseries 2012 - 2025'!B:C,2,0)</f>
        <v>AME</v>
      </c>
      <c r="E1893" s="16">
        <v>63</v>
      </c>
      <c r="F1893" s="70">
        <v>31</v>
      </c>
      <c r="G1893" s="74">
        <v>1.9492430000000001</v>
      </c>
      <c r="H1893" s="70">
        <v>3</v>
      </c>
      <c r="I1893" s="75">
        <v>59.803240000000002</v>
      </c>
      <c r="J1893" s="75">
        <v>66.196749999999994</v>
      </c>
      <c r="K1893" s="75"/>
      <c r="L1893" s="75"/>
      <c r="M1893" s="75"/>
      <c r="N1893" s="75"/>
      <c r="O1893" s="75"/>
      <c r="P1893" s="75">
        <v>58.821210000000001</v>
      </c>
      <c r="Q1893" s="75"/>
      <c r="R1893" s="75"/>
      <c r="S1893" s="75"/>
      <c r="T1893" s="75"/>
      <c r="U1893" s="75">
        <v>63.138199999999998</v>
      </c>
      <c r="V1893" s="75"/>
      <c r="W1893" s="75">
        <v>66.18141</v>
      </c>
      <c r="X1893" s="2"/>
    </row>
    <row r="1894" spans="1:24" s="15" customFormat="1" ht="15">
      <c r="A1894" s="15" t="s">
        <v>166</v>
      </c>
      <c r="B1894" s="19" t="s">
        <v>167</v>
      </c>
      <c r="C1894" s="19">
        <v>2012</v>
      </c>
      <c r="D1894" s="19" t="s">
        <v>443</v>
      </c>
      <c r="E1894" s="16">
        <v>42</v>
      </c>
      <c r="F1894" s="20">
        <v>72</v>
      </c>
      <c r="G1894" s="21">
        <v>5</v>
      </c>
      <c r="H1894" s="20">
        <v>3</v>
      </c>
      <c r="I1894" s="20">
        <v>34</v>
      </c>
      <c r="J1894" s="20">
        <v>50</v>
      </c>
      <c r="K1894" s="20">
        <v>47</v>
      </c>
      <c r="L1894" s="20"/>
      <c r="M1894" s="20"/>
      <c r="N1894" s="20"/>
      <c r="O1894" s="20"/>
      <c r="P1894" s="20">
        <v>32</v>
      </c>
      <c r="Q1894" s="20"/>
      <c r="R1894" s="19"/>
      <c r="S1894" s="20"/>
      <c r="T1894" s="20"/>
      <c r="U1894" s="20">
        <v>47</v>
      </c>
      <c r="V1894" s="20"/>
      <c r="W1894" s="20"/>
      <c r="X1894" s="19"/>
    </row>
    <row r="1895" spans="1:24" s="15" customFormat="1" ht="15">
      <c r="A1895" s="15" t="s">
        <v>166</v>
      </c>
      <c r="B1895" s="19" t="s">
        <v>167</v>
      </c>
      <c r="C1895" s="19">
        <v>2013</v>
      </c>
      <c r="D1895" s="19" t="s">
        <v>443</v>
      </c>
      <c r="E1895" s="16">
        <v>42</v>
      </c>
      <c r="F1895" s="20">
        <v>72</v>
      </c>
      <c r="G1895" s="21">
        <v>5</v>
      </c>
      <c r="H1895" s="20">
        <v>3</v>
      </c>
      <c r="I1895" s="20">
        <v>34</v>
      </c>
      <c r="J1895" s="20">
        <v>50</v>
      </c>
      <c r="K1895" s="20">
        <v>47</v>
      </c>
      <c r="L1895" s="20"/>
      <c r="M1895" s="20"/>
      <c r="N1895" s="20"/>
      <c r="O1895" s="20"/>
      <c r="P1895" s="20">
        <v>32</v>
      </c>
      <c r="Q1895" s="20"/>
      <c r="R1895" s="19"/>
      <c r="S1895" s="20"/>
      <c r="T1895" s="20"/>
      <c r="U1895" s="20">
        <v>47</v>
      </c>
      <c r="V1895" s="20"/>
      <c r="W1895" s="20"/>
      <c r="X1895" s="19"/>
    </row>
    <row r="1896" spans="1:24" s="15" customFormat="1" ht="15">
      <c r="A1896" s="15" t="s">
        <v>166</v>
      </c>
      <c r="B1896" s="19" t="s">
        <v>167</v>
      </c>
      <c r="C1896" s="19">
        <v>2014</v>
      </c>
      <c r="D1896" s="19" t="s">
        <v>443</v>
      </c>
      <c r="E1896" s="16">
        <v>42</v>
      </c>
      <c r="F1896" s="20">
        <v>76</v>
      </c>
      <c r="G1896" s="21">
        <v>5.0500001907348633</v>
      </c>
      <c r="H1896" s="20">
        <v>3</v>
      </c>
      <c r="I1896" s="20">
        <v>34</v>
      </c>
      <c r="J1896" s="20">
        <v>50</v>
      </c>
      <c r="K1896" s="20">
        <v>47</v>
      </c>
      <c r="L1896" s="20"/>
      <c r="M1896" s="20"/>
      <c r="N1896" s="20"/>
      <c r="O1896" s="20"/>
      <c r="P1896" s="20">
        <v>32</v>
      </c>
      <c r="Q1896" s="20"/>
      <c r="R1896" s="19"/>
      <c r="S1896" s="20"/>
      <c r="T1896" s="20"/>
      <c r="U1896" s="20">
        <v>47</v>
      </c>
      <c r="V1896" s="20"/>
      <c r="W1896" s="20"/>
      <c r="X1896" s="19"/>
    </row>
    <row r="1897" spans="1:24" s="15" customFormat="1" ht="15">
      <c r="A1897" s="15" t="s">
        <v>166</v>
      </c>
      <c r="B1897" s="19" t="s">
        <v>167</v>
      </c>
      <c r="C1897" s="19">
        <v>2015</v>
      </c>
      <c r="D1897" s="19" t="s">
        <v>443</v>
      </c>
      <c r="E1897" s="16">
        <v>42</v>
      </c>
      <c r="F1897" s="20">
        <v>66</v>
      </c>
      <c r="G1897" s="21">
        <v>5</v>
      </c>
      <c r="H1897" s="20">
        <v>3</v>
      </c>
      <c r="I1897" s="20">
        <v>34</v>
      </c>
      <c r="J1897" s="20">
        <v>50</v>
      </c>
      <c r="K1897" s="20">
        <v>47</v>
      </c>
      <c r="L1897" s="20"/>
      <c r="M1897" s="20"/>
      <c r="N1897" s="20"/>
      <c r="O1897" s="20"/>
      <c r="P1897" s="20">
        <v>32</v>
      </c>
      <c r="Q1897" s="20"/>
      <c r="R1897" s="19"/>
      <c r="S1897" s="20"/>
      <c r="T1897" s="20"/>
      <c r="U1897" s="20">
        <v>47</v>
      </c>
      <c r="V1897" s="20"/>
      <c r="W1897" s="20"/>
      <c r="X1897" s="19"/>
    </row>
    <row r="1898" spans="1:24" s="15" customFormat="1" ht="15">
      <c r="A1898" s="15" t="s">
        <v>166</v>
      </c>
      <c r="B1898" s="19" t="s">
        <v>167</v>
      </c>
      <c r="C1898" s="19">
        <v>2016</v>
      </c>
      <c r="D1898" s="19" t="s">
        <v>443</v>
      </c>
      <c r="E1898" s="16">
        <v>46</v>
      </c>
      <c r="F1898" s="20">
        <v>62</v>
      </c>
      <c r="G1898" s="21">
        <v>0.93</v>
      </c>
      <c r="H1898" s="20">
        <v>3</v>
      </c>
      <c r="I1898" s="20">
        <v>44</v>
      </c>
      <c r="J1898" s="20">
        <v>47</v>
      </c>
      <c r="K1898" s="20">
        <v>44</v>
      </c>
      <c r="L1898" s="20" t="s">
        <v>557</v>
      </c>
      <c r="M1898" s="20" t="s">
        <v>557</v>
      </c>
      <c r="N1898" s="20" t="s">
        <v>557</v>
      </c>
      <c r="O1898" s="20" t="s">
        <v>557</v>
      </c>
      <c r="P1898" s="20">
        <v>47</v>
      </c>
      <c r="Q1898" s="20" t="s">
        <v>557</v>
      </c>
      <c r="R1898" s="19" t="s">
        <v>557</v>
      </c>
      <c r="S1898" s="20" t="s">
        <v>557</v>
      </c>
      <c r="T1898" s="20" t="s">
        <v>557</v>
      </c>
      <c r="U1898" s="20">
        <v>47</v>
      </c>
      <c r="V1898" s="20" t="s">
        <v>557</v>
      </c>
      <c r="W1898" s="20" t="s">
        <v>557</v>
      </c>
      <c r="X1898" s="19"/>
    </row>
    <row r="1899" spans="1:24" s="15" customFormat="1" ht="15">
      <c r="A1899" s="15" t="s">
        <v>166</v>
      </c>
      <c r="B1899" s="19" t="s">
        <v>167</v>
      </c>
      <c r="C1899" s="19">
        <v>2017</v>
      </c>
      <c r="D1899" s="19" t="s">
        <v>443</v>
      </c>
      <c r="E1899" s="16">
        <v>46</v>
      </c>
      <c r="F1899" s="20">
        <v>64</v>
      </c>
      <c r="G1899" s="21">
        <v>5.21</v>
      </c>
      <c r="H1899" s="20">
        <v>4</v>
      </c>
      <c r="I1899" s="20">
        <v>37</v>
      </c>
      <c r="J1899" s="20">
        <v>55</v>
      </c>
      <c r="K1899" s="20">
        <v>34</v>
      </c>
      <c r="L1899" s="20"/>
      <c r="M1899" s="20"/>
      <c r="N1899" s="20"/>
      <c r="O1899" s="20"/>
      <c r="P1899" s="20">
        <v>47</v>
      </c>
      <c r="Q1899" s="20"/>
      <c r="R1899" s="19"/>
      <c r="S1899" s="20"/>
      <c r="T1899" s="20">
        <v>59</v>
      </c>
      <c r="U1899" s="20">
        <v>43</v>
      </c>
      <c r="V1899" s="20"/>
      <c r="W1899" s="20"/>
      <c r="X1899" s="19"/>
    </row>
    <row r="1900" spans="1:24" s="15" customFormat="1" ht="15">
      <c r="A1900" s="15" t="s">
        <v>166</v>
      </c>
      <c r="B1900" s="19" t="s">
        <v>167</v>
      </c>
      <c r="C1900" s="19">
        <v>2018</v>
      </c>
      <c r="D1900" s="19" t="s">
        <v>443</v>
      </c>
      <c r="E1900" s="16">
        <v>46</v>
      </c>
      <c r="F1900" s="20">
        <v>64</v>
      </c>
      <c r="G1900" s="21">
        <v>5.05</v>
      </c>
      <c r="H1900" s="20">
        <v>4</v>
      </c>
      <c r="I1900" s="20">
        <v>38</v>
      </c>
      <c r="J1900" s="20">
        <v>54</v>
      </c>
      <c r="K1900" s="20">
        <v>34</v>
      </c>
      <c r="L1900" s="20"/>
      <c r="M1900" s="20"/>
      <c r="N1900" s="20"/>
      <c r="O1900" s="20"/>
      <c r="P1900" s="20">
        <v>47</v>
      </c>
      <c r="Q1900" s="20"/>
      <c r="R1900" s="19"/>
      <c r="S1900" s="20"/>
      <c r="T1900" s="20">
        <v>59</v>
      </c>
      <c r="U1900" s="20">
        <v>43</v>
      </c>
      <c r="V1900" s="20"/>
      <c r="W1900" s="20"/>
      <c r="X1900" s="19"/>
    </row>
    <row r="1901" spans="1:24" s="15" customFormat="1" ht="15">
      <c r="A1901" s="15" t="s">
        <v>166</v>
      </c>
      <c r="B1901" s="19" t="s">
        <v>167</v>
      </c>
      <c r="C1901" s="19">
        <v>2019</v>
      </c>
      <c r="D1901" s="19" t="s">
        <v>443</v>
      </c>
      <c r="E1901" s="16">
        <v>46</v>
      </c>
      <c r="F1901" s="20">
        <v>64</v>
      </c>
      <c r="G1901" s="21">
        <v>5.3637430000000004</v>
      </c>
      <c r="H1901" s="20">
        <v>4</v>
      </c>
      <c r="I1901" s="20">
        <v>37.20346</v>
      </c>
      <c r="J1901" s="20">
        <v>54.79654</v>
      </c>
      <c r="K1901" s="20">
        <v>34</v>
      </c>
      <c r="L1901" s="20" t="s">
        <v>557</v>
      </c>
      <c r="M1901" s="20" t="s">
        <v>557</v>
      </c>
      <c r="N1901" s="20" t="s">
        <v>557</v>
      </c>
      <c r="O1901" s="20" t="s">
        <v>557</v>
      </c>
      <c r="P1901" s="20">
        <v>47</v>
      </c>
      <c r="Q1901" s="20" t="s">
        <v>557</v>
      </c>
      <c r="R1901" s="19" t="s">
        <v>557</v>
      </c>
      <c r="S1901" s="20" t="s">
        <v>557</v>
      </c>
      <c r="T1901" s="20">
        <v>60</v>
      </c>
      <c r="U1901" s="20">
        <v>43</v>
      </c>
      <c r="V1901" s="20" t="s">
        <v>557</v>
      </c>
      <c r="W1901" s="20" t="s">
        <v>557</v>
      </c>
      <c r="X1901" s="19"/>
    </row>
    <row r="1902" spans="1:24" s="15" customFormat="1" ht="15">
      <c r="A1902" s="15" t="s">
        <v>166</v>
      </c>
      <c r="B1902" s="19" t="s">
        <v>167</v>
      </c>
      <c r="C1902" s="19">
        <v>2020</v>
      </c>
      <c r="D1902" s="19" t="s">
        <v>443</v>
      </c>
      <c r="E1902" s="16">
        <v>47</v>
      </c>
      <c r="F1902" s="20">
        <v>63</v>
      </c>
      <c r="G1902" s="21">
        <v>5.0585420000000001</v>
      </c>
      <c r="H1902" s="20">
        <v>4</v>
      </c>
      <c r="I1902" s="20">
        <v>38.703989999999997</v>
      </c>
      <c r="J1902" s="20">
        <v>55.296010000000003</v>
      </c>
      <c r="K1902" s="20">
        <v>34</v>
      </c>
      <c r="L1902" s="20" t="s">
        <v>557</v>
      </c>
      <c r="M1902" s="20" t="s">
        <v>557</v>
      </c>
      <c r="N1902" s="20" t="s">
        <v>557</v>
      </c>
      <c r="O1902" s="20" t="s">
        <v>557</v>
      </c>
      <c r="P1902" s="20">
        <v>47</v>
      </c>
      <c r="Q1902" s="20" t="s">
        <v>557</v>
      </c>
      <c r="R1902" s="19" t="s">
        <v>557</v>
      </c>
      <c r="S1902" s="20" t="s">
        <v>557</v>
      </c>
      <c r="T1902" s="20">
        <v>62</v>
      </c>
      <c r="U1902" s="20">
        <v>43</v>
      </c>
      <c r="V1902" s="20" t="s">
        <v>557</v>
      </c>
      <c r="W1902" s="20" t="s">
        <v>557</v>
      </c>
      <c r="X1902" s="19"/>
    </row>
    <row r="1903" spans="1:24" s="15" customFormat="1" ht="15">
      <c r="A1903" s="15" t="s">
        <v>166</v>
      </c>
      <c r="B1903" s="19" t="s">
        <v>167</v>
      </c>
      <c r="C1903" s="19">
        <v>2021</v>
      </c>
      <c r="D1903" s="19" t="s">
        <v>443</v>
      </c>
      <c r="E1903" s="16">
        <v>45</v>
      </c>
      <c r="F1903" s="20">
        <v>66</v>
      </c>
      <c r="G1903" s="21">
        <v>4.820227</v>
      </c>
      <c r="H1903" s="20">
        <v>4</v>
      </c>
      <c r="I1903" s="20">
        <v>37.070720000000001</v>
      </c>
      <c r="J1903" s="20">
        <v>52.929279999999999</v>
      </c>
      <c r="K1903" s="20">
        <v>31.568539999999999</v>
      </c>
      <c r="L1903" s="20"/>
      <c r="M1903" s="20"/>
      <c r="N1903" s="20"/>
      <c r="O1903" s="20"/>
      <c r="P1903" s="20">
        <v>46.737209999999997</v>
      </c>
      <c r="Q1903" s="20"/>
      <c r="R1903" s="19"/>
      <c r="S1903" s="20"/>
      <c r="T1903" s="20">
        <v>58.63617</v>
      </c>
      <c r="U1903" s="20">
        <v>43.443260000000002</v>
      </c>
      <c r="V1903" s="20"/>
      <c r="W1903" s="20"/>
      <c r="X1903" s="19"/>
    </row>
    <row r="1904" spans="1:24" s="15" customFormat="1" ht="15">
      <c r="A1904" s="15" t="s">
        <v>166</v>
      </c>
      <c r="B1904" s="19" t="s">
        <v>167</v>
      </c>
      <c r="C1904" s="19">
        <v>2022</v>
      </c>
      <c r="D1904" s="19" t="s">
        <v>443</v>
      </c>
      <c r="E1904" s="16">
        <v>45</v>
      </c>
      <c r="F1904" s="20">
        <v>65</v>
      </c>
      <c r="G1904" s="21">
        <v>4.820227</v>
      </c>
      <c r="H1904" s="20">
        <v>4</v>
      </c>
      <c r="I1904" s="20">
        <v>37.094830000000002</v>
      </c>
      <c r="J1904" s="20">
        <v>52.905169999999998</v>
      </c>
      <c r="K1904" s="20">
        <v>32</v>
      </c>
      <c r="L1904" s="20" t="s">
        <v>557</v>
      </c>
      <c r="M1904" s="20" t="s">
        <v>557</v>
      </c>
      <c r="N1904" s="20" t="s">
        <v>557</v>
      </c>
      <c r="O1904" s="20" t="s">
        <v>557</v>
      </c>
      <c r="P1904" s="20">
        <v>47</v>
      </c>
      <c r="Q1904" s="20" t="s">
        <v>557</v>
      </c>
      <c r="R1904" s="19" t="s">
        <v>557</v>
      </c>
      <c r="S1904" s="20" t="s">
        <v>557</v>
      </c>
      <c r="T1904" s="20">
        <v>59</v>
      </c>
      <c r="U1904" s="20">
        <v>43</v>
      </c>
      <c r="V1904" s="20" t="s">
        <v>557</v>
      </c>
      <c r="W1904" s="20" t="s">
        <v>557</v>
      </c>
      <c r="X1904" s="19"/>
    </row>
    <row r="1905" spans="1:24" s="15" customFormat="1" ht="15">
      <c r="A1905" s="15" t="s">
        <v>166</v>
      </c>
      <c r="B1905" s="19" t="s">
        <v>167</v>
      </c>
      <c r="C1905" s="19">
        <v>2023</v>
      </c>
      <c r="D1905" s="19" t="s">
        <v>443</v>
      </c>
      <c r="E1905" s="16">
        <v>45</v>
      </c>
      <c r="F1905" s="20">
        <v>67</v>
      </c>
      <c r="G1905" s="21">
        <v>4.820227</v>
      </c>
      <c r="H1905" s="20">
        <v>4</v>
      </c>
      <c r="I1905" s="20">
        <v>37.094830000000002</v>
      </c>
      <c r="J1905" s="20">
        <v>52.905169999999998</v>
      </c>
      <c r="K1905" s="20">
        <v>31.568539999999999</v>
      </c>
      <c r="L1905" s="20"/>
      <c r="M1905" s="20"/>
      <c r="N1905" s="20"/>
      <c r="O1905" s="20"/>
      <c r="P1905" s="20">
        <v>46.737209999999997</v>
      </c>
      <c r="Q1905" s="20"/>
      <c r="R1905" s="19"/>
      <c r="S1905" s="20"/>
      <c r="T1905" s="20">
        <v>58.63617</v>
      </c>
      <c r="U1905" s="20">
        <v>43.443260000000002</v>
      </c>
      <c r="V1905" s="20"/>
      <c r="W1905" s="20"/>
      <c r="X1905" s="19"/>
    </row>
    <row r="1906" spans="1:24" s="15" customFormat="1" ht="15">
      <c r="A1906" s="15" t="s">
        <v>166</v>
      </c>
      <c r="B1906" s="19" t="s">
        <v>167</v>
      </c>
      <c r="C1906" s="19">
        <v>2024</v>
      </c>
      <c r="D1906" s="19" t="s">
        <v>443</v>
      </c>
      <c r="E1906" s="16">
        <v>45</v>
      </c>
      <c r="F1906" s="20">
        <v>69</v>
      </c>
      <c r="G1906" s="21">
        <v>5.375159</v>
      </c>
      <c r="H1906" s="20">
        <v>4</v>
      </c>
      <c r="I1906" s="20">
        <v>36.184739999999998</v>
      </c>
      <c r="J1906" s="20">
        <v>53.815260000000002</v>
      </c>
      <c r="K1906" s="20">
        <v>27.557400000000001</v>
      </c>
      <c r="L1906" s="20"/>
      <c r="M1906" s="20"/>
      <c r="N1906" s="20"/>
      <c r="O1906" s="20"/>
      <c r="P1906" s="20">
        <v>45.559510000000003</v>
      </c>
      <c r="Q1906" s="20"/>
      <c r="R1906" s="19"/>
      <c r="S1906" s="20"/>
      <c r="T1906" s="20">
        <v>55.950299999999999</v>
      </c>
      <c r="U1906" s="20">
        <v>51.150010000000002</v>
      </c>
      <c r="V1906" s="20"/>
      <c r="W1906" s="20"/>
      <c r="X1906" s="19"/>
    </row>
    <row r="1907" spans="1:24" s="15" customFormat="1">
      <c r="A1907" s="68" t="s">
        <v>166</v>
      </c>
      <c r="B1907" s="70" t="s">
        <v>167</v>
      </c>
      <c r="C1907" s="70">
        <v>2025</v>
      </c>
      <c r="D1907" s="73" t="str">
        <f>VLOOKUP(B1907,'CPI Timeseries 2012 - 2025'!B:C,2,0)</f>
        <v>SSA</v>
      </c>
      <c r="E1907" s="16">
        <v>45</v>
      </c>
      <c r="F1907" s="70">
        <v>70</v>
      </c>
      <c r="G1907" s="74">
        <v>5.3824709999999998</v>
      </c>
      <c r="H1907" s="70">
        <v>4</v>
      </c>
      <c r="I1907" s="75">
        <v>36.172750000000001</v>
      </c>
      <c r="J1907" s="75">
        <v>53.827249999999999</v>
      </c>
      <c r="K1907" s="75">
        <v>27.529299999999999</v>
      </c>
      <c r="L1907" s="75"/>
      <c r="M1907" s="75"/>
      <c r="N1907" s="75"/>
      <c r="O1907" s="75"/>
      <c r="P1907" s="75">
        <v>45.51793</v>
      </c>
      <c r="Q1907" s="75"/>
      <c r="R1907" s="75"/>
      <c r="S1907" s="75"/>
      <c r="T1907" s="75">
        <v>55.960509999999999</v>
      </c>
      <c r="U1907" s="75">
        <v>51.157629999999997</v>
      </c>
      <c r="V1907" s="75"/>
      <c r="W1907" s="75"/>
      <c r="X1907" s="2"/>
    </row>
    <row r="1908" spans="1:24" s="15" customFormat="1" ht="15">
      <c r="A1908" s="15" t="s">
        <v>112</v>
      </c>
      <c r="B1908" s="19" t="s">
        <v>113</v>
      </c>
      <c r="C1908" s="19">
        <v>2012</v>
      </c>
      <c r="D1908" s="19" t="s">
        <v>442</v>
      </c>
      <c r="E1908" s="16">
        <v>44</v>
      </c>
      <c r="F1908" s="20">
        <v>66</v>
      </c>
      <c r="G1908" s="21">
        <v>6.4</v>
      </c>
      <c r="H1908" s="20">
        <v>5</v>
      </c>
      <c r="I1908" s="20">
        <v>34</v>
      </c>
      <c r="J1908" s="20">
        <v>55</v>
      </c>
      <c r="K1908" s="20"/>
      <c r="L1908" s="20"/>
      <c r="M1908" s="20">
        <v>32</v>
      </c>
      <c r="N1908" s="20">
        <v>38</v>
      </c>
      <c r="O1908" s="20"/>
      <c r="P1908" s="20">
        <v>42</v>
      </c>
      <c r="Q1908" s="20"/>
      <c r="R1908" s="19"/>
      <c r="S1908" s="20">
        <v>41</v>
      </c>
      <c r="T1908" s="20"/>
      <c r="U1908" s="20"/>
      <c r="V1908" s="20">
        <v>69</v>
      </c>
      <c r="W1908" s="20"/>
      <c r="X1908" s="19"/>
    </row>
    <row r="1909" spans="1:24" s="15" customFormat="1" ht="15">
      <c r="A1909" s="15" t="s">
        <v>112</v>
      </c>
      <c r="B1909" s="19" t="s">
        <v>113</v>
      </c>
      <c r="C1909" s="19">
        <v>2013</v>
      </c>
      <c r="D1909" s="19" t="s">
        <v>442</v>
      </c>
      <c r="E1909" s="16">
        <v>46</v>
      </c>
      <c r="F1909" s="20">
        <v>63</v>
      </c>
      <c r="G1909" s="21">
        <v>6.7</v>
      </c>
      <c r="H1909" s="20">
        <v>5</v>
      </c>
      <c r="I1909" s="20">
        <v>35</v>
      </c>
      <c r="J1909" s="20">
        <v>57</v>
      </c>
      <c r="K1909" s="20"/>
      <c r="L1909" s="20"/>
      <c r="M1909" s="20">
        <v>36</v>
      </c>
      <c r="N1909" s="20">
        <v>38</v>
      </c>
      <c r="O1909" s="20"/>
      <c r="P1909" s="20">
        <v>42</v>
      </c>
      <c r="Q1909" s="20"/>
      <c r="R1909" s="19"/>
      <c r="S1909" s="20">
        <v>41</v>
      </c>
      <c r="T1909" s="20"/>
      <c r="U1909" s="20"/>
      <c r="V1909" s="20">
        <v>72</v>
      </c>
      <c r="W1909" s="20"/>
      <c r="X1909" s="19"/>
    </row>
    <row r="1910" spans="1:24" s="15" customFormat="1" ht="15">
      <c r="A1910" s="15" t="s">
        <v>112</v>
      </c>
      <c r="B1910" s="19" t="s">
        <v>113</v>
      </c>
      <c r="C1910" s="19">
        <v>2014</v>
      </c>
      <c r="D1910" s="19" t="s">
        <v>442</v>
      </c>
      <c r="E1910" s="16">
        <v>49</v>
      </c>
      <c r="F1910" s="20">
        <v>55</v>
      </c>
      <c r="G1910" s="21">
        <v>6.690000057220459</v>
      </c>
      <c r="H1910" s="20">
        <v>5</v>
      </c>
      <c r="I1910" s="20">
        <v>38</v>
      </c>
      <c r="J1910" s="20">
        <v>60</v>
      </c>
      <c r="K1910" s="20"/>
      <c r="L1910" s="20"/>
      <c r="M1910" s="20">
        <v>36</v>
      </c>
      <c r="N1910" s="20">
        <v>54</v>
      </c>
      <c r="O1910" s="20"/>
      <c r="P1910" s="20">
        <v>42</v>
      </c>
      <c r="Q1910" s="20"/>
      <c r="R1910" s="19"/>
      <c r="S1910" s="20">
        <v>41</v>
      </c>
      <c r="T1910" s="20"/>
      <c r="U1910" s="20"/>
      <c r="V1910" s="20">
        <v>73</v>
      </c>
      <c r="W1910" s="20"/>
      <c r="X1910" s="19"/>
    </row>
    <row r="1911" spans="1:24" s="15" customFormat="1" ht="15">
      <c r="A1911" s="15" t="s">
        <v>112</v>
      </c>
      <c r="B1911" s="19" t="s">
        <v>113</v>
      </c>
      <c r="C1911" s="19">
        <v>2015</v>
      </c>
      <c r="D1911" s="19" t="s">
        <v>442</v>
      </c>
      <c r="E1911" s="16">
        <v>52</v>
      </c>
      <c r="F1911" s="20">
        <v>48</v>
      </c>
      <c r="G1911" s="21">
        <v>7.0300002098083496</v>
      </c>
      <c r="H1911" s="20">
        <v>5</v>
      </c>
      <c r="I1911" s="20">
        <v>40</v>
      </c>
      <c r="J1911" s="20">
        <v>64</v>
      </c>
      <c r="K1911" s="20"/>
      <c r="L1911" s="20"/>
      <c r="M1911" s="20">
        <v>36</v>
      </c>
      <c r="N1911" s="20">
        <v>54</v>
      </c>
      <c r="O1911" s="20"/>
      <c r="P1911" s="20">
        <v>42</v>
      </c>
      <c r="Q1911" s="20"/>
      <c r="R1911" s="19"/>
      <c r="S1911" s="20">
        <v>50</v>
      </c>
      <c r="T1911" s="20"/>
      <c r="U1911" s="20"/>
      <c r="V1911" s="20">
        <v>77</v>
      </c>
      <c r="W1911" s="20"/>
      <c r="X1911" s="19"/>
    </row>
    <row r="1912" spans="1:24" s="15" customFormat="1" ht="15">
      <c r="A1912" s="15" t="s">
        <v>112</v>
      </c>
      <c r="B1912" s="19" t="s">
        <v>113</v>
      </c>
      <c r="C1912" s="19">
        <v>2016</v>
      </c>
      <c r="D1912" s="19" t="s">
        <v>442</v>
      </c>
      <c r="E1912" s="16">
        <v>46</v>
      </c>
      <c r="F1912" s="20">
        <v>62</v>
      </c>
      <c r="G1912" s="21">
        <v>7.54</v>
      </c>
      <c r="H1912" s="20">
        <v>5</v>
      </c>
      <c r="I1912" s="20">
        <v>33</v>
      </c>
      <c r="J1912" s="20">
        <v>58</v>
      </c>
      <c r="K1912" s="20" t="s">
        <v>557</v>
      </c>
      <c r="L1912" s="20" t="s">
        <v>557</v>
      </c>
      <c r="M1912" s="20">
        <v>36</v>
      </c>
      <c r="N1912" s="20">
        <v>54</v>
      </c>
      <c r="O1912" s="20" t="s">
        <v>557</v>
      </c>
      <c r="P1912" s="20">
        <v>22</v>
      </c>
      <c r="Q1912" s="20" t="s">
        <v>557</v>
      </c>
      <c r="R1912" s="19" t="s">
        <v>557</v>
      </c>
      <c r="S1912" s="20">
        <v>50</v>
      </c>
      <c r="T1912" s="20" t="s">
        <v>557</v>
      </c>
      <c r="U1912" s="20" t="s">
        <v>557</v>
      </c>
      <c r="V1912" s="20">
        <v>66</v>
      </c>
      <c r="W1912" s="20" t="s">
        <v>557</v>
      </c>
      <c r="X1912" s="19"/>
    </row>
    <row r="1913" spans="1:24" s="15" customFormat="1" ht="15">
      <c r="A1913" s="15" t="s">
        <v>112</v>
      </c>
      <c r="B1913" s="19" t="s">
        <v>113</v>
      </c>
      <c r="C1913" s="19">
        <v>2017</v>
      </c>
      <c r="D1913" s="19" t="s">
        <v>442</v>
      </c>
      <c r="E1913" s="16">
        <v>49</v>
      </c>
      <c r="F1913" s="20">
        <v>57</v>
      </c>
      <c r="G1913" s="21">
        <v>6.14</v>
      </c>
      <c r="H1913" s="20">
        <v>7</v>
      </c>
      <c r="I1913" s="20">
        <v>39</v>
      </c>
      <c r="J1913" s="20">
        <v>59</v>
      </c>
      <c r="K1913" s="20"/>
      <c r="L1913" s="20"/>
      <c r="M1913" s="20">
        <v>37</v>
      </c>
      <c r="N1913" s="20">
        <v>55</v>
      </c>
      <c r="O1913" s="20"/>
      <c r="P1913" s="20">
        <v>22</v>
      </c>
      <c r="Q1913" s="20">
        <v>62</v>
      </c>
      <c r="R1913" s="19"/>
      <c r="S1913" s="20">
        <v>50</v>
      </c>
      <c r="T1913" s="20">
        <v>44</v>
      </c>
      <c r="U1913" s="20"/>
      <c r="V1913" s="20">
        <v>71</v>
      </c>
      <c r="W1913" s="20"/>
      <c r="X1913" s="19"/>
    </row>
    <row r="1914" spans="1:24" s="15" customFormat="1" ht="15">
      <c r="A1914" s="15" t="s">
        <v>112</v>
      </c>
      <c r="B1914" s="19" t="s">
        <v>113</v>
      </c>
      <c r="C1914" s="19">
        <v>2018</v>
      </c>
      <c r="D1914" s="19" t="s">
        <v>442</v>
      </c>
      <c r="E1914" s="16">
        <v>49</v>
      </c>
      <c r="F1914" s="20">
        <v>58</v>
      </c>
      <c r="G1914" s="21">
        <v>6.34</v>
      </c>
      <c r="H1914" s="20">
        <v>7</v>
      </c>
      <c r="I1914" s="20">
        <v>39</v>
      </c>
      <c r="J1914" s="20">
        <v>59</v>
      </c>
      <c r="K1914" s="20"/>
      <c r="L1914" s="20"/>
      <c r="M1914" s="20">
        <v>37</v>
      </c>
      <c r="N1914" s="20">
        <v>55</v>
      </c>
      <c r="O1914" s="20"/>
      <c r="P1914" s="20">
        <v>22</v>
      </c>
      <c r="Q1914" s="20">
        <v>57</v>
      </c>
      <c r="R1914" s="19"/>
      <c r="S1914" s="20">
        <v>56</v>
      </c>
      <c r="T1914" s="20">
        <v>43</v>
      </c>
      <c r="U1914" s="20"/>
      <c r="V1914" s="20">
        <v>75</v>
      </c>
      <c r="W1914" s="20"/>
      <c r="X1914" s="19"/>
    </row>
    <row r="1915" spans="1:24" s="15" customFormat="1" ht="15">
      <c r="A1915" s="15" t="s">
        <v>112</v>
      </c>
      <c r="B1915" s="19" t="s">
        <v>113</v>
      </c>
      <c r="C1915" s="19">
        <v>2019</v>
      </c>
      <c r="D1915" s="19" t="s">
        <v>442</v>
      </c>
      <c r="E1915" s="16">
        <v>53</v>
      </c>
      <c r="F1915" s="20">
        <v>51</v>
      </c>
      <c r="G1915" s="21">
        <v>7.561369</v>
      </c>
      <c r="H1915" s="20">
        <v>7</v>
      </c>
      <c r="I1915" s="20">
        <v>40.599350000000001</v>
      </c>
      <c r="J1915" s="20">
        <v>65.400639999999996</v>
      </c>
      <c r="K1915" s="20" t="s">
        <v>557</v>
      </c>
      <c r="L1915" s="20" t="s">
        <v>557</v>
      </c>
      <c r="M1915" s="20">
        <v>37</v>
      </c>
      <c r="N1915" s="20">
        <v>55</v>
      </c>
      <c r="O1915" s="20" t="s">
        <v>557</v>
      </c>
      <c r="P1915" s="20">
        <v>22</v>
      </c>
      <c r="Q1915" s="20">
        <v>66</v>
      </c>
      <c r="R1915" s="19" t="s">
        <v>557</v>
      </c>
      <c r="S1915" s="20">
        <v>59</v>
      </c>
      <c r="T1915" s="20">
        <v>46</v>
      </c>
      <c r="U1915" s="20" t="s">
        <v>557</v>
      </c>
      <c r="V1915" s="20">
        <v>84</v>
      </c>
      <c r="W1915" s="20" t="s">
        <v>557</v>
      </c>
      <c r="X1915" s="19"/>
    </row>
    <row r="1916" spans="1:24" s="15" customFormat="1" ht="15">
      <c r="A1916" s="15" t="s">
        <v>112</v>
      </c>
      <c r="B1916" s="19" t="s">
        <v>113</v>
      </c>
      <c r="C1916" s="19">
        <v>2020</v>
      </c>
      <c r="D1916" s="19" t="s">
        <v>442</v>
      </c>
      <c r="E1916" s="16">
        <v>53</v>
      </c>
      <c r="F1916" s="20">
        <v>52</v>
      </c>
      <c r="G1916" s="21">
        <v>5.3613569999999999</v>
      </c>
      <c r="H1916" s="20">
        <v>7</v>
      </c>
      <c r="I1916" s="20">
        <v>44.207369999999997</v>
      </c>
      <c r="J1916" s="20">
        <v>61.792630000000003</v>
      </c>
      <c r="K1916" s="20" t="s">
        <v>557</v>
      </c>
      <c r="L1916" s="20" t="s">
        <v>557</v>
      </c>
      <c r="M1916" s="20">
        <v>37</v>
      </c>
      <c r="N1916" s="20">
        <v>55</v>
      </c>
      <c r="O1916" s="20" t="s">
        <v>557</v>
      </c>
      <c r="P1916" s="20">
        <v>22</v>
      </c>
      <c r="Q1916" s="20">
        <v>67</v>
      </c>
      <c r="R1916" s="19" t="s">
        <v>557</v>
      </c>
      <c r="S1916" s="20">
        <v>59</v>
      </c>
      <c r="T1916" s="20">
        <v>49</v>
      </c>
      <c r="U1916" s="20" t="s">
        <v>557</v>
      </c>
      <c r="V1916" s="20">
        <v>84</v>
      </c>
      <c r="W1916" s="20" t="s">
        <v>557</v>
      </c>
      <c r="X1916" s="19"/>
    </row>
    <row r="1917" spans="1:24" s="15" customFormat="1" ht="15">
      <c r="A1917" s="15" t="s">
        <v>112</v>
      </c>
      <c r="B1917" s="19" t="s">
        <v>113</v>
      </c>
      <c r="C1917" s="19">
        <v>2021</v>
      </c>
      <c r="D1917" s="19" t="s">
        <v>442</v>
      </c>
      <c r="E1917" s="16">
        <v>53</v>
      </c>
      <c r="F1917" s="20">
        <v>52</v>
      </c>
      <c r="G1917" s="21">
        <v>4.2384440000000003</v>
      </c>
      <c r="H1917" s="20">
        <v>7</v>
      </c>
      <c r="I1917" s="20">
        <v>46.027760000000001</v>
      </c>
      <c r="J1917" s="20">
        <v>59.972239999999999</v>
      </c>
      <c r="K1917" s="20"/>
      <c r="L1917" s="20"/>
      <c r="M1917" s="20">
        <v>32.845500000000001</v>
      </c>
      <c r="N1917" s="20">
        <v>54.733609999999999</v>
      </c>
      <c r="O1917" s="20"/>
      <c r="P1917" s="20">
        <v>34.50329</v>
      </c>
      <c r="Q1917" s="20">
        <v>66.646720000000002</v>
      </c>
      <c r="R1917" s="19"/>
      <c r="S1917" s="20">
        <v>58.545009999999998</v>
      </c>
      <c r="T1917" s="20">
        <v>49.955309999999997</v>
      </c>
      <c r="U1917" s="20"/>
      <c r="V1917" s="20">
        <v>76.068960000000004</v>
      </c>
      <c r="W1917" s="20"/>
      <c r="X1917" s="19"/>
    </row>
    <row r="1918" spans="1:24" s="15" customFormat="1" ht="15">
      <c r="A1918" s="15" t="s">
        <v>112</v>
      </c>
      <c r="B1918" s="19" t="s">
        <v>113</v>
      </c>
      <c r="C1918" s="19">
        <v>2022</v>
      </c>
      <c r="D1918" s="19" t="s">
        <v>442</v>
      </c>
      <c r="E1918" s="16">
        <v>51</v>
      </c>
      <c r="F1918" s="20">
        <v>54</v>
      </c>
      <c r="G1918" s="21">
        <v>4.6437650000000001</v>
      </c>
      <c r="H1918" s="20">
        <v>6</v>
      </c>
      <c r="I1918" s="20">
        <v>43.384219999999999</v>
      </c>
      <c r="J1918" s="20">
        <v>58.615780000000001</v>
      </c>
      <c r="K1918" s="20" t="s">
        <v>557</v>
      </c>
      <c r="L1918" s="20" t="s">
        <v>557</v>
      </c>
      <c r="M1918" s="20">
        <v>33</v>
      </c>
      <c r="N1918" s="20">
        <v>55</v>
      </c>
      <c r="O1918" s="20" t="s">
        <v>557</v>
      </c>
      <c r="P1918" s="20">
        <v>35</v>
      </c>
      <c r="Q1918" s="20">
        <v>72</v>
      </c>
      <c r="R1918" s="19" t="s">
        <v>557</v>
      </c>
      <c r="S1918" s="20">
        <v>59</v>
      </c>
      <c r="T1918" s="20">
        <v>52</v>
      </c>
      <c r="U1918" s="20" t="s">
        <v>557</v>
      </c>
      <c r="V1918" s="20" t="s">
        <v>557</v>
      </c>
      <c r="W1918" s="20" t="s">
        <v>557</v>
      </c>
      <c r="X1918" s="19"/>
    </row>
    <row r="1919" spans="1:24" s="15" customFormat="1" ht="15">
      <c r="A1919" s="15" t="s">
        <v>112</v>
      </c>
      <c r="B1919" s="19" t="s">
        <v>113</v>
      </c>
      <c r="C1919" s="19">
        <v>2023</v>
      </c>
      <c r="D1919" s="19" t="s">
        <v>442</v>
      </c>
      <c r="E1919" s="16">
        <v>52</v>
      </c>
      <c r="F1919" s="20">
        <v>53</v>
      </c>
      <c r="G1919" s="21">
        <v>5.2821259999999999</v>
      </c>
      <c r="H1919" s="20">
        <v>6</v>
      </c>
      <c r="I1919" s="20">
        <v>43.337310000000002</v>
      </c>
      <c r="J1919" s="20">
        <v>60.662689999999998</v>
      </c>
      <c r="K1919" s="20"/>
      <c r="L1919" s="20"/>
      <c r="M1919" s="20">
        <v>32.845500000000001</v>
      </c>
      <c r="N1919" s="20">
        <v>54.733609999999999</v>
      </c>
      <c r="O1919" s="20"/>
      <c r="P1919" s="20">
        <v>34.50329</v>
      </c>
      <c r="Q1919" s="20">
        <v>78.630899999999997</v>
      </c>
      <c r="R1919" s="19"/>
      <c r="S1919" s="20">
        <v>58.545009999999998</v>
      </c>
      <c r="T1919" s="20">
        <v>53.572339999999997</v>
      </c>
      <c r="U1919" s="20"/>
      <c r="V1919" s="20"/>
      <c r="W1919" s="20"/>
      <c r="X1919" s="19"/>
    </row>
    <row r="1920" spans="1:24" s="15" customFormat="1" ht="15">
      <c r="A1920" s="15" t="s">
        <v>112</v>
      </c>
      <c r="B1920" s="19" t="s">
        <v>113</v>
      </c>
      <c r="C1920" s="19">
        <v>2024</v>
      </c>
      <c r="D1920" s="19" t="s">
        <v>442</v>
      </c>
      <c r="E1920" s="16">
        <v>59</v>
      </c>
      <c r="F1920" s="20">
        <v>38</v>
      </c>
      <c r="G1920" s="21">
        <v>4.1786839999999996</v>
      </c>
      <c r="H1920" s="20">
        <v>7</v>
      </c>
      <c r="I1920" s="20">
        <v>52.14696</v>
      </c>
      <c r="J1920" s="20">
        <v>65.853039999999993</v>
      </c>
      <c r="K1920" s="20"/>
      <c r="L1920" s="20"/>
      <c r="M1920" s="20">
        <v>34.235579999999999</v>
      </c>
      <c r="N1920" s="20">
        <v>66.739130000000003</v>
      </c>
      <c r="O1920" s="20"/>
      <c r="P1920" s="20">
        <v>45.559510000000003</v>
      </c>
      <c r="Q1920" s="20">
        <v>79.168139999999994</v>
      </c>
      <c r="R1920" s="19"/>
      <c r="S1920" s="20">
        <v>67.62724</v>
      </c>
      <c r="T1920" s="20">
        <v>53.21255</v>
      </c>
      <c r="U1920" s="20"/>
      <c r="V1920" s="20">
        <v>68.957660000000004</v>
      </c>
      <c r="W1920" s="20"/>
      <c r="X1920" s="19"/>
    </row>
    <row r="1921" spans="1:24" s="15" customFormat="1">
      <c r="A1921" s="68" t="s">
        <v>112</v>
      </c>
      <c r="B1921" s="70" t="s">
        <v>113</v>
      </c>
      <c r="C1921" s="70">
        <v>2025</v>
      </c>
      <c r="D1921" s="73" t="str">
        <f>VLOOKUP(B1921,'CPI Timeseries 2012 - 2025'!B:C,2,0)</f>
        <v>MENA</v>
      </c>
      <c r="E1921" s="16">
        <v>57</v>
      </c>
      <c r="F1921" s="70">
        <v>45</v>
      </c>
      <c r="G1921" s="74">
        <v>3.8392210000000002</v>
      </c>
      <c r="H1921" s="70">
        <v>7</v>
      </c>
      <c r="I1921" s="75">
        <v>50.703679999999999</v>
      </c>
      <c r="J1921" s="75">
        <v>63.296320000000001</v>
      </c>
      <c r="K1921" s="75"/>
      <c r="L1921" s="75"/>
      <c r="M1921" s="75">
        <v>38.539949999999997</v>
      </c>
      <c r="N1921" s="75">
        <v>50.60913</v>
      </c>
      <c r="O1921" s="75"/>
      <c r="P1921" s="75">
        <v>45.51793</v>
      </c>
      <c r="Q1921" s="75">
        <v>77.427409999999995</v>
      </c>
      <c r="R1921" s="75"/>
      <c r="S1921" s="75">
        <v>70.521039999999999</v>
      </c>
      <c r="T1921" s="75">
        <v>52.537579999999998</v>
      </c>
      <c r="U1921" s="75"/>
      <c r="V1921" s="75">
        <v>67.314040000000006</v>
      </c>
      <c r="W1921" s="75"/>
      <c r="X1921" s="2"/>
    </row>
    <row r="1922" spans="1:24" s="15" customFormat="1" ht="15">
      <c r="A1922" s="15" t="s">
        <v>160</v>
      </c>
      <c r="B1922" s="19" t="s">
        <v>161</v>
      </c>
      <c r="C1922" s="19">
        <v>2012</v>
      </c>
      <c r="D1922" s="19" t="s">
        <v>443</v>
      </c>
      <c r="E1922" s="16">
        <v>36</v>
      </c>
      <c r="F1922" s="20">
        <v>94</v>
      </c>
      <c r="G1922" s="21">
        <v>1.8</v>
      </c>
      <c r="H1922" s="20">
        <v>9</v>
      </c>
      <c r="I1922" s="20">
        <v>33</v>
      </c>
      <c r="J1922" s="20">
        <v>39</v>
      </c>
      <c r="K1922" s="20">
        <v>40</v>
      </c>
      <c r="L1922" s="20"/>
      <c r="M1922" s="20">
        <v>32</v>
      </c>
      <c r="N1922" s="20">
        <v>38</v>
      </c>
      <c r="O1922" s="20"/>
      <c r="P1922" s="20">
        <v>32</v>
      </c>
      <c r="Q1922" s="20"/>
      <c r="R1922" s="19"/>
      <c r="S1922" s="20">
        <v>33</v>
      </c>
      <c r="T1922" s="20"/>
      <c r="U1922" s="20">
        <v>47</v>
      </c>
      <c r="V1922" s="20">
        <v>32</v>
      </c>
      <c r="W1922" s="20">
        <v>43</v>
      </c>
      <c r="X1922" s="19">
        <v>33</v>
      </c>
    </row>
    <row r="1923" spans="1:24" s="15" customFormat="1" ht="15">
      <c r="A1923" s="15" t="s">
        <v>160</v>
      </c>
      <c r="B1923" s="19" t="s">
        <v>161</v>
      </c>
      <c r="C1923" s="19">
        <v>2013</v>
      </c>
      <c r="D1923" s="19" t="s">
        <v>443</v>
      </c>
      <c r="E1923" s="16">
        <v>41</v>
      </c>
      <c r="F1923" s="20">
        <v>77</v>
      </c>
      <c r="G1923" s="21">
        <v>1.5</v>
      </c>
      <c r="H1923" s="20">
        <v>9</v>
      </c>
      <c r="I1923" s="20">
        <v>39</v>
      </c>
      <c r="J1923" s="20">
        <v>43</v>
      </c>
      <c r="K1923" s="20">
        <v>45</v>
      </c>
      <c r="L1923" s="20"/>
      <c r="M1923" s="20">
        <v>45</v>
      </c>
      <c r="N1923" s="20">
        <v>38</v>
      </c>
      <c r="O1923" s="20"/>
      <c r="P1923" s="20">
        <v>42</v>
      </c>
      <c r="Q1923" s="20"/>
      <c r="R1923" s="19"/>
      <c r="S1923" s="20">
        <v>41</v>
      </c>
      <c r="T1923" s="20"/>
      <c r="U1923" s="20">
        <v>47</v>
      </c>
      <c r="V1923" s="20">
        <v>38</v>
      </c>
      <c r="W1923" s="20">
        <v>41</v>
      </c>
      <c r="X1923" s="19">
        <v>33</v>
      </c>
    </row>
    <row r="1924" spans="1:24" s="15" customFormat="1" ht="15">
      <c r="A1924" s="15" t="s">
        <v>160</v>
      </c>
      <c r="B1924" s="19" t="s">
        <v>161</v>
      </c>
      <c r="C1924" s="19">
        <v>2014</v>
      </c>
      <c r="D1924" s="19" t="s">
        <v>443</v>
      </c>
      <c r="E1924" s="16">
        <v>43</v>
      </c>
      <c r="F1924" s="20">
        <v>69</v>
      </c>
      <c r="G1924" s="21">
        <v>2.2799999713897705</v>
      </c>
      <c r="H1924" s="20">
        <v>8</v>
      </c>
      <c r="I1924" s="20">
        <v>39</v>
      </c>
      <c r="J1924" s="20">
        <v>47</v>
      </c>
      <c r="K1924" s="20">
        <v>45</v>
      </c>
      <c r="L1924" s="20"/>
      <c r="M1924" s="20">
        <v>45</v>
      </c>
      <c r="N1924" s="20">
        <v>54</v>
      </c>
      <c r="O1924" s="20"/>
      <c r="P1924" s="20">
        <v>32</v>
      </c>
      <c r="Q1924" s="20"/>
      <c r="R1924" s="19"/>
      <c r="S1924" s="20">
        <v>41</v>
      </c>
      <c r="T1924" s="20"/>
      <c r="U1924" s="20">
        <v>47</v>
      </c>
      <c r="V1924" s="20">
        <v>41</v>
      </c>
      <c r="W1924" s="20">
        <v>41</v>
      </c>
      <c r="X1924" s="19"/>
    </row>
    <row r="1925" spans="1:24" s="15" customFormat="1" ht="15">
      <c r="A1925" s="15" t="s">
        <v>160</v>
      </c>
      <c r="B1925" s="19" t="s">
        <v>161</v>
      </c>
      <c r="C1925" s="19">
        <v>2015</v>
      </c>
      <c r="D1925" s="19" t="s">
        <v>443</v>
      </c>
      <c r="E1925" s="16">
        <v>44</v>
      </c>
      <c r="F1925" s="20">
        <v>61</v>
      </c>
      <c r="G1925" s="21">
        <v>2.6099998950958252</v>
      </c>
      <c r="H1925" s="20">
        <v>8</v>
      </c>
      <c r="I1925" s="20">
        <v>40</v>
      </c>
      <c r="J1925" s="20">
        <v>48</v>
      </c>
      <c r="K1925" s="20">
        <v>45</v>
      </c>
      <c r="L1925" s="20"/>
      <c r="M1925" s="20">
        <v>53</v>
      </c>
      <c r="N1925" s="20">
        <v>54</v>
      </c>
      <c r="O1925" s="20"/>
      <c r="P1925" s="20">
        <v>32</v>
      </c>
      <c r="Q1925" s="20"/>
      <c r="R1925" s="19"/>
      <c r="S1925" s="20">
        <v>41</v>
      </c>
      <c r="T1925" s="20"/>
      <c r="U1925" s="20">
        <v>47</v>
      </c>
      <c r="V1925" s="20">
        <v>43</v>
      </c>
      <c r="W1925" s="20">
        <v>38</v>
      </c>
      <c r="X1925" s="19"/>
    </row>
    <row r="1926" spans="1:24" s="15" customFormat="1" ht="15">
      <c r="A1926" s="15" t="s">
        <v>160</v>
      </c>
      <c r="B1926" s="19" t="s">
        <v>161</v>
      </c>
      <c r="C1926" s="19">
        <v>2016</v>
      </c>
      <c r="D1926" s="19" t="s">
        <v>443</v>
      </c>
      <c r="E1926" s="16">
        <v>45</v>
      </c>
      <c r="F1926" s="20">
        <v>64</v>
      </c>
      <c r="G1926" s="21">
        <v>2.63</v>
      </c>
      <c r="H1926" s="20">
        <v>8</v>
      </c>
      <c r="I1926" s="20">
        <v>40</v>
      </c>
      <c r="J1926" s="20">
        <v>49</v>
      </c>
      <c r="K1926" s="20">
        <v>44</v>
      </c>
      <c r="L1926" s="20" t="s">
        <v>557</v>
      </c>
      <c r="M1926" s="20">
        <v>53</v>
      </c>
      <c r="N1926" s="20">
        <v>54</v>
      </c>
      <c r="O1926" s="20" t="s">
        <v>557</v>
      </c>
      <c r="P1926" s="20">
        <v>47</v>
      </c>
      <c r="Q1926" s="20" t="s">
        <v>557</v>
      </c>
      <c r="R1926" s="19" t="s">
        <v>557</v>
      </c>
      <c r="S1926" s="20">
        <v>32</v>
      </c>
      <c r="T1926" s="20" t="s">
        <v>557</v>
      </c>
      <c r="U1926" s="20">
        <v>47</v>
      </c>
      <c r="V1926" s="20">
        <v>36</v>
      </c>
      <c r="W1926" s="20">
        <v>43</v>
      </c>
      <c r="X1926" s="19"/>
    </row>
    <row r="1927" spans="1:24" s="15" customFormat="1" ht="15">
      <c r="A1927" s="15" t="s">
        <v>160</v>
      </c>
      <c r="B1927" s="19" t="s">
        <v>161</v>
      </c>
      <c r="C1927" s="19">
        <v>2017</v>
      </c>
      <c r="D1927" s="19" t="s">
        <v>443</v>
      </c>
      <c r="E1927" s="16">
        <v>45</v>
      </c>
      <c r="F1927" s="20">
        <v>66</v>
      </c>
      <c r="G1927" s="21">
        <v>2.52</v>
      </c>
      <c r="H1927" s="20">
        <v>9</v>
      </c>
      <c r="I1927" s="20">
        <v>41</v>
      </c>
      <c r="J1927" s="20">
        <v>49</v>
      </c>
      <c r="K1927" s="20">
        <v>42</v>
      </c>
      <c r="L1927" s="20"/>
      <c r="M1927" s="20">
        <v>45</v>
      </c>
      <c r="N1927" s="20">
        <v>55</v>
      </c>
      <c r="O1927" s="20"/>
      <c r="P1927" s="20">
        <v>47</v>
      </c>
      <c r="Q1927" s="20"/>
      <c r="R1927" s="19"/>
      <c r="S1927" s="20">
        <v>32</v>
      </c>
      <c r="T1927" s="20">
        <v>57</v>
      </c>
      <c r="U1927" s="20">
        <v>43</v>
      </c>
      <c r="V1927" s="20">
        <v>39</v>
      </c>
      <c r="W1927" s="20">
        <v>42</v>
      </c>
      <c r="X1927" s="19"/>
    </row>
    <row r="1928" spans="1:24" s="15" customFormat="1" ht="15">
      <c r="A1928" s="15" t="s">
        <v>160</v>
      </c>
      <c r="B1928" s="19" t="s">
        <v>161</v>
      </c>
      <c r="C1928" s="19">
        <v>2018</v>
      </c>
      <c r="D1928" s="19" t="s">
        <v>443</v>
      </c>
      <c r="E1928" s="16">
        <v>45</v>
      </c>
      <c r="F1928" s="20">
        <v>67</v>
      </c>
      <c r="G1928" s="21">
        <v>2.5099999999999998</v>
      </c>
      <c r="H1928" s="20">
        <v>9</v>
      </c>
      <c r="I1928" s="20">
        <v>41</v>
      </c>
      <c r="J1928" s="20">
        <v>49</v>
      </c>
      <c r="K1928" s="20">
        <v>42</v>
      </c>
      <c r="L1928" s="20"/>
      <c r="M1928" s="20">
        <v>45</v>
      </c>
      <c r="N1928" s="20">
        <v>55</v>
      </c>
      <c r="O1928" s="20"/>
      <c r="P1928" s="20">
        <v>47</v>
      </c>
      <c r="Q1928" s="20"/>
      <c r="R1928" s="19"/>
      <c r="S1928" s="20">
        <v>32</v>
      </c>
      <c r="T1928" s="20">
        <v>57</v>
      </c>
      <c r="U1928" s="20">
        <v>43</v>
      </c>
      <c r="V1928" s="20">
        <v>40</v>
      </c>
      <c r="W1928" s="20">
        <v>42</v>
      </c>
      <c r="X1928" s="19"/>
    </row>
    <row r="1929" spans="1:24" s="15" customFormat="1" ht="15">
      <c r="A1929" s="15" t="s">
        <v>160</v>
      </c>
      <c r="B1929" s="19" t="s">
        <v>161</v>
      </c>
      <c r="C1929" s="19">
        <v>2019</v>
      </c>
      <c r="D1929" s="19" t="s">
        <v>443</v>
      </c>
      <c r="E1929" s="16">
        <v>45</v>
      </c>
      <c r="F1929" s="20">
        <v>66</v>
      </c>
      <c r="G1929" s="21">
        <v>2.0631460000000001</v>
      </c>
      <c r="H1929" s="20">
        <v>9</v>
      </c>
      <c r="I1929" s="20">
        <v>41.616439999999997</v>
      </c>
      <c r="J1929" s="20">
        <v>48.383560000000003</v>
      </c>
      <c r="K1929" s="20">
        <v>42</v>
      </c>
      <c r="L1929" s="20" t="s">
        <v>557</v>
      </c>
      <c r="M1929" s="20">
        <v>45</v>
      </c>
      <c r="N1929" s="20">
        <v>55</v>
      </c>
      <c r="O1929" s="20" t="s">
        <v>557</v>
      </c>
      <c r="P1929" s="20">
        <v>47</v>
      </c>
      <c r="Q1929" s="20" t="s">
        <v>557</v>
      </c>
      <c r="R1929" s="19" t="s">
        <v>557</v>
      </c>
      <c r="S1929" s="20">
        <v>35</v>
      </c>
      <c r="T1929" s="20">
        <v>54</v>
      </c>
      <c r="U1929" s="20">
        <v>43</v>
      </c>
      <c r="V1929" s="20">
        <v>42</v>
      </c>
      <c r="W1929" s="20">
        <v>43</v>
      </c>
      <c r="X1929" s="19"/>
    </row>
    <row r="1930" spans="1:24" s="15" customFormat="1" ht="15">
      <c r="A1930" s="15" t="s">
        <v>160</v>
      </c>
      <c r="B1930" s="19" t="s">
        <v>161</v>
      </c>
      <c r="C1930" s="19">
        <v>2020</v>
      </c>
      <c r="D1930" s="19" t="s">
        <v>443</v>
      </c>
      <c r="E1930" s="16">
        <v>45</v>
      </c>
      <c r="F1930" s="20">
        <v>67</v>
      </c>
      <c r="G1930" s="21">
        <v>1.328981</v>
      </c>
      <c r="H1930" s="20">
        <v>9</v>
      </c>
      <c r="I1930" s="20">
        <v>42.82047</v>
      </c>
      <c r="J1930" s="20">
        <v>47.17953</v>
      </c>
      <c r="K1930" s="20">
        <v>42</v>
      </c>
      <c r="L1930" s="20" t="s">
        <v>557</v>
      </c>
      <c r="M1930" s="20">
        <v>45</v>
      </c>
      <c r="N1930" s="20">
        <v>55</v>
      </c>
      <c r="O1930" s="20" t="s">
        <v>557</v>
      </c>
      <c r="P1930" s="20">
        <v>47</v>
      </c>
      <c r="Q1930" s="20" t="s">
        <v>557</v>
      </c>
      <c r="R1930" s="19" t="s">
        <v>557</v>
      </c>
      <c r="S1930" s="20">
        <v>32</v>
      </c>
      <c r="T1930" s="20">
        <v>55</v>
      </c>
      <c r="U1930" s="20">
        <v>43</v>
      </c>
      <c r="V1930" s="20">
        <v>42</v>
      </c>
      <c r="W1930" s="20">
        <v>43</v>
      </c>
      <c r="X1930" s="19"/>
    </row>
    <row r="1931" spans="1:24" s="15" customFormat="1" ht="15">
      <c r="A1931" s="15" t="s">
        <v>160</v>
      </c>
      <c r="B1931" s="19" t="s">
        <v>161</v>
      </c>
      <c r="C1931" s="19">
        <v>2021</v>
      </c>
      <c r="D1931" s="19" t="s">
        <v>443</v>
      </c>
      <c r="E1931" s="16">
        <v>43</v>
      </c>
      <c r="F1931" s="20">
        <v>73</v>
      </c>
      <c r="G1931" s="21">
        <v>1.352063</v>
      </c>
      <c r="H1931" s="20">
        <v>9</v>
      </c>
      <c r="I1931" s="20">
        <v>40.775860000000002</v>
      </c>
      <c r="J1931" s="20">
        <v>45.224139999999998</v>
      </c>
      <c r="K1931" s="20">
        <v>41.833849999999998</v>
      </c>
      <c r="L1931" s="20"/>
      <c r="M1931" s="20">
        <v>36.83502</v>
      </c>
      <c r="N1931" s="20">
        <v>54.733609999999999</v>
      </c>
      <c r="O1931" s="20"/>
      <c r="P1931" s="20">
        <v>46.737209999999997</v>
      </c>
      <c r="Q1931" s="20"/>
      <c r="R1931" s="19"/>
      <c r="S1931" s="20">
        <v>32.418640000000003</v>
      </c>
      <c r="T1931" s="20">
        <v>50.678719999999998</v>
      </c>
      <c r="U1931" s="20">
        <v>43.443260000000002</v>
      </c>
      <c r="V1931" s="20">
        <v>37.313699999999997</v>
      </c>
      <c r="W1931" s="20">
        <v>43.665300000000002</v>
      </c>
      <c r="X1931" s="19"/>
    </row>
    <row r="1932" spans="1:24" s="15" customFormat="1" ht="15">
      <c r="A1932" s="15" t="s">
        <v>160</v>
      </c>
      <c r="B1932" s="19" t="s">
        <v>161</v>
      </c>
      <c r="C1932" s="19">
        <v>2022</v>
      </c>
      <c r="D1932" s="19" t="s">
        <v>443</v>
      </c>
      <c r="E1932" s="16">
        <v>43</v>
      </c>
      <c r="F1932" s="20">
        <v>72</v>
      </c>
      <c r="G1932" s="21">
        <v>1.395357</v>
      </c>
      <c r="H1932" s="20">
        <v>9</v>
      </c>
      <c r="I1932" s="20">
        <v>40.71161</v>
      </c>
      <c r="J1932" s="20">
        <v>45.28839</v>
      </c>
      <c r="K1932" s="20">
        <v>42</v>
      </c>
      <c r="L1932" s="20" t="s">
        <v>557</v>
      </c>
      <c r="M1932" s="20">
        <v>37</v>
      </c>
      <c r="N1932" s="20">
        <v>55</v>
      </c>
      <c r="O1932" s="20" t="s">
        <v>557</v>
      </c>
      <c r="P1932" s="20">
        <v>47</v>
      </c>
      <c r="Q1932" s="20" t="s">
        <v>557</v>
      </c>
      <c r="R1932" s="19" t="s">
        <v>557</v>
      </c>
      <c r="S1932" s="20">
        <v>34</v>
      </c>
      <c r="T1932" s="20">
        <v>50</v>
      </c>
      <c r="U1932" s="20">
        <v>43</v>
      </c>
      <c r="V1932" s="20">
        <v>33</v>
      </c>
      <c r="W1932" s="20">
        <v>45</v>
      </c>
      <c r="X1932" s="19"/>
    </row>
    <row r="1933" spans="1:24" s="15" customFormat="1" ht="15">
      <c r="A1933" s="15" t="s">
        <v>160</v>
      </c>
      <c r="B1933" s="19" t="s">
        <v>161</v>
      </c>
      <c r="C1933" s="19">
        <v>2023</v>
      </c>
      <c r="D1933" s="19" t="s">
        <v>443</v>
      </c>
      <c r="E1933" s="16">
        <v>43</v>
      </c>
      <c r="F1933" s="20">
        <v>70</v>
      </c>
      <c r="G1933" s="21">
        <v>1.346635</v>
      </c>
      <c r="H1933" s="20">
        <v>9</v>
      </c>
      <c r="I1933" s="20">
        <v>40.791519999999998</v>
      </c>
      <c r="J1933" s="20">
        <v>45.208480000000002</v>
      </c>
      <c r="K1933" s="20">
        <v>41.833849999999998</v>
      </c>
      <c r="L1933" s="20"/>
      <c r="M1933" s="20">
        <v>36.83502</v>
      </c>
      <c r="N1933" s="20">
        <v>54.733609999999999</v>
      </c>
      <c r="O1933" s="20"/>
      <c r="P1933" s="20">
        <v>46.737209999999997</v>
      </c>
      <c r="Q1933" s="20"/>
      <c r="R1933" s="19"/>
      <c r="S1933" s="20">
        <v>32.418640000000003</v>
      </c>
      <c r="T1933" s="20">
        <v>49.955309999999997</v>
      </c>
      <c r="U1933" s="20">
        <v>43.443260000000002</v>
      </c>
      <c r="V1933" s="20">
        <v>37.138339999999999</v>
      </c>
      <c r="W1933" s="20">
        <v>45.461860000000001</v>
      </c>
      <c r="X1933" s="19"/>
    </row>
    <row r="1934" spans="1:24" s="15" customFormat="1" ht="15">
      <c r="A1934" s="15" t="s">
        <v>160</v>
      </c>
      <c r="B1934" s="19" t="s">
        <v>161</v>
      </c>
      <c r="C1934" s="19">
        <v>2024</v>
      </c>
      <c r="D1934" s="19" t="s">
        <v>443</v>
      </c>
      <c r="E1934" s="16">
        <v>45</v>
      </c>
      <c r="F1934" s="20">
        <v>69</v>
      </c>
      <c r="G1934" s="21">
        <v>1.4118759999999999</v>
      </c>
      <c r="H1934" s="20">
        <v>9</v>
      </c>
      <c r="I1934" s="20">
        <v>42.684519999999999</v>
      </c>
      <c r="J1934" s="20">
        <v>47.315480000000001</v>
      </c>
      <c r="K1934" s="20">
        <v>48.46904</v>
      </c>
      <c r="L1934" s="20"/>
      <c r="M1934" s="20">
        <v>38.533639999999998</v>
      </c>
      <c r="N1934" s="20">
        <v>50.63015</v>
      </c>
      <c r="O1934" s="20"/>
      <c r="P1934" s="20">
        <v>45.559510000000003</v>
      </c>
      <c r="Q1934" s="20"/>
      <c r="R1934" s="19"/>
      <c r="S1934" s="20">
        <v>35.140599999999999</v>
      </c>
      <c r="T1934" s="20">
        <v>55.26587</v>
      </c>
      <c r="U1934" s="20">
        <v>51.150010000000002</v>
      </c>
      <c r="V1934" s="20">
        <v>34.793480000000002</v>
      </c>
      <c r="W1934" s="20">
        <v>45.35089</v>
      </c>
      <c r="X1934" s="19"/>
    </row>
    <row r="1935" spans="1:24" s="15" customFormat="1">
      <c r="A1935" s="68" t="s">
        <v>160</v>
      </c>
      <c r="B1935" s="70" t="s">
        <v>161</v>
      </c>
      <c r="C1935" s="70">
        <v>2025</v>
      </c>
      <c r="D1935" s="73" t="str">
        <f>VLOOKUP(B1935,'CPI Timeseries 2012 - 2025'!B:C,2,0)</f>
        <v>SSA</v>
      </c>
      <c r="E1935" s="16">
        <v>46</v>
      </c>
      <c r="F1935" s="70">
        <v>65</v>
      </c>
      <c r="G1935" s="74">
        <v>1.1738170000000001</v>
      </c>
      <c r="H1935" s="70">
        <v>9</v>
      </c>
      <c r="I1935" s="75">
        <v>44.074939999999998</v>
      </c>
      <c r="J1935" s="75">
        <v>47.925060000000002</v>
      </c>
      <c r="K1935" s="75">
        <v>48.440930000000002</v>
      </c>
      <c r="L1935" s="75"/>
      <c r="M1935" s="75">
        <v>38.539949999999997</v>
      </c>
      <c r="N1935" s="75">
        <v>50.60913</v>
      </c>
      <c r="O1935" s="75"/>
      <c r="P1935" s="75">
        <v>45.51793</v>
      </c>
      <c r="Q1935" s="75"/>
      <c r="R1935" s="75"/>
      <c r="S1935" s="75">
        <v>41.836329999999997</v>
      </c>
      <c r="T1935" s="75">
        <v>54.591340000000002</v>
      </c>
      <c r="U1935" s="75">
        <v>51.157629999999997</v>
      </c>
      <c r="V1935" s="75">
        <v>36.159410000000001</v>
      </c>
      <c r="W1935" s="75">
        <v>46.203449999999997</v>
      </c>
      <c r="X1935" s="2"/>
    </row>
    <row r="1936" spans="1:24" s="15" customFormat="1" ht="15">
      <c r="A1936" s="15" t="s">
        <v>259</v>
      </c>
      <c r="B1936" s="19" t="s">
        <v>260</v>
      </c>
      <c r="C1936" s="19">
        <v>2012</v>
      </c>
      <c r="D1936" s="19" t="s">
        <v>441</v>
      </c>
      <c r="E1936" s="16">
        <v>39</v>
      </c>
      <c r="F1936" s="20">
        <v>80</v>
      </c>
      <c r="G1936" s="21">
        <v>2.6</v>
      </c>
      <c r="H1936" s="20">
        <v>7</v>
      </c>
      <c r="I1936" s="20">
        <v>35</v>
      </c>
      <c r="J1936" s="20">
        <v>44</v>
      </c>
      <c r="K1936" s="20"/>
      <c r="L1936" s="20"/>
      <c r="M1936" s="20">
        <v>49</v>
      </c>
      <c r="N1936" s="20">
        <v>38</v>
      </c>
      <c r="O1936" s="20">
        <v>47</v>
      </c>
      <c r="P1936" s="20">
        <v>42</v>
      </c>
      <c r="Q1936" s="20"/>
      <c r="R1936" s="19"/>
      <c r="S1936" s="20">
        <v>31</v>
      </c>
      <c r="T1936" s="20"/>
      <c r="U1936" s="20"/>
      <c r="V1936" s="20">
        <v>35</v>
      </c>
      <c r="W1936" s="20">
        <v>35</v>
      </c>
      <c r="X1936" s="19"/>
    </row>
    <row r="1937" spans="1:24" s="15" customFormat="1" ht="15">
      <c r="A1937" s="15" t="s">
        <v>259</v>
      </c>
      <c r="B1937" s="19" t="s">
        <v>260</v>
      </c>
      <c r="C1937" s="19">
        <v>2013</v>
      </c>
      <c r="D1937" s="19" t="s">
        <v>441</v>
      </c>
      <c r="E1937" s="16">
        <v>42</v>
      </c>
      <c r="F1937" s="20">
        <v>72</v>
      </c>
      <c r="G1937" s="21">
        <v>3.4</v>
      </c>
      <c r="H1937" s="20">
        <v>7</v>
      </c>
      <c r="I1937" s="20">
        <v>36</v>
      </c>
      <c r="J1937" s="20">
        <v>48</v>
      </c>
      <c r="K1937" s="20"/>
      <c r="L1937" s="20"/>
      <c r="M1937" s="20">
        <v>53</v>
      </c>
      <c r="N1937" s="20">
        <v>38</v>
      </c>
      <c r="O1937" s="20">
        <v>47</v>
      </c>
      <c r="P1937" s="20">
        <v>52</v>
      </c>
      <c r="Q1937" s="20"/>
      <c r="R1937" s="19"/>
      <c r="S1937" s="20">
        <v>31</v>
      </c>
      <c r="T1937" s="20"/>
      <c r="U1937" s="20"/>
      <c r="V1937" s="20">
        <v>37</v>
      </c>
      <c r="W1937" s="20">
        <v>35</v>
      </c>
      <c r="X1937" s="19"/>
    </row>
    <row r="1938" spans="1:24" s="15" customFormat="1" ht="15">
      <c r="A1938" s="15" t="s">
        <v>259</v>
      </c>
      <c r="B1938" s="19" t="s">
        <v>260</v>
      </c>
      <c r="C1938" s="19">
        <v>2014</v>
      </c>
      <c r="D1938" s="19" t="s">
        <v>441</v>
      </c>
      <c r="E1938" s="16">
        <v>41</v>
      </c>
      <c r="F1938" s="20">
        <v>78</v>
      </c>
      <c r="G1938" s="21">
        <v>2.9200000762939453</v>
      </c>
      <c r="H1938" s="20">
        <v>7</v>
      </c>
      <c r="I1938" s="20">
        <v>36</v>
      </c>
      <c r="J1938" s="20">
        <v>46</v>
      </c>
      <c r="K1938" s="20"/>
      <c r="L1938" s="20"/>
      <c r="M1938" s="20">
        <v>53</v>
      </c>
      <c r="N1938" s="20">
        <v>38</v>
      </c>
      <c r="O1938" s="20">
        <v>47</v>
      </c>
      <c r="P1938" s="20">
        <v>42</v>
      </c>
      <c r="Q1938" s="20"/>
      <c r="R1938" s="19"/>
      <c r="S1938" s="20">
        <v>31</v>
      </c>
      <c r="T1938" s="20"/>
      <c r="U1938" s="20"/>
      <c r="V1938" s="20">
        <v>43</v>
      </c>
      <c r="W1938" s="20">
        <v>34</v>
      </c>
      <c r="X1938" s="19"/>
    </row>
    <row r="1939" spans="1:24" s="15" customFormat="1" ht="15">
      <c r="A1939" s="15" t="s">
        <v>259</v>
      </c>
      <c r="B1939" s="19" t="s">
        <v>260</v>
      </c>
      <c r="C1939" s="19">
        <v>2015</v>
      </c>
      <c r="D1939" s="19" t="s">
        <v>441</v>
      </c>
      <c r="E1939" s="16">
        <v>40</v>
      </c>
      <c r="F1939" s="20">
        <v>71</v>
      </c>
      <c r="G1939" s="21">
        <v>3.9000000953674316</v>
      </c>
      <c r="H1939" s="20">
        <v>7</v>
      </c>
      <c r="I1939" s="20">
        <v>34</v>
      </c>
      <c r="J1939" s="20">
        <v>46</v>
      </c>
      <c r="K1939" s="20"/>
      <c r="L1939" s="20"/>
      <c r="M1939" s="20">
        <v>58</v>
      </c>
      <c r="N1939" s="20">
        <v>38</v>
      </c>
      <c r="O1939" s="20">
        <v>47</v>
      </c>
      <c r="P1939" s="20">
        <v>42</v>
      </c>
      <c r="Q1939" s="20"/>
      <c r="R1939" s="19"/>
      <c r="S1939" s="20">
        <v>31</v>
      </c>
      <c r="T1939" s="20"/>
      <c r="U1939" s="20"/>
      <c r="V1939" s="20">
        <v>37</v>
      </c>
      <c r="W1939" s="20">
        <v>27</v>
      </c>
      <c r="X1939" s="19"/>
    </row>
    <row r="1940" spans="1:24" s="15" customFormat="1" ht="15">
      <c r="A1940" s="15" t="s">
        <v>259</v>
      </c>
      <c r="B1940" s="19" t="s">
        <v>260</v>
      </c>
      <c r="C1940" s="19">
        <v>2016</v>
      </c>
      <c r="D1940" s="19" t="s">
        <v>441</v>
      </c>
      <c r="E1940" s="16">
        <v>42</v>
      </c>
      <c r="F1940" s="20">
        <v>72</v>
      </c>
      <c r="G1940" s="21">
        <v>3.69</v>
      </c>
      <c r="H1940" s="20">
        <v>7</v>
      </c>
      <c r="I1940" s="20">
        <v>36</v>
      </c>
      <c r="J1940" s="20">
        <v>48</v>
      </c>
      <c r="K1940" s="20" t="s">
        <v>557</v>
      </c>
      <c r="L1940" s="20" t="s">
        <v>557</v>
      </c>
      <c r="M1940" s="20">
        <v>57</v>
      </c>
      <c r="N1940" s="20">
        <v>37</v>
      </c>
      <c r="O1940" s="20">
        <v>52</v>
      </c>
      <c r="P1940" s="20">
        <v>47</v>
      </c>
      <c r="Q1940" s="20" t="s">
        <v>557</v>
      </c>
      <c r="R1940" s="19" t="s">
        <v>557</v>
      </c>
      <c r="S1940" s="20">
        <v>32</v>
      </c>
      <c r="T1940" s="20" t="s">
        <v>557</v>
      </c>
      <c r="U1940" s="20" t="s">
        <v>557</v>
      </c>
      <c r="V1940" s="20">
        <v>39</v>
      </c>
      <c r="W1940" s="20">
        <v>32</v>
      </c>
      <c r="X1940" s="19"/>
    </row>
    <row r="1941" spans="1:24" s="15" customFormat="1" ht="15">
      <c r="A1941" s="15" t="s">
        <v>259</v>
      </c>
      <c r="B1941" s="19" t="s">
        <v>260</v>
      </c>
      <c r="C1941" s="19">
        <v>2017</v>
      </c>
      <c r="D1941" s="19" t="s">
        <v>441</v>
      </c>
      <c r="E1941" s="16">
        <v>41</v>
      </c>
      <c r="F1941" s="20">
        <v>77</v>
      </c>
      <c r="G1941" s="21">
        <v>2.8</v>
      </c>
      <c r="H1941" s="20">
        <v>8</v>
      </c>
      <c r="I1941" s="20">
        <v>36</v>
      </c>
      <c r="J1941" s="20">
        <v>46</v>
      </c>
      <c r="K1941" s="20"/>
      <c r="L1941" s="20"/>
      <c r="M1941" s="20">
        <v>49</v>
      </c>
      <c r="N1941" s="20">
        <v>37</v>
      </c>
      <c r="O1941" s="20">
        <v>53</v>
      </c>
      <c r="P1941" s="20">
        <v>47</v>
      </c>
      <c r="Q1941" s="20"/>
      <c r="R1941" s="19"/>
      <c r="S1941" s="20">
        <v>32</v>
      </c>
      <c r="T1941" s="20">
        <v>34</v>
      </c>
      <c r="U1941" s="20"/>
      <c r="V1941" s="20">
        <v>39</v>
      </c>
      <c r="W1941" s="20">
        <v>34</v>
      </c>
      <c r="X1941" s="19"/>
    </row>
    <row r="1942" spans="1:24" s="15" customFormat="1" ht="15">
      <c r="A1942" s="15" t="s">
        <v>259</v>
      </c>
      <c r="B1942" s="19" t="s">
        <v>260</v>
      </c>
      <c r="C1942" s="19">
        <v>2018</v>
      </c>
      <c r="D1942" s="19" t="s">
        <v>441</v>
      </c>
      <c r="E1942" s="16">
        <v>39</v>
      </c>
      <c r="F1942" s="20">
        <v>87</v>
      </c>
      <c r="G1942" s="21">
        <v>2.89</v>
      </c>
      <c r="H1942" s="20">
        <v>8</v>
      </c>
      <c r="I1942" s="20">
        <v>34</v>
      </c>
      <c r="J1942" s="20">
        <v>44</v>
      </c>
      <c r="K1942" s="20"/>
      <c r="L1942" s="20"/>
      <c r="M1942" s="20">
        <v>49</v>
      </c>
      <c r="N1942" s="20">
        <v>37</v>
      </c>
      <c r="O1942" s="20">
        <v>53</v>
      </c>
      <c r="P1942" s="20">
        <v>35</v>
      </c>
      <c r="Q1942" s="20"/>
      <c r="R1942" s="19"/>
      <c r="S1942" s="20">
        <v>32</v>
      </c>
      <c r="T1942" s="20">
        <v>32</v>
      </c>
      <c r="U1942" s="20"/>
      <c r="V1942" s="20">
        <v>44</v>
      </c>
      <c r="W1942" s="20">
        <v>34</v>
      </c>
      <c r="X1942" s="19"/>
    </row>
    <row r="1943" spans="1:24" s="15" customFormat="1" ht="15">
      <c r="A1943" s="15" t="s">
        <v>259</v>
      </c>
      <c r="B1943" s="19" t="s">
        <v>260</v>
      </c>
      <c r="C1943" s="19">
        <v>2019</v>
      </c>
      <c r="D1943" s="19" t="s">
        <v>441</v>
      </c>
      <c r="E1943" s="16">
        <v>39</v>
      </c>
      <c r="F1943" s="20">
        <v>91</v>
      </c>
      <c r="G1943" s="21">
        <v>2.484553</v>
      </c>
      <c r="H1943" s="20">
        <v>8</v>
      </c>
      <c r="I1943" s="20">
        <v>34.925330000000002</v>
      </c>
      <c r="J1943" s="20">
        <v>43.074669999999998</v>
      </c>
      <c r="K1943" s="20" t="s">
        <v>557</v>
      </c>
      <c r="L1943" s="20" t="s">
        <v>557</v>
      </c>
      <c r="M1943" s="20">
        <v>45</v>
      </c>
      <c r="N1943" s="20">
        <v>37</v>
      </c>
      <c r="O1943" s="20">
        <v>53</v>
      </c>
      <c r="P1943" s="20">
        <v>35</v>
      </c>
      <c r="Q1943" s="20" t="s">
        <v>557</v>
      </c>
      <c r="R1943" s="19" t="s">
        <v>557</v>
      </c>
      <c r="S1943" s="20">
        <v>32</v>
      </c>
      <c r="T1943" s="20">
        <v>35</v>
      </c>
      <c r="U1943" s="20" t="s">
        <v>557</v>
      </c>
      <c r="V1943" s="20">
        <v>40</v>
      </c>
      <c r="W1943" s="20">
        <v>35</v>
      </c>
      <c r="X1943" s="19"/>
    </row>
    <row r="1944" spans="1:24" s="15" customFormat="1" ht="15">
      <c r="A1944" s="15" t="s">
        <v>259</v>
      </c>
      <c r="B1944" s="19" t="s">
        <v>260</v>
      </c>
      <c r="C1944" s="19">
        <v>2020</v>
      </c>
      <c r="D1944" s="19" t="s">
        <v>441</v>
      </c>
      <c r="E1944" s="16">
        <v>38</v>
      </c>
      <c r="F1944" s="20">
        <v>94</v>
      </c>
      <c r="G1944" s="21">
        <v>1.659292</v>
      </c>
      <c r="H1944" s="20">
        <v>8</v>
      </c>
      <c r="I1944" s="20">
        <v>35.278759999999998</v>
      </c>
      <c r="J1944" s="20">
        <v>40.721240000000002</v>
      </c>
      <c r="K1944" s="20" t="s">
        <v>557</v>
      </c>
      <c r="L1944" s="20" t="s">
        <v>557</v>
      </c>
      <c r="M1944" s="20">
        <v>45</v>
      </c>
      <c r="N1944" s="20">
        <v>37</v>
      </c>
      <c r="O1944" s="20">
        <v>50</v>
      </c>
      <c r="P1944" s="20">
        <v>35</v>
      </c>
      <c r="Q1944" s="20" t="s">
        <v>557</v>
      </c>
      <c r="R1944" s="19" t="s">
        <v>557</v>
      </c>
      <c r="S1944" s="20">
        <v>32</v>
      </c>
      <c r="T1944" s="20">
        <v>28</v>
      </c>
      <c r="U1944" s="20" t="s">
        <v>557</v>
      </c>
      <c r="V1944" s="20">
        <v>40</v>
      </c>
      <c r="W1944" s="20">
        <v>35</v>
      </c>
      <c r="X1944" s="19"/>
    </row>
    <row r="1945" spans="1:24" s="15" customFormat="1" ht="15">
      <c r="A1945" s="15" t="s">
        <v>259</v>
      </c>
      <c r="B1945" s="19" t="s">
        <v>260</v>
      </c>
      <c r="C1945" s="19">
        <v>2021</v>
      </c>
      <c r="D1945" s="19" t="s">
        <v>441</v>
      </c>
      <c r="E1945" s="16">
        <v>38</v>
      </c>
      <c r="F1945" s="20">
        <v>96</v>
      </c>
      <c r="G1945" s="21">
        <v>1.4242440000000001</v>
      </c>
      <c r="H1945" s="20">
        <v>8</v>
      </c>
      <c r="I1945" s="20">
        <v>35.657119999999999</v>
      </c>
      <c r="J1945" s="20">
        <v>40.342880000000001</v>
      </c>
      <c r="K1945" s="20"/>
      <c r="L1945" s="20"/>
      <c r="M1945" s="20">
        <v>36.83502</v>
      </c>
      <c r="N1945" s="20">
        <v>37.263190000000002</v>
      </c>
      <c r="O1945" s="20">
        <v>50.422629999999998</v>
      </c>
      <c r="P1945" s="20">
        <v>34.50329</v>
      </c>
      <c r="Q1945" s="20"/>
      <c r="R1945" s="19"/>
      <c r="S1945" s="20">
        <v>32.418640000000003</v>
      </c>
      <c r="T1945" s="20">
        <v>33.316989999999997</v>
      </c>
      <c r="U1945" s="20"/>
      <c r="V1945" s="20">
        <v>43.802140000000001</v>
      </c>
      <c r="W1945" s="20">
        <v>33.784239999999997</v>
      </c>
      <c r="X1945" s="19"/>
    </row>
    <row r="1946" spans="1:24" s="15" customFormat="1" ht="15">
      <c r="A1946" s="15" t="s">
        <v>259</v>
      </c>
      <c r="B1946" s="19" t="s">
        <v>260</v>
      </c>
      <c r="C1946" s="19">
        <v>2022</v>
      </c>
      <c r="D1946" s="19" t="s">
        <v>441</v>
      </c>
      <c r="E1946" s="16">
        <v>36</v>
      </c>
      <c r="F1946" s="20">
        <v>101</v>
      </c>
      <c r="G1946" s="21">
        <v>1.3313699999999999</v>
      </c>
      <c r="H1946" s="20">
        <v>8</v>
      </c>
      <c r="I1946" s="20">
        <v>33.816549999999999</v>
      </c>
      <c r="J1946" s="20">
        <v>38.183450000000001</v>
      </c>
      <c r="K1946" s="20" t="s">
        <v>557</v>
      </c>
      <c r="L1946" s="20" t="s">
        <v>557</v>
      </c>
      <c r="M1946" s="20">
        <v>37</v>
      </c>
      <c r="N1946" s="20">
        <v>37</v>
      </c>
      <c r="O1946" s="20">
        <v>47</v>
      </c>
      <c r="P1946" s="20">
        <v>35</v>
      </c>
      <c r="Q1946" s="20" t="s">
        <v>557</v>
      </c>
      <c r="R1946" s="19" t="s">
        <v>557</v>
      </c>
      <c r="S1946" s="20">
        <v>32</v>
      </c>
      <c r="T1946" s="20">
        <v>29</v>
      </c>
      <c r="U1946" s="20" t="s">
        <v>557</v>
      </c>
      <c r="V1946" s="20">
        <v>41</v>
      </c>
      <c r="W1946" s="20">
        <v>32</v>
      </c>
      <c r="X1946" s="19"/>
    </row>
    <row r="1947" spans="1:24" s="15" customFormat="1" ht="15">
      <c r="A1947" s="15" t="s">
        <v>259</v>
      </c>
      <c r="B1947" s="19" t="s">
        <v>260</v>
      </c>
      <c r="C1947" s="19">
        <v>2023</v>
      </c>
      <c r="D1947" s="19" t="s">
        <v>441</v>
      </c>
      <c r="E1947" s="16">
        <v>36</v>
      </c>
      <c r="F1947" s="20">
        <v>104</v>
      </c>
      <c r="G1947" s="21">
        <v>1.259137</v>
      </c>
      <c r="H1947" s="20">
        <v>8</v>
      </c>
      <c r="I1947" s="20">
        <v>33.935020000000002</v>
      </c>
      <c r="J1947" s="20">
        <v>38.064979999999998</v>
      </c>
      <c r="K1947" s="20"/>
      <c r="L1947" s="20"/>
      <c r="M1947" s="20">
        <v>36.83502</v>
      </c>
      <c r="N1947" s="20">
        <v>37.263190000000002</v>
      </c>
      <c r="O1947" s="20">
        <v>47.45523</v>
      </c>
      <c r="P1947" s="20">
        <v>34.50329</v>
      </c>
      <c r="Q1947" s="20"/>
      <c r="R1947" s="19"/>
      <c r="S1947" s="20">
        <v>32.418640000000003</v>
      </c>
      <c r="T1947" s="20">
        <v>28.976559999999999</v>
      </c>
      <c r="U1947" s="20"/>
      <c r="V1947" s="20">
        <v>35.735430000000001</v>
      </c>
      <c r="W1947" s="20">
        <v>31.987680000000001</v>
      </c>
      <c r="X1947" s="19"/>
    </row>
    <row r="1948" spans="1:24" s="15" customFormat="1" ht="15">
      <c r="A1948" s="15" t="s">
        <v>259</v>
      </c>
      <c r="B1948" s="19" t="s">
        <v>260</v>
      </c>
      <c r="C1948" s="19">
        <v>2024</v>
      </c>
      <c r="D1948" s="19" t="s">
        <v>441</v>
      </c>
      <c r="E1948" s="16">
        <v>35</v>
      </c>
      <c r="F1948" s="20">
        <v>105</v>
      </c>
      <c r="G1948" s="21">
        <v>1.374835</v>
      </c>
      <c r="H1948" s="20">
        <v>8</v>
      </c>
      <c r="I1948" s="20">
        <v>32.745269999999998</v>
      </c>
      <c r="J1948" s="20">
        <v>37.254730000000002</v>
      </c>
      <c r="K1948" s="20"/>
      <c r="L1948" s="20"/>
      <c r="M1948" s="20">
        <v>38.533639999999998</v>
      </c>
      <c r="N1948" s="20">
        <v>34.521169999999998</v>
      </c>
      <c r="O1948" s="20">
        <v>48.00526</v>
      </c>
      <c r="P1948" s="20">
        <v>32.267980000000001</v>
      </c>
      <c r="Q1948" s="20"/>
      <c r="R1948" s="19"/>
      <c r="S1948" s="20">
        <v>32.781230000000001</v>
      </c>
      <c r="T1948" s="20">
        <v>29.941690000000001</v>
      </c>
      <c r="U1948" s="20"/>
      <c r="V1948" s="20">
        <v>31.074919999999999</v>
      </c>
      <c r="W1948" s="20">
        <v>30.588709999999999</v>
      </c>
      <c r="X1948" s="19"/>
    </row>
    <row r="1949" spans="1:24" s="15" customFormat="1">
      <c r="A1949" s="68" t="s">
        <v>259</v>
      </c>
      <c r="B1949" s="70" t="s">
        <v>260</v>
      </c>
      <c r="C1949" s="70">
        <v>2025</v>
      </c>
      <c r="D1949" s="73" t="str">
        <f>VLOOKUP(B1949,'CPI Timeseries 2012 - 2025'!B:C,2,0)</f>
        <v>ECA</v>
      </c>
      <c r="E1949" s="16">
        <v>33</v>
      </c>
      <c r="F1949" s="70">
        <v>116</v>
      </c>
      <c r="G1949" s="74">
        <v>2.0085449999999998</v>
      </c>
      <c r="H1949" s="70">
        <v>7</v>
      </c>
      <c r="I1949" s="75">
        <v>29.70599</v>
      </c>
      <c r="J1949" s="75">
        <v>36.29401</v>
      </c>
      <c r="K1949" s="75"/>
      <c r="L1949" s="75"/>
      <c r="M1949" s="75">
        <v>34.241390000000003</v>
      </c>
      <c r="N1949" s="75">
        <v>34.494399999999999</v>
      </c>
      <c r="O1949" s="75">
        <v>47.999980000000001</v>
      </c>
      <c r="P1949" s="75">
        <v>32.214660000000002</v>
      </c>
      <c r="Q1949" s="75"/>
      <c r="R1949" s="75"/>
      <c r="S1949" s="75">
        <v>32.758890000000001</v>
      </c>
      <c r="T1949" s="75">
        <v>23.784970000000001</v>
      </c>
      <c r="U1949" s="75"/>
      <c r="V1949" s="75"/>
      <c r="W1949" s="75">
        <v>27.962710000000001</v>
      </c>
      <c r="X1949" s="2"/>
    </row>
    <row r="1950" spans="1:24" s="15" customFormat="1" ht="15">
      <c r="A1950" s="15" t="s">
        <v>72</v>
      </c>
      <c r="B1950" s="19" t="s">
        <v>73</v>
      </c>
      <c r="C1950" s="19">
        <v>2012</v>
      </c>
      <c r="D1950" s="19" t="s">
        <v>443</v>
      </c>
      <c r="E1950" s="16">
        <v>52</v>
      </c>
      <c r="F1950" s="20">
        <v>51</v>
      </c>
      <c r="G1950" s="21">
        <v>8</v>
      </c>
      <c r="H1950" s="20">
        <v>4</v>
      </c>
      <c r="I1950" s="20">
        <v>38</v>
      </c>
      <c r="J1950" s="20">
        <v>65</v>
      </c>
      <c r="K1950" s="20">
        <v>32</v>
      </c>
      <c r="L1950" s="20"/>
      <c r="M1950" s="20"/>
      <c r="N1950" s="20">
        <v>71</v>
      </c>
      <c r="O1950" s="20"/>
      <c r="P1950" s="20">
        <v>52</v>
      </c>
      <c r="Q1950" s="20"/>
      <c r="R1950" s="19"/>
      <c r="S1950" s="20"/>
      <c r="T1950" s="20"/>
      <c r="U1950" s="20"/>
      <c r="V1950" s="20">
        <v>50</v>
      </c>
      <c r="W1950" s="20"/>
      <c r="X1950" s="19"/>
    </row>
    <row r="1951" spans="1:24" s="15" customFormat="1" ht="15">
      <c r="A1951" s="15" t="s">
        <v>72</v>
      </c>
      <c r="B1951" s="19" t="s">
        <v>73</v>
      </c>
      <c r="C1951" s="19">
        <v>2013</v>
      </c>
      <c r="D1951" s="19" t="s">
        <v>443</v>
      </c>
      <c r="E1951" s="16">
        <v>54</v>
      </c>
      <c r="F1951" s="20">
        <v>47</v>
      </c>
      <c r="G1951" s="21">
        <v>8.1999999999999993</v>
      </c>
      <c r="H1951" s="20">
        <v>4</v>
      </c>
      <c r="I1951" s="20">
        <v>41</v>
      </c>
      <c r="J1951" s="20">
        <v>67</v>
      </c>
      <c r="K1951" s="20">
        <v>32</v>
      </c>
      <c r="L1951" s="20"/>
      <c r="M1951" s="20"/>
      <c r="N1951" s="20">
        <v>71</v>
      </c>
      <c r="O1951" s="20"/>
      <c r="P1951" s="20">
        <v>52</v>
      </c>
      <c r="Q1951" s="20"/>
      <c r="R1951" s="19"/>
      <c r="S1951" s="20"/>
      <c r="T1951" s="20"/>
      <c r="U1951" s="20"/>
      <c r="V1951" s="20">
        <v>59</v>
      </c>
      <c r="W1951" s="20"/>
      <c r="X1951" s="19"/>
    </row>
    <row r="1952" spans="1:24" s="15" customFormat="1" ht="15">
      <c r="A1952" s="15" t="s">
        <v>72</v>
      </c>
      <c r="B1952" s="19" t="s">
        <v>73</v>
      </c>
      <c r="C1952" s="19">
        <v>2014</v>
      </c>
      <c r="D1952" s="19" t="s">
        <v>443</v>
      </c>
      <c r="E1952" s="16">
        <v>55</v>
      </c>
      <c r="F1952" s="20">
        <v>44</v>
      </c>
      <c r="G1952" s="21">
        <v>8.619999885559082</v>
      </c>
      <c r="H1952" s="20">
        <v>3</v>
      </c>
      <c r="I1952" s="20">
        <v>41</v>
      </c>
      <c r="J1952" s="20">
        <v>69</v>
      </c>
      <c r="K1952" s="20"/>
      <c r="L1952" s="20"/>
      <c r="M1952" s="20"/>
      <c r="N1952" s="20">
        <v>71</v>
      </c>
      <c r="O1952" s="20"/>
      <c r="P1952" s="20">
        <v>52</v>
      </c>
      <c r="Q1952" s="20"/>
      <c r="R1952" s="19"/>
      <c r="S1952" s="20"/>
      <c r="T1952" s="20"/>
      <c r="U1952" s="20"/>
      <c r="V1952" s="20">
        <v>42</v>
      </c>
      <c r="W1952" s="20"/>
      <c r="X1952" s="19"/>
    </row>
    <row r="1953" spans="1:24" s="15" customFormat="1" ht="15">
      <c r="A1953" s="15" t="s">
        <v>72</v>
      </c>
      <c r="B1953" s="19" t="s">
        <v>73</v>
      </c>
      <c r="C1953" s="19">
        <v>2015</v>
      </c>
      <c r="D1953" s="19" t="s">
        <v>443</v>
      </c>
      <c r="E1953" s="16">
        <v>55</v>
      </c>
      <c r="F1953" s="20">
        <v>40</v>
      </c>
      <c r="G1953" s="21">
        <v>8.5</v>
      </c>
      <c r="H1953" s="20">
        <v>3</v>
      </c>
      <c r="I1953" s="20">
        <v>41</v>
      </c>
      <c r="J1953" s="20">
        <v>69</v>
      </c>
      <c r="K1953" s="20"/>
      <c r="L1953" s="20"/>
      <c r="M1953" s="20"/>
      <c r="N1953" s="20">
        <v>71</v>
      </c>
      <c r="O1953" s="20"/>
      <c r="P1953" s="20">
        <v>52</v>
      </c>
      <c r="Q1953" s="20"/>
      <c r="R1953" s="19"/>
      <c r="S1953" s="20"/>
      <c r="T1953" s="20"/>
      <c r="U1953" s="20"/>
      <c r="V1953" s="20">
        <v>42</v>
      </c>
      <c r="W1953" s="20"/>
      <c r="X1953" s="19"/>
    </row>
    <row r="1954" spans="1:24" s="15" customFormat="1" ht="15">
      <c r="A1954" s="15" t="s">
        <v>72</v>
      </c>
      <c r="B1954" s="19" t="s">
        <v>73</v>
      </c>
      <c r="C1954" s="19">
        <v>2017</v>
      </c>
      <c r="D1954" s="19" t="s">
        <v>443</v>
      </c>
      <c r="E1954" s="16">
        <v>60</v>
      </c>
      <c r="F1954" s="20">
        <v>36</v>
      </c>
      <c r="G1954" s="21">
        <v>8.32</v>
      </c>
      <c r="H1954" s="20">
        <v>4</v>
      </c>
      <c r="I1954" s="20">
        <v>46</v>
      </c>
      <c r="J1954" s="20">
        <v>74</v>
      </c>
      <c r="K1954" s="20"/>
      <c r="L1954" s="20"/>
      <c r="M1954" s="20"/>
      <c r="N1954" s="20">
        <v>72</v>
      </c>
      <c r="O1954" s="20"/>
      <c r="P1954" s="20">
        <v>71</v>
      </c>
      <c r="Q1954" s="20"/>
      <c r="R1954" s="19"/>
      <c r="S1954" s="20"/>
      <c r="T1954" s="20">
        <v>62</v>
      </c>
      <c r="U1954" s="20"/>
      <c r="V1954" s="20">
        <v>36</v>
      </c>
      <c r="W1954" s="20"/>
      <c r="X1954" s="19"/>
    </row>
    <row r="1955" spans="1:24" s="15" customFormat="1" ht="15">
      <c r="A1955" s="15" t="s">
        <v>72</v>
      </c>
      <c r="B1955" s="19" t="s">
        <v>73</v>
      </c>
      <c r="C1955" s="19">
        <v>2018</v>
      </c>
      <c r="D1955" s="19" t="s">
        <v>443</v>
      </c>
      <c r="E1955" s="16">
        <v>66</v>
      </c>
      <c r="F1955" s="20">
        <v>28</v>
      </c>
      <c r="G1955" s="21">
        <v>3.08</v>
      </c>
      <c r="H1955" s="20">
        <v>4</v>
      </c>
      <c r="I1955" s="20">
        <v>61</v>
      </c>
      <c r="J1955" s="20">
        <v>71</v>
      </c>
      <c r="K1955" s="20"/>
      <c r="L1955" s="20"/>
      <c r="M1955" s="20"/>
      <c r="N1955" s="20">
        <v>72</v>
      </c>
      <c r="O1955" s="20"/>
      <c r="P1955" s="20">
        <v>71</v>
      </c>
      <c r="Q1955" s="20"/>
      <c r="R1955" s="19"/>
      <c r="S1955" s="20"/>
      <c r="T1955" s="20">
        <v>62</v>
      </c>
      <c r="U1955" s="20"/>
      <c r="V1955" s="20">
        <v>60</v>
      </c>
      <c r="W1955" s="20"/>
      <c r="X1955" s="19"/>
    </row>
    <row r="1956" spans="1:24" s="15" customFormat="1" ht="15">
      <c r="A1956" s="15" t="s">
        <v>72</v>
      </c>
      <c r="B1956" s="19" t="s">
        <v>73</v>
      </c>
      <c r="C1956" s="19">
        <v>2019</v>
      </c>
      <c r="D1956" s="19" t="s">
        <v>443</v>
      </c>
      <c r="E1956" s="16">
        <v>66</v>
      </c>
      <c r="F1956" s="20">
        <v>27</v>
      </c>
      <c r="G1956" s="21">
        <v>3.3968579999999999</v>
      </c>
      <c r="H1956" s="20">
        <v>4</v>
      </c>
      <c r="I1956" s="20">
        <v>60.42915</v>
      </c>
      <c r="J1956" s="20">
        <v>71.570849999999993</v>
      </c>
      <c r="K1956" s="20" t="s">
        <v>557</v>
      </c>
      <c r="L1956" s="20" t="s">
        <v>557</v>
      </c>
      <c r="M1956" s="20" t="s">
        <v>557</v>
      </c>
      <c r="N1956" s="20">
        <v>72</v>
      </c>
      <c r="O1956" s="20" t="s">
        <v>557</v>
      </c>
      <c r="P1956" s="20">
        <v>71</v>
      </c>
      <c r="Q1956" s="20" t="s">
        <v>557</v>
      </c>
      <c r="R1956" s="19" t="s">
        <v>557</v>
      </c>
      <c r="S1956" s="20" t="s">
        <v>557</v>
      </c>
      <c r="T1956" s="20">
        <v>64</v>
      </c>
      <c r="U1956" s="20" t="s">
        <v>557</v>
      </c>
      <c r="V1956" s="20">
        <v>57</v>
      </c>
      <c r="W1956" s="20" t="s">
        <v>557</v>
      </c>
      <c r="X1956" s="19"/>
    </row>
    <row r="1957" spans="1:24" s="15" customFormat="1" ht="15">
      <c r="A1957" s="15" t="s">
        <v>72</v>
      </c>
      <c r="B1957" s="19" t="s">
        <v>73</v>
      </c>
      <c r="C1957" s="19">
        <v>2020</v>
      </c>
      <c r="D1957" s="19" t="s">
        <v>443</v>
      </c>
      <c r="E1957" s="16">
        <v>66</v>
      </c>
      <c r="F1957" s="20">
        <v>27</v>
      </c>
      <c r="G1957" s="21">
        <v>2.974329</v>
      </c>
      <c r="H1957" s="20">
        <v>4</v>
      </c>
      <c r="I1957" s="20">
        <v>61.122100000000003</v>
      </c>
      <c r="J1957" s="20">
        <v>70.877899999999997</v>
      </c>
      <c r="K1957" s="20" t="s">
        <v>557</v>
      </c>
      <c r="L1957" s="20" t="s">
        <v>557</v>
      </c>
      <c r="M1957" s="20" t="s">
        <v>557</v>
      </c>
      <c r="N1957" s="20">
        <v>72</v>
      </c>
      <c r="O1957" s="20" t="s">
        <v>557</v>
      </c>
      <c r="P1957" s="20">
        <v>71</v>
      </c>
      <c r="Q1957" s="20" t="s">
        <v>557</v>
      </c>
      <c r="R1957" s="19" t="s">
        <v>557</v>
      </c>
      <c r="S1957" s="20" t="s">
        <v>557</v>
      </c>
      <c r="T1957" s="20">
        <v>64</v>
      </c>
      <c r="U1957" s="20" t="s">
        <v>557</v>
      </c>
      <c r="V1957" s="20">
        <v>57</v>
      </c>
      <c r="W1957" s="20" t="s">
        <v>557</v>
      </c>
      <c r="X1957" s="19"/>
    </row>
    <row r="1958" spans="1:24" s="15" customFormat="1" ht="15">
      <c r="A1958" s="15" t="s">
        <v>72</v>
      </c>
      <c r="B1958" s="19" t="s">
        <v>73</v>
      </c>
      <c r="C1958" s="19">
        <v>2021</v>
      </c>
      <c r="D1958" s="19" t="s">
        <v>443</v>
      </c>
      <c r="E1958" s="16">
        <v>70</v>
      </c>
      <c r="F1958" s="20">
        <v>23</v>
      </c>
      <c r="G1958" s="21">
        <v>1.3438669999999999</v>
      </c>
      <c r="H1958" s="20">
        <v>3</v>
      </c>
      <c r="I1958" s="20">
        <v>67.789339999999996</v>
      </c>
      <c r="J1958" s="20">
        <v>72.210660000000004</v>
      </c>
      <c r="K1958" s="20"/>
      <c r="L1958" s="20"/>
      <c r="M1958" s="20"/>
      <c r="N1958" s="20">
        <v>72.204040000000006</v>
      </c>
      <c r="O1958" s="20"/>
      <c r="P1958" s="20">
        <v>71.022450000000006</v>
      </c>
      <c r="Q1958" s="20"/>
      <c r="R1958" s="19"/>
      <c r="S1958" s="20"/>
      <c r="T1958" s="20">
        <v>67.317030000000003</v>
      </c>
      <c r="U1958" s="20"/>
      <c r="V1958" s="20"/>
      <c r="W1958" s="20"/>
      <c r="X1958" s="19"/>
    </row>
    <row r="1959" spans="1:24" s="15" customFormat="1" ht="15">
      <c r="A1959" s="15" t="s">
        <v>72</v>
      </c>
      <c r="B1959" s="19" t="s">
        <v>73</v>
      </c>
      <c r="C1959" s="19">
        <v>2022</v>
      </c>
      <c r="D1959" s="19" t="s">
        <v>443</v>
      </c>
      <c r="E1959" s="16">
        <v>70</v>
      </c>
      <c r="F1959" s="20">
        <v>23</v>
      </c>
      <c r="G1959" s="21">
        <v>1.7750699999999999</v>
      </c>
      <c r="H1959" s="20">
        <v>3</v>
      </c>
      <c r="I1959" s="20">
        <v>67.088880000000003</v>
      </c>
      <c r="J1959" s="20">
        <v>72.911119999999997</v>
      </c>
      <c r="K1959" s="20" t="s">
        <v>557</v>
      </c>
      <c r="L1959" s="20" t="s">
        <v>557</v>
      </c>
      <c r="M1959" s="20" t="s">
        <v>557</v>
      </c>
      <c r="N1959" s="20">
        <v>72</v>
      </c>
      <c r="O1959" s="20" t="s">
        <v>557</v>
      </c>
      <c r="P1959" s="20">
        <v>71</v>
      </c>
      <c r="Q1959" s="20" t="s">
        <v>557</v>
      </c>
      <c r="R1959" s="19" t="s">
        <v>557</v>
      </c>
      <c r="S1959" s="20" t="s">
        <v>557</v>
      </c>
      <c r="T1959" s="20">
        <v>66</v>
      </c>
      <c r="U1959" s="20" t="s">
        <v>557</v>
      </c>
      <c r="V1959" s="20" t="s">
        <v>557</v>
      </c>
      <c r="W1959" s="20" t="s">
        <v>557</v>
      </c>
      <c r="X1959" s="19"/>
    </row>
    <row r="1960" spans="1:24" s="15" customFormat="1" ht="15">
      <c r="A1960" s="15" t="s">
        <v>72</v>
      </c>
      <c r="B1960" s="19" t="s">
        <v>73</v>
      </c>
      <c r="C1960" s="19">
        <v>2023</v>
      </c>
      <c r="D1960" s="19" t="s">
        <v>443</v>
      </c>
      <c r="E1960" s="16">
        <v>71</v>
      </c>
      <c r="F1960" s="20">
        <v>20</v>
      </c>
      <c r="G1960" s="21">
        <v>0.37372090000000002</v>
      </c>
      <c r="H1960" s="20">
        <v>3</v>
      </c>
      <c r="I1960" s="20">
        <v>70.387100000000004</v>
      </c>
      <c r="J1960" s="20">
        <v>71.612899999999996</v>
      </c>
      <c r="K1960" s="20"/>
      <c r="L1960" s="20"/>
      <c r="M1960" s="20"/>
      <c r="N1960" s="20">
        <v>72.204040000000006</v>
      </c>
      <c r="O1960" s="20"/>
      <c r="P1960" s="20">
        <v>71.022450000000006</v>
      </c>
      <c r="Q1960" s="20"/>
      <c r="R1960" s="19"/>
      <c r="S1960" s="20"/>
      <c r="T1960" s="20">
        <v>70.934060000000002</v>
      </c>
      <c r="U1960" s="20"/>
      <c r="V1960" s="20"/>
      <c r="W1960" s="20"/>
      <c r="X1960" s="19"/>
    </row>
    <row r="1961" spans="1:24" s="15" customFormat="1" ht="15">
      <c r="A1961" s="15" t="s">
        <v>72</v>
      </c>
      <c r="B1961" s="19" t="s">
        <v>73</v>
      </c>
      <c r="C1961" s="19">
        <v>2024</v>
      </c>
      <c r="D1961" s="19" t="s">
        <v>443</v>
      </c>
      <c r="E1961" s="16">
        <v>72</v>
      </c>
      <c r="F1961" s="20">
        <v>18</v>
      </c>
      <c r="G1961" s="21">
        <v>3.9708679999999998</v>
      </c>
      <c r="H1961" s="20">
        <v>4</v>
      </c>
      <c r="I1961" s="20">
        <v>65.487780000000001</v>
      </c>
      <c r="J1961" s="20">
        <v>78.512219999999999</v>
      </c>
      <c r="K1961" s="20">
        <v>60.388680000000001</v>
      </c>
      <c r="L1961" s="20"/>
      <c r="M1961" s="20"/>
      <c r="N1961" s="20">
        <v>82.848110000000005</v>
      </c>
      <c r="O1961" s="20"/>
      <c r="P1961" s="20">
        <v>71.944180000000003</v>
      </c>
      <c r="Q1961" s="20"/>
      <c r="R1961" s="19"/>
      <c r="S1961" s="20"/>
      <c r="T1961" s="20">
        <v>71.692350000000005</v>
      </c>
      <c r="U1961" s="20"/>
      <c r="V1961" s="20"/>
      <c r="W1961" s="20"/>
      <c r="X1961" s="19"/>
    </row>
    <row r="1962" spans="1:24" s="15" customFormat="1">
      <c r="A1962" s="68" t="s">
        <v>72</v>
      </c>
      <c r="B1962" s="70" t="s">
        <v>73</v>
      </c>
      <c r="C1962" s="70">
        <v>2025</v>
      </c>
      <c r="D1962" s="73" t="str">
        <f>VLOOKUP(B1962,'CPI Timeseries 2012 - 2025'!B:C,2,0)</f>
        <v>SSA</v>
      </c>
      <c r="E1962" s="16">
        <v>68</v>
      </c>
      <c r="F1962" s="70">
        <v>24</v>
      </c>
      <c r="G1962" s="74">
        <v>2.3548469999999999</v>
      </c>
      <c r="H1962" s="70">
        <v>4</v>
      </c>
      <c r="I1962" s="75">
        <v>64.138050000000007</v>
      </c>
      <c r="J1962" s="75">
        <v>71.861949999999993</v>
      </c>
      <c r="K1962" s="75">
        <v>60.360550000000003</v>
      </c>
      <c r="L1962" s="75"/>
      <c r="M1962" s="75"/>
      <c r="N1962" s="75">
        <v>66.723879999999994</v>
      </c>
      <c r="O1962" s="75"/>
      <c r="P1962" s="75">
        <v>71.925920000000005</v>
      </c>
      <c r="Q1962" s="75"/>
      <c r="R1962" s="75"/>
      <c r="S1962" s="75"/>
      <c r="T1962" s="75">
        <v>71.70599</v>
      </c>
      <c r="U1962" s="75"/>
      <c r="V1962" s="75"/>
      <c r="W1962" s="75"/>
      <c r="X1962" s="2"/>
    </row>
    <row r="1963" spans="1:24" s="15" customFormat="1" ht="15">
      <c r="A1963" s="15" t="s">
        <v>253</v>
      </c>
      <c r="B1963" s="19" t="s">
        <v>254</v>
      </c>
      <c r="C1963" s="19">
        <v>2012</v>
      </c>
      <c r="D1963" s="19" t="s">
        <v>443</v>
      </c>
      <c r="E1963" s="16">
        <v>31</v>
      </c>
      <c r="F1963" s="20">
        <v>123</v>
      </c>
      <c r="G1963" s="21">
        <v>1.9</v>
      </c>
      <c r="H1963" s="20">
        <v>8</v>
      </c>
      <c r="I1963" s="20">
        <v>28</v>
      </c>
      <c r="J1963" s="20">
        <v>34</v>
      </c>
      <c r="K1963" s="20">
        <v>40</v>
      </c>
      <c r="L1963" s="20"/>
      <c r="M1963" s="20">
        <v>32</v>
      </c>
      <c r="N1963" s="20">
        <v>21</v>
      </c>
      <c r="O1963" s="20"/>
      <c r="P1963" s="20">
        <v>32</v>
      </c>
      <c r="Q1963" s="20"/>
      <c r="R1963" s="19"/>
      <c r="S1963" s="20">
        <v>31</v>
      </c>
      <c r="T1963" s="20"/>
      <c r="U1963" s="20">
        <v>35</v>
      </c>
      <c r="V1963" s="20">
        <v>31</v>
      </c>
      <c r="W1963" s="20">
        <v>28</v>
      </c>
      <c r="X1963" s="19"/>
    </row>
    <row r="1964" spans="1:24" s="15" customFormat="1" ht="15">
      <c r="A1964" s="15" t="s">
        <v>253</v>
      </c>
      <c r="B1964" s="19" t="s">
        <v>254</v>
      </c>
      <c r="C1964" s="19">
        <v>2013</v>
      </c>
      <c r="D1964" s="19" t="s">
        <v>443</v>
      </c>
      <c r="E1964" s="16">
        <v>30</v>
      </c>
      <c r="F1964" s="20">
        <v>119</v>
      </c>
      <c r="G1964" s="21">
        <v>2.4</v>
      </c>
      <c r="H1964" s="20">
        <v>8</v>
      </c>
      <c r="I1964" s="20">
        <v>26</v>
      </c>
      <c r="J1964" s="20">
        <v>34</v>
      </c>
      <c r="K1964" s="20">
        <v>40</v>
      </c>
      <c r="L1964" s="20"/>
      <c r="M1964" s="20">
        <v>36</v>
      </c>
      <c r="N1964" s="20">
        <v>21</v>
      </c>
      <c r="O1964" s="20"/>
      <c r="P1964" s="20">
        <v>32</v>
      </c>
      <c r="Q1964" s="20"/>
      <c r="R1964" s="19"/>
      <c r="S1964" s="20">
        <v>21</v>
      </c>
      <c r="T1964" s="20"/>
      <c r="U1964" s="20">
        <v>35</v>
      </c>
      <c r="V1964" s="20">
        <v>29</v>
      </c>
      <c r="W1964" s="20">
        <v>28</v>
      </c>
      <c r="X1964" s="19"/>
    </row>
    <row r="1965" spans="1:24" s="15" customFormat="1" ht="15">
      <c r="A1965" s="15" t="s">
        <v>253</v>
      </c>
      <c r="B1965" s="19" t="s">
        <v>254</v>
      </c>
      <c r="C1965" s="19">
        <v>2014</v>
      </c>
      <c r="D1965" s="19" t="s">
        <v>443</v>
      </c>
      <c r="E1965" s="16">
        <v>31</v>
      </c>
      <c r="F1965" s="20">
        <v>119</v>
      </c>
      <c r="G1965" s="21">
        <v>2.2999999523162842</v>
      </c>
      <c r="H1965" s="20">
        <v>8</v>
      </c>
      <c r="I1965" s="20">
        <v>27</v>
      </c>
      <c r="J1965" s="20">
        <v>35</v>
      </c>
      <c r="K1965" s="20">
        <v>40</v>
      </c>
      <c r="L1965" s="20"/>
      <c r="M1965" s="20">
        <v>36</v>
      </c>
      <c r="N1965" s="20">
        <v>21</v>
      </c>
      <c r="O1965" s="20"/>
      <c r="P1965" s="20">
        <v>32</v>
      </c>
      <c r="Q1965" s="20"/>
      <c r="R1965" s="19"/>
      <c r="S1965" s="20">
        <v>30</v>
      </c>
      <c r="T1965" s="20"/>
      <c r="U1965" s="20">
        <v>35</v>
      </c>
      <c r="V1965" s="20">
        <v>24</v>
      </c>
      <c r="W1965" s="20">
        <v>27</v>
      </c>
      <c r="X1965" s="19"/>
    </row>
    <row r="1966" spans="1:24" s="15" customFormat="1" ht="15">
      <c r="A1966" s="15" t="s">
        <v>253</v>
      </c>
      <c r="B1966" s="19" t="s">
        <v>254</v>
      </c>
      <c r="C1966" s="19">
        <v>2015</v>
      </c>
      <c r="D1966" s="19" t="s">
        <v>443</v>
      </c>
      <c r="E1966" s="16">
        <v>29</v>
      </c>
      <c r="F1966" s="20">
        <v>119</v>
      </c>
      <c r="G1966" s="21">
        <v>3.440000057220459</v>
      </c>
      <c r="H1966" s="20">
        <v>8</v>
      </c>
      <c r="I1966" s="20">
        <v>23</v>
      </c>
      <c r="J1966" s="20">
        <v>35</v>
      </c>
      <c r="K1966" s="20">
        <v>40</v>
      </c>
      <c r="L1966" s="20"/>
      <c r="M1966" s="20">
        <v>40</v>
      </c>
      <c r="N1966" s="20">
        <v>21</v>
      </c>
      <c r="O1966" s="20"/>
      <c r="P1966" s="20">
        <v>32</v>
      </c>
      <c r="Q1966" s="20"/>
      <c r="R1966" s="19"/>
      <c r="S1966" s="20">
        <v>31</v>
      </c>
      <c r="T1966" s="20"/>
      <c r="U1966" s="20">
        <v>35</v>
      </c>
      <c r="V1966" s="20">
        <v>20</v>
      </c>
      <c r="W1966" s="20">
        <v>14</v>
      </c>
      <c r="X1966" s="19"/>
    </row>
    <row r="1967" spans="1:24" s="15" customFormat="1" ht="15">
      <c r="A1967" s="15" t="s">
        <v>253</v>
      </c>
      <c r="B1967" s="19" t="s">
        <v>254</v>
      </c>
      <c r="C1967" s="19">
        <v>2016</v>
      </c>
      <c r="D1967" s="19" t="s">
        <v>443</v>
      </c>
      <c r="E1967" s="16">
        <v>30</v>
      </c>
      <c r="F1967" s="20">
        <v>123</v>
      </c>
      <c r="G1967" s="21">
        <v>2.94</v>
      </c>
      <c r="H1967" s="20">
        <v>8</v>
      </c>
      <c r="I1967" s="20">
        <v>25</v>
      </c>
      <c r="J1967" s="20">
        <v>35</v>
      </c>
      <c r="K1967" s="20">
        <v>35</v>
      </c>
      <c r="L1967" s="20" t="s">
        <v>557</v>
      </c>
      <c r="M1967" s="20">
        <v>40</v>
      </c>
      <c r="N1967" s="20">
        <v>19</v>
      </c>
      <c r="O1967" s="20" t="s">
        <v>557</v>
      </c>
      <c r="P1967" s="20">
        <v>34</v>
      </c>
      <c r="Q1967" s="20" t="s">
        <v>557</v>
      </c>
      <c r="R1967" s="19" t="s">
        <v>557</v>
      </c>
      <c r="S1967" s="20">
        <v>32</v>
      </c>
      <c r="T1967" s="20" t="s">
        <v>557</v>
      </c>
      <c r="U1967" s="20">
        <v>35</v>
      </c>
      <c r="V1967" s="20">
        <v>19</v>
      </c>
      <c r="W1967" s="20">
        <v>23</v>
      </c>
      <c r="X1967" s="19"/>
    </row>
    <row r="1968" spans="1:24" s="15" customFormat="1" ht="15">
      <c r="A1968" s="15" t="s">
        <v>253</v>
      </c>
      <c r="B1968" s="19" t="s">
        <v>254</v>
      </c>
      <c r="C1968" s="19">
        <v>2017</v>
      </c>
      <c r="D1968" s="19" t="s">
        <v>443</v>
      </c>
      <c r="E1968" s="16">
        <v>30</v>
      </c>
      <c r="F1968" s="20">
        <v>130</v>
      </c>
      <c r="G1968" s="21">
        <v>1.95</v>
      </c>
      <c r="H1968" s="20">
        <v>9</v>
      </c>
      <c r="I1968" s="20">
        <v>27</v>
      </c>
      <c r="J1968" s="20">
        <v>33</v>
      </c>
      <c r="K1968" s="20">
        <v>34</v>
      </c>
      <c r="L1968" s="20"/>
      <c r="M1968" s="20">
        <v>33</v>
      </c>
      <c r="N1968" s="20">
        <v>20</v>
      </c>
      <c r="O1968" s="20"/>
      <c r="P1968" s="20">
        <v>35</v>
      </c>
      <c r="Q1968" s="20"/>
      <c r="R1968" s="19"/>
      <c r="S1968" s="20">
        <v>32</v>
      </c>
      <c r="T1968" s="20">
        <v>21</v>
      </c>
      <c r="U1968" s="20">
        <v>35</v>
      </c>
      <c r="V1968" s="20">
        <v>30</v>
      </c>
      <c r="W1968" s="20">
        <v>27</v>
      </c>
      <c r="X1968" s="19"/>
    </row>
    <row r="1969" spans="1:24" s="15" customFormat="1" ht="15">
      <c r="A1969" s="15" t="s">
        <v>253</v>
      </c>
      <c r="B1969" s="19" t="s">
        <v>254</v>
      </c>
      <c r="C1969" s="19">
        <v>2018</v>
      </c>
      <c r="D1969" s="19" t="s">
        <v>443</v>
      </c>
      <c r="E1969" s="16">
        <v>30</v>
      </c>
      <c r="F1969" s="20">
        <v>129</v>
      </c>
      <c r="G1969" s="21">
        <v>2.17</v>
      </c>
      <c r="H1969" s="20">
        <v>9</v>
      </c>
      <c r="I1969" s="20">
        <v>26</v>
      </c>
      <c r="J1969" s="20">
        <v>34</v>
      </c>
      <c r="K1969" s="20">
        <v>34</v>
      </c>
      <c r="L1969" s="20"/>
      <c r="M1969" s="20">
        <v>33</v>
      </c>
      <c r="N1969" s="20">
        <v>20</v>
      </c>
      <c r="O1969" s="20"/>
      <c r="P1969" s="20">
        <v>35</v>
      </c>
      <c r="Q1969" s="20"/>
      <c r="R1969" s="19"/>
      <c r="S1969" s="20">
        <v>39</v>
      </c>
      <c r="T1969" s="20">
        <v>22</v>
      </c>
      <c r="U1969" s="20">
        <v>35</v>
      </c>
      <c r="V1969" s="20">
        <v>29</v>
      </c>
      <c r="W1969" s="20">
        <v>27</v>
      </c>
      <c r="X1969" s="19"/>
    </row>
    <row r="1970" spans="1:24" s="15" customFormat="1" ht="15">
      <c r="A1970" s="15" t="s">
        <v>253</v>
      </c>
      <c r="B1970" s="19" t="s">
        <v>254</v>
      </c>
      <c r="C1970" s="19">
        <v>2019</v>
      </c>
      <c r="D1970" s="19" t="s">
        <v>443</v>
      </c>
      <c r="E1970" s="16">
        <v>33</v>
      </c>
      <c r="F1970" s="20">
        <v>119</v>
      </c>
      <c r="G1970" s="21">
        <v>3.4650129999999999</v>
      </c>
      <c r="H1970" s="20">
        <v>8</v>
      </c>
      <c r="I1970" s="20">
        <v>27.31738</v>
      </c>
      <c r="J1970" s="20">
        <v>38.68262</v>
      </c>
      <c r="K1970" s="20">
        <v>34</v>
      </c>
      <c r="L1970" s="20" t="s">
        <v>557</v>
      </c>
      <c r="M1970" s="20">
        <v>33</v>
      </c>
      <c r="N1970" s="20">
        <v>20</v>
      </c>
      <c r="O1970" s="20" t="s">
        <v>557</v>
      </c>
      <c r="P1970" s="20">
        <v>47</v>
      </c>
      <c r="Q1970" s="20" t="s">
        <v>557</v>
      </c>
      <c r="R1970" s="19" t="s">
        <v>557</v>
      </c>
      <c r="S1970" s="20">
        <v>47</v>
      </c>
      <c r="T1970" s="20">
        <v>25</v>
      </c>
      <c r="U1970" s="20">
        <v>35</v>
      </c>
      <c r="V1970" s="20" t="s">
        <v>557</v>
      </c>
      <c r="W1970" s="20">
        <v>26</v>
      </c>
      <c r="X1970" s="19"/>
    </row>
    <row r="1971" spans="1:24" s="15" customFormat="1" ht="15">
      <c r="A1971" s="15" t="s">
        <v>253</v>
      </c>
      <c r="B1971" s="19" t="s">
        <v>254</v>
      </c>
      <c r="C1971" s="19">
        <v>2020</v>
      </c>
      <c r="D1971" s="19" t="s">
        <v>443</v>
      </c>
      <c r="E1971" s="16">
        <v>33</v>
      </c>
      <c r="F1971" s="20">
        <v>117</v>
      </c>
      <c r="G1971" s="21">
        <v>2.4209170000000002</v>
      </c>
      <c r="H1971" s="20">
        <v>8</v>
      </c>
      <c r="I1971" s="20">
        <v>29.029699999999998</v>
      </c>
      <c r="J1971" s="20">
        <v>36.970300000000002</v>
      </c>
      <c r="K1971" s="20">
        <v>34</v>
      </c>
      <c r="L1971" s="20" t="s">
        <v>557</v>
      </c>
      <c r="M1971" s="20">
        <v>33</v>
      </c>
      <c r="N1971" s="20">
        <v>20</v>
      </c>
      <c r="O1971" s="20" t="s">
        <v>557</v>
      </c>
      <c r="P1971" s="20">
        <v>47</v>
      </c>
      <c r="Q1971" s="20" t="s">
        <v>557</v>
      </c>
      <c r="R1971" s="19" t="s">
        <v>557</v>
      </c>
      <c r="S1971" s="20">
        <v>50</v>
      </c>
      <c r="T1971" s="20">
        <v>25</v>
      </c>
      <c r="U1971" s="20">
        <v>35</v>
      </c>
      <c r="V1971" s="20" t="s">
        <v>557</v>
      </c>
      <c r="W1971" s="20">
        <v>25</v>
      </c>
      <c r="X1971" s="19"/>
    </row>
    <row r="1972" spans="1:24" s="15" customFormat="1" ht="15">
      <c r="A1972" s="15" t="s">
        <v>253</v>
      </c>
      <c r="B1972" s="19" t="s">
        <v>254</v>
      </c>
      <c r="C1972" s="19">
        <v>2021</v>
      </c>
      <c r="D1972" s="19" t="s">
        <v>443</v>
      </c>
      <c r="E1972" s="16">
        <v>34</v>
      </c>
      <c r="F1972" s="20">
        <v>115</v>
      </c>
      <c r="G1972" s="21">
        <v>1.835758</v>
      </c>
      <c r="H1972" s="20">
        <v>9</v>
      </c>
      <c r="I1972" s="20">
        <v>30.980180000000001</v>
      </c>
      <c r="J1972" s="20">
        <v>37.019820000000003</v>
      </c>
      <c r="K1972" s="20">
        <v>34.173180000000002</v>
      </c>
      <c r="L1972" s="20"/>
      <c r="M1972" s="20">
        <v>36.83502</v>
      </c>
      <c r="N1972" s="20">
        <v>19.792760000000001</v>
      </c>
      <c r="O1972" s="20"/>
      <c r="P1972" s="20">
        <v>46.737209999999997</v>
      </c>
      <c r="Q1972" s="20"/>
      <c r="R1972" s="19"/>
      <c r="S1972" s="20">
        <v>49.836219999999997</v>
      </c>
      <c r="T1972" s="20">
        <v>33.316989999999997</v>
      </c>
      <c r="U1972" s="20">
        <v>35.111879999999999</v>
      </c>
      <c r="V1972" s="20">
        <v>28.019449999999999</v>
      </c>
      <c r="W1972" s="20">
        <v>25.699729999999999</v>
      </c>
      <c r="X1972" s="19"/>
    </row>
    <row r="1973" spans="1:24" s="15" customFormat="1" ht="15">
      <c r="A1973" s="15" t="s">
        <v>253</v>
      </c>
      <c r="B1973" s="19" t="s">
        <v>254</v>
      </c>
      <c r="C1973" s="19">
        <v>2022</v>
      </c>
      <c r="D1973" s="19" t="s">
        <v>443</v>
      </c>
      <c r="E1973" s="16">
        <v>34</v>
      </c>
      <c r="F1973" s="20">
        <v>110</v>
      </c>
      <c r="G1973" s="21">
        <v>1.7251609999999999</v>
      </c>
      <c r="H1973" s="20">
        <v>9</v>
      </c>
      <c r="I1973" s="20">
        <v>31.170739999999999</v>
      </c>
      <c r="J1973" s="20">
        <v>36.829270000000001</v>
      </c>
      <c r="K1973" s="20">
        <v>34</v>
      </c>
      <c r="L1973" s="20" t="s">
        <v>557</v>
      </c>
      <c r="M1973" s="20">
        <v>37</v>
      </c>
      <c r="N1973" s="20">
        <v>20</v>
      </c>
      <c r="O1973" s="20" t="s">
        <v>557</v>
      </c>
      <c r="P1973" s="20">
        <v>47</v>
      </c>
      <c r="Q1973" s="20" t="s">
        <v>557</v>
      </c>
      <c r="R1973" s="19" t="s">
        <v>557</v>
      </c>
      <c r="S1973" s="20">
        <v>44</v>
      </c>
      <c r="T1973" s="20">
        <v>40</v>
      </c>
      <c r="U1973" s="20">
        <v>35</v>
      </c>
      <c r="V1973" s="20">
        <v>26</v>
      </c>
      <c r="W1973" s="20">
        <v>26</v>
      </c>
      <c r="X1973" s="19"/>
    </row>
    <row r="1974" spans="1:24" s="15" customFormat="1" ht="15">
      <c r="A1974" s="15" t="s">
        <v>253</v>
      </c>
      <c r="B1974" s="19" t="s">
        <v>254</v>
      </c>
      <c r="C1974" s="19">
        <v>2023</v>
      </c>
      <c r="D1974" s="19" t="s">
        <v>443</v>
      </c>
      <c r="E1974" s="16">
        <v>35</v>
      </c>
      <c r="F1974" s="20">
        <v>108</v>
      </c>
      <c r="G1974" s="21">
        <v>2.1369129999999998</v>
      </c>
      <c r="H1974" s="20">
        <v>8</v>
      </c>
      <c r="I1974" s="20">
        <v>31.495460000000001</v>
      </c>
      <c r="J1974" s="20">
        <v>38.504539999999999</v>
      </c>
      <c r="K1974" s="20">
        <v>34.173180000000002</v>
      </c>
      <c r="L1974" s="20"/>
      <c r="M1974" s="20">
        <v>32.845500000000001</v>
      </c>
      <c r="N1974" s="20">
        <v>19.792760000000001</v>
      </c>
      <c r="O1974" s="20"/>
      <c r="P1974" s="20">
        <v>46.737209999999997</v>
      </c>
      <c r="Q1974" s="20"/>
      <c r="R1974" s="19"/>
      <c r="S1974" s="20">
        <v>41.127429999999997</v>
      </c>
      <c r="T1974" s="20">
        <v>44.891480000000001</v>
      </c>
      <c r="U1974" s="20">
        <v>35.111879999999999</v>
      </c>
      <c r="V1974" s="20"/>
      <c r="W1974" s="20">
        <v>24.801449999999999</v>
      </c>
      <c r="X1974" s="19"/>
    </row>
    <row r="1975" spans="1:24" s="15" customFormat="1" ht="15">
      <c r="A1975" s="15" t="s">
        <v>253</v>
      </c>
      <c r="B1975" s="19" t="s">
        <v>254</v>
      </c>
      <c r="C1975" s="19">
        <v>2024</v>
      </c>
      <c r="D1975" s="19" t="s">
        <v>443</v>
      </c>
      <c r="E1975" s="16">
        <v>33</v>
      </c>
      <c r="F1975" s="20">
        <v>114</v>
      </c>
      <c r="G1975" s="21">
        <v>2.1677650000000002</v>
      </c>
      <c r="H1975" s="20">
        <v>9</v>
      </c>
      <c r="I1975" s="20">
        <v>29.444870000000002</v>
      </c>
      <c r="J1975" s="20">
        <v>36.555129999999998</v>
      </c>
      <c r="K1975" s="20">
        <v>38.013219999999997</v>
      </c>
      <c r="L1975" s="20"/>
      <c r="M1975" s="20">
        <v>34.235579999999999</v>
      </c>
      <c r="N1975" s="20">
        <v>18.412189999999999</v>
      </c>
      <c r="O1975" s="20"/>
      <c r="P1975" s="20">
        <v>45.559510000000003</v>
      </c>
      <c r="Q1975" s="20"/>
      <c r="R1975" s="19"/>
      <c r="S1975" s="20">
        <v>41.855710000000002</v>
      </c>
      <c r="T1975" s="20">
        <v>42.945999999999998</v>
      </c>
      <c r="U1975" s="20">
        <v>39.171520000000001</v>
      </c>
      <c r="V1975" s="20">
        <v>14.80626</v>
      </c>
      <c r="W1975" s="20">
        <v>24.510169999999999</v>
      </c>
      <c r="X1975" s="19"/>
    </row>
    <row r="1976" spans="1:24" s="15" customFormat="1">
      <c r="A1976" s="68" t="s">
        <v>253</v>
      </c>
      <c r="B1976" s="70" t="s">
        <v>254</v>
      </c>
      <c r="C1976" s="70">
        <v>2025</v>
      </c>
      <c r="D1976" s="73" t="str">
        <f>VLOOKUP(B1976,'CPI Timeseries 2012 - 2025'!B:C,2,0)</f>
        <v>SSA</v>
      </c>
      <c r="E1976" s="16">
        <v>34</v>
      </c>
      <c r="F1976" s="70">
        <v>109</v>
      </c>
      <c r="G1976" s="74">
        <v>2.0135459999999998</v>
      </c>
      <c r="H1976" s="70">
        <v>8</v>
      </c>
      <c r="I1976" s="75">
        <v>30.697780000000002</v>
      </c>
      <c r="J1976" s="75">
        <v>37.302219999999998</v>
      </c>
      <c r="K1976" s="75">
        <v>37.985109999999999</v>
      </c>
      <c r="L1976" s="75"/>
      <c r="M1976" s="75">
        <v>29.942820000000001</v>
      </c>
      <c r="N1976" s="75">
        <v>18.379660000000001</v>
      </c>
      <c r="O1976" s="75"/>
      <c r="P1976" s="75">
        <v>45.51793</v>
      </c>
      <c r="Q1976" s="75"/>
      <c r="R1976" s="75"/>
      <c r="S1976" s="75">
        <v>35.119030000000002</v>
      </c>
      <c r="T1976" s="75">
        <v>40.899619999999999</v>
      </c>
      <c r="U1976" s="75">
        <v>39.177059999999997</v>
      </c>
      <c r="V1976" s="75"/>
      <c r="W1976" s="75">
        <v>26.2255</v>
      </c>
      <c r="X1976" s="2"/>
    </row>
    <row r="1977" spans="1:24" s="15" customFormat="1" ht="15">
      <c r="A1977" s="15" t="s">
        <v>28</v>
      </c>
      <c r="B1977" s="19" t="s">
        <v>29</v>
      </c>
      <c r="C1977" s="19">
        <v>2012</v>
      </c>
      <c r="D1977" s="19" t="s">
        <v>440</v>
      </c>
      <c r="E1977" s="16">
        <v>87</v>
      </c>
      <c r="F1977" s="20">
        <v>5</v>
      </c>
      <c r="G1977" s="21">
        <v>2.1</v>
      </c>
      <c r="H1977" s="20">
        <v>9</v>
      </c>
      <c r="I1977" s="20">
        <v>83</v>
      </c>
      <c r="J1977" s="20">
        <v>90</v>
      </c>
      <c r="K1977" s="20"/>
      <c r="L1977" s="20"/>
      <c r="M1977" s="20">
        <v>79</v>
      </c>
      <c r="N1977" s="20">
        <v>88</v>
      </c>
      <c r="O1977" s="20"/>
      <c r="P1977" s="20">
        <v>83</v>
      </c>
      <c r="Q1977" s="20">
        <v>91</v>
      </c>
      <c r="R1977" s="19">
        <v>87</v>
      </c>
      <c r="S1977" s="20">
        <v>79</v>
      </c>
      <c r="T1977" s="20"/>
      <c r="U1977" s="20"/>
      <c r="V1977" s="20">
        <v>88</v>
      </c>
      <c r="W1977" s="20">
        <v>84</v>
      </c>
      <c r="X1977" s="19">
        <v>99</v>
      </c>
    </row>
    <row r="1978" spans="1:24" s="15" customFormat="1" ht="15">
      <c r="A1978" s="15" t="s">
        <v>28</v>
      </c>
      <c r="B1978" s="19" t="s">
        <v>29</v>
      </c>
      <c r="C1978" s="19">
        <v>2013</v>
      </c>
      <c r="D1978" s="19" t="s">
        <v>440</v>
      </c>
      <c r="E1978" s="16">
        <v>86</v>
      </c>
      <c r="F1978" s="20">
        <v>5</v>
      </c>
      <c r="G1978" s="21">
        <v>2.2999999999999998</v>
      </c>
      <c r="H1978" s="20">
        <v>9</v>
      </c>
      <c r="I1978" s="20">
        <v>82</v>
      </c>
      <c r="J1978" s="20">
        <v>90</v>
      </c>
      <c r="K1978" s="20"/>
      <c r="L1978" s="20"/>
      <c r="M1978" s="20">
        <v>75</v>
      </c>
      <c r="N1978" s="20">
        <v>88</v>
      </c>
      <c r="O1978" s="20"/>
      <c r="P1978" s="20">
        <v>83</v>
      </c>
      <c r="Q1978" s="20">
        <v>87</v>
      </c>
      <c r="R1978" s="19">
        <v>88</v>
      </c>
      <c r="S1978" s="20">
        <v>79</v>
      </c>
      <c r="T1978" s="20"/>
      <c r="U1978" s="20"/>
      <c r="V1978" s="20">
        <v>88</v>
      </c>
      <c r="W1978" s="20">
        <v>84</v>
      </c>
      <c r="X1978" s="19">
        <v>99</v>
      </c>
    </row>
    <row r="1979" spans="1:24" s="15" customFormat="1" ht="15">
      <c r="A1979" s="15" t="s">
        <v>28</v>
      </c>
      <c r="B1979" s="19" t="s">
        <v>29</v>
      </c>
      <c r="C1979" s="19">
        <v>2014</v>
      </c>
      <c r="D1979" s="19" t="s">
        <v>440</v>
      </c>
      <c r="E1979" s="16">
        <v>84</v>
      </c>
      <c r="F1979" s="20">
        <v>7</v>
      </c>
      <c r="G1979" s="21">
        <v>1.75</v>
      </c>
      <c r="H1979" s="20">
        <v>8</v>
      </c>
      <c r="I1979" s="20">
        <v>81</v>
      </c>
      <c r="J1979" s="20">
        <v>87</v>
      </c>
      <c r="K1979" s="20"/>
      <c r="L1979" s="20"/>
      <c r="M1979" s="20">
        <v>75</v>
      </c>
      <c r="N1979" s="20">
        <v>88</v>
      </c>
      <c r="O1979" s="20"/>
      <c r="P1979" s="20">
        <v>83</v>
      </c>
      <c r="Q1979" s="20">
        <v>86</v>
      </c>
      <c r="R1979" s="19">
        <v>86</v>
      </c>
      <c r="S1979" s="20">
        <v>79</v>
      </c>
      <c r="T1979" s="20"/>
      <c r="U1979" s="20"/>
      <c r="V1979" s="20">
        <v>90</v>
      </c>
      <c r="W1979" s="20">
        <v>84</v>
      </c>
      <c r="X1979" s="19"/>
    </row>
    <row r="1980" spans="1:24" s="15" customFormat="1" ht="15">
      <c r="A1980" s="15" t="s">
        <v>28</v>
      </c>
      <c r="B1980" s="19" t="s">
        <v>29</v>
      </c>
      <c r="C1980" s="19">
        <v>2015</v>
      </c>
      <c r="D1980" s="19" t="s">
        <v>440</v>
      </c>
      <c r="E1980" s="16">
        <v>85</v>
      </c>
      <c r="F1980" s="20">
        <v>7</v>
      </c>
      <c r="G1980" s="21">
        <v>2.0199999809265137</v>
      </c>
      <c r="H1980" s="20">
        <v>8</v>
      </c>
      <c r="I1980" s="20">
        <v>82</v>
      </c>
      <c r="J1980" s="20">
        <v>88</v>
      </c>
      <c r="K1980" s="20"/>
      <c r="L1980" s="20"/>
      <c r="M1980" s="20">
        <v>75</v>
      </c>
      <c r="N1980" s="20">
        <v>88</v>
      </c>
      <c r="O1980" s="20"/>
      <c r="P1980" s="20">
        <v>83</v>
      </c>
      <c r="Q1980" s="20">
        <v>87</v>
      </c>
      <c r="R1980" s="19">
        <v>84</v>
      </c>
      <c r="S1980" s="20">
        <v>79</v>
      </c>
      <c r="T1980" s="20"/>
      <c r="U1980" s="20"/>
      <c r="V1980" s="20">
        <v>92</v>
      </c>
      <c r="W1980" s="20">
        <v>90</v>
      </c>
      <c r="X1980" s="19"/>
    </row>
    <row r="1981" spans="1:24" s="15" customFormat="1" ht="15">
      <c r="A1981" s="15" t="s">
        <v>28</v>
      </c>
      <c r="B1981" s="19" t="s">
        <v>29</v>
      </c>
      <c r="C1981" s="19">
        <v>2016</v>
      </c>
      <c r="D1981" s="19" t="s">
        <v>440</v>
      </c>
      <c r="E1981" s="16">
        <v>84</v>
      </c>
      <c r="F1981" s="20">
        <v>7</v>
      </c>
      <c r="G1981" s="21">
        <v>2.35</v>
      </c>
      <c r="H1981" s="20">
        <v>8</v>
      </c>
      <c r="I1981" s="20">
        <v>81</v>
      </c>
      <c r="J1981" s="20">
        <v>88</v>
      </c>
      <c r="K1981" s="20" t="s">
        <v>557</v>
      </c>
      <c r="L1981" s="20" t="s">
        <v>557</v>
      </c>
      <c r="M1981" s="20">
        <v>73</v>
      </c>
      <c r="N1981" s="20">
        <v>90</v>
      </c>
      <c r="O1981" s="20" t="s">
        <v>557</v>
      </c>
      <c r="P1981" s="20">
        <v>83</v>
      </c>
      <c r="Q1981" s="20">
        <v>91</v>
      </c>
      <c r="R1981" s="19">
        <v>89</v>
      </c>
      <c r="S1981" s="20">
        <v>76</v>
      </c>
      <c r="T1981" s="20" t="s">
        <v>557</v>
      </c>
      <c r="U1981" s="20" t="s">
        <v>557</v>
      </c>
      <c r="V1981" s="20">
        <v>88</v>
      </c>
      <c r="W1981" s="20">
        <v>85</v>
      </c>
      <c r="X1981" s="19"/>
    </row>
    <row r="1982" spans="1:24" s="15" customFormat="1" ht="15">
      <c r="A1982" s="15" t="s">
        <v>28</v>
      </c>
      <c r="B1982" s="19" t="s">
        <v>29</v>
      </c>
      <c r="C1982" s="19">
        <v>2017</v>
      </c>
      <c r="D1982" s="19" t="s">
        <v>440</v>
      </c>
      <c r="E1982" s="16">
        <v>84</v>
      </c>
      <c r="F1982" s="20">
        <v>6</v>
      </c>
      <c r="G1982" s="21">
        <v>2.2599999999999998</v>
      </c>
      <c r="H1982" s="20">
        <v>9</v>
      </c>
      <c r="I1982" s="20">
        <v>80</v>
      </c>
      <c r="J1982" s="20">
        <v>88</v>
      </c>
      <c r="K1982" s="20"/>
      <c r="L1982" s="20"/>
      <c r="M1982" s="20">
        <v>73</v>
      </c>
      <c r="N1982" s="20">
        <v>90</v>
      </c>
      <c r="O1982" s="20"/>
      <c r="P1982" s="20">
        <v>83</v>
      </c>
      <c r="Q1982" s="20">
        <v>90</v>
      </c>
      <c r="R1982" s="19">
        <v>92</v>
      </c>
      <c r="S1982" s="20">
        <v>79</v>
      </c>
      <c r="T1982" s="20">
        <v>77</v>
      </c>
      <c r="U1982" s="20"/>
      <c r="V1982" s="20">
        <v>90</v>
      </c>
      <c r="W1982" s="20">
        <v>85</v>
      </c>
      <c r="X1982" s="19"/>
    </row>
    <row r="1983" spans="1:24" s="15" customFormat="1" ht="15">
      <c r="A1983" s="15" t="s">
        <v>28</v>
      </c>
      <c r="B1983" s="19" t="s">
        <v>29</v>
      </c>
      <c r="C1983" s="19">
        <v>2018</v>
      </c>
      <c r="D1983" s="19" t="s">
        <v>440</v>
      </c>
      <c r="E1983" s="16">
        <v>85</v>
      </c>
      <c r="F1983" s="20">
        <v>3</v>
      </c>
      <c r="G1983" s="21">
        <v>1.98</v>
      </c>
      <c r="H1983" s="20">
        <v>9</v>
      </c>
      <c r="I1983" s="20">
        <v>82</v>
      </c>
      <c r="J1983" s="20">
        <v>88</v>
      </c>
      <c r="K1983" s="20"/>
      <c r="L1983" s="20"/>
      <c r="M1983" s="20">
        <v>73</v>
      </c>
      <c r="N1983" s="20">
        <v>90</v>
      </c>
      <c r="O1983" s="20"/>
      <c r="P1983" s="20">
        <v>83</v>
      </c>
      <c r="Q1983" s="20">
        <v>90</v>
      </c>
      <c r="R1983" s="19">
        <v>89</v>
      </c>
      <c r="S1983" s="20">
        <v>85</v>
      </c>
      <c r="T1983" s="20">
        <v>78</v>
      </c>
      <c r="U1983" s="20"/>
      <c r="V1983" s="20">
        <v>90</v>
      </c>
      <c r="W1983" s="20">
        <v>85</v>
      </c>
      <c r="X1983" s="19"/>
    </row>
    <row r="1984" spans="1:24" s="15" customFormat="1" ht="15">
      <c r="A1984" s="15" t="s">
        <v>28</v>
      </c>
      <c r="B1984" s="19" t="s">
        <v>29</v>
      </c>
      <c r="C1984" s="19">
        <v>2019</v>
      </c>
      <c r="D1984" s="19" t="s">
        <v>440</v>
      </c>
      <c r="E1984" s="16">
        <v>85</v>
      </c>
      <c r="F1984" s="20">
        <v>4</v>
      </c>
      <c r="G1984" s="21">
        <v>2.0484</v>
      </c>
      <c r="H1984" s="20">
        <v>9</v>
      </c>
      <c r="I1984" s="20">
        <v>81.640630000000002</v>
      </c>
      <c r="J1984" s="20">
        <v>88.359380000000002</v>
      </c>
      <c r="K1984" s="20" t="s">
        <v>557</v>
      </c>
      <c r="L1984" s="20" t="s">
        <v>557</v>
      </c>
      <c r="M1984" s="20">
        <v>73</v>
      </c>
      <c r="N1984" s="20">
        <v>90</v>
      </c>
      <c r="O1984" s="20" t="s">
        <v>557</v>
      </c>
      <c r="P1984" s="20">
        <v>83</v>
      </c>
      <c r="Q1984" s="20">
        <v>91</v>
      </c>
      <c r="R1984" s="19">
        <v>89</v>
      </c>
      <c r="S1984" s="20">
        <v>85</v>
      </c>
      <c r="T1984" s="20">
        <v>77</v>
      </c>
      <c r="U1984" s="20" t="s">
        <v>557</v>
      </c>
      <c r="V1984" s="20">
        <v>89</v>
      </c>
      <c r="W1984" s="20">
        <v>85</v>
      </c>
      <c r="X1984" s="19"/>
    </row>
    <row r="1985" spans="1:24" s="15" customFormat="1" ht="15">
      <c r="A1985" s="15" t="s">
        <v>28</v>
      </c>
      <c r="B1985" s="19" t="s">
        <v>29</v>
      </c>
      <c r="C1985" s="19">
        <v>2020</v>
      </c>
      <c r="D1985" s="19" t="s">
        <v>440</v>
      </c>
      <c r="E1985" s="16">
        <v>85</v>
      </c>
      <c r="F1985" s="20">
        <v>3</v>
      </c>
      <c r="G1985" s="21">
        <v>1.2032389999999999</v>
      </c>
      <c r="H1985" s="20">
        <v>9</v>
      </c>
      <c r="I1985" s="20">
        <v>83.026690000000002</v>
      </c>
      <c r="J1985" s="20">
        <v>86.973309999999998</v>
      </c>
      <c r="K1985" s="20" t="s">
        <v>557</v>
      </c>
      <c r="L1985" s="20" t="s">
        <v>557</v>
      </c>
      <c r="M1985" s="20">
        <v>73</v>
      </c>
      <c r="N1985" s="20">
        <v>90</v>
      </c>
      <c r="O1985" s="20" t="s">
        <v>557</v>
      </c>
      <c r="P1985" s="20">
        <v>83</v>
      </c>
      <c r="Q1985" s="20">
        <v>91</v>
      </c>
      <c r="R1985" s="19">
        <v>90</v>
      </c>
      <c r="S1985" s="20">
        <v>85</v>
      </c>
      <c r="T1985" s="20">
        <v>77</v>
      </c>
      <c r="U1985" s="20" t="s">
        <v>557</v>
      </c>
      <c r="V1985" s="20">
        <v>89</v>
      </c>
      <c r="W1985" s="20">
        <v>85</v>
      </c>
      <c r="X1985" s="19"/>
    </row>
    <row r="1986" spans="1:24" s="15" customFormat="1" ht="15">
      <c r="A1986" s="15" t="s">
        <v>28</v>
      </c>
      <c r="B1986" s="19" t="s">
        <v>29</v>
      </c>
      <c r="C1986" s="19">
        <v>2021</v>
      </c>
      <c r="D1986" s="19" t="s">
        <v>440</v>
      </c>
      <c r="E1986" s="16">
        <v>85</v>
      </c>
      <c r="F1986" s="20">
        <v>4</v>
      </c>
      <c r="G1986" s="21">
        <v>1.159654</v>
      </c>
      <c r="H1986" s="20">
        <v>9</v>
      </c>
      <c r="I1986" s="20">
        <v>83.092370000000003</v>
      </c>
      <c r="J1986" s="20">
        <v>86.907629999999997</v>
      </c>
      <c r="K1986" s="20"/>
      <c r="L1986" s="20"/>
      <c r="M1986" s="20">
        <v>72.740660000000005</v>
      </c>
      <c r="N1986" s="20">
        <v>89.674469999999999</v>
      </c>
      <c r="O1986" s="20"/>
      <c r="P1986" s="20">
        <v>83.256370000000004</v>
      </c>
      <c r="Q1986" s="20">
        <v>87.105419999999995</v>
      </c>
      <c r="R1986" s="19">
        <v>90.771140000000003</v>
      </c>
      <c r="S1986" s="20">
        <v>84.671390000000002</v>
      </c>
      <c r="T1986" s="20">
        <v>78.168109999999999</v>
      </c>
      <c r="U1986" s="20"/>
      <c r="V1986" s="20">
        <v>90.624110000000002</v>
      </c>
      <c r="W1986" s="20">
        <v>84.087850000000003</v>
      </c>
      <c r="X1986" s="19"/>
    </row>
    <row r="1987" spans="1:24" s="15" customFormat="1" ht="15">
      <c r="A1987" s="15" t="s">
        <v>28</v>
      </c>
      <c r="B1987" s="19" t="s">
        <v>29</v>
      </c>
      <c r="C1987" s="19">
        <v>2022</v>
      </c>
      <c r="D1987" s="19" t="s">
        <v>440</v>
      </c>
      <c r="E1987" s="16">
        <v>83</v>
      </c>
      <c r="F1987" s="20">
        <v>5</v>
      </c>
      <c r="G1987" s="21">
        <v>1.2984329999999999</v>
      </c>
      <c r="H1987" s="20">
        <v>8</v>
      </c>
      <c r="I1987" s="20">
        <v>80.870570000000001</v>
      </c>
      <c r="J1987" s="20">
        <v>85.129429999999999</v>
      </c>
      <c r="K1987" s="20" t="s">
        <v>557</v>
      </c>
      <c r="L1987" s="20" t="s">
        <v>557</v>
      </c>
      <c r="M1987" s="20">
        <v>73</v>
      </c>
      <c r="N1987" s="20">
        <v>90</v>
      </c>
      <c r="O1987" s="20" t="s">
        <v>557</v>
      </c>
      <c r="P1987" s="20">
        <v>83</v>
      </c>
      <c r="Q1987" s="20">
        <v>82</v>
      </c>
      <c r="R1987" s="19">
        <v>90</v>
      </c>
      <c r="S1987" s="20">
        <v>85</v>
      </c>
      <c r="T1987" s="20">
        <v>78</v>
      </c>
      <c r="U1987" s="20" t="s">
        <v>557</v>
      </c>
      <c r="V1987" s="20" t="s">
        <v>557</v>
      </c>
      <c r="W1987" s="20">
        <v>83</v>
      </c>
      <c r="X1987" s="19"/>
    </row>
    <row r="1988" spans="1:24" s="15" customFormat="1" ht="15">
      <c r="A1988" s="15" t="s">
        <v>28</v>
      </c>
      <c r="B1988" s="19" t="s">
        <v>29</v>
      </c>
      <c r="C1988" s="19">
        <v>2023</v>
      </c>
      <c r="D1988" s="19" t="s">
        <v>440</v>
      </c>
      <c r="E1988" s="16">
        <v>83</v>
      </c>
      <c r="F1988" s="20">
        <v>5</v>
      </c>
      <c r="G1988" s="21">
        <v>1.145734</v>
      </c>
      <c r="H1988" s="20">
        <v>9</v>
      </c>
      <c r="I1988" s="20">
        <v>81.120990000000006</v>
      </c>
      <c r="J1988" s="20">
        <v>84.879009999999994</v>
      </c>
      <c r="K1988" s="20"/>
      <c r="L1988" s="20"/>
      <c r="M1988" s="20">
        <v>72.740660000000005</v>
      </c>
      <c r="N1988" s="20">
        <v>89.674469999999999</v>
      </c>
      <c r="O1988" s="20"/>
      <c r="P1988" s="20">
        <v>83.256370000000004</v>
      </c>
      <c r="Q1988" s="20">
        <v>76.747669999999999</v>
      </c>
      <c r="R1988" s="19">
        <v>89.298959999999994</v>
      </c>
      <c r="S1988" s="20">
        <v>83.277979999999999</v>
      </c>
      <c r="T1988" s="20">
        <v>78.168109999999999</v>
      </c>
      <c r="U1988" s="20"/>
      <c r="V1988" s="20">
        <v>88.519750000000002</v>
      </c>
      <c r="W1988" s="20">
        <v>84.087850000000003</v>
      </c>
      <c r="X1988" s="19"/>
    </row>
    <row r="1989" spans="1:24" s="15" customFormat="1" ht="15">
      <c r="A1989" s="15" t="s">
        <v>28</v>
      </c>
      <c r="B1989" s="19" t="s">
        <v>29</v>
      </c>
      <c r="C1989" s="19">
        <v>2024</v>
      </c>
      <c r="D1989" s="19" t="s">
        <v>440</v>
      </c>
      <c r="E1989" s="16">
        <v>84</v>
      </c>
      <c r="F1989" s="20">
        <v>3</v>
      </c>
      <c r="G1989" s="21">
        <v>1.47885</v>
      </c>
      <c r="H1989" s="20">
        <v>9</v>
      </c>
      <c r="I1989" s="20">
        <v>81.574680000000001</v>
      </c>
      <c r="J1989" s="20">
        <v>86.425319999999999</v>
      </c>
      <c r="K1989" s="20"/>
      <c r="L1989" s="20"/>
      <c r="M1989" s="20">
        <v>77.216179999999994</v>
      </c>
      <c r="N1989" s="20">
        <v>82.848110000000005</v>
      </c>
      <c r="O1989" s="20"/>
      <c r="P1989" s="20">
        <v>85.235709999999997</v>
      </c>
      <c r="Q1989" s="20">
        <v>81.810040000000001</v>
      </c>
      <c r="R1989" s="19">
        <v>88.964519999999993</v>
      </c>
      <c r="S1989" s="20">
        <v>78.153649999999999</v>
      </c>
      <c r="T1989" s="20">
        <v>73.745670000000004</v>
      </c>
      <c r="U1989" s="20"/>
      <c r="V1989" s="20">
        <v>100</v>
      </c>
      <c r="W1989" s="20">
        <v>84.427250000000001</v>
      </c>
      <c r="X1989" s="19"/>
    </row>
    <row r="1990" spans="1:24" s="15" customFormat="1">
      <c r="A1990" s="68" t="s">
        <v>28</v>
      </c>
      <c r="B1990" s="70" t="s">
        <v>29</v>
      </c>
      <c r="C1990" s="70">
        <v>2025</v>
      </c>
      <c r="D1990" s="73" t="str">
        <f>VLOOKUP(B1990,'CPI Timeseries 2012 - 2025'!B:C,2,0)</f>
        <v>AP</v>
      </c>
      <c r="E1990" s="16">
        <v>84</v>
      </c>
      <c r="F1990" s="70">
        <v>3</v>
      </c>
      <c r="G1990" s="74">
        <v>1.5182629999999999</v>
      </c>
      <c r="H1990" s="70">
        <v>9</v>
      </c>
      <c r="I1990" s="75">
        <v>81.510050000000007</v>
      </c>
      <c r="J1990" s="75">
        <v>86.489949999999993</v>
      </c>
      <c r="K1990" s="75"/>
      <c r="L1990" s="75"/>
      <c r="M1990" s="75">
        <v>77.227010000000007</v>
      </c>
      <c r="N1990" s="75">
        <v>82.838610000000003</v>
      </c>
      <c r="O1990" s="75"/>
      <c r="P1990" s="75">
        <v>85.229190000000003</v>
      </c>
      <c r="Q1990" s="75">
        <v>90.846369999999993</v>
      </c>
      <c r="R1990" s="75">
        <v>88.35136</v>
      </c>
      <c r="S1990" s="75">
        <v>78.146100000000004</v>
      </c>
      <c r="T1990" s="75">
        <v>73.075159999999997</v>
      </c>
      <c r="U1990" s="75"/>
      <c r="V1990" s="75">
        <v>99.166160000000005</v>
      </c>
      <c r="W1990" s="75">
        <v>85.290760000000006</v>
      </c>
      <c r="X1990" s="2"/>
    </row>
    <row r="1991" spans="1:24" s="15" customFormat="1" ht="15">
      <c r="A1991" s="15" t="s">
        <v>146</v>
      </c>
      <c r="B1991" s="19" t="s">
        <v>147</v>
      </c>
      <c r="C1991" s="19">
        <v>2012</v>
      </c>
      <c r="D1991" s="19" t="s">
        <v>444</v>
      </c>
      <c r="E1991" s="16">
        <v>46</v>
      </c>
      <c r="F1991" s="20">
        <v>62</v>
      </c>
      <c r="G1991" s="21">
        <v>4.3</v>
      </c>
      <c r="H1991" s="20">
        <v>8</v>
      </c>
      <c r="I1991" s="20">
        <v>39</v>
      </c>
      <c r="J1991" s="20">
        <v>53</v>
      </c>
      <c r="K1991" s="20"/>
      <c r="L1991" s="20">
        <v>41</v>
      </c>
      <c r="M1991" s="20">
        <v>62</v>
      </c>
      <c r="N1991" s="20">
        <v>54</v>
      </c>
      <c r="O1991" s="20">
        <v>55</v>
      </c>
      <c r="P1991" s="20">
        <v>52</v>
      </c>
      <c r="Q1991" s="20">
        <v>30</v>
      </c>
      <c r="R1991" s="19"/>
      <c r="S1991" s="20">
        <v>41</v>
      </c>
      <c r="T1991" s="20"/>
      <c r="U1991" s="20"/>
      <c r="V1991" s="20">
        <v>30</v>
      </c>
      <c r="W1991" s="20"/>
      <c r="X1991" s="19"/>
    </row>
    <row r="1992" spans="1:24" s="15" customFormat="1" ht="15">
      <c r="A1992" s="15" t="s">
        <v>146</v>
      </c>
      <c r="B1992" s="19" t="s">
        <v>147</v>
      </c>
      <c r="C1992" s="19">
        <v>2013</v>
      </c>
      <c r="D1992" s="19" t="s">
        <v>444</v>
      </c>
      <c r="E1992" s="16">
        <v>47</v>
      </c>
      <c r="F1992" s="20">
        <v>61</v>
      </c>
      <c r="G1992" s="21">
        <v>4.7</v>
      </c>
      <c r="H1992" s="20">
        <v>8</v>
      </c>
      <c r="I1992" s="20">
        <v>39</v>
      </c>
      <c r="J1992" s="20">
        <v>55</v>
      </c>
      <c r="K1992" s="20"/>
      <c r="L1992" s="20">
        <v>57</v>
      </c>
      <c r="M1992" s="20">
        <v>62</v>
      </c>
      <c r="N1992" s="20">
        <v>54</v>
      </c>
      <c r="O1992" s="20">
        <v>52</v>
      </c>
      <c r="P1992" s="20">
        <v>52</v>
      </c>
      <c r="Q1992" s="20">
        <v>29</v>
      </c>
      <c r="R1992" s="19"/>
      <c r="S1992" s="20">
        <v>41</v>
      </c>
      <c r="T1992" s="20"/>
      <c r="U1992" s="20"/>
      <c r="V1992" s="20">
        <v>26</v>
      </c>
      <c r="W1992" s="20"/>
      <c r="X1992" s="19"/>
    </row>
    <row r="1993" spans="1:24" s="15" customFormat="1" ht="15">
      <c r="A1993" s="15" t="s">
        <v>146</v>
      </c>
      <c r="B1993" s="19" t="s">
        <v>147</v>
      </c>
      <c r="C1993" s="19">
        <v>2014</v>
      </c>
      <c r="D1993" s="19" t="s">
        <v>444</v>
      </c>
      <c r="E1993" s="16">
        <v>50</v>
      </c>
      <c r="F1993" s="20">
        <v>54</v>
      </c>
      <c r="G1993" s="21">
        <v>4.070000171661377</v>
      </c>
      <c r="H1993" s="20">
        <v>8</v>
      </c>
      <c r="I1993" s="20">
        <v>43</v>
      </c>
      <c r="J1993" s="20">
        <v>57</v>
      </c>
      <c r="K1993" s="20"/>
      <c r="L1993" s="20">
        <v>57</v>
      </c>
      <c r="M1993" s="20">
        <v>62</v>
      </c>
      <c r="N1993" s="20">
        <v>54</v>
      </c>
      <c r="O1993" s="20">
        <v>52</v>
      </c>
      <c r="P1993" s="20">
        <v>63</v>
      </c>
      <c r="Q1993" s="20">
        <v>34</v>
      </c>
      <c r="R1993" s="19"/>
      <c r="S1993" s="20">
        <v>41</v>
      </c>
      <c r="T1993" s="20"/>
      <c r="U1993" s="20"/>
      <c r="V1993" s="20">
        <v>36</v>
      </c>
      <c r="W1993" s="20"/>
      <c r="X1993" s="19"/>
    </row>
    <row r="1994" spans="1:24" s="15" customFormat="1" ht="15">
      <c r="A1994" s="15" t="s">
        <v>146</v>
      </c>
      <c r="B1994" s="19" t="s">
        <v>147</v>
      </c>
      <c r="C1994" s="19">
        <v>2015</v>
      </c>
      <c r="D1994" s="19" t="s">
        <v>444</v>
      </c>
      <c r="E1994" s="16">
        <v>51</v>
      </c>
      <c r="F1994" s="20">
        <v>50</v>
      </c>
      <c r="G1994" s="21">
        <v>3.630000114440918</v>
      </c>
      <c r="H1994" s="20">
        <v>8</v>
      </c>
      <c r="I1994" s="20">
        <v>45</v>
      </c>
      <c r="J1994" s="20">
        <v>57</v>
      </c>
      <c r="K1994" s="20"/>
      <c r="L1994" s="20">
        <v>57</v>
      </c>
      <c r="M1994" s="20">
        <v>62</v>
      </c>
      <c r="N1994" s="20">
        <v>54</v>
      </c>
      <c r="O1994" s="20">
        <v>52</v>
      </c>
      <c r="P1994" s="20">
        <v>63</v>
      </c>
      <c r="Q1994" s="20">
        <v>35</v>
      </c>
      <c r="R1994" s="19"/>
      <c r="S1994" s="20">
        <v>50</v>
      </c>
      <c r="T1994" s="20"/>
      <c r="U1994" s="20"/>
      <c r="V1994" s="20">
        <v>38</v>
      </c>
      <c r="W1994" s="20"/>
      <c r="X1994" s="19"/>
    </row>
    <row r="1995" spans="1:24" s="15" customFormat="1" ht="15">
      <c r="A1995" s="15" t="s">
        <v>146</v>
      </c>
      <c r="B1995" s="19" t="s">
        <v>147</v>
      </c>
      <c r="C1995" s="19">
        <v>2016</v>
      </c>
      <c r="D1995" s="19" t="s">
        <v>444</v>
      </c>
      <c r="E1995" s="16">
        <v>51</v>
      </c>
      <c r="F1995" s="20">
        <v>54</v>
      </c>
      <c r="G1995" s="21">
        <v>3.09</v>
      </c>
      <c r="H1995" s="20">
        <v>8</v>
      </c>
      <c r="I1995" s="20">
        <v>46</v>
      </c>
      <c r="J1995" s="20">
        <v>57</v>
      </c>
      <c r="K1995" s="20" t="s">
        <v>557</v>
      </c>
      <c r="L1995" s="20">
        <v>52</v>
      </c>
      <c r="M1995" s="20">
        <v>61</v>
      </c>
      <c r="N1995" s="20">
        <v>54</v>
      </c>
      <c r="O1995" s="20">
        <v>57</v>
      </c>
      <c r="P1995" s="20">
        <v>59</v>
      </c>
      <c r="Q1995" s="20">
        <v>45</v>
      </c>
      <c r="R1995" s="19" t="s">
        <v>557</v>
      </c>
      <c r="S1995" s="20">
        <v>50</v>
      </c>
      <c r="T1995" s="20" t="s">
        <v>557</v>
      </c>
      <c r="U1995" s="20" t="s">
        <v>557</v>
      </c>
      <c r="V1995" s="20">
        <v>34</v>
      </c>
      <c r="W1995" s="20" t="s">
        <v>557</v>
      </c>
      <c r="X1995" s="19"/>
    </row>
    <row r="1996" spans="1:24" s="15" customFormat="1" ht="15">
      <c r="A1996" s="15" t="s">
        <v>146</v>
      </c>
      <c r="B1996" s="19" t="s">
        <v>147</v>
      </c>
      <c r="C1996" s="19">
        <v>2017</v>
      </c>
      <c r="D1996" s="19" t="s">
        <v>444</v>
      </c>
      <c r="E1996" s="16">
        <v>50</v>
      </c>
      <c r="F1996" s="20">
        <v>54</v>
      </c>
      <c r="G1996" s="21">
        <v>3.32</v>
      </c>
      <c r="H1996" s="20">
        <v>9</v>
      </c>
      <c r="I1996" s="20">
        <v>45</v>
      </c>
      <c r="J1996" s="20">
        <v>55</v>
      </c>
      <c r="K1996" s="20"/>
      <c r="L1996" s="20">
        <v>53</v>
      </c>
      <c r="M1996" s="20">
        <v>57</v>
      </c>
      <c r="N1996" s="20">
        <v>55</v>
      </c>
      <c r="O1996" s="20">
        <v>59</v>
      </c>
      <c r="P1996" s="20">
        <v>59</v>
      </c>
      <c r="Q1996" s="20">
        <v>35</v>
      </c>
      <c r="R1996" s="19"/>
      <c r="S1996" s="20">
        <v>50</v>
      </c>
      <c r="T1996" s="20">
        <v>51</v>
      </c>
      <c r="U1996" s="20"/>
      <c r="V1996" s="20">
        <v>32</v>
      </c>
      <c r="W1996" s="20"/>
      <c r="X1996" s="19"/>
    </row>
    <row r="1997" spans="1:24" s="15" customFormat="1" ht="15">
      <c r="A1997" s="15" t="s">
        <v>146</v>
      </c>
      <c r="B1997" s="19" t="s">
        <v>147</v>
      </c>
      <c r="C1997" s="19">
        <v>2018</v>
      </c>
      <c r="D1997" s="19" t="s">
        <v>444</v>
      </c>
      <c r="E1997" s="16">
        <v>50</v>
      </c>
      <c r="F1997" s="20">
        <v>57</v>
      </c>
      <c r="G1997" s="21">
        <v>4.1100000000000003</v>
      </c>
      <c r="H1997" s="20">
        <v>9</v>
      </c>
      <c r="I1997" s="20">
        <v>43</v>
      </c>
      <c r="J1997" s="20">
        <v>57</v>
      </c>
      <c r="K1997" s="20"/>
      <c r="L1997" s="20">
        <v>53</v>
      </c>
      <c r="M1997" s="20">
        <v>57</v>
      </c>
      <c r="N1997" s="20">
        <v>55</v>
      </c>
      <c r="O1997" s="20">
        <v>59</v>
      </c>
      <c r="P1997" s="20">
        <v>59</v>
      </c>
      <c r="Q1997" s="20">
        <v>24</v>
      </c>
      <c r="R1997" s="19"/>
      <c r="S1997" s="20">
        <v>51</v>
      </c>
      <c r="T1997" s="20">
        <v>60</v>
      </c>
      <c r="U1997" s="20"/>
      <c r="V1997" s="20">
        <v>37</v>
      </c>
      <c r="W1997" s="20"/>
      <c r="X1997" s="19"/>
    </row>
    <row r="1998" spans="1:24" s="15" customFormat="1" ht="15">
      <c r="A1998" s="15" t="s">
        <v>146</v>
      </c>
      <c r="B1998" s="19" t="s">
        <v>147</v>
      </c>
      <c r="C1998" s="19">
        <v>2019</v>
      </c>
      <c r="D1998" s="19" t="s">
        <v>444</v>
      </c>
      <c r="E1998" s="16">
        <v>50</v>
      </c>
      <c r="F1998" s="20">
        <v>59</v>
      </c>
      <c r="G1998" s="21">
        <v>4.570875</v>
      </c>
      <c r="H1998" s="20">
        <v>9</v>
      </c>
      <c r="I1998" s="20">
        <v>42.503770000000003</v>
      </c>
      <c r="J1998" s="20">
        <v>57.496229999999997</v>
      </c>
      <c r="K1998" s="20" t="s">
        <v>557</v>
      </c>
      <c r="L1998" s="20">
        <v>53</v>
      </c>
      <c r="M1998" s="20">
        <v>53</v>
      </c>
      <c r="N1998" s="20">
        <v>55</v>
      </c>
      <c r="O1998" s="20">
        <v>59</v>
      </c>
      <c r="P1998" s="20">
        <v>59</v>
      </c>
      <c r="Q1998" s="20">
        <v>26</v>
      </c>
      <c r="R1998" s="19" t="s">
        <v>557</v>
      </c>
      <c r="S1998" s="20">
        <v>59</v>
      </c>
      <c r="T1998" s="20">
        <v>59</v>
      </c>
      <c r="U1998" s="20" t="s">
        <v>557</v>
      </c>
      <c r="V1998" s="20">
        <v>26</v>
      </c>
      <c r="W1998" s="20" t="s">
        <v>557</v>
      </c>
      <c r="X1998" s="19"/>
    </row>
    <row r="1999" spans="1:24" s="15" customFormat="1" ht="15">
      <c r="A1999" s="15" t="s">
        <v>146</v>
      </c>
      <c r="B1999" s="19" t="s">
        <v>147</v>
      </c>
      <c r="C1999" s="19">
        <v>2020</v>
      </c>
      <c r="D1999" s="19" t="s">
        <v>444</v>
      </c>
      <c r="E1999" s="16">
        <v>49</v>
      </c>
      <c r="F1999" s="20">
        <v>60</v>
      </c>
      <c r="G1999" s="21">
        <v>2.6916570000000002</v>
      </c>
      <c r="H1999" s="20">
        <v>9</v>
      </c>
      <c r="I1999" s="20">
        <v>44.585680000000004</v>
      </c>
      <c r="J1999" s="20">
        <v>53.414319999999996</v>
      </c>
      <c r="K1999" s="20" t="s">
        <v>557</v>
      </c>
      <c r="L1999" s="20">
        <v>44</v>
      </c>
      <c r="M1999" s="20">
        <v>53</v>
      </c>
      <c r="N1999" s="20">
        <v>55</v>
      </c>
      <c r="O1999" s="20">
        <v>59</v>
      </c>
      <c r="P1999" s="20">
        <v>59</v>
      </c>
      <c r="Q1999" s="20">
        <v>25</v>
      </c>
      <c r="R1999" s="19" t="s">
        <v>557</v>
      </c>
      <c r="S1999" s="20">
        <v>59</v>
      </c>
      <c r="T1999" s="20">
        <v>59</v>
      </c>
      <c r="U1999" s="20" t="s">
        <v>557</v>
      </c>
      <c r="V1999" s="20">
        <v>26</v>
      </c>
      <c r="W1999" s="20" t="s">
        <v>557</v>
      </c>
      <c r="X1999" s="19"/>
    </row>
    <row r="2000" spans="1:24" s="15" customFormat="1" ht="15">
      <c r="A2000" s="15" t="s">
        <v>146</v>
      </c>
      <c r="B2000" s="19" t="s">
        <v>147</v>
      </c>
      <c r="C2000" s="19">
        <v>2021</v>
      </c>
      <c r="D2000" s="19" t="s">
        <v>444</v>
      </c>
      <c r="E2000" s="16">
        <v>52</v>
      </c>
      <c r="F2000" s="20">
        <v>56</v>
      </c>
      <c r="G2000" s="21">
        <v>2.0134789999999998</v>
      </c>
      <c r="H2000" s="20">
        <v>10</v>
      </c>
      <c r="I2000" s="20">
        <v>48.687829999999998</v>
      </c>
      <c r="J2000" s="20">
        <v>55.312170000000002</v>
      </c>
      <c r="K2000" s="20"/>
      <c r="L2000" s="20">
        <v>43.780419999999999</v>
      </c>
      <c r="M2000" s="20">
        <v>60.772109999999998</v>
      </c>
      <c r="N2000" s="20">
        <v>54.733609999999999</v>
      </c>
      <c r="O2000" s="20">
        <v>59.324849999999998</v>
      </c>
      <c r="P2000" s="20">
        <v>71.022450000000006</v>
      </c>
      <c r="Q2000" s="20">
        <v>37.799079999999996</v>
      </c>
      <c r="R2000" s="19"/>
      <c r="S2000" s="20">
        <v>54.190620000000003</v>
      </c>
      <c r="T2000" s="20">
        <v>62.2532</v>
      </c>
      <c r="U2000" s="20"/>
      <c r="V2000" s="20">
        <v>29.071629999999999</v>
      </c>
      <c r="W2000" s="20">
        <v>44.563580000000002</v>
      </c>
      <c r="X2000" s="19"/>
    </row>
    <row r="2001" spans="1:24" s="15" customFormat="1" ht="15">
      <c r="A2001" s="15" t="s">
        <v>146</v>
      </c>
      <c r="B2001" s="19" t="s">
        <v>147</v>
      </c>
      <c r="C2001" s="19">
        <v>2022</v>
      </c>
      <c r="D2001" s="19" t="s">
        <v>444</v>
      </c>
      <c r="E2001" s="16">
        <v>53</v>
      </c>
      <c r="F2001" s="20">
        <v>49</v>
      </c>
      <c r="G2001" s="21">
        <v>1.718302</v>
      </c>
      <c r="H2001" s="20">
        <v>10</v>
      </c>
      <c r="I2001" s="20">
        <v>50.181980000000003</v>
      </c>
      <c r="J2001" s="20">
        <v>55.818019999999997</v>
      </c>
      <c r="K2001" s="20" t="s">
        <v>557</v>
      </c>
      <c r="L2001" s="20">
        <v>53</v>
      </c>
      <c r="M2001" s="20">
        <v>61</v>
      </c>
      <c r="N2001" s="20">
        <v>55</v>
      </c>
      <c r="O2001" s="20">
        <v>56</v>
      </c>
      <c r="P2001" s="20">
        <v>71</v>
      </c>
      <c r="Q2001" s="20">
        <v>46</v>
      </c>
      <c r="R2001" s="19" t="s">
        <v>557</v>
      </c>
      <c r="S2001" s="20">
        <v>41</v>
      </c>
      <c r="T2001" s="20">
        <v>63</v>
      </c>
      <c r="U2001" s="20" t="s">
        <v>557</v>
      </c>
      <c r="V2001" s="20">
        <v>35</v>
      </c>
      <c r="W2001" s="20">
        <v>46</v>
      </c>
      <c r="X2001" s="19"/>
    </row>
    <row r="2002" spans="1:24" s="15" customFormat="1" ht="15">
      <c r="A2002" s="15" t="s">
        <v>146</v>
      </c>
      <c r="B2002" s="19" t="s">
        <v>147</v>
      </c>
      <c r="C2002" s="19">
        <v>2023</v>
      </c>
      <c r="D2002" s="19" t="s">
        <v>444</v>
      </c>
      <c r="E2002" s="16">
        <v>54</v>
      </c>
      <c r="F2002" s="20">
        <v>47</v>
      </c>
      <c r="G2002" s="21">
        <v>1.6658919999999999</v>
      </c>
      <c r="H2002" s="20">
        <v>9</v>
      </c>
      <c r="I2002" s="20">
        <v>51.267940000000003</v>
      </c>
      <c r="J2002" s="20">
        <v>56.732059999999997</v>
      </c>
      <c r="K2002" s="20"/>
      <c r="L2002" s="20">
        <v>52.649290000000001</v>
      </c>
      <c r="M2002" s="20">
        <v>56.782600000000002</v>
      </c>
      <c r="N2002" s="20">
        <v>54.733609999999999</v>
      </c>
      <c r="O2002" s="20">
        <v>56.357439999999997</v>
      </c>
      <c r="P2002" s="20">
        <v>71.022450000000006</v>
      </c>
      <c r="Q2002" s="20">
        <v>47.728830000000002</v>
      </c>
      <c r="R2002" s="19"/>
      <c r="S2002" s="20">
        <v>41.127429999999997</v>
      </c>
      <c r="T2002" s="20">
        <v>61.529789999999998</v>
      </c>
      <c r="U2002" s="20"/>
      <c r="V2002" s="20"/>
      <c r="W2002" s="20">
        <v>48.156700000000001</v>
      </c>
      <c r="X2002" s="19"/>
    </row>
    <row r="2003" spans="1:24" s="15" customFormat="1" ht="15">
      <c r="A2003" s="15" t="s">
        <v>146</v>
      </c>
      <c r="B2003" s="19" t="s">
        <v>147</v>
      </c>
      <c r="C2003" s="19">
        <v>2024</v>
      </c>
      <c r="D2003" s="19" t="s">
        <v>444</v>
      </c>
      <c r="E2003" s="16">
        <v>49</v>
      </c>
      <c r="F2003" s="20">
        <v>59</v>
      </c>
      <c r="G2003" s="21">
        <v>2.2929580000000001</v>
      </c>
      <c r="H2003" s="20">
        <v>10</v>
      </c>
      <c r="I2003" s="20">
        <v>45.239550000000001</v>
      </c>
      <c r="J2003" s="20">
        <v>52.760449999999999</v>
      </c>
      <c r="K2003" s="20"/>
      <c r="L2003" s="20">
        <v>36.326300000000003</v>
      </c>
      <c r="M2003" s="20">
        <v>60.023940000000003</v>
      </c>
      <c r="N2003" s="20">
        <v>50.63015</v>
      </c>
      <c r="O2003" s="20">
        <v>59.171210000000002</v>
      </c>
      <c r="P2003" s="20">
        <v>71.944180000000003</v>
      </c>
      <c r="Q2003" s="20">
        <v>28.362439999999999</v>
      </c>
      <c r="R2003" s="19"/>
      <c r="S2003" s="20">
        <v>41.855710000000002</v>
      </c>
      <c r="T2003" s="20">
        <v>61.425800000000002</v>
      </c>
      <c r="U2003" s="20"/>
      <c r="V2003" s="20">
        <v>30.377700000000001</v>
      </c>
      <c r="W2003" s="20">
        <v>48.824350000000003</v>
      </c>
      <c r="X2003" s="19"/>
    </row>
    <row r="2004" spans="1:24" s="15" customFormat="1">
      <c r="A2004" s="68" t="s">
        <v>146</v>
      </c>
      <c r="B2004" s="70" t="s">
        <v>147</v>
      </c>
      <c r="C2004" s="70">
        <v>2025</v>
      </c>
      <c r="D2004" s="73" t="str">
        <f>VLOOKUP(B2004,'CPI Timeseries 2012 - 2025'!B:C,2,0)</f>
        <v>WE/EU</v>
      </c>
      <c r="E2004" s="16">
        <v>48</v>
      </c>
      <c r="F2004" s="70">
        <v>61</v>
      </c>
      <c r="G2004" s="74">
        <v>2.8191069999999998</v>
      </c>
      <c r="H2004" s="70">
        <v>9</v>
      </c>
      <c r="I2004" s="75">
        <v>43.376669999999997</v>
      </c>
      <c r="J2004" s="75">
        <v>52.623330000000003</v>
      </c>
      <c r="K2004" s="75"/>
      <c r="L2004" s="75">
        <v>36.309510000000003</v>
      </c>
      <c r="M2004" s="75">
        <v>51.435630000000003</v>
      </c>
      <c r="N2004" s="75">
        <v>50.60913</v>
      </c>
      <c r="O2004" s="75">
        <v>59.166930000000001</v>
      </c>
      <c r="P2004" s="75">
        <v>71.925920000000005</v>
      </c>
      <c r="Q2004" s="75">
        <v>24.158180000000002</v>
      </c>
      <c r="R2004" s="75"/>
      <c r="S2004" s="75">
        <v>32.758890000000001</v>
      </c>
      <c r="T2004" s="75">
        <v>55.960509999999999</v>
      </c>
      <c r="U2004" s="75"/>
      <c r="V2004" s="75"/>
      <c r="W2004" s="75">
        <v>47.07206</v>
      </c>
      <c r="X2004" s="2"/>
    </row>
    <row r="2005" spans="1:24" s="15" customFormat="1" ht="15">
      <c r="A2005" s="15" t="s">
        <v>110</v>
      </c>
      <c r="B2005" s="19" t="s">
        <v>111</v>
      </c>
      <c r="C2005" s="19">
        <v>2012</v>
      </c>
      <c r="D2005" s="19" t="s">
        <v>444</v>
      </c>
      <c r="E2005" s="16">
        <v>61</v>
      </c>
      <c r="F2005" s="20">
        <v>37</v>
      </c>
      <c r="G2005" s="21">
        <v>3.9</v>
      </c>
      <c r="H2005" s="20">
        <v>8</v>
      </c>
      <c r="I2005" s="20">
        <v>55</v>
      </c>
      <c r="J2005" s="20">
        <v>67</v>
      </c>
      <c r="K2005" s="20"/>
      <c r="L2005" s="20"/>
      <c r="M2005" s="20">
        <v>71</v>
      </c>
      <c r="N2005" s="20">
        <v>71</v>
      </c>
      <c r="O2005" s="20">
        <v>68</v>
      </c>
      <c r="P2005" s="20">
        <v>73</v>
      </c>
      <c r="Q2005" s="20">
        <v>45</v>
      </c>
      <c r="R2005" s="19"/>
      <c r="S2005" s="20">
        <v>50</v>
      </c>
      <c r="T2005" s="20"/>
      <c r="U2005" s="20"/>
      <c r="V2005" s="20">
        <v>54</v>
      </c>
      <c r="W2005" s="20">
        <v>55</v>
      </c>
      <c r="X2005" s="19"/>
    </row>
    <row r="2006" spans="1:24" s="15" customFormat="1" ht="15">
      <c r="A2006" s="15" t="s">
        <v>110</v>
      </c>
      <c r="B2006" s="19" t="s">
        <v>111</v>
      </c>
      <c r="C2006" s="19">
        <v>2013</v>
      </c>
      <c r="D2006" s="19" t="s">
        <v>444</v>
      </c>
      <c r="E2006" s="16">
        <v>57</v>
      </c>
      <c r="F2006" s="20">
        <v>43</v>
      </c>
      <c r="G2006" s="21">
        <v>3.6</v>
      </c>
      <c r="H2006" s="20">
        <v>9</v>
      </c>
      <c r="I2006" s="20">
        <v>51</v>
      </c>
      <c r="J2006" s="20">
        <v>63</v>
      </c>
      <c r="K2006" s="20"/>
      <c r="L2006" s="20">
        <v>57</v>
      </c>
      <c r="M2006" s="20">
        <v>62</v>
      </c>
      <c r="N2006" s="20">
        <v>54</v>
      </c>
      <c r="O2006" s="20">
        <v>68</v>
      </c>
      <c r="P2006" s="20">
        <v>73</v>
      </c>
      <c r="Q2006" s="20">
        <v>36</v>
      </c>
      <c r="R2006" s="19"/>
      <c r="S2006" s="20">
        <v>60</v>
      </c>
      <c r="T2006" s="20"/>
      <c r="U2006" s="20"/>
      <c r="V2006" s="20">
        <v>47</v>
      </c>
      <c r="W2006" s="20">
        <v>55</v>
      </c>
      <c r="X2006" s="19"/>
    </row>
    <row r="2007" spans="1:24" s="15" customFormat="1" ht="15">
      <c r="A2007" s="15" t="s">
        <v>110</v>
      </c>
      <c r="B2007" s="19" t="s">
        <v>111</v>
      </c>
      <c r="C2007" s="19">
        <v>2014</v>
      </c>
      <c r="D2007" s="19" t="s">
        <v>444</v>
      </c>
      <c r="E2007" s="16">
        <v>58</v>
      </c>
      <c r="F2007" s="20">
        <v>40</v>
      </c>
      <c r="G2007" s="21">
        <v>3.0299999713897705</v>
      </c>
      <c r="H2007" s="20">
        <v>9</v>
      </c>
      <c r="I2007" s="20">
        <v>53</v>
      </c>
      <c r="J2007" s="20">
        <v>63</v>
      </c>
      <c r="K2007" s="20"/>
      <c r="L2007" s="20">
        <v>57</v>
      </c>
      <c r="M2007" s="20">
        <v>62</v>
      </c>
      <c r="N2007" s="20">
        <v>54</v>
      </c>
      <c r="O2007" s="20">
        <v>66</v>
      </c>
      <c r="P2007" s="20">
        <v>73</v>
      </c>
      <c r="Q2007" s="20">
        <v>40</v>
      </c>
      <c r="R2007" s="19"/>
      <c r="S2007" s="20">
        <v>60</v>
      </c>
      <c r="T2007" s="20"/>
      <c r="U2007" s="20"/>
      <c r="V2007" s="20">
        <v>56</v>
      </c>
      <c r="W2007" s="20">
        <v>53</v>
      </c>
      <c r="X2007" s="19"/>
    </row>
    <row r="2008" spans="1:24" s="15" customFormat="1" ht="15">
      <c r="A2008" s="15" t="s">
        <v>110</v>
      </c>
      <c r="B2008" s="19" t="s">
        <v>111</v>
      </c>
      <c r="C2008" s="19">
        <v>2015</v>
      </c>
      <c r="D2008" s="19" t="s">
        <v>444</v>
      </c>
      <c r="E2008" s="16">
        <v>60</v>
      </c>
      <c r="F2008" s="20">
        <v>34</v>
      </c>
      <c r="G2008" s="21">
        <v>2.9300000667572021</v>
      </c>
      <c r="H2008" s="20">
        <v>9</v>
      </c>
      <c r="I2008" s="20">
        <v>55</v>
      </c>
      <c r="J2008" s="20">
        <v>65</v>
      </c>
      <c r="K2008" s="20"/>
      <c r="L2008" s="20">
        <v>57</v>
      </c>
      <c r="M2008" s="20">
        <v>66</v>
      </c>
      <c r="N2008" s="20">
        <v>54</v>
      </c>
      <c r="O2008" s="20">
        <v>66</v>
      </c>
      <c r="P2008" s="20">
        <v>73</v>
      </c>
      <c r="Q2008" s="20">
        <v>42</v>
      </c>
      <c r="R2008" s="19"/>
      <c r="S2008" s="20">
        <v>60</v>
      </c>
      <c r="T2008" s="20"/>
      <c r="U2008" s="20"/>
      <c r="V2008" s="20">
        <v>62</v>
      </c>
      <c r="W2008" s="20">
        <v>58</v>
      </c>
      <c r="X2008" s="19"/>
    </row>
    <row r="2009" spans="1:24" s="15" customFormat="1" ht="15">
      <c r="A2009" s="15" t="s">
        <v>110</v>
      </c>
      <c r="B2009" s="19" t="s">
        <v>111</v>
      </c>
      <c r="C2009" s="19">
        <v>2016</v>
      </c>
      <c r="D2009" s="19" t="s">
        <v>444</v>
      </c>
      <c r="E2009" s="16">
        <v>61</v>
      </c>
      <c r="F2009" s="20">
        <v>31</v>
      </c>
      <c r="G2009" s="21">
        <v>2.44</v>
      </c>
      <c r="H2009" s="20">
        <v>10</v>
      </c>
      <c r="I2009" s="20">
        <v>57</v>
      </c>
      <c r="J2009" s="20">
        <v>65</v>
      </c>
      <c r="K2009" s="20" t="s">
        <v>557</v>
      </c>
      <c r="L2009" s="20">
        <v>61</v>
      </c>
      <c r="M2009" s="20">
        <v>65</v>
      </c>
      <c r="N2009" s="20">
        <v>54</v>
      </c>
      <c r="O2009" s="20">
        <v>70</v>
      </c>
      <c r="P2009" s="20">
        <v>71</v>
      </c>
      <c r="Q2009" s="20">
        <v>46</v>
      </c>
      <c r="R2009" s="19" t="s">
        <v>557</v>
      </c>
      <c r="S2009" s="20">
        <v>58</v>
      </c>
      <c r="T2009" s="20">
        <v>67</v>
      </c>
      <c r="U2009" s="20" t="s">
        <v>557</v>
      </c>
      <c r="V2009" s="20">
        <v>58</v>
      </c>
      <c r="W2009" s="20">
        <v>59</v>
      </c>
      <c r="X2009" s="19"/>
    </row>
    <row r="2010" spans="1:24" s="15" customFormat="1" ht="15">
      <c r="A2010" s="15" t="s">
        <v>110</v>
      </c>
      <c r="B2010" s="19" t="s">
        <v>111</v>
      </c>
      <c r="C2010" s="19">
        <v>2017</v>
      </c>
      <c r="D2010" s="19" t="s">
        <v>444</v>
      </c>
      <c r="E2010" s="16">
        <v>61</v>
      </c>
      <c r="F2010" s="20">
        <v>34</v>
      </c>
      <c r="G2010" s="21">
        <v>2.78</v>
      </c>
      <c r="H2010" s="20">
        <v>10</v>
      </c>
      <c r="I2010" s="20">
        <v>56</v>
      </c>
      <c r="J2010" s="20">
        <v>66</v>
      </c>
      <c r="K2010" s="20"/>
      <c r="L2010" s="20">
        <v>62</v>
      </c>
      <c r="M2010" s="20">
        <v>69</v>
      </c>
      <c r="N2010" s="20">
        <v>55</v>
      </c>
      <c r="O2010" s="20">
        <v>74</v>
      </c>
      <c r="P2010" s="20">
        <v>71</v>
      </c>
      <c r="Q2010" s="20">
        <v>48</v>
      </c>
      <c r="R2010" s="19"/>
      <c r="S2010" s="20">
        <v>59</v>
      </c>
      <c r="T2010" s="20">
        <v>63</v>
      </c>
      <c r="U2010" s="20"/>
      <c r="V2010" s="20">
        <v>50</v>
      </c>
      <c r="W2010" s="20">
        <v>56</v>
      </c>
      <c r="X2010" s="19"/>
    </row>
    <row r="2011" spans="1:24" s="15" customFormat="1" ht="15">
      <c r="A2011" s="15" t="s">
        <v>110</v>
      </c>
      <c r="B2011" s="19" t="s">
        <v>111</v>
      </c>
      <c r="C2011" s="19">
        <v>2018</v>
      </c>
      <c r="D2011" s="19" t="s">
        <v>444</v>
      </c>
      <c r="E2011" s="16">
        <v>60</v>
      </c>
      <c r="F2011" s="20">
        <v>36</v>
      </c>
      <c r="G2011" s="21">
        <v>2.37</v>
      </c>
      <c r="H2011" s="20">
        <v>10</v>
      </c>
      <c r="I2011" s="20">
        <v>56</v>
      </c>
      <c r="J2011" s="20">
        <v>64</v>
      </c>
      <c r="K2011" s="20"/>
      <c r="L2011" s="20">
        <v>62</v>
      </c>
      <c r="M2011" s="20">
        <v>69</v>
      </c>
      <c r="N2011" s="20">
        <v>55</v>
      </c>
      <c r="O2011" s="20">
        <v>71</v>
      </c>
      <c r="P2011" s="20">
        <v>71</v>
      </c>
      <c r="Q2011" s="20">
        <v>51</v>
      </c>
      <c r="R2011" s="19"/>
      <c r="S2011" s="20">
        <v>59</v>
      </c>
      <c r="T2011" s="20">
        <v>59</v>
      </c>
      <c r="U2011" s="20"/>
      <c r="V2011" s="20">
        <v>52</v>
      </c>
      <c r="W2011" s="20">
        <v>56</v>
      </c>
      <c r="X2011" s="19"/>
    </row>
    <row r="2012" spans="1:24" s="15" customFormat="1" ht="15">
      <c r="A2012" s="15" t="s">
        <v>110</v>
      </c>
      <c r="B2012" s="19" t="s">
        <v>111</v>
      </c>
      <c r="C2012" s="19">
        <v>2019</v>
      </c>
      <c r="D2012" s="19" t="s">
        <v>444</v>
      </c>
      <c r="E2012" s="16">
        <v>60</v>
      </c>
      <c r="F2012" s="20">
        <v>35</v>
      </c>
      <c r="G2012" s="21">
        <v>2.2835079999999999</v>
      </c>
      <c r="H2012" s="20">
        <v>10</v>
      </c>
      <c r="I2012" s="20">
        <v>56.255049999999997</v>
      </c>
      <c r="J2012" s="20">
        <v>63.744950000000003</v>
      </c>
      <c r="K2012" s="20" t="s">
        <v>557</v>
      </c>
      <c r="L2012" s="20">
        <v>62</v>
      </c>
      <c r="M2012" s="20">
        <v>65</v>
      </c>
      <c r="N2012" s="20">
        <v>55</v>
      </c>
      <c r="O2012" s="20">
        <v>71</v>
      </c>
      <c r="P2012" s="20">
        <v>71</v>
      </c>
      <c r="Q2012" s="20">
        <v>51</v>
      </c>
      <c r="R2012" s="19" t="s">
        <v>557</v>
      </c>
      <c r="S2012" s="20">
        <v>59</v>
      </c>
      <c r="T2012" s="20">
        <v>62</v>
      </c>
      <c r="U2012" s="20" t="s">
        <v>557</v>
      </c>
      <c r="V2012" s="20">
        <v>51</v>
      </c>
      <c r="W2012" s="20">
        <v>58</v>
      </c>
      <c r="X2012" s="19"/>
    </row>
    <row r="2013" spans="1:24" s="15" customFormat="1" ht="15">
      <c r="A2013" s="15" t="s">
        <v>110</v>
      </c>
      <c r="B2013" s="19" t="s">
        <v>111</v>
      </c>
      <c r="C2013" s="19">
        <v>2020</v>
      </c>
      <c r="D2013" s="19" t="s">
        <v>444</v>
      </c>
      <c r="E2013" s="16">
        <v>60</v>
      </c>
      <c r="F2013" s="20">
        <v>35</v>
      </c>
      <c r="G2013" s="21">
        <v>1.125235</v>
      </c>
      <c r="H2013" s="20">
        <v>10</v>
      </c>
      <c r="I2013" s="20">
        <v>58.154609999999998</v>
      </c>
      <c r="J2013" s="20">
        <v>61.845390000000002</v>
      </c>
      <c r="K2013" s="20" t="s">
        <v>557</v>
      </c>
      <c r="L2013" s="20">
        <v>53</v>
      </c>
      <c r="M2013" s="20">
        <v>65</v>
      </c>
      <c r="N2013" s="20">
        <v>55</v>
      </c>
      <c r="O2013" s="20">
        <v>71</v>
      </c>
      <c r="P2013" s="20">
        <v>71</v>
      </c>
      <c r="Q2013" s="20">
        <v>55</v>
      </c>
      <c r="R2013" s="19" t="s">
        <v>557</v>
      </c>
      <c r="S2013" s="20">
        <v>59</v>
      </c>
      <c r="T2013" s="20">
        <v>60</v>
      </c>
      <c r="U2013" s="20" t="s">
        <v>557</v>
      </c>
      <c r="V2013" s="20">
        <v>51</v>
      </c>
      <c r="W2013" s="20">
        <v>60</v>
      </c>
      <c r="X2013" s="19"/>
    </row>
    <row r="2014" spans="1:24" s="15" customFormat="1" ht="15">
      <c r="A2014" s="15" t="s">
        <v>110</v>
      </c>
      <c r="B2014" s="19" t="s">
        <v>111</v>
      </c>
      <c r="C2014" s="19">
        <v>2021</v>
      </c>
      <c r="D2014" s="19" t="s">
        <v>444</v>
      </c>
      <c r="E2014" s="16">
        <v>57</v>
      </c>
      <c r="F2014" s="20">
        <v>41</v>
      </c>
      <c r="G2014" s="21">
        <v>1.036832</v>
      </c>
      <c r="H2014" s="20">
        <v>10</v>
      </c>
      <c r="I2014" s="20">
        <v>55.294409999999999</v>
      </c>
      <c r="J2014" s="20">
        <v>58.705590000000001</v>
      </c>
      <c r="K2014" s="20"/>
      <c r="L2014" s="20">
        <v>52.649290000000001</v>
      </c>
      <c r="M2014" s="20">
        <v>60.772109999999998</v>
      </c>
      <c r="N2014" s="20">
        <v>54.733609999999999</v>
      </c>
      <c r="O2014" s="20">
        <v>71.194479999999999</v>
      </c>
      <c r="P2014" s="20">
        <v>58.971130000000002</v>
      </c>
      <c r="Q2014" s="20">
        <v>47.557630000000003</v>
      </c>
      <c r="R2014" s="19"/>
      <c r="S2014" s="20">
        <v>56.454909999999998</v>
      </c>
      <c r="T2014" s="20">
        <v>53.572339999999997</v>
      </c>
      <c r="U2014" s="20"/>
      <c r="V2014" s="20">
        <v>50.641309999999997</v>
      </c>
      <c r="W2014" s="20">
        <v>58.936039999999998</v>
      </c>
      <c r="X2014" s="19"/>
    </row>
    <row r="2015" spans="1:24" s="15" customFormat="1" ht="15">
      <c r="A2015" s="15" t="s">
        <v>110</v>
      </c>
      <c r="B2015" s="19" t="s">
        <v>111</v>
      </c>
      <c r="C2015" s="19">
        <v>2022</v>
      </c>
      <c r="D2015" s="19" t="s">
        <v>444</v>
      </c>
      <c r="E2015" s="16">
        <v>56</v>
      </c>
      <c r="F2015" s="20">
        <v>41</v>
      </c>
      <c r="G2015" s="21">
        <v>0.96375339999999998</v>
      </c>
      <c r="H2015" s="20">
        <v>10</v>
      </c>
      <c r="I2015" s="20">
        <v>54.419449999999998</v>
      </c>
      <c r="J2015" s="20">
        <v>57.580550000000002</v>
      </c>
      <c r="K2015" s="20" t="s">
        <v>557</v>
      </c>
      <c r="L2015" s="20">
        <v>53</v>
      </c>
      <c r="M2015" s="20">
        <v>61</v>
      </c>
      <c r="N2015" s="20">
        <v>55</v>
      </c>
      <c r="O2015" s="20">
        <v>68</v>
      </c>
      <c r="P2015" s="20">
        <v>59</v>
      </c>
      <c r="Q2015" s="20">
        <v>48</v>
      </c>
      <c r="R2015" s="19" t="s">
        <v>557</v>
      </c>
      <c r="S2015" s="20">
        <v>53</v>
      </c>
      <c r="T2015" s="20">
        <v>48</v>
      </c>
      <c r="U2015" s="20" t="s">
        <v>557</v>
      </c>
      <c r="V2015" s="20">
        <v>54</v>
      </c>
      <c r="W2015" s="20">
        <v>58</v>
      </c>
      <c r="X2015" s="19"/>
    </row>
    <row r="2016" spans="1:24" s="15" customFormat="1" ht="15">
      <c r="A2016" s="15" t="s">
        <v>110</v>
      </c>
      <c r="B2016" s="19" t="s">
        <v>111</v>
      </c>
      <c r="C2016" s="19">
        <v>2023</v>
      </c>
      <c r="D2016" s="19" t="s">
        <v>444</v>
      </c>
      <c r="E2016" s="16">
        <v>56</v>
      </c>
      <c r="F2016" s="20">
        <v>42</v>
      </c>
      <c r="G2016" s="21">
        <v>1.0405439999999999</v>
      </c>
      <c r="H2016" s="20">
        <v>10</v>
      </c>
      <c r="I2016" s="20">
        <v>54.293509999999998</v>
      </c>
      <c r="J2016" s="20">
        <v>57.706490000000002</v>
      </c>
      <c r="K2016" s="20"/>
      <c r="L2016" s="20">
        <v>52.649290000000001</v>
      </c>
      <c r="M2016" s="20">
        <v>60.772109999999998</v>
      </c>
      <c r="N2016" s="20">
        <v>54.733609999999999</v>
      </c>
      <c r="O2016" s="20">
        <v>68.227069999999998</v>
      </c>
      <c r="P2016" s="20">
        <v>58.971130000000002</v>
      </c>
      <c r="Q2016" s="20">
        <v>48.242440000000002</v>
      </c>
      <c r="R2016" s="19"/>
      <c r="S2016" s="20">
        <v>56.454909999999998</v>
      </c>
      <c r="T2016" s="20">
        <v>57.189360000000001</v>
      </c>
      <c r="U2016" s="20"/>
      <c r="V2016" s="20">
        <v>45.380409999999998</v>
      </c>
      <c r="W2016" s="20">
        <v>60.732599999999998</v>
      </c>
      <c r="X2016" s="19"/>
    </row>
    <row r="2017" spans="1:24" s="15" customFormat="1" ht="15">
      <c r="A2017" s="15" t="s">
        <v>110</v>
      </c>
      <c r="B2017" s="19" t="s">
        <v>111</v>
      </c>
      <c r="C2017" s="19">
        <v>2024</v>
      </c>
      <c r="D2017" s="19" t="s">
        <v>444</v>
      </c>
      <c r="E2017" s="16">
        <v>60</v>
      </c>
      <c r="F2017" s="20">
        <v>36</v>
      </c>
      <c r="G2017" s="21">
        <v>1.775039</v>
      </c>
      <c r="H2017" s="20">
        <v>10</v>
      </c>
      <c r="I2017" s="20">
        <v>57.088940000000001</v>
      </c>
      <c r="J2017" s="20">
        <v>62.911059999999999</v>
      </c>
      <c r="K2017" s="20"/>
      <c r="L2017" s="20">
        <v>66.907420000000002</v>
      </c>
      <c r="M2017" s="20">
        <v>64.322000000000003</v>
      </c>
      <c r="N2017" s="20">
        <v>66.739130000000003</v>
      </c>
      <c r="O2017" s="20">
        <v>74.059139999999999</v>
      </c>
      <c r="P2017" s="20">
        <v>58.851039999999998</v>
      </c>
      <c r="Q2017" s="20">
        <v>40.555810000000001</v>
      </c>
      <c r="R2017" s="19"/>
      <c r="S2017" s="20">
        <v>50.930199999999999</v>
      </c>
      <c r="T2017" s="20">
        <v>71.007909999999995</v>
      </c>
      <c r="U2017" s="20"/>
      <c r="V2017" s="20">
        <v>44.554670000000002</v>
      </c>
      <c r="W2017" s="20">
        <v>61.849800000000002</v>
      </c>
      <c r="X2017" s="19"/>
    </row>
    <row r="2018" spans="1:24" s="15" customFormat="1">
      <c r="A2018" s="68" t="s">
        <v>110</v>
      </c>
      <c r="B2018" s="70" t="s">
        <v>111</v>
      </c>
      <c r="C2018" s="70">
        <v>2025</v>
      </c>
      <c r="D2018" s="73" t="str">
        <f>VLOOKUP(B2018,'CPI Timeseries 2012 - 2025'!B:C,2,0)</f>
        <v>WE/EU</v>
      </c>
      <c r="E2018" s="16">
        <v>58</v>
      </c>
      <c r="F2018" s="70">
        <v>41</v>
      </c>
      <c r="G2018" s="74">
        <v>1.74237</v>
      </c>
      <c r="H2018" s="70">
        <v>10</v>
      </c>
      <c r="I2018" s="75">
        <v>55.142510000000001</v>
      </c>
      <c r="J2018" s="75">
        <v>60.857489999999999</v>
      </c>
      <c r="K2018" s="75"/>
      <c r="L2018" s="75">
        <v>66.826779999999999</v>
      </c>
      <c r="M2018" s="75">
        <v>64.331320000000005</v>
      </c>
      <c r="N2018" s="75">
        <v>50.60913</v>
      </c>
      <c r="O2018" s="75">
        <v>74.056209999999993</v>
      </c>
      <c r="P2018" s="75">
        <v>58.821210000000001</v>
      </c>
      <c r="Q2018" s="75">
        <v>43.168379999999999</v>
      </c>
      <c r="R2018" s="75"/>
      <c r="S2018" s="75">
        <v>50.91377</v>
      </c>
      <c r="T2018" s="75">
        <v>71.0214</v>
      </c>
      <c r="U2018" s="75"/>
      <c r="V2018" s="75">
        <v>43.134329999999999</v>
      </c>
      <c r="W2018" s="75">
        <v>59.232559999999999</v>
      </c>
      <c r="X2018" s="2"/>
    </row>
    <row r="2019" spans="1:24" s="15" customFormat="1" ht="15">
      <c r="A2019" s="15" t="s">
        <v>170</v>
      </c>
      <c r="B2019" s="19" t="s">
        <v>171</v>
      </c>
      <c r="C2019" s="19">
        <v>2016</v>
      </c>
      <c r="D2019" s="19" t="s">
        <v>440</v>
      </c>
      <c r="E2019" s="16">
        <v>42</v>
      </c>
      <c r="F2019" s="20">
        <v>72</v>
      </c>
      <c r="G2019" s="21">
        <v>3.34</v>
      </c>
      <c r="H2019" s="20">
        <v>3</v>
      </c>
      <c r="I2019" s="20">
        <v>36</v>
      </c>
      <c r="J2019" s="20">
        <v>47</v>
      </c>
      <c r="K2019" s="20" t="s">
        <v>557</v>
      </c>
      <c r="L2019" s="20" t="s">
        <v>557</v>
      </c>
      <c r="M2019" s="20" t="s">
        <v>557</v>
      </c>
      <c r="N2019" s="20" t="s">
        <v>557</v>
      </c>
      <c r="O2019" s="20" t="s">
        <v>557</v>
      </c>
      <c r="P2019" s="20">
        <v>47</v>
      </c>
      <c r="Q2019" s="20" t="s">
        <v>557</v>
      </c>
      <c r="R2019" s="19" t="s">
        <v>557</v>
      </c>
      <c r="S2019" s="20" t="s">
        <v>557</v>
      </c>
      <c r="T2019" s="20">
        <v>44</v>
      </c>
      <c r="U2019" s="20">
        <v>35</v>
      </c>
      <c r="V2019" s="20" t="s">
        <v>557</v>
      </c>
      <c r="W2019" s="20" t="s">
        <v>557</v>
      </c>
      <c r="X2019" s="19"/>
    </row>
    <row r="2020" spans="1:24" s="15" customFormat="1" ht="15">
      <c r="A2020" s="15" t="s">
        <v>170</v>
      </c>
      <c r="B2020" s="19" t="s">
        <v>171</v>
      </c>
      <c r="C2020" s="19">
        <v>2017</v>
      </c>
      <c r="D2020" s="19" t="s">
        <v>440</v>
      </c>
      <c r="E2020" s="16">
        <v>39</v>
      </c>
      <c r="F2020" s="20">
        <v>85</v>
      </c>
      <c r="G2020" s="21">
        <v>3.71</v>
      </c>
      <c r="H2020" s="20">
        <v>3</v>
      </c>
      <c r="I2020" s="20">
        <v>33</v>
      </c>
      <c r="J2020" s="20">
        <v>45</v>
      </c>
      <c r="K2020" s="20"/>
      <c r="L2020" s="20"/>
      <c r="M2020" s="20"/>
      <c r="N2020" s="20"/>
      <c r="O2020" s="20"/>
      <c r="P2020" s="20">
        <v>47</v>
      </c>
      <c r="Q2020" s="20"/>
      <c r="R2020" s="19"/>
      <c r="S2020" s="20"/>
      <c r="T2020" s="20">
        <v>36</v>
      </c>
      <c r="U2020" s="20">
        <v>35</v>
      </c>
      <c r="V2020" s="20"/>
      <c r="W2020" s="20"/>
      <c r="X2020" s="19"/>
    </row>
    <row r="2021" spans="1:24" s="15" customFormat="1" ht="15">
      <c r="A2021" s="15" t="s">
        <v>170</v>
      </c>
      <c r="B2021" s="19" t="s">
        <v>171</v>
      </c>
      <c r="C2021" s="19">
        <v>2018</v>
      </c>
      <c r="D2021" s="19" t="s">
        <v>440</v>
      </c>
      <c r="E2021" s="16">
        <v>44</v>
      </c>
      <c r="F2021" s="20">
        <v>70</v>
      </c>
      <c r="G2021" s="21">
        <v>7.38</v>
      </c>
      <c r="H2021" s="20">
        <v>3</v>
      </c>
      <c r="I2021" s="20">
        <v>32</v>
      </c>
      <c r="J2021" s="20">
        <v>56</v>
      </c>
      <c r="K2021" s="20"/>
      <c r="L2021" s="20"/>
      <c r="M2021" s="20"/>
      <c r="N2021" s="20"/>
      <c r="O2021" s="20"/>
      <c r="P2021" s="20">
        <v>59</v>
      </c>
      <c r="Q2021" s="20"/>
      <c r="R2021" s="19"/>
      <c r="S2021" s="20"/>
      <c r="T2021" s="20">
        <v>39</v>
      </c>
      <c r="U2021" s="20">
        <v>35</v>
      </c>
      <c r="V2021" s="20"/>
      <c r="W2021" s="20"/>
      <c r="X2021" s="19"/>
    </row>
    <row r="2022" spans="1:24" s="15" customFormat="1" ht="15">
      <c r="A2022" s="15" t="s">
        <v>170</v>
      </c>
      <c r="B2022" s="19" t="s">
        <v>171</v>
      </c>
      <c r="C2022" s="19">
        <v>2019</v>
      </c>
      <c r="D2022" s="19" t="s">
        <v>440</v>
      </c>
      <c r="E2022" s="16">
        <v>42</v>
      </c>
      <c r="F2022" s="20">
        <v>77</v>
      </c>
      <c r="G2022" s="21">
        <v>8.6896509999999996</v>
      </c>
      <c r="H2022" s="20">
        <v>3</v>
      </c>
      <c r="I2022" s="20">
        <v>27.74897</v>
      </c>
      <c r="J2022" s="20">
        <v>56.25103</v>
      </c>
      <c r="K2022" s="20" t="s">
        <v>557</v>
      </c>
      <c r="L2022" s="20" t="s">
        <v>557</v>
      </c>
      <c r="M2022" s="20" t="s">
        <v>557</v>
      </c>
      <c r="N2022" s="20" t="s">
        <v>557</v>
      </c>
      <c r="O2022" s="20" t="s">
        <v>557</v>
      </c>
      <c r="P2022" s="20">
        <v>59</v>
      </c>
      <c r="Q2022" s="20" t="s">
        <v>557</v>
      </c>
      <c r="R2022" s="19" t="s">
        <v>557</v>
      </c>
      <c r="S2022" s="20" t="s">
        <v>557</v>
      </c>
      <c r="T2022" s="20">
        <v>31</v>
      </c>
      <c r="U2022" s="20">
        <v>35</v>
      </c>
      <c r="V2022" s="20" t="s">
        <v>557</v>
      </c>
      <c r="W2022" s="20" t="s">
        <v>557</v>
      </c>
      <c r="X2022" s="19"/>
    </row>
    <row r="2023" spans="1:24" s="15" customFormat="1" ht="15">
      <c r="A2023" s="15" t="s">
        <v>170</v>
      </c>
      <c r="B2023" s="19" t="s">
        <v>171</v>
      </c>
      <c r="C2023" s="19">
        <v>2020</v>
      </c>
      <c r="D2023" s="19" t="s">
        <v>440</v>
      </c>
      <c r="E2023" s="16">
        <v>42</v>
      </c>
      <c r="F2023" s="20">
        <v>78</v>
      </c>
      <c r="G2023" s="21">
        <v>7.8002669999999998</v>
      </c>
      <c r="H2023" s="20">
        <v>3</v>
      </c>
      <c r="I2023" s="20">
        <v>29.207560000000001</v>
      </c>
      <c r="J2023" s="20">
        <v>54.792439999999999</v>
      </c>
      <c r="K2023" s="20" t="s">
        <v>557</v>
      </c>
      <c r="L2023" s="20" t="s">
        <v>557</v>
      </c>
      <c r="M2023" s="20" t="s">
        <v>557</v>
      </c>
      <c r="N2023" s="20" t="s">
        <v>557</v>
      </c>
      <c r="O2023" s="20" t="s">
        <v>557</v>
      </c>
      <c r="P2023" s="20">
        <v>59</v>
      </c>
      <c r="Q2023" s="20" t="s">
        <v>557</v>
      </c>
      <c r="R2023" s="19" t="s">
        <v>557</v>
      </c>
      <c r="S2023" s="20" t="s">
        <v>557</v>
      </c>
      <c r="T2023" s="20">
        <v>32</v>
      </c>
      <c r="U2023" s="20">
        <v>35</v>
      </c>
      <c r="V2023" s="20" t="s">
        <v>557</v>
      </c>
      <c r="W2023" s="20" t="s">
        <v>557</v>
      </c>
      <c r="X2023" s="19"/>
    </row>
    <row r="2024" spans="1:24" s="15" customFormat="1" ht="15">
      <c r="A2024" s="15" t="s">
        <v>170</v>
      </c>
      <c r="B2024" s="19" t="s">
        <v>171</v>
      </c>
      <c r="C2024" s="19">
        <v>2021</v>
      </c>
      <c r="D2024" s="19" t="s">
        <v>440</v>
      </c>
      <c r="E2024" s="16">
        <v>43</v>
      </c>
      <c r="F2024" s="20">
        <v>73</v>
      </c>
      <c r="G2024" s="21">
        <v>7.3136729999999996</v>
      </c>
      <c r="H2024" s="20">
        <v>3</v>
      </c>
      <c r="I2024" s="20">
        <v>30.969010000000001</v>
      </c>
      <c r="J2024" s="20">
        <v>55.030990000000003</v>
      </c>
      <c r="K2024" s="20"/>
      <c r="L2024" s="20"/>
      <c r="M2024" s="20"/>
      <c r="N2024" s="20"/>
      <c r="O2024" s="20"/>
      <c r="P2024" s="20">
        <v>58.971130000000002</v>
      </c>
      <c r="Q2024" s="20"/>
      <c r="R2024" s="19"/>
      <c r="S2024" s="20"/>
      <c r="T2024" s="20">
        <v>34.763800000000003</v>
      </c>
      <c r="U2024" s="20">
        <v>35.111879999999999</v>
      </c>
      <c r="V2024" s="20"/>
      <c r="W2024" s="20"/>
      <c r="X2024" s="19"/>
    </row>
    <row r="2025" spans="1:24" s="15" customFormat="1" ht="15">
      <c r="A2025" s="15" t="s">
        <v>170</v>
      </c>
      <c r="B2025" s="19" t="s">
        <v>171</v>
      </c>
      <c r="C2025" s="19">
        <v>2022</v>
      </c>
      <c r="D2025" s="19" t="s">
        <v>440</v>
      </c>
      <c r="E2025" s="16">
        <v>42</v>
      </c>
      <c r="F2025" s="20">
        <v>77</v>
      </c>
      <c r="G2025" s="21">
        <v>7.67204</v>
      </c>
      <c r="H2025" s="20">
        <v>3</v>
      </c>
      <c r="I2025" s="20">
        <v>29.417850000000001</v>
      </c>
      <c r="J2025" s="20">
        <v>54.582149999999999</v>
      </c>
      <c r="K2025" s="20" t="s">
        <v>557</v>
      </c>
      <c r="L2025" s="20" t="s">
        <v>557</v>
      </c>
      <c r="M2025" s="20" t="s">
        <v>557</v>
      </c>
      <c r="N2025" s="20" t="s">
        <v>557</v>
      </c>
      <c r="O2025" s="20" t="s">
        <v>557</v>
      </c>
      <c r="P2025" s="20">
        <v>59</v>
      </c>
      <c r="Q2025" s="20" t="s">
        <v>557</v>
      </c>
      <c r="R2025" s="19" t="s">
        <v>557</v>
      </c>
      <c r="S2025" s="20" t="s">
        <v>557</v>
      </c>
      <c r="T2025" s="20">
        <v>33</v>
      </c>
      <c r="U2025" s="20">
        <v>35</v>
      </c>
      <c r="V2025" s="20" t="s">
        <v>557</v>
      </c>
      <c r="W2025" s="20" t="s">
        <v>557</v>
      </c>
      <c r="X2025" s="19"/>
    </row>
    <row r="2026" spans="1:24" s="15" customFormat="1" ht="15">
      <c r="A2026" s="15" t="s">
        <v>170</v>
      </c>
      <c r="B2026" s="19" t="s">
        <v>171</v>
      </c>
      <c r="C2026" s="19">
        <v>2023</v>
      </c>
      <c r="D2026" s="19" t="s">
        <v>440</v>
      </c>
      <c r="E2026" s="16">
        <v>43</v>
      </c>
      <c r="F2026" s="20">
        <v>70</v>
      </c>
      <c r="G2026" s="21">
        <v>7.428528</v>
      </c>
      <c r="H2026" s="20">
        <v>3</v>
      </c>
      <c r="I2026" s="20">
        <v>30.817209999999999</v>
      </c>
      <c r="J2026" s="20">
        <v>55.182789999999997</v>
      </c>
      <c r="K2026" s="20"/>
      <c r="L2026" s="20"/>
      <c r="M2026" s="20"/>
      <c r="N2026" s="20"/>
      <c r="O2026" s="20"/>
      <c r="P2026" s="20">
        <v>58.971130000000002</v>
      </c>
      <c r="Q2026" s="20"/>
      <c r="R2026" s="19"/>
      <c r="S2026" s="20"/>
      <c r="T2026" s="20">
        <v>34.040399999999998</v>
      </c>
      <c r="U2026" s="20">
        <v>35.111879999999999</v>
      </c>
      <c r="V2026" s="20"/>
      <c r="W2026" s="20"/>
      <c r="X2026" s="19"/>
    </row>
    <row r="2027" spans="1:24" s="15" customFormat="1" ht="15">
      <c r="A2027" s="15" t="s">
        <v>170</v>
      </c>
      <c r="B2027" s="19" t="s">
        <v>171</v>
      </c>
      <c r="C2027" s="19">
        <v>2024</v>
      </c>
      <c r="D2027" s="19" t="s">
        <v>440</v>
      </c>
      <c r="E2027" s="16">
        <v>43</v>
      </c>
      <c r="F2027" s="20">
        <v>76</v>
      </c>
      <c r="G2027" s="21">
        <v>7.4769870000000003</v>
      </c>
      <c r="H2027" s="20">
        <v>3</v>
      </c>
      <c r="I2027" s="20">
        <v>30.737739999999999</v>
      </c>
      <c r="J2027" s="20">
        <v>55.262259999999998</v>
      </c>
      <c r="K2027" s="20"/>
      <c r="L2027" s="20"/>
      <c r="M2027" s="20"/>
      <c r="N2027" s="20"/>
      <c r="O2027" s="20"/>
      <c r="P2027" s="20">
        <v>58.851039999999998</v>
      </c>
      <c r="Q2027" s="20"/>
      <c r="R2027" s="19"/>
      <c r="S2027" s="20"/>
      <c r="T2027" s="20">
        <v>31.310569999999998</v>
      </c>
      <c r="U2027" s="20">
        <v>39.171520000000001</v>
      </c>
      <c r="V2027" s="20"/>
      <c r="W2027" s="20"/>
      <c r="X2027" s="19"/>
    </row>
    <row r="2028" spans="1:24" s="15" customFormat="1">
      <c r="A2028" s="68" t="s">
        <v>170</v>
      </c>
      <c r="B2028" s="70" t="s">
        <v>171</v>
      </c>
      <c r="C2028" s="70">
        <v>2025</v>
      </c>
      <c r="D2028" s="73" t="str">
        <f>VLOOKUP(B2028,'CPI Timeseries 2012 - 2025'!B:C,2,0)</f>
        <v>AP</v>
      </c>
      <c r="E2028" s="16">
        <v>44</v>
      </c>
      <c r="F2028" s="70">
        <v>73</v>
      </c>
      <c r="G2028" s="74">
        <v>6.8905709999999996</v>
      </c>
      <c r="H2028" s="70">
        <v>3</v>
      </c>
      <c r="I2028" s="75">
        <v>32.699460000000002</v>
      </c>
      <c r="J2028" s="75">
        <v>55.300539999999998</v>
      </c>
      <c r="K2028" s="75"/>
      <c r="L2028" s="75"/>
      <c r="M2028" s="75"/>
      <c r="N2028" s="75"/>
      <c r="O2028" s="75"/>
      <c r="P2028" s="75">
        <v>58.821210000000001</v>
      </c>
      <c r="Q2028" s="75"/>
      <c r="R2028" s="75"/>
      <c r="S2028" s="75"/>
      <c r="T2028" s="75">
        <v>34.053759999999997</v>
      </c>
      <c r="U2028" s="75">
        <v>39.177059999999997</v>
      </c>
      <c r="V2028" s="75"/>
      <c r="W2028" s="75"/>
      <c r="X2028" s="2"/>
    </row>
    <row r="2029" spans="1:24" s="15" customFormat="1" ht="15">
      <c r="A2029" s="15" t="s">
        <v>385</v>
      </c>
      <c r="B2029" s="19" t="s">
        <v>386</v>
      </c>
      <c r="C2029" s="19">
        <v>2012</v>
      </c>
      <c r="D2029" s="19" t="s">
        <v>443</v>
      </c>
      <c r="E2029" s="16">
        <v>8</v>
      </c>
      <c r="F2029" s="20">
        <v>174</v>
      </c>
      <c r="G2029" s="21">
        <v>2.2999999999999998</v>
      </c>
      <c r="H2029" s="20">
        <v>4</v>
      </c>
      <c r="I2029" s="20">
        <v>4</v>
      </c>
      <c r="J2029" s="20">
        <v>12</v>
      </c>
      <c r="K2029" s="20">
        <v>2</v>
      </c>
      <c r="L2029" s="20"/>
      <c r="M2029" s="20">
        <v>6</v>
      </c>
      <c r="N2029" s="20"/>
      <c r="O2029" s="20"/>
      <c r="P2029" s="20">
        <v>11</v>
      </c>
      <c r="Q2029" s="20"/>
      <c r="R2029" s="19"/>
      <c r="S2029" s="20">
        <v>12</v>
      </c>
      <c r="T2029" s="20"/>
      <c r="U2029" s="20"/>
      <c r="V2029" s="20"/>
      <c r="W2029" s="20"/>
      <c r="X2029" s="19"/>
    </row>
    <row r="2030" spans="1:24" s="15" customFormat="1" ht="15">
      <c r="A2030" s="15" t="s">
        <v>385</v>
      </c>
      <c r="B2030" s="19" t="s">
        <v>386</v>
      </c>
      <c r="C2030" s="19">
        <v>2013</v>
      </c>
      <c r="D2030" s="19" t="s">
        <v>443</v>
      </c>
      <c r="E2030" s="16">
        <v>8</v>
      </c>
      <c r="F2030" s="20">
        <v>175</v>
      </c>
      <c r="G2030" s="21">
        <v>1.9</v>
      </c>
      <c r="H2030" s="20">
        <v>4</v>
      </c>
      <c r="I2030" s="20">
        <v>5</v>
      </c>
      <c r="J2030" s="20">
        <v>11</v>
      </c>
      <c r="K2030" s="20">
        <v>5</v>
      </c>
      <c r="L2030" s="20"/>
      <c r="M2030" s="20">
        <v>6</v>
      </c>
      <c r="N2030" s="20"/>
      <c r="O2030" s="20"/>
      <c r="P2030" s="20">
        <v>11</v>
      </c>
      <c r="Q2030" s="20"/>
      <c r="R2030" s="19"/>
      <c r="S2030" s="20">
        <v>12</v>
      </c>
      <c r="T2030" s="20"/>
      <c r="U2030" s="20"/>
      <c r="V2030" s="20"/>
      <c r="W2030" s="20"/>
      <c r="X2030" s="19"/>
    </row>
    <row r="2031" spans="1:24" s="15" customFormat="1" ht="15">
      <c r="A2031" s="15" t="s">
        <v>385</v>
      </c>
      <c r="B2031" s="19" t="s">
        <v>386</v>
      </c>
      <c r="C2031" s="19">
        <v>2014</v>
      </c>
      <c r="D2031" s="19" t="s">
        <v>443</v>
      </c>
      <c r="E2031" s="16">
        <v>8</v>
      </c>
      <c r="F2031" s="20">
        <v>174</v>
      </c>
      <c r="G2031" s="21">
        <v>2.3399999141693115</v>
      </c>
      <c r="H2031" s="20">
        <v>4</v>
      </c>
      <c r="I2031" s="20">
        <v>4</v>
      </c>
      <c r="J2031" s="20">
        <v>12</v>
      </c>
      <c r="K2031" s="20">
        <v>2</v>
      </c>
      <c r="L2031" s="20"/>
      <c r="M2031" s="20">
        <v>6</v>
      </c>
      <c r="N2031" s="20"/>
      <c r="O2031" s="20"/>
      <c r="P2031" s="20">
        <v>11</v>
      </c>
      <c r="Q2031" s="20"/>
      <c r="R2031" s="19"/>
      <c r="S2031" s="20">
        <v>12</v>
      </c>
      <c r="T2031" s="20"/>
      <c r="U2031" s="20"/>
      <c r="V2031" s="20"/>
      <c r="W2031" s="20"/>
      <c r="X2031" s="19"/>
    </row>
    <row r="2032" spans="1:24" s="15" customFormat="1" ht="15">
      <c r="A2032" s="15" t="s">
        <v>385</v>
      </c>
      <c r="B2032" s="19" t="s">
        <v>386</v>
      </c>
      <c r="C2032" s="19">
        <v>2015</v>
      </c>
      <c r="D2032" s="19" t="s">
        <v>443</v>
      </c>
      <c r="E2032" s="16">
        <v>8</v>
      </c>
      <c r="F2032" s="20">
        <v>167</v>
      </c>
      <c r="G2032" s="21">
        <v>2.3199999332427979</v>
      </c>
      <c r="H2032" s="20">
        <v>4</v>
      </c>
      <c r="I2032" s="20">
        <v>4</v>
      </c>
      <c r="J2032" s="20">
        <v>12</v>
      </c>
      <c r="K2032" s="20">
        <v>2</v>
      </c>
      <c r="L2032" s="20"/>
      <c r="M2032" s="20">
        <v>6</v>
      </c>
      <c r="N2032" s="20"/>
      <c r="O2032" s="20"/>
      <c r="P2032" s="20">
        <v>11</v>
      </c>
      <c r="Q2032" s="20"/>
      <c r="R2032" s="19"/>
      <c r="S2032" s="20">
        <v>12</v>
      </c>
      <c r="T2032" s="20"/>
      <c r="U2032" s="20"/>
      <c r="V2032" s="20"/>
      <c r="W2032" s="20"/>
      <c r="X2032" s="19"/>
    </row>
    <row r="2033" spans="1:24" s="15" customFormat="1" ht="15">
      <c r="A2033" s="15" t="s">
        <v>385</v>
      </c>
      <c r="B2033" s="19" t="s">
        <v>386</v>
      </c>
      <c r="C2033" s="19">
        <v>2016</v>
      </c>
      <c r="D2033" s="19" t="s">
        <v>443</v>
      </c>
      <c r="E2033" s="16">
        <v>10</v>
      </c>
      <c r="F2033" s="20">
        <v>176</v>
      </c>
      <c r="G2033" s="21">
        <v>2.98</v>
      </c>
      <c r="H2033" s="20">
        <v>5</v>
      </c>
      <c r="I2033" s="20">
        <v>5</v>
      </c>
      <c r="J2033" s="20">
        <v>15</v>
      </c>
      <c r="K2033" s="20">
        <v>0</v>
      </c>
      <c r="L2033" s="20" t="s">
        <v>557</v>
      </c>
      <c r="M2033" s="20">
        <v>8</v>
      </c>
      <c r="N2033" s="20" t="s">
        <v>557</v>
      </c>
      <c r="O2033" s="20" t="s">
        <v>557</v>
      </c>
      <c r="P2033" s="20">
        <v>10</v>
      </c>
      <c r="Q2033" s="20" t="s">
        <v>557</v>
      </c>
      <c r="R2033" s="19" t="s">
        <v>557</v>
      </c>
      <c r="S2033" s="20">
        <v>15</v>
      </c>
      <c r="T2033" s="20">
        <v>17</v>
      </c>
      <c r="U2033" s="20" t="s">
        <v>557</v>
      </c>
      <c r="V2033" s="20" t="s">
        <v>557</v>
      </c>
      <c r="W2033" s="20" t="s">
        <v>557</v>
      </c>
      <c r="X2033" s="19"/>
    </row>
    <row r="2034" spans="1:24" s="15" customFormat="1" ht="15">
      <c r="A2034" s="15" t="s">
        <v>385</v>
      </c>
      <c r="B2034" s="19" t="s">
        <v>386</v>
      </c>
      <c r="C2034" s="19">
        <v>2017</v>
      </c>
      <c r="D2034" s="19" t="s">
        <v>443</v>
      </c>
      <c r="E2034" s="16">
        <v>9</v>
      </c>
      <c r="F2034" s="20">
        <v>180</v>
      </c>
      <c r="G2034" s="21">
        <v>2.2599999999999998</v>
      </c>
      <c r="H2034" s="20">
        <v>5</v>
      </c>
      <c r="I2034" s="20">
        <v>5</v>
      </c>
      <c r="J2034" s="20">
        <v>13</v>
      </c>
      <c r="K2034" s="20">
        <v>0</v>
      </c>
      <c r="L2034" s="20"/>
      <c r="M2034" s="20">
        <v>9</v>
      </c>
      <c r="N2034" s="20"/>
      <c r="O2034" s="20"/>
      <c r="P2034" s="20">
        <v>10</v>
      </c>
      <c r="Q2034" s="20"/>
      <c r="R2034" s="19"/>
      <c r="S2034" s="20">
        <v>12</v>
      </c>
      <c r="T2034" s="20">
        <v>12</v>
      </c>
      <c r="U2034" s="20"/>
      <c r="V2034" s="20"/>
      <c r="W2034" s="20"/>
      <c r="X2034" s="19"/>
    </row>
    <row r="2035" spans="1:24" s="15" customFormat="1" ht="15">
      <c r="A2035" s="15" t="s">
        <v>385</v>
      </c>
      <c r="B2035" s="19" t="s">
        <v>386</v>
      </c>
      <c r="C2035" s="19">
        <v>2018</v>
      </c>
      <c r="D2035" s="19" t="s">
        <v>443</v>
      </c>
      <c r="E2035" s="16">
        <v>10</v>
      </c>
      <c r="F2035" s="20">
        <v>180</v>
      </c>
      <c r="G2035" s="21">
        <v>3.08</v>
      </c>
      <c r="H2035" s="20">
        <v>6</v>
      </c>
      <c r="I2035" s="20">
        <v>5</v>
      </c>
      <c r="J2035" s="20">
        <v>15</v>
      </c>
      <c r="K2035" s="20">
        <v>0</v>
      </c>
      <c r="L2035" s="20"/>
      <c r="M2035" s="20">
        <v>9</v>
      </c>
      <c r="N2035" s="20"/>
      <c r="O2035" s="20"/>
      <c r="P2035" s="20">
        <v>22</v>
      </c>
      <c r="Q2035" s="20"/>
      <c r="R2035" s="19"/>
      <c r="S2035" s="20">
        <v>6</v>
      </c>
      <c r="T2035" s="20">
        <v>14</v>
      </c>
      <c r="U2035" s="20">
        <v>10</v>
      </c>
      <c r="V2035" s="20"/>
      <c r="W2035" s="20"/>
      <c r="X2035" s="19"/>
    </row>
    <row r="2036" spans="1:24" s="15" customFormat="1" ht="15">
      <c r="A2036" s="15" t="s">
        <v>385</v>
      </c>
      <c r="B2036" s="19" t="s">
        <v>386</v>
      </c>
      <c r="C2036" s="19">
        <v>2019</v>
      </c>
      <c r="D2036" s="19" t="s">
        <v>443</v>
      </c>
      <c r="E2036" s="16">
        <v>9</v>
      </c>
      <c r="F2036" s="20">
        <v>180</v>
      </c>
      <c r="G2036" s="21">
        <v>1.740826</v>
      </c>
      <c r="H2036" s="20">
        <v>5</v>
      </c>
      <c r="I2036" s="20">
        <v>6.1450449999999996</v>
      </c>
      <c r="J2036" s="20">
        <v>11.85496</v>
      </c>
      <c r="K2036" s="20">
        <v>4</v>
      </c>
      <c r="L2036" s="20" t="s">
        <v>557</v>
      </c>
      <c r="M2036" s="20">
        <v>9</v>
      </c>
      <c r="N2036" s="20" t="s">
        <v>557</v>
      </c>
      <c r="O2036" s="20" t="s">
        <v>557</v>
      </c>
      <c r="P2036" s="20">
        <v>10</v>
      </c>
      <c r="Q2036" s="20" t="s">
        <v>557</v>
      </c>
      <c r="R2036" s="19" t="s">
        <v>557</v>
      </c>
      <c r="S2036" s="20">
        <v>6</v>
      </c>
      <c r="T2036" s="20">
        <v>14</v>
      </c>
      <c r="U2036" s="20" t="s">
        <v>557</v>
      </c>
      <c r="V2036" s="20" t="s">
        <v>557</v>
      </c>
      <c r="W2036" s="20" t="s">
        <v>557</v>
      </c>
      <c r="X2036" s="19"/>
    </row>
    <row r="2037" spans="1:24" s="15" customFormat="1" ht="15">
      <c r="A2037" s="15" t="s">
        <v>385</v>
      </c>
      <c r="B2037" s="19" t="s">
        <v>386</v>
      </c>
      <c r="C2037" s="19">
        <v>2020</v>
      </c>
      <c r="D2037" s="19" t="s">
        <v>443</v>
      </c>
      <c r="E2037" s="16">
        <v>12</v>
      </c>
      <c r="F2037" s="20">
        <v>179</v>
      </c>
      <c r="G2037" s="21">
        <v>2.2922729999999998</v>
      </c>
      <c r="H2037" s="20">
        <v>6</v>
      </c>
      <c r="I2037" s="20">
        <v>8.2406729999999992</v>
      </c>
      <c r="J2037" s="20">
        <v>15.75933</v>
      </c>
      <c r="K2037" s="20">
        <v>4</v>
      </c>
      <c r="L2037" s="20" t="s">
        <v>557</v>
      </c>
      <c r="M2037" s="20">
        <v>9</v>
      </c>
      <c r="N2037" s="20" t="s">
        <v>557</v>
      </c>
      <c r="O2037" s="20" t="s">
        <v>557</v>
      </c>
      <c r="P2037" s="20">
        <v>22</v>
      </c>
      <c r="Q2037" s="20" t="s">
        <v>557</v>
      </c>
      <c r="R2037" s="19" t="s">
        <v>557</v>
      </c>
      <c r="S2037" s="20">
        <v>6</v>
      </c>
      <c r="T2037" s="20">
        <v>15</v>
      </c>
      <c r="U2037" s="20">
        <v>18</v>
      </c>
      <c r="V2037" s="20" t="s">
        <v>557</v>
      </c>
      <c r="W2037" s="20" t="s">
        <v>557</v>
      </c>
      <c r="X2037" s="19"/>
    </row>
    <row r="2038" spans="1:24" s="15" customFormat="1" ht="15">
      <c r="A2038" s="15" t="s">
        <v>385</v>
      </c>
      <c r="B2038" s="19" t="s">
        <v>386</v>
      </c>
      <c r="C2038" s="19">
        <v>2021</v>
      </c>
      <c r="D2038" s="19" t="s">
        <v>443</v>
      </c>
      <c r="E2038" s="16">
        <v>13</v>
      </c>
      <c r="F2038" s="20">
        <v>178</v>
      </c>
      <c r="G2038" s="21">
        <v>1.891675</v>
      </c>
      <c r="H2038" s="20">
        <v>6</v>
      </c>
      <c r="I2038" s="20">
        <v>9.8881949999999996</v>
      </c>
      <c r="J2038" s="20">
        <v>16.111799999999999</v>
      </c>
      <c r="K2038" s="20">
        <v>11.19116</v>
      </c>
      <c r="L2038" s="20"/>
      <c r="M2038" s="20">
        <v>8.9084070000000004</v>
      </c>
      <c r="N2038" s="20"/>
      <c r="O2038" s="20"/>
      <c r="P2038" s="20">
        <v>22.451969999999999</v>
      </c>
      <c r="Q2038" s="20"/>
      <c r="R2038" s="19"/>
      <c r="S2038" s="20">
        <v>6.2922669999999998</v>
      </c>
      <c r="T2038" s="20">
        <v>12.33825</v>
      </c>
      <c r="U2038" s="20">
        <v>18.449110000000001</v>
      </c>
      <c r="V2038" s="20"/>
      <c r="W2038" s="20"/>
      <c r="X2038" s="19"/>
    </row>
    <row r="2039" spans="1:24" s="15" customFormat="1" ht="15">
      <c r="A2039" s="15" t="s">
        <v>385</v>
      </c>
      <c r="B2039" s="19" t="s">
        <v>386</v>
      </c>
      <c r="C2039" s="19">
        <v>2022</v>
      </c>
      <c r="D2039" s="19" t="s">
        <v>443</v>
      </c>
      <c r="E2039" s="16">
        <v>12</v>
      </c>
      <c r="F2039" s="20">
        <v>180</v>
      </c>
      <c r="G2039" s="21">
        <v>1.7382249999999999</v>
      </c>
      <c r="H2039" s="20">
        <v>6</v>
      </c>
      <c r="I2039" s="20">
        <v>9.1493110000000009</v>
      </c>
      <c r="J2039" s="20">
        <v>14.85069</v>
      </c>
      <c r="K2039" s="20">
        <v>11</v>
      </c>
      <c r="L2039" s="20" t="s">
        <v>557</v>
      </c>
      <c r="M2039" s="20">
        <v>9</v>
      </c>
      <c r="N2039" s="20" t="s">
        <v>557</v>
      </c>
      <c r="O2039" s="20" t="s">
        <v>557</v>
      </c>
      <c r="P2039" s="20">
        <v>22</v>
      </c>
      <c r="Q2039" s="20" t="s">
        <v>557</v>
      </c>
      <c r="R2039" s="19" t="s">
        <v>557</v>
      </c>
      <c r="S2039" s="20">
        <v>6</v>
      </c>
      <c r="T2039" s="20">
        <v>12</v>
      </c>
      <c r="U2039" s="20">
        <v>10</v>
      </c>
      <c r="V2039" s="20" t="s">
        <v>557</v>
      </c>
      <c r="W2039" s="20" t="s">
        <v>557</v>
      </c>
      <c r="X2039" s="19"/>
    </row>
    <row r="2040" spans="1:24" s="15" customFormat="1" ht="15">
      <c r="A2040" s="15" t="s">
        <v>385</v>
      </c>
      <c r="B2040" s="19" t="s">
        <v>386</v>
      </c>
      <c r="C2040" s="19">
        <v>2023</v>
      </c>
      <c r="D2040" s="19" t="s">
        <v>443</v>
      </c>
      <c r="E2040" s="16">
        <v>11</v>
      </c>
      <c r="F2040" s="20">
        <v>180</v>
      </c>
      <c r="G2040" s="21">
        <v>2.0770710000000001</v>
      </c>
      <c r="H2040" s="20">
        <v>6</v>
      </c>
      <c r="I2040" s="20">
        <v>7.5936029999999999</v>
      </c>
      <c r="J2040" s="20">
        <v>14.4064</v>
      </c>
      <c r="K2040" s="20">
        <v>3.5304850000000001</v>
      </c>
      <c r="L2040" s="20"/>
      <c r="M2040" s="20">
        <v>8.9084070000000004</v>
      </c>
      <c r="N2040" s="20"/>
      <c r="O2040" s="20"/>
      <c r="P2040" s="20">
        <v>22.451969999999999</v>
      </c>
      <c r="Q2040" s="20"/>
      <c r="R2040" s="19"/>
      <c r="S2040" s="20">
        <v>6.2922669999999998</v>
      </c>
      <c r="T2040" s="20">
        <v>13.78506</v>
      </c>
      <c r="U2040" s="20">
        <v>10.11772</v>
      </c>
      <c r="V2040" s="20"/>
      <c r="W2040" s="20"/>
      <c r="X2040" s="19"/>
    </row>
    <row r="2041" spans="1:24" s="15" customFormat="1" ht="15">
      <c r="A2041" s="15" t="s">
        <v>385</v>
      </c>
      <c r="B2041" s="19" t="s">
        <v>386</v>
      </c>
      <c r="C2041" s="19">
        <v>2024</v>
      </c>
      <c r="D2041" s="19" t="s">
        <v>443</v>
      </c>
      <c r="E2041" s="16">
        <v>9</v>
      </c>
      <c r="F2041" s="20">
        <v>179</v>
      </c>
      <c r="G2041" s="21">
        <v>2.3013349999999999</v>
      </c>
      <c r="H2041" s="20">
        <v>6</v>
      </c>
      <c r="I2041" s="20">
        <v>5.2258110000000002</v>
      </c>
      <c r="J2041" s="20">
        <v>12.774190000000001</v>
      </c>
      <c r="K2041" s="20">
        <v>0</v>
      </c>
      <c r="L2041" s="20"/>
      <c r="M2041" s="20">
        <v>8.4472159999999992</v>
      </c>
      <c r="N2041" s="20"/>
      <c r="O2041" s="20"/>
      <c r="P2041" s="20">
        <v>19.17484</v>
      </c>
      <c r="Q2041" s="20"/>
      <c r="R2041" s="19"/>
      <c r="S2041" s="20">
        <v>5.5577829999999997</v>
      </c>
      <c r="T2041" s="20">
        <v>15.568519999999999</v>
      </c>
      <c r="U2041" s="20">
        <v>3.2360509999999998</v>
      </c>
      <c r="V2041" s="20"/>
      <c r="W2041" s="20"/>
      <c r="X2041" s="19"/>
    </row>
    <row r="2042" spans="1:24" s="15" customFormat="1">
      <c r="A2042" s="68" t="s">
        <v>385</v>
      </c>
      <c r="B2042" s="70" t="s">
        <v>386</v>
      </c>
      <c r="C2042" s="70">
        <v>2025</v>
      </c>
      <c r="D2042" s="73" t="str">
        <f>VLOOKUP(B2042,'CPI Timeseries 2012 - 2025'!B:C,2,0)</f>
        <v>SSA</v>
      </c>
      <c r="E2042" s="16">
        <v>9</v>
      </c>
      <c r="F2042" s="70">
        <v>181</v>
      </c>
      <c r="G2042" s="74">
        <v>2.2577199999999999</v>
      </c>
      <c r="H2042" s="70">
        <v>6</v>
      </c>
      <c r="I2042" s="75">
        <v>5.297339</v>
      </c>
      <c r="J2042" s="75">
        <v>12.70266</v>
      </c>
      <c r="K2042" s="75">
        <v>0</v>
      </c>
      <c r="L2042" s="75"/>
      <c r="M2042" s="75">
        <v>8.4500089999999997</v>
      </c>
      <c r="N2042" s="75"/>
      <c r="O2042" s="75"/>
      <c r="P2042" s="75">
        <v>19.109950000000001</v>
      </c>
      <c r="Q2042" s="75"/>
      <c r="R2042" s="75"/>
      <c r="S2042" s="75">
        <v>5.5265659999999999</v>
      </c>
      <c r="T2042" s="75">
        <v>14.885350000000001</v>
      </c>
      <c r="U2042" s="75">
        <v>3.2353480000000001</v>
      </c>
      <c r="V2042" s="75"/>
      <c r="W2042" s="75"/>
      <c r="X2042" s="2"/>
    </row>
    <row r="2043" spans="1:24" s="15" customFormat="1" ht="15">
      <c r="A2043" s="15" t="s">
        <v>184</v>
      </c>
      <c r="B2043" s="19" t="s">
        <v>185</v>
      </c>
      <c r="C2043" s="19">
        <v>2012</v>
      </c>
      <c r="D2043" s="19" t="s">
        <v>443</v>
      </c>
      <c r="E2043" s="16">
        <v>43</v>
      </c>
      <c r="F2043" s="20">
        <v>69</v>
      </c>
      <c r="G2043" s="21">
        <v>2.5</v>
      </c>
      <c r="H2043" s="20">
        <v>9</v>
      </c>
      <c r="I2043" s="20">
        <v>39</v>
      </c>
      <c r="J2043" s="20">
        <v>48</v>
      </c>
      <c r="K2043" s="20">
        <v>55</v>
      </c>
      <c r="L2043" s="20"/>
      <c r="M2043" s="20">
        <v>45</v>
      </c>
      <c r="N2043" s="20">
        <v>54</v>
      </c>
      <c r="O2043" s="20"/>
      <c r="P2043" s="20">
        <v>42</v>
      </c>
      <c r="Q2043" s="20">
        <v>32</v>
      </c>
      <c r="R2043" s="19"/>
      <c r="S2043" s="20">
        <v>41</v>
      </c>
      <c r="T2043" s="20"/>
      <c r="U2043" s="20"/>
      <c r="V2043" s="20">
        <v>43</v>
      </c>
      <c r="W2043" s="20">
        <v>43</v>
      </c>
      <c r="X2043" s="19">
        <v>36</v>
      </c>
    </row>
    <row r="2044" spans="1:24" s="15" customFormat="1" ht="15">
      <c r="A2044" s="15" t="s">
        <v>184</v>
      </c>
      <c r="B2044" s="19" t="s">
        <v>185</v>
      </c>
      <c r="C2044" s="19">
        <v>2013</v>
      </c>
      <c r="D2044" s="19" t="s">
        <v>443</v>
      </c>
      <c r="E2044" s="16">
        <v>42</v>
      </c>
      <c r="F2044" s="20">
        <v>72</v>
      </c>
      <c r="G2044" s="21">
        <v>2.8</v>
      </c>
      <c r="H2044" s="20">
        <v>9</v>
      </c>
      <c r="I2044" s="20">
        <v>37</v>
      </c>
      <c r="J2044" s="20">
        <v>47</v>
      </c>
      <c r="K2044" s="20">
        <v>55</v>
      </c>
      <c r="L2044" s="20"/>
      <c r="M2044" s="20">
        <v>45</v>
      </c>
      <c r="N2044" s="20">
        <v>54</v>
      </c>
      <c r="O2044" s="20"/>
      <c r="P2044" s="20">
        <v>32</v>
      </c>
      <c r="Q2044" s="20">
        <v>32</v>
      </c>
      <c r="R2044" s="19"/>
      <c r="S2044" s="20">
        <v>41</v>
      </c>
      <c r="T2044" s="20"/>
      <c r="U2044" s="20"/>
      <c r="V2044" s="20">
        <v>40</v>
      </c>
      <c r="W2044" s="20">
        <v>43</v>
      </c>
      <c r="X2044" s="19">
        <v>36</v>
      </c>
    </row>
    <row r="2045" spans="1:24" s="15" customFormat="1" ht="15">
      <c r="A2045" s="15" t="s">
        <v>184</v>
      </c>
      <c r="B2045" s="19" t="s">
        <v>185</v>
      </c>
      <c r="C2045" s="19">
        <v>2014</v>
      </c>
      <c r="D2045" s="19" t="s">
        <v>443</v>
      </c>
      <c r="E2045" s="16">
        <v>44</v>
      </c>
      <c r="F2045" s="20">
        <v>67</v>
      </c>
      <c r="G2045" s="21">
        <v>2.4100000858306885</v>
      </c>
      <c r="H2045" s="20">
        <v>7</v>
      </c>
      <c r="I2045" s="20">
        <v>40</v>
      </c>
      <c r="J2045" s="20">
        <v>48</v>
      </c>
      <c r="K2045" s="20"/>
      <c r="L2045" s="20"/>
      <c r="M2045" s="20">
        <v>45</v>
      </c>
      <c r="N2045" s="20">
        <v>54</v>
      </c>
      <c r="O2045" s="20"/>
      <c r="P2045" s="20">
        <v>42</v>
      </c>
      <c r="Q2045" s="20">
        <v>35</v>
      </c>
      <c r="R2045" s="19"/>
      <c r="S2045" s="20">
        <v>41</v>
      </c>
      <c r="T2045" s="20"/>
      <c r="U2045" s="20"/>
      <c r="V2045" s="20">
        <v>49</v>
      </c>
      <c r="W2045" s="20">
        <v>42</v>
      </c>
      <c r="X2045" s="19"/>
    </row>
    <row r="2046" spans="1:24" s="15" customFormat="1" ht="15">
      <c r="A2046" s="15" t="s">
        <v>184</v>
      </c>
      <c r="B2046" s="19" t="s">
        <v>185</v>
      </c>
      <c r="C2046" s="19">
        <v>2015</v>
      </c>
      <c r="D2046" s="19" t="s">
        <v>443</v>
      </c>
      <c r="E2046" s="16">
        <v>44</v>
      </c>
      <c r="F2046" s="20">
        <v>61</v>
      </c>
      <c r="G2046" s="21">
        <v>2.6099998950958252</v>
      </c>
      <c r="H2046" s="20">
        <v>7</v>
      </c>
      <c r="I2046" s="20">
        <v>40</v>
      </c>
      <c r="J2046" s="20">
        <v>48</v>
      </c>
      <c r="K2046" s="20"/>
      <c r="L2046" s="20"/>
      <c r="M2046" s="20">
        <v>45</v>
      </c>
      <c r="N2046" s="20">
        <v>54</v>
      </c>
      <c r="O2046" s="20"/>
      <c r="P2046" s="20">
        <v>42</v>
      </c>
      <c r="Q2046" s="20">
        <v>34</v>
      </c>
      <c r="R2046" s="19"/>
      <c r="S2046" s="20">
        <v>41</v>
      </c>
      <c r="T2046" s="20"/>
      <c r="U2046" s="20"/>
      <c r="V2046" s="20">
        <v>52</v>
      </c>
      <c r="W2046" s="20">
        <v>41</v>
      </c>
      <c r="X2046" s="19"/>
    </row>
    <row r="2047" spans="1:24" s="15" customFormat="1" ht="15">
      <c r="A2047" s="15" t="s">
        <v>184</v>
      </c>
      <c r="B2047" s="19" t="s">
        <v>185</v>
      </c>
      <c r="C2047" s="19">
        <v>2016</v>
      </c>
      <c r="D2047" s="19" t="s">
        <v>443</v>
      </c>
      <c r="E2047" s="16">
        <v>45</v>
      </c>
      <c r="F2047" s="20">
        <v>64</v>
      </c>
      <c r="G2047" s="21">
        <v>2.5499999999999998</v>
      </c>
      <c r="H2047" s="20">
        <v>7</v>
      </c>
      <c r="I2047" s="20">
        <v>41</v>
      </c>
      <c r="J2047" s="20">
        <v>49</v>
      </c>
      <c r="K2047" s="20" t="s">
        <v>557</v>
      </c>
      <c r="L2047" s="20" t="s">
        <v>557</v>
      </c>
      <c r="M2047" s="20">
        <v>45</v>
      </c>
      <c r="N2047" s="20">
        <v>54</v>
      </c>
      <c r="O2047" s="20" t="s">
        <v>557</v>
      </c>
      <c r="P2047" s="20">
        <v>47</v>
      </c>
      <c r="Q2047" s="20">
        <v>33</v>
      </c>
      <c r="R2047" s="19" t="s">
        <v>557</v>
      </c>
      <c r="S2047" s="20">
        <v>41</v>
      </c>
      <c r="T2047" s="20" t="s">
        <v>557</v>
      </c>
      <c r="U2047" s="20" t="s">
        <v>557</v>
      </c>
      <c r="V2047" s="20">
        <v>49</v>
      </c>
      <c r="W2047" s="20">
        <v>47</v>
      </c>
      <c r="X2047" s="19"/>
    </row>
    <row r="2048" spans="1:24" s="15" customFormat="1" ht="15">
      <c r="A2048" s="15" t="s">
        <v>184</v>
      </c>
      <c r="B2048" s="19" t="s">
        <v>185</v>
      </c>
      <c r="C2048" s="19">
        <v>2017</v>
      </c>
      <c r="D2048" s="19" t="s">
        <v>443</v>
      </c>
      <c r="E2048" s="16">
        <v>43</v>
      </c>
      <c r="F2048" s="20">
        <v>71</v>
      </c>
      <c r="G2048" s="21">
        <v>3.98</v>
      </c>
      <c r="H2048" s="20">
        <v>8</v>
      </c>
      <c r="I2048" s="20">
        <v>36</v>
      </c>
      <c r="J2048" s="20">
        <v>50</v>
      </c>
      <c r="K2048" s="20"/>
      <c r="L2048" s="20"/>
      <c r="M2048" s="20">
        <v>45</v>
      </c>
      <c r="N2048" s="20">
        <v>55</v>
      </c>
      <c r="O2048" s="20"/>
      <c r="P2048" s="20">
        <v>47</v>
      </c>
      <c r="Q2048" s="20">
        <v>29</v>
      </c>
      <c r="R2048" s="19"/>
      <c r="S2048" s="20">
        <v>41</v>
      </c>
      <c r="T2048" s="20">
        <v>59</v>
      </c>
      <c r="U2048" s="20"/>
      <c r="V2048" s="20">
        <v>26</v>
      </c>
      <c r="W2048" s="20">
        <v>45</v>
      </c>
      <c r="X2048" s="19"/>
    </row>
    <row r="2049" spans="1:24" s="15" customFormat="1" ht="15">
      <c r="A2049" s="15" t="s">
        <v>184</v>
      </c>
      <c r="B2049" s="19" t="s">
        <v>185</v>
      </c>
      <c r="C2049" s="19">
        <v>2018</v>
      </c>
      <c r="D2049" s="19" t="s">
        <v>443</v>
      </c>
      <c r="E2049" s="16">
        <v>43</v>
      </c>
      <c r="F2049" s="20">
        <v>73</v>
      </c>
      <c r="G2049" s="21">
        <v>3.8</v>
      </c>
      <c r="H2049" s="20">
        <v>8</v>
      </c>
      <c r="I2049" s="20">
        <v>37</v>
      </c>
      <c r="J2049" s="20">
        <v>49</v>
      </c>
      <c r="K2049" s="20"/>
      <c r="L2049" s="20"/>
      <c r="M2049" s="20">
        <v>45</v>
      </c>
      <c r="N2049" s="20">
        <v>55</v>
      </c>
      <c r="O2049" s="20"/>
      <c r="P2049" s="20">
        <v>47</v>
      </c>
      <c r="Q2049" s="20">
        <v>28</v>
      </c>
      <c r="R2049" s="19"/>
      <c r="S2049" s="20">
        <v>41</v>
      </c>
      <c r="T2049" s="20">
        <v>56</v>
      </c>
      <c r="U2049" s="20"/>
      <c r="V2049" s="20">
        <v>27</v>
      </c>
      <c r="W2049" s="20">
        <v>45</v>
      </c>
      <c r="X2049" s="19"/>
    </row>
    <row r="2050" spans="1:24" s="15" customFormat="1" ht="15">
      <c r="A2050" s="15" t="s">
        <v>184</v>
      </c>
      <c r="B2050" s="19" t="s">
        <v>185</v>
      </c>
      <c r="C2050" s="19">
        <v>2019</v>
      </c>
      <c r="D2050" s="19" t="s">
        <v>443</v>
      </c>
      <c r="E2050" s="16">
        <v>44</v>
      </c>
      <c r="F2050" s="20">
        <v>70</v>
      </c>
      <c r="G2050" s="21">
        <v>3.4421279999999999</v>
      </c>
      <c r="H2050" s="20">
        <v>8</v>
      </c>
      <c r="I2050" s="20">
        <v>38.354909999999997</v>
      </c>
      <c r="J2050" s="20">
        <v>49.645090000000003</v>
      </c>
      <c r="K2050" s="20" t="s">
        <v>557</v>
      </c>
      <c r="L2050" s="20" t="s">
        <v>557</v>
      </c>
      <c r="M2050" s="20">
        <v>53</v>
      </c>
      <c r="N2050" s="20">
        <v>55</v>
      </c>
      <c r="O2050" s="20" t="s">
        <v>557</v>
      </c>
      <c r="P2050" s="20">
        <v>47</v>
      </c>
      <c r="Q2050" s="20">
        <v>27</v>
      </c>
      <c r="R2050" s="19" t="s">
        <v>557</v>
      </c>
      <c r="S2050" s="20">
        <v>46</v>
      </c>
      <c r="T2050" s="20">
        <v>49</v>
      </c>
      <c r="U2050" s="20" t="s">
        <v>557</v>
      </c>
      <c r="V2050" s="20">
        <v>32</v>
      </c>
      <c r="W2050" s="20">
        <v>43</v>
      </c>
      <c r="X2050" s="19"/>
    </row>
    <row r="2051" spans="1:24" s="15" customFormat="1" ht="15">
      <c r="A2051" s="15" t="s">
        <v>184</v>
      </c>
      <c r="B2051" s="19" t="s">
        <v>185</v>
      </c>
      <c r="C2051" s="19">
        <v>2020</v>
      </c>
      <c r="D2051" s="19" t="s">
        <v>443</v>
      </c>
      <c r="E2051" s="16">
        <v>44</v>
      </c>
      <c r="F2051" s="20">
        <v>69</v>
      </c>
      <c r="G2051" s="21">
        <v>2.1671469999999999</v>
      </c>
      <c r="H2051" s="20">
        <v>8</v>
      </c>
      <c r="I2051" s="20">
        <v>40.445880000000002</v>
      </c>
      <c r="J2051" s="20">
        <v>47.554119999999998</v>
      </c>
      <c r="K2051" s="20" t="s">
        <v>557</v>
      </c>
      <c r="L2051" s="20" t="s">
        <v>557</v>
      </c>
      <c r="M2051" s="20">
        <v>53</v>
      </c>
      <c r="N2051" s="20">
        <v>55</v>
      </c>
      <c r="O2051" s="20" t="s">
        <v>557</v>
      </c>
      <c r="P2051" s="20">
        <v>47</v>
      </c>
      <c r="Q2051" s="20">
        <v>28</v>
      </c>
      <c r="R2051" s="19" t="s">
        <v>557</v>
      </c>
      <c r="S2051" s="20">
        <v>50</v>
      </c>
      <c r="T2051" s="20">
        <v>46</v>
      </c>
      <c r="U2051" s="20" t="s">
        <v>557</v>
      </c>
      <c r="V2051" s="20">
        <v>32</v>
      </c>
      <c r="W2051" s="20">
        <v>44</v>
      </c>
      <c r="X2051" s="19"/>
    </row>
    <row r="2052" spans="1:24" s="15" customFormat="1" ht="15">
      <c r="A2052" s="15" t="s">
        <v>184</v>
      </c>
      <c r="B2052" s="19" t="s">
        <v>185</v>
      </c>
      <c r="C2052" s="19">
        <v>2021</v>
      </c>
      <c r="D2052" s="19" t="s">
        <v>443</v>
      </c>
      <c r="E2052" s="16">
        <v>44</v>
      </c>
      <c r="F2052" s="20">
        <v>70</v>
      </c>
      <c r="G2052" s="21">
        <v>2.3544870000000002</v>
      </c>
      <c r="H2052" s="20">
        <v>8</v>
      </c>
      <c r="I2052" s="20">
        <v>40.126869999999997</v>
      </c>
      <c r="J2052" s="20">
        <v>47.873130000000003</v>
      </c>
      <c r="K2052" s="20"/>
      <c r="L2052" s="20"/>
      <c r="M2052" s="20">
        <v>48.803570000000001</v>
      </c>
      <c r="N2052" s="20">
        <v>54.733609999999999</v>
      </c>
      <c r="O2052" s="20"/>
      <c r="P2052" s="20">
        <v>46.737209999999997</v>
      </c>
      <c r="Q2052" s="20">
        <v>24.44529</v>
      </c>
      <c r="R2052" s="19"/>
      <c r="S2052" s="20">
        <v>49.139519999999997</v>
      </c>
      <c r="T2052" s="20">
        <v>51.402119999999996</v>
      </c>
      <c r="U2052" s="20"/>
      <c r="V2052" s="20">
        <v>32.403530000000003</v>
      </c>
      <c r="W2052" s="20">
        <v>42.767020000000002</v>
      </c>
      <c r="X2052" s="19"/>
    </row>
    <row r="2053" spans="1:24" s="15" customFormat="1" ht="15">
      <c r="A2053" s="15" t="s">
        <v>184</v>
      </c>
      <c r="B2053" s="19" t="s">
        <v>185</v>
      </c>
      <c r="C2053" s="19">
        <v>2022</v>
      </c>
      <c r="D2053" s="19" t="s">
        <v>443</v>
      </c>
      <c r="E2053" s="16">
        <v>43</v>
      </c>
      <c r="F2053" s="20">
        <v>72</v>
      </c>
      <c r="G2053" s="21">
        <v>2.0069970000000001</v>
      </c>
      <c r="H2053" s="20">
        <v>8</v>
      </c>
      <c r="I2053" s="20">
        <v>39.708530000000003</v>
      </c>
      <c r="J2053" s="20">
        <v>46.291469999999997</v>
      </c>
      <c r="K2053" s="20" t="s">
        <v>557</v>
      </c>
      <c r="L2053" s="20" t="s">
        <v>557</v>
      </c>
      <c r="M2053" s="20">
        <v>49</v>
      </c>
      <c r="N2053" s="20">
        <v>55</v>
      </c>
      <c r="O2053" s="20" t="s">
        <v>557</v>
      </c>
      <c r="P2053" s="20">
        <v>47</v>
      </c>
      <c r="Q2053" s="20">
        <v>33</v>
      </c>
      <c r="R2053" s="19" t="s">
        <v>557</v>
      </c>
      <c r="S2053" s="20">
        <v>40</v>
      </c>
      <c r="T2053" s="20">
        <v>49</v>
      </c>
      <c r="U2053" s="20" t="s">
        <v>557</v>
      </c>
      <c r="V2053" s="20">
        <v>29</v>
      </c>
      <c r="W2053" s="20">
        <v>42</v>
      </c>
      <c r="X2053" s="19"/>
    </row>
    <row r="2054" spans="1:24" s="15" customFormat="1" ht="15">
      <c r="A2054" s="15" t="s">
        <v>184</v>
      </c>
      <c r="B2054" s="19" t="s">
        <v>185</v>
      </c>
      <c r="C2054" s="19">
        <v>2023</v>
      </c>
      <c r="D2054" s="19" t="s">
        <v>443</v>
      </c>
      <c r="E2054" s="16">
        <v>41</v>
      </c>
      <c r="F2054" s="20">
        <v>83</v>
      </c>
      <c r="G2054" s="21">
        <v>2.0842480000000001</v>
      </c>
      <c r="H2054" s="20">
        <v>8</v>
      </c>
      <c r="I2054" s="20">
        <v>37.581829999999997</v>
      </c>
      <c r="J2054" s="20">
        <v>44.418170000000003</v>
      </c>
      <c r="K2054" s="20"/>
      <c r="L2054" s="20"/>
      <c r="M2054" s="20">
        <v>44.814050000000002</v>
      </c>
      <c r="N2054" s="20">
        <v>54.733609999999999</v>
      </c>
      <c r="O2054" s="20"/>
      <c r="P2054" s="20">
        <v>46.737209999999997</v>
      </c>
      <c r="Q2054" s="20">
        <v>28.211739999999999</v>
      </c>
      <c r="R2054" s="19"/>
      <c r="S2054" s="20">
        <v>32.418640000000003</v>
      </c>
      <c r="T2054" s="20">
        <v>47.061689999999999</v>
      </c>
      <c r="U2054" s="20"/>
      <c r="V2054" s="20">
        <v>32.403530000000003</v>
      </c>
      <c r="W2054" s="20">
        <v>40.970469999999999</v>
      </c>
      <c r="X2054" s="19"/>
    </row>
    <row r="2055" spans="1:24" s="15" customFormat="1" ht="15">
      <c r="A2055" s="15" t="s">
        <v>184</v>
      </c>
      <c r="B2055" s="19" t="s">
        <v>185</v>
      </c>
      <c r="C2055" s="19">
        <v>2024</v>
      </c>
      <c r="D2055" s="19" t="s">
        <v>443</v>
      </c>
      <c r="E2055" s="16">
        <v>41</v>
      </c>
      <c r="F2055" s="20">
        <v>82</v>
      </c>
      <c r="G2055" s="21">
        <v>2.432995</v>
      </c>
      <c r="H2055" s="20">
        <v>9</v>
      </c>
      <c r="I2055" s="20">
        <v>37.009889999999999</v>
      </c>
      <c r="J2055" s="20">
        <v>44.990110000000001</v>
      </c>
      <c r="K2055" s="20">
        <v>62.479840000000003</v>
      </c>
      <c r="L2055" s="20"/>
      <c r="M2055" s="20">
        <v>47.129759999999997</v>
      </c>
      <c r="N2055" s="20">
        <v>50.63015</v>
      </c>
      <c r="O2055" s="20"/>
      <c r="P2055" s="20">
        <v>45.559510000000003</v>
      </c>
      <c r="Q2055" s="20">
        <v>20.0303</v>
      </c>
      <c r="R2055" s="19"/>
      <c r="S2055" s="20">
        <v>34.233150000000002</v>
      </c>
      <c r="T2055" s="20">
        <v>40.892679999999999</v>
      </c>
      <c r="U2055" s="20"/>
      <c r="V2055" s="20">
        <v>27.58878</v>
      </c>
      <c r="W2055" s="20">
        <v>40.140709999999999</v>
      </c>
      <c r="X2055" s="19"/>
    </row>
    <row r="2056" spans="1:24" s="15" customFormat="1">
      <c r="A2056" s="68" t="s">
        <v>184</v>
      </c>
      <c r="B2056" s="70" t="s">
        <v>185</v>
      </c>
      <c r="C2056" s="70">
        <v>2025</v>
      </c>
      <c r="D2056" s="73" t="str">
        <f>VLOOKUP(B2056,'CPI Timeseries 2012 - 2025'!B:C,2,0)</f>
        <v>SSA</v>
      </c>
      <c r="E2056" s="16">
        <v>41</v>
      </c>
      <c r="F2056" s="70">
        <v>81</v>
      </c>
      <c r="G2056" s="74">
        <v>2.3917310000000001</v>
      </c>
      <c r="H2056" s="70">
        <v>9</v>
      </c>
      <c r="I2056" s="75">
        <v>37.077559999999998</v>
      </c>
      <c r="J2056" s="75">
        <v>44.922440000000002</v>
      </c>
      <c r="K2056" s="75">
        <v>62.451709999999999</v>
      </c>
      <c r="L2056" s="75"/>
      <c r="M2056" s="75">
        <v>47.137070000000001</v>
      </c>
      <c r="N2056" s="75">
        <v>50.60913</v>
      </c>
      <c r="O2056" s="75"/>
      <c r="P2056" s="75">
        <v>45.51793</v>
      </c>
      <c r="Q2056" s="75">
        <v>21.515049999999999</v>
      </c>
      <c r="R2056" s="75"/>
      <c r="S2056" s="75">
        <v>41.836329999999997</v>
      </c>
      <c r="T2056" s="75">
        <v>36.792099999999998</v>
      </c>
      <c r="U2056" s="75"/>
      <c r="V2056" s="75">
        <v>25.92953</v>
      </c>
      <c r="W2056" s="75">
        <v>40.12321</v>
      </c>
      <c r="X2056" s="2"/>
    </row>
    <row r="2057" spans="1:24" s="15" customFormat="1" ht="15">
      <c r="A2057" s="15" t="s">
        <v>539</v>
      </c>
      <c r="B2057" s="19" t="s">
        <v>89</v>
      </c>
      <c r="C2057" s="19">
        <v>2024</v>
      </c>
      <c r="D2057" s="19" t="s">
        <v>440</v>
      </c>
      <c r="E2057" s="16">
        <v>64</v>
      </c>
      <c r="F2057" s="20">
        <v>30</v>
      </c>
      <c r="G2057" s="21">
        <v>1.000046</v>
      </c>
      <c r="H2057" s="20">
        <v>9</v>
      </c>
      <c r="I2057" s="20">
        <v>62.359920000000002</v>
      </c>
      <c r="J2057" s="20">
        <v>65.640079999999998</v>
      </c>
      <c r="K2057" s="20"/>
      <c r="L2057" s="20"/>
      <c r="M2057" s="20">
        <v>64.322000000000003</v>
      </c>
      <c r="N2057" s="20">
        <v>66.739130000000003</v>
      </c>
      <c r="O2057" s="20"/>
      <c r="P2057" s="20">
        <v>58.851039999999998</v>
      </c>
      <c r="Q2057" s="20">
        <v>60.674860000000002</v>
      </c>
      <c r="R2057" s="19">
        <v>55.134340000000002</v>
      </c>
      <c r="S2057" s="20">
        <v>71.43853</v>
      </c>
      <c r="T2057" s="20">
        <v>64.163539999999998</v>
      </c>
      <c r="U2057" s="20"/>
      <c r="V2057" s="20">
        <v>61.520569999999999</v>
      </c>
      <c r="W2057" s="20">
        <v>69.66507</v>
      </c>
      <c r="X2057" s="19"/>
    </row>
    <row r="2058" spans="1:24" s="15" customFormat="1">
      <c r="A2058" s="68" t="s">
        <v>539</v>
      </c>
      <c r="B2058" s="70" t="s">
        <v>89</v>
      </c>
      <c r="C2058" s="70">
        <v>2025</v>
      </c>
      <c r="D2058" s="73" t="str">
        <f>VLOOKUP(B2058,'CPI Timeseries 2012 - 2025'!B:C,2,0)</f>
        <v>AP</v>
      </c>
      <c r="E2058" s="16">
        <v>63</v>
      </c>
      <c r="F2058" s="70">
        <v>31</v>
      </c>
      <c r="G2058" s="74">
        <v>1.5153920000000001</v>
      </c>
      <c r="H2058" s="70">
        <v>9</v>
      </c>
      <c r="I2058" s="75">
        <v>60.514760000000003</v>
      </c>
      <c r="J2058" s="75">
        <v>65.485240000000005</v>
      </c>
      <c r="K2058" s="75"/>
      <c r="L2058" s="75"/>
      <c r="M2058" s="75">
        <v>60.032760000000003</v>
      </c>
      <c r="N2058" s="75">
        <v>66.723879999999994</v>
      </c>
      <c r="O2058" s="75"/>
      <c r="P2058" s="75">
        <v>58.821210000000001</v>
      </c>
      <c r="Q2058" s="75">
        <v>48.962940000000003</v>
      </c>
      <c r="R2058" s="75">
        <v>57.26764</v>
      </c>
      <c r="S2058" s="75">
        <v>75.967510000000004</v>
      </c>
      <c r="T2058" s="75">
        <v>64.175539999999998</v>
      </c>
      <c r="U2058" s="75"/>
      <c r="V2058" s="75">
        <v>62.431600000000003</v>
      </c>
      <c r="W2058" s="75">
        <v>70.524439999999998</v>
      </c>
      <c r="X2058" s="2"/>
    </row>
    <row r="2059" spans="1:24" s="15" customFormat="1" ht="15">
      <c r="A2059" s="15" t="s">
        <v>539</v>
      </c>
      <c r="B2059" s="19" t="s">
        <v>89</v>
      </c>
      <c r="C2059" s="19">
        <v>2012</v>
      </c>
      <c r="D2059" s="19" t="s">
        <v>440</v>
      </c>
      <c r="E2059" s="16">
        <v>56</v>
      </c>
      <c r="F2059" s="20">
        <v>45</v>
      </c>
      <c r="G2059" s="21">
        <v>2.4</v>
      </c>
      <c r="H2059" s="20">
        <v>10</v>
      </c>
      <c r="I2059" s="20">
        <v>52</v>
      </c>
      <c r="J2059" s="20">
        <v>60</v>
      </c>
      <c r="K2059" s="20"/>
      <c r="L2059" s="20">
        <v>57</v>
      </c>
      <c r="M2059" s="20">
        <v>66</v>
      </c>
      <c r="N2059" s="20">
        <v>54</v>
      </c>
      <c r="O2059" s="20"/>
      <c r="P2059" s="20">
        <v>52</v>
      </c>
      <c r="Q2059" s="20">
        <v>55</v>
      </c>
      <c r="R2059" s="19">
        <v>47</v>
      </c>
      <c r="S2059" s="20">
        <v>50</v>
      </c>
      <c r="T2059" s="20"/>
      <c r="U2059" s="20"/>
      <c r="V2059" s="20">
        <v>48</v>
      </c>
      <c r="W2059" s="20">
        <v>67</v>
      </c>
      <c r="X2059" s="19">
        <v>66</v>
      </c>
    </row>
    <row r="2060" spans="1:24" s="15" customFormat="1" ht="15">
      <c r="A2060" s="15" t="s">
        <v>539</v>
      </c>
      <c r="B2060" s="19" t="s">
        <v>89</v>
      </c>
      <c r="C2060" s="19">
        <v>2013</v>
      </c>
      <c r="D2060" s="19" t="s">
        <v>440</v>
      </c>
      <c r="E2060" s="16">
        <v>55</v>
      </c>
      <c r="F2060" s="20">
        <v>46</v>
      </c>
      <c r="G2060" s="21">
        <v>2.4</v>
      </c>
      <c r="H2060" s="20">
        <v>10</v>
      </c>
      <c r="I2060" s="20">
        <v>51</v>
      </c>
      <c r="J2060" s="20">
        <v>59</v>
      </c>
      <c r="K2060" s="20"/>
      <c r="L2060" s="20">
        <v>57</v>
      </c>
      <c r="M2060" s="20">
        <v>58</v>
      </c>
      <c r="N2060" s="20">
        <v>54</v>
      </c>
      <c r="O2060" s="20"/>
      <c r="P2060" s="20">
        <v>52</v>
      </c>
      <c r="Q2060" s="20">
        <v>59</v>
      </c>
      <c r="R2060" s="19">
        <v>46</v>
      </c>
      <c r="S2060" s="20">
        <v>50</v>
      </c>
      <c r="T2060" s="20"/>
      <c r="U2060" s="20"/>
      <c r="V2060" s="20">
        <v>44</v>
      </c>
      <c r="W2060" s="20">
        <v>67</v>
      </c>
      <c r="X2060" s="19">
        <v>66</v>
      </c>
    </row>
    <row r="2061" spans="1:24" s="15" customFormat="1" ht="15">
      <c r="A2061" s="15" t="s">
        <v>539</v>
      </c>
      <c r="B2061" s="19" t="s">
        <v>89</v>
      </c>
      <c r="C2061" s="19">
        <v>2014</v>
      </c>
      <c r="D2061" s="19" t="s">
        <v>440</v>
      </c>
      <c r="E2061" s="16">
        <v>55</v>
      </c>
      <c r="F2061" s="20">
        <v>44</v>
      </c>
      <c r="G2061" s="21">
        <v>2.6400001049041748</v>
      </c>
      <c r="H2061" s="20">
        <v>9</v>
      </c>
      <c r="I2061" s="20">
        <v>51</v>
      </c>
      <c r="J2061" s="20">
        <v>59</v>
      </c>
      <c r="K2061" s="20"/>
      <c r="L2061" s="20">
        <v>57</v>
      </c>
      <c r="M2061" s="20">
        <v>58</v>
      </c>
      <c r="N2061" s="20">
        <v>54</v>
      </c>
      <c r="O2061" s="20"/>
      <c r="P2061" s="20">
        <v>52</v>
      </c>
      <c r="Q2061" s="20">
        <v>50</v>
      </c>
      <c r="R2061" s="19">
        <v>44</v>
      </c>
      <c r="S2061" s="20">
        <v>50</v>
      </c>
      <c r="T2061" s="20"/>
      <c r="U2061" s="20"/>
      <c r="V2061" s="20">
        <v>53</v>
      </c>
      <c r="W2061" s="20">
        <v>73</v>
      </c>
      <c r="X2061" s="19"/>
    </row>
    <row r="2062" spans="1:24" s="15" customFormat="1" ht="15">
      <c r="A2062" s="15" t="s">
        <v>539</v>
      </c>
      <c r="B2062" s="19" t="s">
        <v>89</v>
      </c>
      <c r="C2062" s="19">
        <v>2015</v>
      </c>
      <c r="D2062" s="19" t="s">
        <v>440</v>
      </c>
      <c r="E2062" s="16">
        <v>54</v>
      </c>
      <c r="F2062" s="20">
        <v>43</v>
      </c>
      <c r="G2062" s="21">
        <v>2.2899999618530273</v>
      </c>
      <c r="H2062" s="20">
        <v>9</v>
      </c>
      <c r="I2062" s="20">
        <v>50</v>
      </c>
      <c r="J2062" s="20">
        <v>58</v>
      </c>
      <c r="K2062" s="20"/>
      <c r="L2062" s="20">
        <v>57</v>
      </c>
      <c r="M2062" s="20">
        <v>58</v>
      </c>
      <c r="N2062" s="20">
        <v>54</v>
      </c>
      <c r="O2062" s="20"/>
      <c r="P2062" s="20">
        <v>52</v>
      </c>
      <c r="Q2062" s="20">
        <v>51</v>
      </c>
      <c r="R2062" s="19">
        <v>46</v>
      </c>
      <c r="S2062" s="20">
        <v>50</v>
      </c>
      <c r="T2062" s="20"/>
      <c r="U2062" s="20"/>
      <c r="V2062" s="20">
        <v>52</v>
      </c>
      <c r="W2062" s="20">
        <v>70</v>
      </c>
      <c r="X2062" s="19"/>
    </row>
    <row r="2063" spans="1:24" s="15" customFormat="1" ht="15">
      <c r="A2063" s="15" t="s">
        <v>539</v>
      </c>
      <c r="B2063" s="19" t="s">
        <v>89</v>
      </c>
      <c r="C2063" s="19">
        <v>2016</v>
      </c>
      <c r="D2063" s="19" t="s">
        <v>440</v>
      </c>
      <c r="E2063" s="16">
        <v>53</v>
      </c>
      <c r="F2063" s="20">
        <v>52</v>
      </c>
      <c r="G2063" s="21">
        <v>2.33</v>
      </c>
      <c r="H2063" s="20">
        <v>9</v>
      </c>
      <c r="I2063" s="20">
        <v>49</v>
      </c>
      <c r="J2063" s="20">
        <v>57</v>
      </c>
      <c r="K2063" s="20" t="s">
        <v>557</v>
      </c>
      <c r="L2063" s="20">
        <v>52</v>
      </c>
      <c r="M2063" s="20">
        <v>57</v>
      </c>
      <c r="N2063" s="20">
        <v>54</v>
      </c>
      <c r="O2063" s="20" t="s">
        <v>557</v>
      </c>
      <c r="P2063" s="20">
        <v>47</v>
      </c>
      <c r="Q2063" s="20">
        <v>47</v>
      </c>
      <c r="R2063" s="19">
        <v>50</v>
      </c>
      <c r="S2063" s="20">
        <v>50</v>
      </c>
      <c r="T2063" s="20" t="s">
        <v>557</v>
      </c>
      <c r="U2063" s="20" t="s">
        <v>557</v>
      </c>
      <c r="V2063" s="20">
        <v>49</v>
      </c>
      <c r="W2063" s="20">
        <v>69</v>
      </c>
      <c r="X2063" s="19"/>
    </row>
    <row r="2064" spans="1:24" s="15" customFormat="1" ht="15">
      <c r="A2064" s="15" t="s">
        <v>539</v>
      </c>
      <c r="B2064" s="19" t="s">
        <v>89</v>
      </c>
      <c r="C2064" s="19">
        <v>2017</v>
      </c>
      <c r="D2064" s="19" t="s">
        <v>440</v>
      </c>
      <c r="E2064" s="16">
        <v>54</v>
      </c>
      <c r="F2064" s="20">
        <v>51</v>
      </c>
      <c r="G2064" s="21">
        <v>2.2400000000000002</v>
      </c>
      <c r="H2064" s="20">
        <v>10</v>
      </c>
      <c r="I2064" s="20">
        <v>50</v>
      </c>
      <c r="J2064" s="20">
        <v>58</v>
      </c>
      <c r="K2064" s="20"/>
      <c r="L2064" s="20">
        <v>53</v>
      </c>
      <c r="M2064" s="20">
        <v>53</v>
      </c>
      <c r="N2064" s="20">
        <v>55</v>
      </c>
      <c r="O2064" s="20"/>
      <c r="P2064" s="20">
        <v>59</v>
      </c>
      <c r="Q2064" s="20">
        <v>46</v>
      </c>
      <c r="R2064" s="19">
        <v>45</v>
      </c>
      <c r="S2064" s="20">
        <v>50</v>
      </c>
      <c r="T2064" s="20">
        <v>60</v>
      </c>
      <c r="U2064" s="20"/>
      <c r="V2064" s="20">
        <v>55</v>
      </c>
      <c r="W2064" s="20">
        <v>69</v>
      </c>
      <c r="X2064" s="19"/>
    </row>
    <row r="2065" spans="1:24" s="15" customFormat="1" ht="15">
      <c r="A2065" s="15" t="s">
        <v>539</v>
      </c>
      <c r="B2065" s="19" t="s">
        <v>89</v>
      </c>
      <c r="C2065" s="19">
        <v>2018</v>
      </c>
      <c r="D2065" s="19" t="s">
        <v>440</v>
      </c>
      <c r="E2065" s="16">
        <v>57</v>
      </c>
      <c r="F2065" s="20">
        <v>45</v>
      </c>
      <c r="G2065" s="21">
        <v>2.74</v>
      </c>
      <c r="H2065" s="20">
        <v>10</v>
      </c>
      <c r="I2065" s="20">
        <v>53</v>
      </c>
      <c r="J2065" s="20">
        <v>61</v>
      </c>
      <c r="K2065" s="20"/>
      <c r="L2065" s="20">
        <v>62</v>
      </c>
      <c r="M2065" s="20">
        <v>53</v>
      </c>
      <c r="N2065" s="20">
        <v>55</v>
      </c>
      <c r="O2065" s="20"/>
      <c r="P2065" s="20">
        <v>59</v>
      </c>
      <c r="Q2065" s="20">
        <v>50</v>
      </c>
      <c r="R2065" s="19">
        <v>42</v>
      </c>
      <c r="S2065" s="20">
        <v>50</v>
      </c>
      <c r="T2065" s="20">
        <v>70</v>
      </c>
      <c r="U2065" s="20"/>
      <c r="V2065" s="20">
        <v>56</v>
      </c>
      <c r="W2065" s="20">
        <v>69</v>
      </c>
      <c r="X2065" s="19"/>
    </row>
    <row r="2066" spans="1:24" s="15" customFormat="1" ht="15">
      <c r="A2066" s="15" t="s">
        <v>539</v>
      </c>
      <c r="B2066" s="19" t="s">
        <v>89</v>
      </c>
      <c r="C2066" s="19">
        <v>2019</v>
      </c>
      <c r="D2066" s="19" t="s">
        <v>440</v>
      </c>
      <c r="E2066" s="16">
        <v>59</v>
      </c>
      <c r="F2066" s="20">
        <v>39</v>
      </c>
      <c r="G2066" s="21">
        <v>2.4389259999999999</v>
      </c>
      <c r="H2066" s="20">
        <v>10</v>
      </c>
      <c r="I2066" s="20">
        <v>55.000160000000001</v>
      </c>
      <c r="J2066" s="20">
        <v>62.999839999999999</v>
      </c>
      <c r="K2066" s="20" t="s">
        <v>557</v>
      </c>
      <c r="L2066" s="20">
        <v>62</v>
      </c>
      <c r="M2066" s="20">
        <v>61</v>
      </c>
      <c r="N2066" s="20">
        <v>55</v>
      </c>
      <c r="O2066" s="20" t="s">
        <v>557</v>
      </c>
      <c r="P2066" s="20">
        <v>59</v>
      </c>
      <c r="Q2066" s="20">
        <v>55</v>
      </c>
      <c r="R2066" s="19">
        <v>47</v>
      </c>
      <c r="S2066" s="20">
        <v>54</v>
      </c>
      <c r="T2066" s="20">
        <v>71</v>
      </c>
      <c r="U2066" s="20" t="s">
        <v>557</v>
      </c>
      <c r="V2066" s="20">
        <v>54</v>
      </c>
      <c r="W2066" s="20">
        <v>72</v>
      </c>
      <c r="X2066" s="19"/>
    </row>
    <row r="2067" spans="1:24" s="15" customFormat="1" ht="15">
      <c r="A2067" s="15" t="s">
        <v>539</v>
      </c>
      <c r="B2067" s="19" t="s">
        <v>89</v>
      </c>
      <c r="C2067" s="19">
        <v>2020</v>
      </c>
      <c r="D2067" s="19" t="s">
        <v>440</v>
      </c>
      <c r="E2067" s="16">
        <v>61</v>
      </c>
      <c r="F2067" s="20">
        <v>33</v>
      </c>
      <c r="G2067" s="21">
        <v>1.110525</v>
      </c>
      <c r="H2067" s="20">
        <v>10</v>
      </c>
      <c r="I2067" s="20">
        <v>59.178739999999998</v>
      </c>
      <c r="J2067" s="20">
        <v>62.821260000000002</v>
      </c>
      <c r="K2067" s="20" t="s">
        <v>557</v>
      </c>
      <c r="L2067" s="20">
        <v>70</v>
      </c>
      <c r="M2067" s="20">
        <v>61</v>
      </c>
      <c r="N2067" s="20">
        <v>55</v>
      </c>
      <c r="O2067" s="20" t="s">
        <v>557</v>
      </c>
      <c r="P2067" s="20">
        <v>59</v>
      </c>
      <c r="Q2067" s="20">
        <v>57</v>
      </c>
      <c r="R2067" s="19">
        <v>53</v>
      </c>
      <c r="S2067" s="20">
        <v>62</v>
      </c>
      <c r="T2067" s="20">
        <v>71</v>
      </c>
      <c r="U2067" s="20" t="s">
        <v>557</v>
      </c>
      <c r="V2067" s="20">
        <v>54</v>
      </c>
      <c r="W2067" s="20">
        <v>71</v>
      </c>
      <c r="X2067" s="19"/>
    </row>
    <row r="2068" spans="1:24" s="15" customFormat="1" ht="15">
      <c r="A2068" s="15" t="s">
        <v>539</v>
      </c>
      <c r="B2068" s="19" t="s">
        <v>89</v>
      </c>
      <c r="C2068" s="19">
        <v>2021</v>
      </c>
      <c r="D2068" s="19" t="s">
        <v>440</v>
      </c>
      <c r="E2068" s="16">
        <v>62</v>
      </c>
      <c r="F2068" s="20">
        <v>32</v>
      </c>
      <c r="G2068" s="21">
        <v>1.1329279999999999</v>
      </c>
      <c r="H2068" s="20">
        <v>10</v>
      </c>
      <c r="I2068" s="20">
        <v>60.136330000000001</v>
      </c>
      <c r="J2068" s="20">
        <v>63.863669999999999</v>
      </c>
      <c r="K2068" s="20"/>
      <c r="L2068" s="20">
        <v>70.387029999999996</v>
      </c>
      <c r="M2068" s="20">
        <v>60.772109999999998</v>
      </c>
      <c r="N2068" s="20">
        <v>54.733609999999999</v>
      </c>
      <c r="O2068" s="20"/>
      <c r="P2068" s="20">
        <v>58.971130000000002</v>
      </c>
      <c r="Q2068" s="20">
        <v>53.121720000000003</v>
      </c>
      <c r="R2068" s="19">
        <v>53.770330000000001</v>
      </c>
      <c r="S2068" s="20">
        <v>67.253810000000001</v>
      </c>
      <c r="T2068" s="20">
        <v>70.934060000000002</v>
      </c>
      <c r="U2068" s="20"/>
      <c r="V2068" s="20">
        <v>61.338459999999998</v>
      </c>
      <c r="W2068" s="20">
        <v>70.613659999999996</v>
      </c>
      <c r="X2068" s="19"/>
    </row>
    <row r="2069" spans="1:24" s="15" customFormat="1" ht="15">
      <c r="A2069" s="15" t="s">
        <v>539</v>
      </c>
      <c r="B2069" s="19" t="s">
        <v>89</v>
      </c>
      <c r="C2069" s="19">
        <v>2022</v>
      </c>
      <c r="D2069" s="19" t="s">
        <v>440</v>
      </c>
      <c r="E2069" s="16">
        <v>63</v>
      </c>
      <c r="F2069" s="20">
        <v>31</v>
      </c>
      <c r="G2069" s="21">
        <v>1.031307</v>
      </c>
      <c r="H2069" s="20">
        <v>10</v>
      </c>
      <c r="I2069" s="20">
        <v>61.30865</v>
      </c>
      <c r="J2069" s="20">
        <v>64.69135</v>
      </c>
      <c r="K2069" s="20" t="s">
        <v>557</v>
      </c>
      <c r="L2069" s="20">
        <v>70</v>
      </c>
      <c r="M2069" s="20">
        <v>61</v>
      </c>
      <c r="N2069" s="20">
        <v>72</v>
      </c>
      <c r="O2069" s="20" t="s">
        <v>557</v>
      </c>
      <c r="P2069" s="20">
        <v>59</v>
      </c>
      <c r="Q2069" s="20">
        <v>57</v>
      </c>
      <c r="R2069" s="19">
        <v>55</v>
      </c>
      <c r="S2069" s="20">
        <v>67</v>
      </c>
      <c r="T2069" s="20">
        <v>67</v>
      </c>
      <c r="U2069" s="20" t="s">
        <v>557</v>
      </c>
      <c r="V2069" s="20">
        <v>57</v>
      </c>
      <c r="W2069" s="20">
        <v>70</v>
      </c>
      <c r="X2069" s="19"/>
    </row>
    <row r="2070" spans="1:24" s="15" customFormat="1" ht="15">
      <c r="A2070" s="15" t="s">
        <v>539</v>
      </c>
      <c r="B2070" s="19" t="s">
        <v>89</v>
      </c>
      <c r="C2070" s="19">
        <v>2023</v>
      </c>
      <c r="D2070" s="19" t="s">
        <v>440</v>
      </c>
      <c r="E2070" s="16">
        <v>63</v>
      </c>
      <c r="F2070" s="20">
        <v>32</v>
      </c>
      <c r="G2070" s="21">
        <v>1.250259</v>
      </c>
      <c r="H2070" s="20">
        <v>10</v>
      </c>
      <c r="I2070" s="20">
        <v>60.949570000000001</v>
      </c>
      <c r="J2070" s="20">
        <v>65.050420000000003</v>
      </c>
      <c r="K2070" s="20"/>
      <c r="L2070" s="20">
        <v>70.387029999999996</v>
      </c>
      <c r="M2070" s="20">
        <v>60.772109999999998</v>
      </c>
      <c r="N2070" s="20">
        <v>72.204040000000006</v>
      </c>
      <c r="O2070" s="20"/>
      <c r="P2070" s="20">
        <v>58.971130000000002</v>
      </c>
      <c r="Q2070" s="20">
        <v>58.172190000000001</v>
      </c>
      <c r="R2070" s="19">
        <v>47.881599999999999</v>
      </c>
      <c r="S2070" s="20">
        <v>63.596110000000003</v>
      </c>
      <c r="T2070" s="20">
        <v>69.487250000000003</v>
      </c>
      <c r="U2070" s="20"/>
      <c r="V2070" s="20">
        <v>55.902189999999997</v>
      </c>
      <c r="W2070" s="20">
        <v>70.613659999999996</v>
      </c>
      <c r="X2070" s="19"/>
    </row>
    <row r="2071" spans="1:24" s="15" customFormat="1" ht="15">
      <c r="A2071" s="15" t="s">
        <v>387</v>
      </c>
      <c r="B2071" s="19" t="s">
        <v>388</v>
      </c>
      <c r="C2071" s="19">
        <v>2013</v>
      </c>
      <c r="D2071" s="19" t="s">
        <v>443</v>
      </c>
      <c r="E2071" s="16">
        <v>14</v>
      </c>
      <c r="F2071" s="20">
        <v>173</v>
      </c>
      <c r="G2071" s="21">
        <v>1.6</v>
      </c>
      <c r="H2071" s="20">
        <v>3</v>
      </c>
      <c r="I2071" s="20">
        <v>11</v>
      </c>
      <c r="J2071" s="20">
        <v>17</v>
      </c>
      <c r="K2071" s="20">
        <v>17</v>
      </c>
      <c r="L2071" s="20"/>
      <c r="M2071" s="20">
        <v>15</v>
      </c>
      <c r="N2071" s="20"/>
      <c r="O2071" s="20"/>
      <c r="P2071" s="20"/>
      <c r="Q2071" s="20"/>
      <c r="R2071" s="19"/>
      <c r="S2071" s="20"/>
      <c r="T2071" s="20"/>
      <c r="U2071" s="20">
        <v>12</v>
      </c>
      <c r="V2071" s="20"/>
      <c r="W2071" s="20"/>
      <c r="X2071" s="19"/>
    </row>
    <row r="2072" spans="1:24" s="15" customFormat="1" ht="15">
      <c r="A2072" s="15" t="s">
        <v>387</v>
      </c>
      <c r="B2072" s="19" t="s">
        <v>388</v>
      </c>
      <c r="C2072" s="19">
        <v>2014</v>
      </c>
      <c r="D2072" s="19" t="s">
        <v>443</v>
      </c>
      <c r="E2072" s="16">
        <v>15</v>
      </c>
      <c r="F2072" s="20">
        <v>171</v>
      </c>
      <c r="G2072" s="21">
        <v>2.3499999046325684</v>
      </c>
      <c r="H2072" s="20">
        <v>3</v>
      </c>
      <c r="I2072" s="20">
        <v>11</v>
      </c>
      <c r="J2072" s="20">
        <v>19</v>
      </c>
      <c r="K2072" s="20">
        <v>20</v>
      </c>
      <c r="L2072" s="20"/>
      <c r="M2072" s="20">
        <v>15</v>
      </c>
      <c r="N2072" s="20"/>
      <c r="O2072" s="20"/>
      <c r="P2072" s="20"/>
      <c r="Q2072" s="20"/>
      <c r="R2072" s="19"/>
      <c r="S2072" s="20"/>
      <c r="T2072" s="20"/>
      <c r="U2072" s="20">
        <v>12</v>
      </c>
      <c r="V2072" s="20"/>
      <c r="W2072" s="20"/>
      <c r="X2072" s="19"/>
    </row>
    <row r="2073" spans="1:24" s="15" customFormat="1" ht="15">
      <c r="A2073" s="15" t="s">
        <v>387</v>
      </c>
      <c r="B2073" s="19" t="s">
        <v>388</v>
      </c>
      <c r="C2073" s="19">
        <v>2015</v>
      </c>
      <c r="D2073" s="19" t="s">
        <v>443</v>
      </c>
      <c r="E2073" s="16">
        <v>15</v>
      </c>
      <c r="F2073" s="20">
        <v>163</v>
      </c>
      <c r="G2073" s="21">
        <v>1.4500000476837158</v>
      </c>
      <c r="H2073" s="20">
        <v>3</v>
      </c>
      <c r="I2073" s="20">
        <v>13</v>
      </c>
      <c r="J2073" s="20">
        <v>17</v>
      </c>
      <c r="K2073" s="20">
        <v>17</v>
      </c>
      <c r="L2073" s="20"/>
      <c r="M2073" s="20">
        <v>15</v>
      </c>
      <c r="N2073" s="20"/>
      <c r="O2073" s="20"/>
      <c r="P2073" s="20"/>
      <c r="Q2073" s="20"/>
      <c r="R2073" s="19"/>
      <c r="S2073" s="20"/>
      <c r="T2073" s="20"/>
      <c r="U2073" s="20">
        <v>12</v>
      </c>
      <c r="V2073" s="20"/>
      <c r="W2073" s="20"/>
      <c r="X2073" s="19"/>
    </row>
    <row r="2074" spans="1:24" s="15" customFormat="1" ht="15">
      <c r="A2074" s="15" t="s">
        <v>387</v>
      </c>
      <c r="B2074" s="19" t="s">
        <v>388</v>
      </c>
      <c r="C2074" s="19">
        <v>2016</v>
      </c>
      <c r="D2074" s="19" t="s">
        <v>443</v>
      </c>
      <c r="E2074" s="16">
        <v>11</v>
      </c>
      <c r="F2074" s="20">
        <v>175</v>
      </c>
      <c r="G2074" s="21">
        <v>3.21</v>
      </c>
      <c r="H2074" s="20">
        <v>5</v>
      </c>
      <c r="I2074" s="20">
        <v>5</v>
      </c>
      <c r="J2074" s="20">
        <v>16</v>
      </c>
      <c r="K2074" s="20">
        <v>5</v>
      </c>
      <c r="L2074" s="20" t="s">
        <v>557</v>
      </c>
      <c r="M2074" s="20">
        <v>16</v>
      </c>
      <c r="N2074" s="20" t="s">
        <v>557</v>
      </c>
      <c r="O2074" s="20" t="s">
        <v>557</v>
      </c>
      <c r="P2074" s="20">
        <v>10</v>
      </c>
      <c r="Q2074" s="20" t="s">
        <v>557</v>
      </c>
      <c r="R2074" s="19" t="s">
        <v>557</v>
      </c>
      <c r="S2074" s="20" t="s">
        <v>557</v>
      </c>
      <c r="T2074" s="20">
        <v>19</v>
      </c>
      <c r="U2074" s="20">
        <v>2</v>
      </c>
      <c r="V2074" s="20" t="s">
        <v>557</v>
      </c>
      <c r="W2074" s="20" t="s">
        <v>557</v>
      </c>
      <c r="X2074" s="19"/>
    </row>
    <row r="2075" spans="1:24" s="15" customFormat="1" ht="15">
      <c r="A2075" s="15" t="s">
        <v>387</v>
      </c>
      <c r="B2075" s="19" t="s">
        <v>388</v>
      </c>
      <c r="C2075" s="19">
        <v>2017</v>
      </c>
      <c r="D2075" s="19" t="s">
        <v>443</v>
      </c>
      <c r="E2075" s="16">
        <v>12</v>
      </c>
      <c r="F2075" s="20">
        <v>179</v>
      </c>
      <c r="G2075" s="21">
        <v>1.56</v>
      </c>
      <c r="H2075" s="20">
        <v>5</v>
      </c>
      <c r="I2075" s="20">
        <v>9</v>
      </c>
      <c r="J2075" s="20">
        <v>15</v>
      </c>
      <c r="K2075" s="20">
        <v>9</v>
      </c>
      <c r="L2075" s="20"/>
      <c r="M2075" s="20">
        <v>17</v>
      </c>
      <c r="N2075" s="20"/>
      <c r="O2075" s="20"/>
      <c r="P2075" s="20">
        <v>10</v>
      </c>
      <c r="Q2075" s="20"/>
      <c r="R2075" s="19"/>
      <c r="S2075" s="20"/>
      <c r="T2075" s="20">
        <v>15</v>
      </c>
      <c r="U2075" s="20">
        <v>10</v>
      </c>
      <c r="V2075" s="20"/>
      <c r="W2075" s="20"/>
      <c r="X2075" s="19"/>
    </row>
    <row r="2076" spans="1:24" s="15" customFormat="1" ht="15">
      <c r="A2076" s="15" t="s">
        <v>387</v>
      </c>
      <c r="B2076" s="19" t="s">
        <v>388</v>
      </c>
      <c r="C2076" s="19">
        <v>2018</v>
      </c>
      <c r="D2076" s="19" t="s">
        <v>443</v>
      </c>
      <c r="E2076" s="16">
        <v>13</v>
      </c>
      <c r="F2076" s="20">
        <v>178</v>
      </c>
      <c r="G2076" s="21">
        <v>1.86</v>
      </c>
      <c r="H2076" s="20">
        <v>5</v>
      </c>
      <c r="I2076" s="20">
        <v>10</v>
      </c>
      <c r="J2076" s="20">
        <v>16</v>
      </c>
      <c r="K2076" s="20">
        <v>9</v>
      </c>
      <c r="L2076" s="20"/>
      <c r="M2076" s="20">
        <v>17</v>
      </c>
      <c r="N2076" s="20"/>
      <c r="O2076" s="20"/>
      <c r="P2076" s="20">
        <v>10</v>
      </c>
      <c r="Q2076" s="20"/>
      <c r="R2076" s="19"/>
      <c r="S2076" s="20"/>
      <c r="T2076" s="20">
        <v>17</v>
      </c>
      <c r="U2076" s="20">
        <v>10</v>
      </c>
      <c r="V2076" s="20"/>
      <c r="W2076" s="20"/>
      <c r="X2076" s="19"/>
    </row>
    <row r="2077" spans="1:24" s="15" customFormat="1" ht="15">
      <c r="A2077" s="15" t="s">
        <v>387</v>
      </c>
      <c r="B2077" s="19" t="s">
        <v>388</v>
      </c>
      <c r="C2077" s="19">
        <v>2019</v>
      </c>
      <c r="D2077" s="19" t="s">
        <v>443</v>
      </c>
      <c r="E2077" s="16">
        <v>12</v>
      </c>
      <c r="F2077" s="20">
        <v>179</v>
      </c>
      <c r="G2077" s="21">
        <v>1.2639419999999999</v>
      </c>
      <c r="H2077" s="20">
        <v>5</v>
      </c>
      <c r="I2077" s="20">
        <v>9.9271349999999998</v>
      </c>
      <c r="J2077" s="20">
        <v>14.07286</v>
      </c>
      <c r="K2077" s="20">
        <v>11</v>
      </c>
      <c r="L2077" s="20" t="s">
        <v>557</v>
      </c>
      <c r="M2077" s="20">
        <v>17</v>
      </c>
      <c r="N2077" s="20" t="s">
        <v>557</v>
      </c>
      <c r="O2077" s="20" t="s">
        <v>557</v>
      </c>
      <c r="P2077" s="20">
        <v>10</v>
      </c>
      <c r="Q2077" s="20" t="s">
        <v>557</v>
      </c>
      <c r="R2077" s="19" t="s">
        <v>557</v>
      </c>
      <c r="S2077" s="20" t="s">
        <v>557</v>
      </c>
      <c r="T2077" s="20">
        <v>13</v>
      </c>
      <c r="U2077" s="20">
        <v>10</v>
      </c>
      <c r="V2077" s="20" t="s">
        <v>557</v>
      </c>
      <c r="W2077" s="20" t="s">
        <v>557</v>
      </c>
      <c r="X2077" s="19"/>
    </row>
    <row r="2078" spans="1:24" s="15" customFormat="1" ht="15">
      <c r="A2078" s="15" t="s">
        <v>387</v>
      </c>
      <c r="B2078" s="19" t="s">
        <v>388</v>
      </c>
      <c r="C2078" s="19">
        <v>2020</v>
      </c>
      <c r="D2078" s="19" t="s">
        <v>443</v>
      </c>
      <c r="E2078" s="16">
        <v>12</v>
      </c>
      <c r="F2078" s="20">
        <v>179</v>
      </c>
      <c r="G2078" s="21">
        <v>1.108644</v>
      </c>
      <c r="H2078" s="20">
        <v>5</v>
      </c>
      <c r="I2078" s="20">
        <v>10.18182</v>
      </c>
      <c r="J2078" s="20">
        <v>13.81818</v>
      </c>
      <c r="K2078" s="20">
        <v>11</v>
      </c>
      <c r="L2078" s="20" t="s">
        <v>557</v>
      </c>
      <c r="M2078" s="20">
        <v>17</v>
      </c>
      <c r="N2078" s="20" t="s">
        <v>557</v>
      </c>
      <c r="O2078" s="20" t="s">
        <v>557</v>
      </c>
      <c r="P2078" s="20">
        <v>10</v>
      </c>
      <c r="Q2078" s="20" t="s">
        <v>557</v>
      </c>
      <c r="R2078" s="19" t="s">
        <v>557</v>
      </c>
      <c r="S2078" s="20" t="s">
        <v>557</v>
      </c>
      <c r="T2078" s="20">
        <v>9</v>
      </c>
      <c r="U2078" s="20">
        <v>10</v>
      </c>
      <c r="V2078" s="20" t="s">
        <v>557</v>
      </c>
      <c r="W2078" s="20" t="s">
        <v>557</v>
      </c>
      <c r="X2078" s="19"/>
    </row>
    <row r="2079" spans="1:24" s="15" customFormat="1" ht="15">
      <c r="A2079" s="15" t="s">
        <v>387</v>
      </c>
      <c r="B2079" s="19" t="s">
        <v>388</v>
      </c>
      <c r="C2079" s="19">
        <v>2021</v>
      </c>
      <c r="D2079" s="19" t="s">
        <v>443</v>
      </c>
      <c r="E2079" s="16">
        <v>11</v>
      </c>
      <c r="F2079" s="20">
        <v>180</v>
      </c>
      <c r="G2079" s="21">
        <v>0.40907559999999998</v>
      </c>
      <c r="H2079" s="20">
        <v>5</v>
      </c>
      <c r="I2079" s="20">
        <v>10.327070000000001</v>
      </c>
      <c r="J2079" s="20">
        <v>11.672929999999999</v>
      </c>
      <c r="K2079" s="20">
        <v>11.19116</v>
      </c>
      <c r="L2079" s="20"/>
      <c r="M2079" s="20">
        <v>12.897919999999999</v>
      </c>
      <c r="N2079" s="20"/>
      <c r="O2079" s="20"/>
      <c r="P2079" s="20">
        <v>10.21805</v>
      </c>
      <c r="Q2079" s="20"/>
      <c r="R2079" s="19"/>
      <c r="S2079" s="20"/>
      <c r="T2079" s="20">
        <v>10.891439999999999</v>
      </c>
      <c r="U2079" s="20">
        <v>10.11772</v>
      </c>
      <c r="V2079" s="20"/>
      <c r="W2079" s="20"/>
      <c r="X2079" s="19"/>
    </row>
    <row r="2080" spans="1:24" s="15" customFormat="1" ht="15">
      <c r="A2080" s="15" t="s">
        <v>387</v>
      </c>
      <c r="B2080" s="19" t="s">
        <v>388</v>
      </c>
      <c r="C2080" s="19">
        <v>2022</v>
      </c>
      <c r="D2080" s="19" t="s">
        <v>443</v>
      </c>
      <c r="E2080" s="16">
        <v>13</v>
      </c>
      <c r="F2080" s="20">
        <v>178</v>
      </c>
      <c r="G2080" s="21">
        <v>1.899278</v>
      </c>
      <c r="H2080" s="20">
        <v>5</v>
      </c>
      <c r="I2080" s="20">
        <v>9.8851829999999996</v>
      </c>
      <c r="J2080" s="20">
        <v>16.114820000000002</v>
      </c>
      <c r="K2080" s="20">
        <v>11</v>
      </c>
      <c r="L2080" s="20" t="s">
        <v>557</v>
      </c>
      <c r="M2080" s="20">
        <v>13</v>
      </c>
      <c r="N2080" s="20" t="s">
        <v>557</v>
      </c>
      <c r="O2080" s="20" t="s">
        <v>557</v>
      </c>
      <c r="P2080" s="20">
        <v>10</v>
      </c>
      <c r="Q2080" s="20" t="s">
        <v>557</v>
      </c>
      <c r="R2080" s="19" t="s">
        <v>557</v>
      </c>
      <c r="S2080" s="20" t="s">
        <v>557</v>
      </c>
      <c r="T2080" s="20">
        <v>22</v>
      </c>
      <c r="U2080" s="20">
        <v>10</v>
      </c>
      <c r="V2080" s="20" t="s">
        <v>557</v>
      </c>
      <c r="W2080" s="20" t="s">
        <v>557</v>
      </c>
      <c r="X2080" s="19"/>
    </row>
    <row r="2081" spans="1:24" s="15" customFormat="1" ht="15">
      <c r="A2081" s="15" t="s">
        <v>387</v>
      </c>
      <c r="B2081" s="19" t="s">
        <v>388</v>
      </c>
      <c r="C2081" s="19">
        <v>2023</v>
      </c>
      <c r="D2081" s="19" t="s">
        <v>443</v>
      </c>
      <c r="E2081" s="16">
        <v>13</v>
      </c>
      <c r="F2081" s="20">
        <v>177</v>
      </c>
      <c r="G2081" s="21">
        <v>1.328441</v>
      </c>
      <c r="H2081" s="20">
        <v>5</v>
      </c>
      <c r="I2081" s="20">
        <v>10.82136</v>
      </c>
      <c r="J2081" s="20">
        <v>15.17864</v>
      </c>
      <c r="K2081" s="20">
        <v>11.19116</v>
      </c>
      <c r="L2081" s="20"/>
      <c r="M2081" s="20">
        <v>12.897919999999999</v>
      </c>
      <c r="N2081" s="20"/>
      <c r="O2081" s="20"/>
      <c r="P2081" s="20">
        <v>10.21805</v>
      </c>
      <c r="Q2081" s="20"/>
      <c r="R2081" s="19"/>
      <c r="S2081" s="20"/>
      <c r="T2081" s="20">
        <v>18.848890000000001</v>
      </c>
      <c r="U2081" s="20">
        <v>10.11772</v>
      </c>
      <c r="V2081" s="20"/>
      <c r="W2081" s="20"/>
      <c r="X2081" s="19"/>
    </row>
    <row r="2082" spans="1:24" s="15" customFormat="1" ht="15">
      <c r="A2082" s="15" t="s">
        <v>387</v>
      </c>
      <c r="B2082" s="19" t="s">
        <v>388</v>
      </c>
      <c r="C2082" s="19">
        <v>2024</v>
      </c>
      <c r="D2082" s="19" t="s">
        <v>443</v>
      </c>
      <c r="E2082" s="16">
        <v>8</v>
      </c>
      <c r="F2082" s="20">
        <v>180</v>
      </c>
      <c r="G2082" s="21">
        <v>2.0913490000000001</v>
      </c>
      <c r="H2082" s="20">
        <v>5</v>
      </c>
      <c r="I2082" s="20">
        <v>4.5701869999999998</v>
      </c>
      <c r="J2082" s="20">
        <v>11.42981</v>
      </c>
      <c r="K2082" s="20">
        <v>6.6457550000000003</v>
      </c>
      <c r="L2082" s="20"/>
      <c r="M2082" s="20">
        <v>12.745279999999999</v>
      </c>
      <c r="N2082" s="20"/>
      <c r="O2082" s="20"/>
      <c r="P2082" s="20">
        <v>5.8833080000000004</v>
      </c>
      <c r="Q2082" s="20"/>
      <c r="R2082" s="19"/>
      <c r="S2082" s="20"/>
      <c r="T2082" s="20">
        <v>14.19964</v>
      </c>
      <c r="U2082" s="20">
        <v>0</v>
      </c>
      <c r="V2082" s="20"/>
      <c r="W2082" s="20"/>
      <c r="X2082" s="19"/>
    </row>
    <row r="2083" spans="1:24" s="15" customFormat="1">
      <c r="A2083" s="68" t="s">
        <v>387</v>
      </c>
      <c r="B2083" s="70" t="s">
        <v>388</v>
      </c>
      <c r="C2083" s="70">
        <v>2025</v>
      </c>
      <c r="D2083" s="73" t="str">
        <f>VLOOKUP(B2083,'CPI Timeseries 2012 - 2025'!B:C,2,0)</f>
        <v>SSA</v>
      </c>
      <c r="E2083" s="16">
        <v>9</v>
      </c>
      <c r="F2083" s="70">
        <v>181</v>
      </c>
      <c r="G2083" s="74">
        <v>2.5632489999999999</v>
      </c>
      <c r="H2083" s="70">
        <v>5</v>
      </c>
      <c r="I2083" s="75">
        <v>4.796271</v>
      </c>
      <c r="J2083" s="75">
        <v>13.20373</v>
      </c>
      <c r="K2083" s="75">
        <v>6.6176769999999996</v>
      </c>
      <c r="L2083" s="75"/>
      <c r="M2083" s="75">
        <v>12.748570000000001</v>
      </c>
      <c r="N2083" s="75"/>
      <c r="O2083" s="75"/>
      <c r="P2083" s="75">
        <v>5.8066740000000001</v>
      </c>
      <c r="Q2083" s="75"/>
      <c r="R2083" s="75"/>
      <c r="S2083" s="75"/>
      <c r="T2083" s="75">
        <v>18.30828</v>
      </c>
      <c r="U2083" s="75">
        <v>0</v>
      </c>
      <c r="V2083" s="75"/>
      <c r="W2083" s="75"/>
      <c r="X2083" s="2"/>
    </row>
    <row r="2084" spans="1:24" s="15" customFormat="1" ht="15">
      <c r="A2084" s="15" t="s">
        <v>124</v>
      </c>
      <c r="B2084" s="19" t="s">
        <v>125</v>
      </c>
      <c r="C2084" s="19">
        <v>2012</v>
      </c>
      <c r="D2084" s="19" t="s">
        <v>444</v>
      </c>
      <c r="E2084" s="16">
        <v>65</v>
      </c>
      <c r="F2084" s="20">
        <v>30</v>
      </c>
      <c r="G2084" s="21">
        <v>2.9</v>
      </c>
      <c r="H2084" s="20">
        <v>7</v>
      </c>
      <c r="I2084" s="20">
        <v>60</v>
      </c>
      <c r="J2084" s="20">
        <v>69</v>
      </c>
      <c r="K2084" s="20"/>
      <c r="L2084" s="20">
        <v>65</v>
      </c>
      <c r="M2084" s="20"/>
      <c r="N2084" s="20">
        <v>71</v>
      </c>
      <c r="O2084" s="20"/>
      <c r="P2084" s="20">
        <v>63</v>
      </c>
      <c r="Q2084" s="20">
        <v>58</v>
      </c>
      <c r="R2084" s="19"/>
      <c r="S2084" s="20">
        <v>69</v>
      </c>
      <c r="T2084" s="20"/>
      <c r="U2084" s="20"/>
      <c r="V2084" s="20">
        <v>52</v>
      </c>
      <c r="W2084" s="20">
        <v>73</v>
      </c>
      <c r="X2084" s="19"/>
    </row>
    <row r="2085" spans="1:24" s="15" customFormat="1" ht="15">
      <c r="A2085" s="15" t="s">
        <v>124</v>
      </c>
      <c r="B2085" s="19" t="s">
        <v>125</v>
      </c>
      <c r="C2085" s="19">
        <v>2013</v>
      </c>
      <c r="D2085" s="19" t="s">
        <v>444</v>
      </c>
      <c r="E2085" s="16">
        <v>59</v>
      </c>
      <c r="F2085" s="20">
        <v>40</v>
      </c>
      <c r="G2085" s="21">
        <v>4.9000000000000004</v>
      </c>
      <c r="H2085" s="20">
        <v>7</v>
      </c>
      <c r="I2085" s="20">
        <v>51</v>
      </c>
      <c r="J2085" s="20">
        <v>67</v>
      </c>
      <c r="K2085" s="20"/>
      <c r="L2085" s="20">
        <v>57</v>
      </c>
      <c r="M2085" s="20"/>
      <c r="N2085" s="20">
        <v>71</v>
      </c>
      <c r="O2085" s="20"/>
      <c r="P2085" s="20">
        <v>52</v>
      </c>
      <c r="Q2085" s="20">
        <v>41</v>
      </c>
      <c r="R2085" s="19"/>
      <c r="S2085" s="20">
        <v>69</v>
      </c>
      <c r="T2085" s="20"/>
      <c r="U2085" s="20"/>
      <c r="V2085" s="20">
        <v>46</v>
      </c>
      <c r="W2085" s="20">
        <v>73</v>
      </c>
      <c r="X2085" s="19"/>
    </row>
    <row r="2086" spans="1:24" s="15" customFormat="1" ht="15">
      <c r="A2086" s="15" t="s">
        <v>124</v>
      </c>
      <c r="B2086" s="19" t="s">
        <v>125</v>
      </c>
      <c r="C2086" s="19">
        <v>2014</v>
      </c>
      <c r="D2086" s="19" t="s">
        <v>444</v>
      </c>
      <c r="E2086" s="16">
        <v>60</v>
      </c>
      <c r="F2086" s="20">
        <v>38</v>
      </c>
      <c r="G2086" s="21">
        <v>3.75</v>
      </c>
      <c r="H2086" s="20">
        <v>7</v>
      </c>
      <c r="I2086" s="20">
        <v>54</v>
      </c>
      <c r="J2086" s="20">
        <v>66</v>
      </c>
      <c r="K2086" s="20"/>
      <c r="L2086" s="20">
        <v>57</v>
      </c>
      <c r="M2086" s="20"/>
      <c r="N2086" s="20">
        <v>71</v>
      </c>
      <c r="O2086" s="20"/>
      <c r="P2086" s="20">
        <v>63</v>
      </c>
      <c r="Q2086" s="20">
        <v>45</v>
      </c>
      <c r="R2086" s="19"/>
      <c r="S2086" s="20">
        <v>69</v>
      </c>
      <c r="T2086" s="20"/>
      <c r="U2086" s="20"/>
      <c r="V2086" s="20">
        <v>48</v>
      </c>
      <c r="W2086" s="20">
        <v>62</v>
      </c>
      <c r="X2086" s="19"/>
    </row>
    <row r="2087" spans="1:24" s="15" customFormat="1" ht="15">
      <c r="A2087" s="15" t="s">
        <v>124</v>
      </c>
      <c r="B2087" s="19" t="s">
        <v>125</v>
      </c>
      <c r="C2087" s="19">
        <v>2015</v>
      </c>
      <c r="D2087" s="19" t="s">
        <v>444</v>
      </c>
      <c r="E2087" s="16">
        <v>58</v>
      </c>
      <c r="F2087" s="20">
        <v>37</v>
      </c>
      <c r="G2087" s="21">
        <v>4.070000171661377</v>
      </c>
      <c r="H2087" s="20">
        <v>7</v>
      </c>
      <c r="I2087" s="20">
        <v>51</v>
      </c>
      <c r="J2087" s="20">
        <v>65</v>
      </c>
      <c r="K2087" s="20"/>
      <c r="L2087" s="20">
        <v>57</v>
      </c>
      <c r="M2087" s="20"/>
      <c r="N2087" s="20">
        <v>71</v>
      </c>
      <c r="O2087" s="20"/>
      <c r="P2087" s="20">
        <v>63</v>
      </c>
      <c r="Q2087" s="20">
        <v>37</v>
      </c>
      <c r="R2087" s="19"/>
      <c r="S2087" s="20">
        <v>60</v>
      </c>
      <c r="T2087" s="20"/>
      <c r="U2087" s="20"/>
      <c r="V2087" s="20">
        <v>55</v>
      </c>
      <c r="W2087" s="20">
        <v>65</v>
      </c>
      <c r="X2087" s="19"/>
    </row>
    <row r="2088" spans="1:24" s="15" customFormat="1" ht="15">
      <c r="A2088" s="15" t="s">
        <v>124</v>
      </c>
      <c r="B2088" s="19" t="s">
        <v>125</v>
      </c>
      <c r="C2088" s="19">
        <v>2016</v>
      </c>
      <c r="D2088" s="19" t="s">
        <v>444</v>
      </c>
      <c r="E2088" s="16">
        <v>58</v>
      </c>
      <c r="F2088" s="20">
        <v>41</v>
      </c>
      <c r="G2088" s="21">
        <v>4.09</v>
      </c>
      <c r="H2088" s="20">
        <v>7</v>
      </c>
      <c r="I2088" s="20">
        <v>51</v>
      </c>
      <c r="J2088" s="20">
        <v>65</v>
      </c>
      <c r="K2088" s="20" t="s">
        <v>557</v>
      </c>
      <c r="L2088" s="20">
        <v>61</v>
      </c>
      <c r="M2088" s="20" t="s">
        <v>557</v>
      </c>
      <c r="N2088" s="20">
        <v>72</v>
      </c>
      <c r="O2088" s="20" t="s">
        <v>557</v>
      </c>
      <c r="P2088" s="20">
        <v>59</v>
      </c>
      <c r="Q2088" s="20">
        <v>38</v>
      </c>
      <c r="R2088" s="19" t="s">
        <v>557</v>
      </c>
      <c r="S2088" s="20">
        <v>58</v>
      </c>
      <c r="T2088" s="20" t="s">
        <v>557</v>
      </c>
      <c r="U2088" s="20" t="s">
        <v>557</v>
      </c>
      <c r="V2088" s="20">
        <v>51</v>
      </c>
      <c r="W2088" s="20">
        <v>65</v>
      </c>
      <c r="X2088" s="19"/>
    </row>
    <row r="2089" spans="1:24" s="15" customFormat="1" ht="15">
      <c r="A2089" s="15" t="s">
        <v>124</v>
      </c>
      <c r="B2089" s="19" t="s">
        <v>125</v>
      </c>
      <c r="C2089" s="19">
        <v>2017</v>
      </c>
      <c r="D2089" s="19" t="s">
        <v>444</v>
      </c>
      <c r="E2089" s="16">
        <v>57</v>
      </c>
      <c r="F2089" s="20">
        <v>42</v>
      </c>
      <c r="G2089" s="21">
        <v>3.78</v>
      </c>
      <c r="H2089" s="20">
        <v>8</v>
      </c>
      <c r="I2089" s="20">
        <v>51</v>
      </c>
      <c r="J2089" s="20">
        <v>63</v>
      </c>
      <c r="K2089" s="20"/>
      <c r="L2089" s="20">
        <v>62</v>
      </c>
      <c r="M2089" s="20"/>
      <c r="N2089" s="20">
        <v>55</v>
      </c>
      <c r="O2089" s="20"/>
      <c r="P2089" s="20">
        <v>59</v>
      </c>
      <c r="Q2089" s="20">
        <v>41</v>
      </c>
      <c r="R2089" s="19"/>
      <c r="S2089" s="20">
        <v>59</v>
      </c>
      <c r="T2089" s="20">
        <v>73</v>
      </c>
      <c r="U2089" s="20"/>
      <c r="V2089" s="20">
        <v>44</v>
      </c>
      <c r="W2089" s="20">
        <v>67</v>
      </c>
      <c r="X2089" s="19"/>
    </row>
    <row r="2090" spans="1:24" s="15" customFormat="1" ht="15">
      <c r="A2090" s="15" t="s">
        <v>124</v>
      </c>
      <c r="B2090" s="19" t="s">
        <v>125</v>
      </c>
      <c r="C2090" s="19">
        <v>2018</v>
      </c>
      <c r="D2090" s="19" t="s">
        <v>444</v>
      </c>
      <c r="E2090" s="16">
        <v>58</v>
      </c>
      <c r="F2090" s="20">
        <v>41</v>
      </c>
      <c r="G2090" s="21">
        <v>4.33</v>
      </c>
      <c r="H2090" s="20">
        <v>8</v>
      </c>
      <c r="I2090" s="20">
        <v>51</v>
      </c>
      <c r="J2090" s="20">
        <v>65</v>
      </c>
      <c r="K2090" s="20"/>
      <c r="L2090" s="20">
        <v>70</v>
      </c>
      <c r="M2090" s="20"/>
      <c r="N2090" s="20">
        <v>55</v>
      </c>
      <c r="O2090" s="20"/>
      <c r="P2090" s="20">
        <v>47</v>
      </c>
      <c r="Q2090" s="20">
        <v>43</v>
      </c>
      <c r="R2090" s="19"/>
      <c r="S2090" s="20">
        <v>59</v>
      </c>
      <c r="T2090" s="20">
        <v>75</v>
      </c>
      <c r="U2090" s="20"/>
      <c r="V2090" s="20">
        <v>46</v>
      </c>
      <c r="W2090" s="20">
        <v>67</v>
      </c>
      <c r="X2090" s="19"/>
    </row>
    <row r="2091" spans="1:24" s="15" customFormat="1" ht="15">
      <c r="A2091" s="15" t="s">
        <v>124</v>
      </c>
      <c r="B2091" s="19" t="s">
        <v>125</v>
      </c>
      <c r="C2091" s="19">
        <v>2019</v>
      </c>
      <c r="D2091" s="19" t="s">
        <v>444</v>
      </c>
      <c r="E2091" s="16">
        <v>62</v>
      </c>
      <c r="F2091" s="20">
        <v>30</v>
      </c>
      <c r="G2091" s="21">
        <v>3.1660870000000001</v>
      </c>
      <c r="H2091" s="20">
        <v>8</v>
      </c>
      <c r="I2091" s="20">
        <v>56.80762</v>
      </c>
      <c r="J2091" s="20">
        <v>67.19238</v>
      </c>
      <c r="K2091" s="20" t="s">
        <v>557</v>
      </c>
      <c r="L2091" s="20">
        <v>70</v>
      </c>
      <c r="M2091" s="20" t="s">
        <v>557</v>
      </c>
      <c r="N2091" s="20">
        <v>55</v>
      </c>
      <c r="O2091" s="20" t="s">
        <v>557</v>
      </c>
      <c r="P2091" s="20">
        <v>59</v>
      </c>
      <c r="Q2091" s="20">
        <v>49</v>
      </c>
      <c r="R2091" s="19" t="s">
        <v>557</v>
      </c>
      <c r="S2091" s="20">
        <v>59</v>
      </c>
      <c r="T2091" s="20">
        <v>75</v>
      </c>
      <c r="U2091" s="20" t="s">
        <v>557</v>
      </c>
      <c r="V2091" s="20">
        <v>57</v>
      </c>
      <c r="W2091" s="20">
        <v>69</v>
      </c>
      <c r="X2091" s="19"/>
    </row>
    <row r="2092" spans="1:24" s="15" customFormat="1" ht="15">
      <c r="A2092" s="15" t="s">
        <v>124</v>
      </c>
      <c r="B2092" s="19" t="s">
        <v>125</v>
      </c>
      <c r="C2092" s="19">
        <v>2020</v>
      </c>
      <c r="D2092" s="19" t="s">
        <v>444</v>
      </c>
      <c r="E2092" s="16">
        <v>62</v>
      </c>
      <c r="F2092" s="20">
        <v>32</v>
      </c>
      <c r="G2092" s="21">
        <v>2.0094880000000002</v>
      </c>
      <c r="H2092" s="20">
        <v>8</v>
      </c>
      <c r="I2092" s="20">
        <v>58.704439999999998</v>
      </c>
      <c r="J2092" s="20">
        <v>65.295559999999995</v>
      </c>
      <c r="K2092" s="20" t="s">
        <v>557</v>
      </c>
      <c r="L2092" s="20">
        <v>70</v>
      </c>
      <c r="M2092" s="20" t="s">
        <v>557</v>
      </c>
      <c r="N2092" s="20">
        <v>55</v>
      </c>
      <c r="O2092" s="20" t="s">
        <v>557</v>
      </c>
      <c r="P2092" s="20">
        <v>59</v>
      </c>
      <c r="Q2092" s="20">
        <v>52</v>
      </c>
      <c r="R2092" s="19" t="s">
        <v>557</v>
      </c>
      <c r="S2092" s="20">
        <v>59</v>
      </c>
      <c r="T2092" s="20">
        <v>76</v>
      </c>
      <c r="U2092" s="20" t="s">
        <v>557</v>
      </c>
      <c r="V2092" s="20">
        <v>57</v>
      </c>
      <c r="W2092" s="20">
        <v>71</v>
      </c>
      <c r="X2092" s="19"/>
    </row>
    <row r="2093" spans="1:24" s="15" customFormat="1" ht="15">
      <c r="A2093" s="15" t="s">
        <v>124</v>
      </c>
      <c r="B2093" s="19" t="s">
        <v>125</v>
      </c>
      <c r="C2093" s="19">
        <v>2021</v>
      </c>
      <c r="D2093" s="19" t="s">
        <v>444</v>
      </c>
      <c r="E2093" s="16">
        <v>61</v>
      </c>
      <c r="F2093" s="20">
        <v>34</v>
      </c>
      <c r="G2093" s="21">
        <v>2.2800769999999999</v>
      </c>
      <c r="H2093" s="20">
        <v>8</v>
      </c>
      <c r="I2093" s="20">
        <v>57.249270000000003</v>
      </c>
      <c r="J2093" s="20">
        <v>64.750720000000001</v>
      </c>
      <c r="K2093" s="20"/>
      <c r="L2093" s="20">
        <v>70.387029999999996</v>
      </c>
      <c r="M2093" s="20"/>
      <c r="N2093" s="20">
        <v>54.733609999999999</v>
      </c>
      <c r="O2093" s="20"/>
      <c r="P2093" s="20">
        <v>46.737209999999997</v>
      </c>
      <c r="Q2093" s="20">
        <v>54.748139999999999</v>
      </c>
      <c r="R2093" s="19"/>
      <c r="S2093" s="20">
        <v>58.545009999999998</v>
      </c>
      <c r="T2093" s="20">
        <v>75.997889999999998</v>
      </c>
      <c r="U2093" s="20"/>
      <c r="V2093" s="20">
        <v>58.532649999999997</v>
      </c>
      <c r="W2093" s="20">
        <v>70.613659999999996</v>
      </c>
      <c r="X2093" s="19"/>
    </row>
    <row r="2094" spans="1:24" s="15" customFormat="1" ht="15">
      <c r="A2094" s="15" t="s">
        <v>124</v>
      </c>
      <c r="B2094" s="19" t="s">
        <v>125</v>
      </c>
      <c r="C2094" s="19">
        <v>2022</v>
      </c>
      <c r="D2094" s="19" t="s">
        <v>444</v>
      </c>
      <c r="E2094" s="16">
        <v>60</v>
      </c>
      <c r="F2094" s="20">
        <v>35</v>
      </c>
      <c r="G2094" s="21">
        <v>2.4123030000000001</v>
      </c>
      <c r="H2094" s="20">
        <v>8</v>
      </c>
      <c r="I2094" s="20">
        <v>56.043819999999997</v>
      </c>
      <c r="J2094" s="20">
        <v>63.956180000000003</v>
      </c>
      <c r="K2094" s="20" t="s">
        <v>557</v>
      </c>
      <c r="L2094" s="20">
        <v>70</v>
      </c>
      <c r="M2094" s="20" t="s">
        <v>557</v>
      </c>
      <c r="N2094" s="20">
        <v>55</v>
      </c>
      <c r="O2094" s="20" t="s">
        <v>557</v>
      </c>
      <c r="P2094" s="20">
        <v>47</v>
      </c>
      <c r="Q2094" s="20">
        <v>55</v>
      </c>
      <c r="R2094" s="19" t="s">
        <v>557</v>
      </c>
      <c r="S2094" s="20">
        <v>59</v>
      </c>
      <c r="T2094" s="20">
        <v>76</v>
      </c>
      <c r="U2094" s="20" t="s">
        <v>557</v>
      </c>
      <c r="V2094" s="20">
        <v>51</v>
      </c>
      <c r="W2094" s="20">
        <v>71</v>
      </c>
      <c r="X2094" s="19"/>
    </row>
    <row r="2095" spans="1:24" s="15" customFormat="1" ht="15">
      <c r="A2095" s="15" t="s">
        <v>124</v>
      </c>
      <c r="B2095" s="19" t="s">
        <v>125</v>
      </c>
      <c r="C2095" s="19">
        <v>2023</v>
      </c>
      <c r="D2095" s="19" t="s">
        <v>444</v>
      </c>
      <c r="E2095" s="16">
        <v>60</v>
      </c>
      <c r="F2095" s="20">
        <v>36</v>
      </c>
      <c r="G2095" s="21">
        <v>2.3606199999999999</v>
      </c>
      <c r="H2095" s="20">
        <v>8</v>
      </c>
      <c r="I2095" s="20">
        <v>56.128590000000003</v>
      </c>
      <c r="J2095" s="20">
        <v>63.871409999999997</v>
      </c>
      <c r="K2095" s="20"/>
      <c r="L2095" s="20">
        <v>70.387029999999996</v>
      </c>
      <c r="M2095" s="20"/>
      <c r="N2095" s="20">
        <v>54.733609999999999</v>
      </c>
      <c r="O2095" s="20"/>
      <c r="P2095" s="20">
        <v>46.737209999999997</v>
      </c>
      <c r="Q2095" s="20">
        <v>54.66254</v>
      </c>
      <c r="R2095" s="19"/>
      <c r="S2095" s="20">
        <v>56.454909999999998</v>
      </c>
      <c r="T2095" s="20">
        <v>74.551090000000002</v>
      </c>
      <c r="U2095" s="20"/>
      <c r="V2095" s="20">
        <v>50.465940000000003</v>
      </c>
      <c r="W2095" s="20">
        <v>69.715389999999999</v>
      </c>
      <c r="X2095" s="19"/>
    </row>
    <row r="2096" spans="1:24" s="15" customFormat="1" ht="15">
      <c r="A2096" s="15" t="s">
        <v>124</v>
      </c>
      <c r="B2096" s="19" t="s">
        <v>125</v>
      </c>
      <c r="C2096" s="19">
        <v>2024</v>
      </c>
      <c r="D2096" s="19" t="s">
        <v>444</v>
      </c>
      <c r="E2096" s="16">
        <v>56</v>
      </c>
      <c r="F2096" s="20">
        <v>46</v>
      </c>
      <c r="G2096" s="21">
        <v>2.4333749999999998</v>
      </c>
      <c r="H2096" s="20">
        <v>8</v>
      </c>
      <c r="I2096" s="20">
        <v>52.009270000000001</v>
      </c>
      <c r="J2096" s="20">
        <v>59.990729999999999</v>
      </c>
      <c r="K2096" s="20"/>
      <c r="L2096" s="20">
        <v>66.907420000000002</v>
      </c>
      <c r="M2096" s="20"/>
      <c r="N2096" s="20">
        <v>50.63015</v>
      </c>
      <c r="O2096" s="20"/>
      <c r="P2096" s="20">
        <v>45.559510000000003</v>
      </c>
      <c r="Q2096" s="20">
        <v>47.668599999999998</v>
      </c>
      <c r="R2096" s="19"/>
      <c r="S2096" s="20">
        <v>50.930199999999999</v>
      </c>
      <c r="T2096" s="20">
        <v>70.323480000000004</v>
      </c>
      <c r="U2096" s="20"/>
      <c r="V2096" s="20">
        <v>48.738039999999998</v>
      </c>
      <c r="W2096" s="20">
        <v>69.66507</v>
      </c>
      <c r="X2096" s="19"/>
    </row>
    <row r="2097" spans="1:24" s="15" customFormat="1">
      <c r="A2097" s="68" t="s">
        <v>124</v>
      </c>
      <c r="B2097" s="70" t="s">
        <v>125</v>
      </c>
      <c r="C2097" s="70">
        <v>2025</v>
      </c>
      <c r="D2097" s="73" t="str">
        <f>VLOOKUP(B2097,'CPI Timeseries 2012 - 2025'!B:C,2,0)</f>
        <v>WE/EU</v>
      </c>
      <c r="E2097" s="16">
        <v>55</v>
      </c>
      <c r="F2097" s="70">
        <v>49</v>
      </c>
      <c r="G2097" s="74">
        <v>2.5395970000000001</v>
      </c>
      <c r="H2097" s="70">
        <v>8</v>
      </c>
      <c r="I2097" s="75">
        <v>50.835059999999999</v>
      </c>
      <c r="J2097" s="75">
        <v>59.164940000000001</v>
      </c>
      <c r="K2097" s="75"/>
      <c r="L2097" s="75">
        <v>66.826779999999999</v>
      </c>
      <c r="M2097" s="75"/>
      <c r="N2097" s="75">
        <v>50.60913</v>
      </c>
      <c r="O2097" s="75"/>
      <c r="P2097" s="75">
        <v>45.51793</v>
      </c>
      <c r="Q2097" s="75">
        <v>45.608199999999997</v>
      </c>
      <c r="R2097" s="75"/>
      <c r="S2097" s="75">
        <v>50.91377</v>
      </c>
      <c r="T2097" s="75">
        <v>68.283050000000003</v>
      </c>
      <c r="U2097" s="75"/>
      <c r="V2097" s="75">
        <v>42.901829999999997</v>
      </c>
      <c r="W2097" s="75">
        <v>68.787220000000005</v>
      </c>
      <c r="X2097" s="2"/>
    </row>
    <row r="2098" spans="1:24" s="15" customFormat="1" ht="15">
      <c r="A2098" s="15" t="s">
        <v>239</v>
      </c>
      <c r="B2098" s="19" t="s">
        <v>240</v>
      </c>
      <c r="C2098" s="19">
        <v>2012</v>
      </c>
      <c r="D2098" s="19" t="s">
        <v>440</v>
      </c>
      <c r="E2098" s="16">
        <v>40</v>
      </c>
      <c r="F2098" s="20">
        <v>79</v>
      </c>
      <c r="G2098" s="21">
        <v>1.3</v>
      </c>
      <c r="H2098" s="20">
        <v>7</v>
      </c>
      <c r="I2098" s="20">
        <v>38</v>
      </c>
      <c r="J2098" s="20">
        <v>42</v>
      </c>
      <c r="K2098" s="20"/>
      <c r="L2098" s="20"/>
      <c r="M2098" s="20">
        <v>36</v>
      </c>
      <c r="N2098" s="20">
        <v>38</v>
      </c>
      <c r="O2098" s="20"/>
      <c r="P2098" s="20">
        <v>42</v>
      </c>
      <c r="Q2098" s="20"/>
      <c r="R2098" s="19"/>
      <c r="S2098" s="20">
        <v>41</v>
      </c>
      <c r="T2098" s="20"/>
      <c r="U2098" s="20">
        <v>35</v>
      </c>
      <c r="V2098" s="20">
        <v>43</v>
      </c>
      <c r="W2098" s="20">
        <v>44</v>
      </c>
      <c r="X2098" s="19"/>
    </row>
    <row r="2099" spans="1:24" s="15" customFormat="1" ht="15">
      <c r="A2099" s="15" t="s">
        <v>239</v>
      </c>
      <c r="B2099" s="19" t="s">
        <v>240</v>
      </c>
      <c r="C2099" s="19">
        <v>2013</v>
      </c>
      <c r="D2099" s="19" t="s">
        <v>440</v>
      </c>
      <c r="E2099" s="16">
        <v>37</v>
      </c>
      <c r="F2099" s="20">
        <v>91</v>
      </c>
      <c r="G2099" s="21">
        <v>2.1</v>
      </c>
      <c r="H2099" s="20">
        <v>7</v>
      </c>
      <c r="I2099" s="20">
        <v>34</v>
      </c>
      <c r="J2099" s="20">
        <v>40</v>
      </c>
      <c r="K2099" s="20"/>
      <c r="L2099" s="20"/>
      <c r="M2099" s="20">
        <v>28</v>
      </c>
      <c r="N2099" s="20">
        <v>38</v>
      </c>
      <c r="O2099" s="20"/>
      <c r="P2099" s="20">
        <v>42</v>
      </c>
      <c r="Q2099" s="20"/>
      <c r="R2099" s="19"/>
      <c r="S2099" s="20">
        <v>41</v>
      </c>
      <c r="T2099" s="20"/>
      <c r="U2099" s="20">
        <v>35</v>
      </c>
      <c r="V2099" s="20">
        <v>35</v>
      </c>
      <c r="W2099" s="20">
        <v>44</v>
      </c>
      <c r="X2099" s="19"/>
    </row>
    <row r="2100" spans="1:24" s="15" customFormat="1" ht="15">
      <c r="A2100" s="15" t="s">
        <v>239</v>
      </c>
      <c r="B2100" s="19" t="s">
        <v>240</v>
      </c>
      <c r="C2100" s="19">
        <v>2014</v>
      </c>
      <c r="D2100" s="19" t="s">
        <v>440</v>
      </c>
      <c r="E2100" s="16">
        <v>38</v>
      </c>
      <c r="F2100" s="20">
        <v>85</v>
      </c>
      <c r="G2100" s="21">
        <v>2.1800000667572021</v>
      </c>
      <c r="H2100" s="20">
        <v>7</v>
      </c>
      <c r="I2100" s="20">
        <v>34</v>
      </c>
      <c r="J2100" s="20">
        <v>42</v>
      </c>
      <c r="K2100" s="20"/>
      <c r="L2100" s="20"/>
      <c r="M2100" s="20">
        <v>28</v>
      </c>
      <c r="N2100" s="20">
        <v>38</v>
      </c>
      <c r="O2100" s="20"/>
      <c r="P2100" s="20">
        <v>42</v>
      </c>
      <c r="Q2100" s="20"/>
      <c r="R2100" s="19"/>
      <c r="S2100" s="20">
        <v>41</v>
      </c>
      <c r="T2100" s="20"/>
      <c r="U2100" s="20">
        <v>35</v>
      </c>
      <c r="V2100" s="20">
        <v>39</v>
      </c>
      <c r="W2100" s="20">
        <v>45</v>
      </c>
      <c r="X2100" s="19"/>
    </row>
    <row r="2101" spans="1:24" s="15" customFormat="1" ht="15">
      <c r="A2101" s="15" t="s">
        <v>239</v>
      </c>
      <c r="B2101" s="19" t="s">
        <v>240</v>
      </c>
      <c r="C2101" s="19">
        <v>2015</v>
      </c>
      <c r="D2101" s="19" t="s">
        <v>440</v>
      </c>
      <c r="E2101" s="16">
        <v>37</v>
      </c>
      <c r="F2101" s="20">
        <v>83</v>
      </c>
      <c r="G2101" s="21">
        <v>2.0899999141693115</v>
      </c>
      <c r="H2101" s="20">
        <v>7</v>
      </c>
      <c r="I2101" s="20">
        <v>34</v>
      </c>
      <c r="J2101" s="20">
        <v>40</v>
      </c>
      <c r="K2101" s="20"/>
      <c r="L2101" s="20"/>
      <c r="M2101" s="20">
        <v>28</v>
      </c>
      <c r="N2101" s="20">
        <v>38</v>
      </c>
      <c r="O2101" s="20"/>
      <c r="P2101" s="20">
        <v>42</v>
      </c>
      <c r="Q2101" s="20"/>
      <c r="R2101" s="19"/>
      <c r="S2101" s="20">
        <v>41</v>
      </c>
      <c r="T2101" s="20"/>
      <c r="U2101" s="20">
        <v>35</v>
      </c>
      <c r="V2101" s="20">
        <v>44</v>
      </c>
      <c r="W2101" s="20">
        <v>34</v>
      </c>
      <c r="X2101" s="19"/>
    </row>
    <row r="2102" spans="1:24" s="15" customFormat="1" ht="15">
      <c r="A2102" s="15" t="s">
        <v>239</v>
      </c>
      <c r="B2102" s="19" t="s">
        <v>240</v>
      </c>
      <c r="C2102" s="19">
        <v>2016</v>
      </c>
      <c r="D2102" s="19" t="s">
        <v>440</v>
      </c>
      <c r="E2102" s="16">
        <v>36</v>
      </c>
      <c r="F2102" s="20">
        <v>95</v>
      </c>
      <c r="G2102" s="21">
        <v>1.64</v>
      </c>
      <c r="H2102" s="20">
        <v>7</v>
      </c>
      <c r="I2102" s="20">
        <v>34</v>
      </c>
      <c r="J2102" s="20">
        <v>39</v>
      </c>
      <c r="K2102" s="20" t="s">
        <v>557</v>
      </c>
      <c r="L2102" s="20" t="s">
        <v>557</v>
      </c>
      <c r="M2102" s="20">
        <v>28</v>
      </c>
      <c r="N2102" s="20">
        <v>37</v>
      </c>
      <c r="O2102" s="20" t="s">
        <v>557</v>
      </c>
      <c r="P2102" s="20">
        <v>34</v>
      </c>
      <c r="Q2102" s="20" t="s">
        <v>557</v>
      </c>
      <c r="R2102" s="19" t="s">
        <v>557</v>
      </c>
      <c r="S2102" s="20">
        <v>41</v>
      </c>
      <c r="T2102" s="20" t="s">
        <v>557</v>
      </c>
      <c r="U2102" s="20">
        <v>35</v>
      </c>
      <c r="V2102" s="20">
        <v>41</v>
      </c>
      <c r="W2102" s="20">
        <v>38</v>
      </c>
      <c r="X2102" s="19"/>
    </row>
    <row r="2103" spans="1:24" s="15" customFormat="1" ht="15">
      <c r="A2103" s="15" t="s">
        <v>239</v>
      </c>
      <c r="B2103" s="19" t="s">
        <v>240</v>
      </c>
      <c r="C2103" s="19">
        <v>2017</v>
      </c>
      <c r="D2103" s="19" t="s">
        <v>440</v>
      </c>
      <c r="E2103" s="16">
        <v>38</v>
      </c>
      <c r="F2103" s="20">
        <v>91</v>
      </c>
      <c r="G2103" s="21">
        <v>1.82</v>
      </c>
      <c r="H2103" s="20">
        <v>7</v>
      </c>
      <c r="I2103" s="20">
        <v>35</v>
      </c>
      <c r="J2103" s="20">
        <v>41</v>
      </c>
      <c r="K2103" s="20"/>
      <c r="L2103" s="20"/>
      <c r="M2103" s="20">
        <v>41</v>
      </c>
      <c r="N2103" s="20">
        <v>37</v>
      </c>
      <c r="O2103" s="20"/>
      <c r="P2103" s="20">
        <v>35</v>
      </c>
      <c r="Q2103" s="20"/>
      <c r="R2103" s="19"/>
      <c r="S2103" s="20">
        <v>38</v>
      </c>
      <c r="T2103" s="20">
        <v>48</v>
      </c>
      <c r="U2103" s="20"/>
      <c r="V2103" s="20">
        <v>36</v>
      </c>
      <c r="W2103" s="20">
        <v>34</v>
      </c>
      <c r="X2103" s="19"/>
    </row>
    <row r="2104" spans="1:24" s="15" customFormat="1" ht="15">
      <c r="A2104" s="15" t="s">
        <v>239</v>
      </c>
      <c r="B2104" s="19" t="s">
        <v>240</v>
      </c>
      <c r="C2104" s="19">
        <v>2018</v>
      </c>
      <c r="D2104" s="19" t="s">
        <v>440</v>
      </c>
      <c r="E2104" s="16">
        <v>38</v>
      </c>
      <c r="F2104" s="20">
        <v>89</v>
      </c>
      <c r="G2104" s="21">
        <v>1.85</v>
      </c>
      <c r="H2104" s="20">
        <v>7</v>
      </c>
      <c r="I2104" s="20">
        <v>35</v>
      </c>
      <c r="J2104" s="20">
        <v>41</v>
      </c>
      <c r="K2104" s="20"/>
      <c r="L2104" s="20"/>
      <c r="M2104" s="20">
        <v>41</v>
      </c>
      <c r="N2104" s="20">
        <v>37</v>
      </c>
      <c r="O2104" s="20"/>
      <c r="P2104" s="20">
        <v>35</v>
      </c>
      <c r="Q2104" s="20"/>
      <c r="R2104" s="19"/>
      <c r="S2104" s="20">
        <v>32</v>
      </c>
      <c r="T2104" s="20">
        <v>46</v>
      </c>
      <c r="U2104" s="20"/>
      <c r="V2104" s="20">
        <v>42</v>
      </c>
      <c r="W2104" s="20">
        <v>34</v>
      </c>
      <c r="X2104" s="19"/>
    </row>
    <row r="2105" spans="1:24" s="15" customFormat="1" ht="15">
      <c r="A2105" s="15" t="s">
        <v>239</v>
      </c>
      <c r="B2105" s="19" t="s">
        <v>240</v>
      </c>
      <c r="C2105" s="19">
        <v>2019</v>
      </c>
      <c r="D2105" s="19" t="s">
        <v>440</v>
      </c>
      <c r="E2105" s="16">
        <v>38</v>
      </c>
      <c r="F2105" s="20">
        <v>93</v>
      </c>
      <c r="G2105" s="21">
        <v>2.113032</v>
      </c>
      <c r="H2105" s="20">
        <v>7</v>
      </c>
      <c r="I2105" s="20">
        <v>34.53463</v>
      </c>
      <c r="J2105" s="20">
        <v>41.46537</v>
      </c>
      <c r="K2105" s="20" t="s">
        <v>557</v>
      </c>
      <c r="L2105" s="20" t="s">
        <v>557</v>
      </c>
      <c r="M2105" s="20">
        <v>45</v>
      </c>
      <c r="N2105" s="20">
        <v>37</v>
      </c>
      <c r="O2105" s="20" t="s">
        <v>557</v>
      </c>
      <c r="P2105" s="20">
        <v>35</v>
      </c>
      <c r="Q2105" s="20" t="s">
        <v>557</v>
      </c>
      <c r="R2105" s="19" t="s">
        <v>557</v>
      </c>
      <c r="S2105" s="20">
        <v>32</v>
      </c>
      <c r="T2105" s="20">
        <v>42</v>
      </c>
      <c r="U2105" s="20" t="s">
        <v>557</v>
      </c>
      <c r="V2105" s="20">
        <v>43</v>
      </c>
      <c r="W2105" s="20">
        <v>30</v>
      </c>
      <c r="X2105" s="19"/>
    </row>
    <row r="2106" spans="1:24" s="15" customFormat="1" ht="15">
      <c r="A2106" s="15" t="s">
        <v>239</v>
      </c>
      <c r="B2106" s="19" t="s">
        <v>240</v>
      </c>
      <c r="C2106" s="19">
        <v>2020</v>
      </c>
      <c r="D2106" s="19" t="s">
        <v>440</v>
      </c>
      <c r="E2106" s="16">
        <v>38</v>
      </c>
      <c r="F2106" s="20">
        <v>94</v>
      </c>
      <c r="G2106" s="21">
        <v>1.169462</v>
      </c>
      <c r="H2106" s="20">
        <v>8</v>
      </c>
      <c r="I2106" s="20">
        <v>36.082079999999998</v>
      </c>
      <c r="J2106" s="20">
        <v>39.917920000000002</v>
      </c>
      <c r="K2106" s="20" t="s">
        <v>557</v>
      </c>
      <c r="L2106" s="20" t="s">
        <v>557</v>
      </c>
      <c r="M2106" s="20">
        <v>45</v>
      </c>
      <c r="N2106" s="20">
        <v>37</v>
      </c>
      <c r="O2106" s="20" t="s">
        <v>557</v>
      </c>
      <c r="P2106" s="20">
        <v>35</v>
      </c>
      <c r="Q2106" s="20" t="s">
        <v>557</v>
      </c>
      <c r="R2106" s="19" t="s">
        <v>557</v>
      </c>
      <c r="S2106" s="20">
        <v>32</v>
      </c>
      <c r="T2106" s="20">
        <v>44</v>
      </c>
      <c r="U2106" s="20">
        <v>35</v>
      </c>
      <c r="V2106" s="20">
        <v>43</v>
      </c>
      <c r="W2106" s="20">
        <v>33</v>
      </c>
      <c r="X2106" s="19"/>
    </row>
    <row r="2107" spans="1:24" s="15" customFormat="1" ht="15">
      <c r="A2107" s="15" t="s">
        <v>239</v>
      </c>
      <c r="B2107" s="19" t="s">
        <v>240</v>
      </c>
      <c r="C2107" s="19">
        <v>2021</v>
      </c>
      <c r="D2107" s="19" t="s">
        <v>440</v>
      </c>
      <c r="E2107" s="16">
        <v>37</v>
      </c>
      <c r="F2107" s="20">
        <v>102</v>
      </c>
      <c r="G2107" s="21">
        <v>0.99397780000000002</v>
      </c>
      <c r="H2107" s="20">
        <v>7</v>
      </c>
      <c r="I2107" s="20">
        <v>35.364910000000002</v>
      </c>
      <c r="J2107" s="20">
        <v>38.635089999999998</v>
      </c>
      <c r="K2107" s="20"/>
      <c r="L2107" s="20"/>
      <c r="M2107" s="20">
        <v>36.83502</v>
      </c>
      <c r="N2107" s="20">
        <v>37.263190000000002</v>
      </c>
      <c r="O2107" s="20"/>
      <c r="P2107" s="20">
        <v>34.50329</v>
      </c>
      <c r="Q2107" s="20"/>
      <c r="R2107" s="19"/>
      <c r="S2107" s="20">
        <v>32.418640000000003</v>
      </c>
      <c r="T2107" s="20">
        <v>38.380830000000003</v>
      </c>
      <c r="U2107" s="20"/>
      <c r="V2107" s="20">
        <v>44.328229999999998</v>
      </c>
      <c r="W2107" s="20">
        <v>36.47907</v>
      </c>
      <c r="X2107" s="19"/>
    </row>
    <row r="2108" spans="1:24" s="15" customFormat="1" ht="15">
      <c r="A2108" s="15" t="s">
        <v>239</v>
      </c>
      <c r="B2108" s="19" t="s">
        <v>240</v>
      </c>
      <c r="C2108" s="19">
        <v>2022</v>
      </c>
      <c r="D2108" s="19" t="s">
        <v>440</v>
      </c>
      <c r="E2108" s="16">
        <v>36</v>
      </c>
      <c r="F2108" s="20">
        <v>101</v>
      </c>
      <c r="G2108" s="21">
        <v>0.80008630000000003</v>
      </c>
      <c r="H2108" s="20">
        <v>7</v>
      </c>
      <c r="I2108" s="20">
        <v>34.687860000000001</v>
      </c>
      <c r="J2108" s="20">
        <v>37.312139999999999</v>
      </c>
      <c r="K2108" s="20" t="s">
        <v>557</v>
      </c>
      <c r="L2108" s="20" t="s">
        <v>557</v>
      </c>
      <c r="M2108" s="20">
        <v>37</v>
      </c>
      <c r="N2108" s="20">
        <v>37</v>
      </c>
      <c r="O2108" s="20" t="s">
        <v>557</v>
      </c>
      <c r="P2108" s="20">
        <v>35</v>
      </c>
      <c r="Q2108" s="20" t="s">
        <v>557</v>
      </c>
      <c r="R2108" s="19" t="s">
        <v>557</v>
      </c>
      <c r="S2108" s="20">
        <v>32</v>
      </c>
      <c r="T2108" s="20">
        <v>35</v>
      </c>
      <c r="U2108" s="20" t="s">
        <v>557</v>
      </c>
      <c r="V2108" s="20">
        <v>41</v>
      </c>
      <c r="W2108" s="20">
        <v>33</v>
      </c>
      <c r="X2108" s="19"/>
    </row>
    <row r="2109" spans="1:24" s="15" customFormat="1" ht="15">
      <c r="A2109" s="15" t="s">
        <v>239</v>
      </c>
      <c r="B2109" s="19" t="s">
        <v>240</v>
      </c>
      <c r="C2109" s="19">
        <v>2023</v>
      </c>
      <c r="D2109" s="19" t="s">
        <v>440</v>
      </c>
      <c r="E2109" s="16">
        <v>34</v>
      </c>
      <c r="F2109" s="20">
        <v>115</v>
      </c>
      <c r="G2109" s="21">
        <v>0.61682340000000002</v>
      </c>
      <c r="H2109" s="20">
        <v>8</v>
      </c>
      <c r="I2109" s="20">
        <v>32.988410000000002</v>
      </c>
      <c r="J2109" s="20">
        <v>35.011589999999998</v>
      </c>
      <c r="K2109" s="20"/>
      <c r="L2109" s="20"/>
      <c r="M2109" s="20">
        <v>32.845500000000001</v>
      </c>
      <c r="N2109" s="20">
        <v>37.263190000000002</v>
      </c>
      <c r="O2109" s="20"/>
      <c r="P2109" s="20">
        <v>34.50329</v>
      </c>
      <c r="Q2109" s="20"/>
      <c r="R2109" s="19"/>
      <c r="S2109" s="20">
        <v>32.418640000000003</v>
      </c>
      <c r="T2109" s="20">
        <v>38.380830000000003</v>
      </c>
      <c r="U2109" s="20">
        <v>35.111879999999999</v>
      </c>
      <c r="V2109" s="20">
        <v>30.123809999999999</v>
      </c>
      <c r="W2109" s="20">
        <v>32.885959999999997</v>
      </c>
      <c r="X2109" s="19"/>
    </row>
    <row r="2110" spans="1:24" s="15" customFormat="1" ht="15">
      <c r="A2110" s="15" t="s">
        <v>239</v>
      </c>
      <c r="B2110" s="19" t="s">
        <v>240</v>
      </c>
      <c r="C2110" s="19">
        <v>2024</v>
      </c>
      <c r="D2110" s="19" t="s">
        <v>440</v>
      </c>
      <c r="E2110" s="16">
        <v>32</v>
      </c>
      <c r="F2110" s="20">
        <v>121</v>
      </c>
      <c r="G2110" s="21">
        <v>1.6288590000000001</v>
      </c>
      <c r="H2110" s="20">
        <v>8</v>
      </c>
      <c r="I2110" s="20">
        <v>29.328669999999999</v>
      </c>
      <c r="J2110" s="20">
        <v>34.671329999999998</v>
      </c>
      <c r="K2110" s="20"/>
      <c r="L2110" s="20"/>
      <c r="M2110" s="20">
        <v>34.235579999999999</v>
      </c>
      <c r="N2110" s="20">
        <v>18.412189999999999</v>
      </c>
      <c r="O2110" s="20"/>
      <c r="P2110" s="20">
        <v>32.267980000000001</v>
      </c>
      <c r="Q2110" s="20"/>
      <c r="R2110" s="19"/>
      <c r="S2110" s="20">
        <v>32.781230000000001</v>
      </c>
      <c r="T2110" s="20">
        <v>37.470500000000001</v>
      </c>
      <c r="U2110" s="20">
        <v>39.171520000000001</v>
      </c>
      <c r="V2110" s="20">
        <v>23.172999999999998</v>
      </c>
      <c r="W2110" s="20">
        <v>34.930529999999997</v>
      </c>
      <c r="X2110" s="19"/>
    </row>
    <row r="2111" spans="1:24" s="15" customFormat="1">
      <c r="A2111" s="68" t="s">
        <v>239</v>
      </c>
      <c r="B2111" s="70" t="s">
        <v>240</v>
      </c>
      <c r="C2111" s="70">
        <v>2025</v>
      </c>
      <c r="D2111" s="73" t="str">
        <f>VLOOKUP(B2111,'CPI Timeseries 2012 - 2025'!B:C,2,0)</f>
        <v>AP</v>
      </c>
      <c r="E2111" s="16">
        <v>35</v>
      </c>
      <c r="F2111" s="70">
        <v>107</v>
      </c>
      <c r="G2111" s="74">
        <v>1.2227300000000001</v>
      </c>
      <c r="H2111" s="70">
        <v>8</v>
      </c>
      <c r="I2111" s="75">
        <v>32.994720000000001</v>
      </c>
      <c r="J2111" s="75">
        <v>37.005279999999999</v>
      </c>
      <c r="K2111" s="75"/>
      <c r="L2111" s="75"/>
      <c r="M2111" s="75">
        <v>34.241390000000003</v>
      </c>
      <c r="N2111" s="75">
        <v>34.494399999999999</v>
      </c>
      <c r="O2111" s="75"/>
      <c r="P2111" s="75">
        <v>32.214660000000002</v>
      </c>
      <c r="Q2111" s="75"/>
      <c r="R2111" s="75"/>
      <c r="S2111" s="75">
        <v>32.758890000000001</v>
      </c>
      <c r="T2111" s="75">
        <v>43.63796</v>
      </c>
      <c r="U2111" s="75">
        <v>39.177059999999997</v>
      </c>
      <c r="V2111" s="75">
        <v>25.232040000000001</v>
      </c>
      <c r="W2111" s="75">
        <v>35.780169999999998</v>
      </c>
      <c r="X2111" s="2"/>
    </row>
    <row r="2112" spans="1:24" s="15" customFormat="1" ht="15">
      <c r="A2112" s="15" t="s">
        <v>375</v>
      </c>
      <c r="B2112" s="19" t="s">
        <v>376</v>
      </c>
      <c r="C2112" s="19">
        <v>2012</v>
      </c>
      <c r="D2112" s="19" t="s">
        <v>443</v>
      </c>
      <c r="E2112" s="16">
        <v>13</v>
      </c>
      <c r="F2112" s="20">
        <v>173</v>
      </c>
      <c r="G2112" s="21">
        <v>2.9</v>
      </c>
      <c r="H2112" s="20">
        <v>6</v>
      </c>
      <c r="I2112" s="20">
        <v>8</v>
      </c>
      <c r="J2112" s="20">
        <v>17</v>
      </c>
      <c r="K2112" s="20">
        <v>17</v>
      </c>
      <c r="L2112" s="20"/>
      <c r="M2112" s="20">
        <v>15</v>
      </c>
      <c r="N2112" s="20">
        <v>21</v>
      </c>
      <c r="O2112" s="20"/>
      <c r="P2112" s="20">
        <v>11</v>
      </c>
      <c r="Q2112" s="20"/>
      <c r="R2112" s="19"/>
      <c r="S2112" s="20">
        <v>12</v>
      </c>
      <c r="T2112" s="20"/>
      <c r="U2112" s="20">
        <v>0</v>
      </c>
      <c r="V2112" s="20"/>
      <c r="W2112" s="20"/>
      <c r="X2112" s="19"/>
    </row>
    <row r="2113" spans="1:24" s="15" customFormat="1" ht="15">
      <c r="A2113" s="15" t="s">
        <v>375</v>
      </c>
      <c r="B2113" s="19" t="s">
        <v>376</v>
      </c>
      <c r="C2113" s="19">
        <v>2013</v>
      </c>
      <c r="D2113" s="19" t="s">
        <v>443</v>
      </c>
      <c r="E2113" s="16">
        <v>11</v>
      </c>
      <c r="F2113" s="20">
        <v>174</v>
      </c>
      <c r="G2113" s="21">
        <v>3.5</v>
      </c>
      <c r="H2113" s="20">
        <v>6</v>
      </c>
      <c r="I2113" s="20">
        <v>5</v>
      </c>
      <c r="J2113" s="20">
        <v>17</v>
      </c>
      <c r="K2113" s="20">
        <v>20</v>
      </c>
      <c r="L2113" s="20"/>
      <c r="M2113" s="20">
        <v>15</v>
      </c>
      <c r="N2113" s="20">
        <v>21</v>
      </c>
      <c r="O2113" s="20"/>
      <c r="P2113" s="20">
        <v>11</v>
      </c>
      <c r="Q2113" s="20"/>
      <c r="R2113" s="19"/>
      <c r="S2113" s="20">
        <v>2</v>
      </c>
      <c r="T2113" s="20"/>
      <c r="U2113" s="20">
        <v>0</v>
      </c>
      <c r="V2113" s="20"/>
      <c r="W2113" s="20"/>
      <c r="X2113" s="19"/>
    </row>
    <row r="2114" spans="1:24" s="15" customFormat="1" ht="15">
      <c r="A2114" s="15" t="s">
        <v>375</v>
      </c>
      <c r="B2114" s="19" t="s">
        <v>376</v>
      </c>
      <c r="C2114" s="19">
        <v>2014</v>
      </c>
      <c r="D2114" s="19" t="s">
        <v>443</v>
      </c>
      <c r="E2114" s="16">
        <v>11</v>
      </c>
      <c r="F2114" s="20">
        <v>173</v>
      </c>
      <c r="G2114" s="21">
        <v>3.5499999523162842</v>
      </c>
      <c r="H2114" s="20">
        <v>6</v>
      </c>
      <c r="I2114" s="20">
        <v>5</v>
      </c>
      <c r="J2114" s="20">
        <v>17</v>
      </c>
      <c r="K2114" s="20">
        <v>20</v>
      </c>
      <c r="L2114" s="20"/>
      <c r="M2114" s="20">
        <v>15</v>
      </c>
      <c r="N2114" s="20">
        <v>21</v>
      </c>
      <c r="O2114" s="20"/>
      <c r="P2114" s="20">
        <v>11</v>
      </c>
      <c r="Q2114" s="20"/>
      <c r="R2114" s="19"/>
      <c r="S2114" s="20">
        <v>2</v>
      </c>
      <c r="T2114" s="20"/>
      <c r="U2114" s="20">
        <v>0</v>
      </c>
      <c r="V2114" s="20"/>
      <c r="W2114" s="20"/>
      <c r="X2114" s="19"/>
    </row>
    <row r="2115" spans="1:24" s="15" customFormat="1" ht="15">
      <c r="A2115" s="15" t="s">
        <v>375</v>
      </c>
      <c r="B2115" s="19" t="s">
        <v>376</v>
      </c>
      <c r="C2115" s="19">
        <v>2015</v>
      </c>
      <c r="D2115" s="19" t="s">
        <v>443</v>
      </c>
      <c r="E2115" s="16">
        <v>12</v>
      </c>
      <c r="F2115" s="20">
        <v>165</v>
      </c>
      <c r="G2115" s="21">
        <v>3.6400001049041748</v>
      </c>
      <c r="H2115" s="20">
        <v>6</v>
      </c>
      <c r="I2115" s="20">
        <v>6</v>
      </c>
      <c r="J2115" s="20">
        <v>18</v>
      </c>
      <c r="K2115" s="20">
        <v>20</v>
      </c>
      <c r="L2115" s="20"/>
      <c r="M2115" s="20">
        <v>15</v>
      </c>
      <c r="N2115" s="20">
        <v>21</v>
      </c>
      <c r="O2115" s="20"/>
      <c r="P2115" s="20">
        <v>11</v>
      </c>
      <c r="Q2115" s="20"/>
      <c r="R2115" s="19"/>
      <c r="S2115" s="20">
        <v>2</v>
      </c>
      <c r="T2115" s="20"/>
      <c r="U2115" s="20">
        <v>0</v>
      </c>
      <c r="V2115" s="20"/>
      <c r="W2115" s="20"/>
      <c r="X2115" s="19"/>
    </row>
    <row r="2116" spans="1:24" s="15" customFormat="1" ht="15">
      <c r="A2116" s="15" t="s">
        <v>375</v>
      </c>
      <c r="B2116" s="19" t="s">
        <v>376</v>
      </c>
      <c r="C2116" s="19">
        <v>2016</v>
      </c>
      <c r="D2116" s="19" t="s">
        <v>443</v>
      </c>
      <c r="E2116" s="16">
        <v>14</v>
      </c>
      <c r="F2116" s="20">
        <v>170</v>
      </c>
      <c r="G2116" s="21">
        <v>2.99</v>
      </c>
      <c r="H2116" s="20">
        <v>7</v>
      </c>
      <c r="I2116" s="20">
        <v>9</v>
      </c>
      <c r="J2116" s="20">
        <v>19</v>
      </c>
      <c r="K2116" s="20">
        <v>11</v>
      </c>
      <c r="L2116" s="20" t="s">
        <v>557</v>
      </c>
      <c r="M2116" s="20">
        <v>16</v>
      </c>
      <c r="N2116" s="20">
        <v>19</v>
      </c>
      <c r="O2116" s="20" t="s">
        <v>557</v>
      </c>
      <c r="P2116" s="20">
        <v>22</v>
      </c>
      <c r="Q2116" s="20" t="s">
        <v>557</v>
      </c>
      <c r="R2116" s="19" t="s">
        <v>557</v>
      </c>
      <c r="S2116" s="20">
        <v>6</v>
      </c>
      <c r="T2116" s="20">
        <v>22</v>
      </c>
      <c r="U2116" s="20">
        <v>2</v>
      </c>
      <c r="V2116" s="20" t="s">
        <v>557</v>
      </c>
      <c r="W2116" s="20" t="s">
        <v>557</v>
      </c>
      <c r="X2116" s="19"/>
    </row>
    <row r="2117" spans="1:24" s="15" customFormat="1" ht="15">
      <c r="A2117" s="15" t="s">
        <v>375</v>
      </c>
      <c r="B2117" s="19" t="s">
        <v>376</v>
      </c>
      <c r="C2117" s="19">
        <v>2017</v>
      </c>
      <c r="D2117" s="19" t="s">
        <v>443</v>
      </c>
      <c r="E2117" s="16">
        <v>16</v>
      </c>
      <c r="F2117" s="20">
        <v>175</v>
      </c>
      <c r="G2117" s="21">
        <v>2.31</v>
      </c>
      <c r="H2117" s="20">
        <v>7</v>
      </c>
      <c r="I2117" s="20">
        <v>12</v>
      </c>
      <c r="J2117" s="20">
        <v>20</v>
      </c>
      <c r="K2117" s="20">
        <v>14</v>
      </c>
      <c r="L2117" s="20"/>
      <c r="M2117" s="20">
        <v>17</v>
      </c>
      <c r="N2117" s="20">
        <v>20</v>
      </c>
      <c r="O2117" s="20"/>
      <c r="P2117" s="20">
        <v>22</v>
      </c>
      <c r="Q2117" s="20"/>
      <c r="R2117" s="19"/>
      <c r="S2117" s="20">
        <v>6</v>
      </c>
      <c r="T2117" s="20">
        <v>22</v>
      </c>
      <c r="U2117" s="20">
        <v>10</v>
      </c>
      <c r="V2117" s="20"/>
      <c r="W2117" s="20"/>
      <c r="X2117" s="19"/>
    </row>
    <row r="2118" spans="1:24" s="15" customFormat="1" ht="15">
      <c r="A2118" s="15" t="s">
        <v>375</v>
      </c>
      <c r="B2118" s="19" t="s">
        <v>376</v>
      </c>
      <c r="C2118" s="19">
        <v>2018</v>
      </c>
      <c r="D2118" s="19" t="s">
        <v>443</v>
      </c>
      <c r="E2118" s="16">
        <v>16</v>
      </c>
      <c r="F2118" s="20">
        <v>172</v>
      </c>
      <c r="G2118" s="21">
        <v>2.5099999999999998</v>
      </c>
      <c r="H2118" s="20">
        <v>7</v>
      </c>
      <c r="I2118" s="20">
        <v>12</v>
      </c>
      <c r="J2118" s="20">
        <v>20</v>
      </c>
      <c r="K2118" s="20">
        <v>14</v>
      </c>
      <c r="L2118" s="20"/>
      <c r="M2118" s="20">
        <v>17</v>
      </c>
      <c r="N2118" s="20">
        <v>20</v>
      </c>
      <c r="O2118" s="20"/>
      <c r="P2118" s="20">
        <v>22</v>
      </c>
      <c r="Q2118" s="20"/>
      <c r="R2118" s="19"/>
      <c r="S2118" s="20">
        <v>6</v>
      </c>
      <c r="T2118" s="20">
        <v>25</v>
      </c>
      <c r="U2118" s="20">
        <v>10</v>
      </c>
      <c r="V2118" s="20"/>
      <c r="W2118" s="20"/>
      <c r="X2118" s="19"/>
    </row>
    <row r="2119" spans="1:24" s="15" customFormat="1" ht="15">
      <c r="A2119" s="15" t="s">
        <v>375</v>
      </c>
      <c r="B2119" s="19" t="s">
        <v>376</v>
      </c>
      <c r="C2119" s="19">
        <v>2019</v>
      </c>
      <c r="D2119" s="19" t="s">
        <v>443</v>
      </c>
      <c r="E2119" s="16">
        <v>16</v>
      </c>
      <c r="F2119" s="20">
        <v>173</v>
      </c>
      <c r="G2119" s="21">
        <v>2.7434310000000002</v>
      </c>
      <c r="H2119" s="20">
        <v>7</v>
      </c>
      <c r="I2119" s="20">
        <v>11.500769999999999</v>
      </c>
      <c r="J2119" s="20">
        <v>20.499230000000001</v>
      </c>
      <c r="K2119" s="20">
        <v>14</v>
      </c>
      <c r="L2119" s="20" t="s">
        <v>557</v>
      </c>
      <c r="M2119" s="20">
        <v>13</v>
      </c>
      <c r="N2119" s="20">
        <v>20</v>
      </c>
      <c r="O2119" s="20" t="s">
        <v>557</v>
      </c>
      <c r="P2119" s="20">
        <v>22</v>
      </c>
      <c r="Q2119" s="20" t="s">
        <v>557</v>
      </c>
      <c r="R2119" s="19" t="s">
        <v>557</v>
      </c>
      <c r="S2119" s="20">
        <v>6</v>
      </c>
      <c r="T2119" s="20">
        <v>27</v>
      </c>
      <c r="U2119" s="20">
        <v>10</v>
      </c>
      <c r="V2119" s="20" t="s">
        <v>557</v>
      </c>
      <c r="W2119" s="20" t="s">
        <v>557</v>
      </c>
      <c r="X2119" s="19"/>
    </row>
    <row r="2120" spans="1:24" s="15" customFormat="1" ht="15">
      <c r="A2120" s="15" t="s">
        <v>375</v>
      </c>
      <c r="B2120" s="19" t="s">
        <v>376</v>
      </c>
      <c r="C2120" s="19">
        <v>2020</v>
      </c>
      <c r="D2120" s="19" t="s">
        <v>443</v>
      </c>
      <c r="E2120" s="16">
        <v>16</v>
      </c>
      <c r="F2120" s="20">
        <v>174</v>
      </c>
      <c r="G2120" s="21">
        <v>2.1428099999999999</v>
      </c>
      <c r="H2120" s="20">
        <v>7</v>
      </c>
      <c r="I2120" s="20">
        <v>12.48579</v>
      </c>
      <c r="J2120" s="20">
        <v>19.514209999999999</v>
      </c>
      <c r="K2120" s="20">
        <v>14</v>
      </c>
      <c r="L2120" s="20" t="s">
        <v>557</v>
      </c>
      <c r="M2120" s="20">
        <v>13</v>
      </c>
      <c r="N2120" s="20">
        <v>20</v>
      </c>
      <c r="O2120" s="20" t="s">
        <v>557</v>
      </c>
      <c r="P2120" s="20">
        <v>22</v>
      </c>
      <c r="Q2120" s="20" t="s">
        <v>557</v>
      </c>
      <c r="R2120" s="19" t="s">
        <v>557</v>
      </c>
      <c r="S2120" s="20">
        <v>6</v>
      </c>
      <c r="T2120" s="20">
        <v>30</v>
      </c>
      <c r="U2120" s="20">
        <v>10</v>
      </c>
      <c r="V2120" s="20" t="s">
        <v>557</v>
      </c>
      <c r="W2120" s="20" t="s">
        <v>557</v>
      </c>
      <c r="X2120" s="19"/>
    </row>
    <row r="2121" spans="1:24" s="15" customFormat="1" ht="15">
      <c r="A2121" s="15" t="s">
        <v>375</v>
      </c>
      <c r="B2121" s="19" t="s">
        <v>376</v>
      </c>
      <c r="C2121" s="19">
        <v>2021</v>
      </c>
      <c r="D2121" s="19" t="s">
        <v>443</v>
      </c>
      <c r="E2121" s="16">
        <v>20</v>
      </c>
      <c r="F2121" s="20">
        <v>164</v>
      </c>
      <c r="G2121" s="21">
        <v>2.4283130000000002</v>
      </c>
      <c r="H2121" s="20">
        <v>8</v>
      </c>
      <c r="I2121" s="20">
        <v>16.005420000000001</v>
      </c>
      <c r="J2121" s="20">
        <v>23.994579999999999</v>
      </c>
      <c r="K2121" s="20">
        <v>13.79579</v>
      </c>
      <c r="L2121" s="20"/>
      <c r="M2121" s="20">
        <v>16.887440000000002</v>
      </c>
      <c r="N2121" s="20">
        <v>19.792760000000001</v>
      </c>
      <c r="O2121" s="20"/>
      <c r="P2121" s="20">
        <v>22.451969999999999</v>
      </c>
      <c r="Q2121" s="20"/>
      <c r="R2121" s="19"/>
      <c r="S2121" s="20">
        <v>6.2922669999999998</v>
      </c>
      <c r="T2121" s="20">
        <v>36.934019999999997</v>
      </c>
      <c r="U2121" s="20">
        <v>10.11772</v>
      </c>
      <c r="V2121" s="20"/>
      <c r="W2121" s="20">
        <v>32.885959999999997</v>
      </c>
      <c r="X2121" s="19"/>
    </row>
    <row r="2122" spans="1:24" s="15" customFormat="1" ht="15">
      <c r="A2122" s="15" t="s">
        <v>375</v>
      </c>
      <c r="B2122" s="19" t="s">
        <v>376</v>
      </c>
      <c r="C2122" s="19">
        <v>2022</v>
      </c>
      <c r="D2122" s="19" t="s">
        <v>443</v>
      </c>
      <c r="E2122" s="16">
        <v>22</v>
      </c>
      <c r="F2122" s="20">
        <v>162</v>
      </c>
      <c r="G2122" s="21">
        <v>3.4678369999999998</v>
      </c>
      <c r="H2122" s="20">
        <v>8</v>
      </c>
      <c r="I2122" s="20">
        <v>16.312750000000001</v>
      </c>
      <c r="J2122" s="20">
        <v>27.687249999999999</v>
      </c>
      <c r="K2122" s="20">
        <v>14</v>
      </c>
      <c r="L2122" s="20" t="s">
        <v>557</v>
      </c>
      <c r="M2122" s="20">
        <v>17</v>
      </c>
      <c r="N2122" s="20">
        <v>20</v>
      </c>
      <c r="O2122" s="20" t="s">
        <v>557</v>
      </c>
      <c r="P2122" s="20">
        <v>22</v>
      </c>
      <c r="Q2122" s="20" t="s">
        <v>557</v>
      </c>
      <c r="R2122" s="19" t="s">
        <v>557</v>
      </c>
      <c r="S2122" s="20">
        <v>6</v>
      </c>
      <c r="T2122" s="20">
        <v>55</v>
      </c>
      <c r="U2122" s="20">
        <v>10</v>
      </c>
      <c r="V2122" s="20" t="s">
        <v>557</v>
      </c>
      <c r="W2122" s="20">
        <v>28</v>
      </c>
      <c r="X2122" s="19"/>
    </row>
    <row r="2123" spans="1:24" s="15" customFormat="1" ht="15">
      <c r="A2123" s="15" t="s">
        <v>375</v>
      </c>
      <c r="B2123" s="19" t="s">
        <v>376</v>
      </c>
      <c r="C2123" s="19">
        <v>2023</v>
      </c>
      <c r="D2123" s="19" t="s">
        <v>443</v>
      </c>
      <c r="E2123" s="16">
        <v>20</v>
      </c>
      <c r="F2123" s="20">
        <v>162</v>
      </c>
      <c r="G2123" s="21">
        <v>3.1260309999999998</v>
      </c>
      <c r="H2123" s="20">
        <v>8</v>
      </c>
      <c r="I2123" s="20">
        <v>14.87331</v>
      </c>
      <c r="J2123" s="20">
        <v>25.12669</v>
      </c>
      <c r="K2123" s="20">
        <v>18.85183</v>
      </c>
      <c r="L2123" s="20"/>
      <c r="M2123" s="20">
        <v>8.9084070000000004</v>
      </c>
      <c r="N2123" s="20">
        <v>19.792760000000001</v>
      </c>
      <c r="O2123" s="20"/>
      <c r="P2123" s="20">
        <v>22.451969999999999</v>
      </c>
      <c r="Q2123" s="20"/>
      <c r="R2123" s="19"/>
      <c r="S2123" s="20">
        <v>6.2922669999999998</v>
      </c>
      <c r="T2123" s="20">
        <v>49.231909999999999</v>
      </c>
      <c r="U2123" s="20">
        <v>10.11772</v>
      </c>
      <c r="V2123" s="20"/>
      <c r="W2123" s="20">
        <v>26.597999999999999</v>
      </c>
      <c r="X2123" s="19"/>
    </row>
    <row r="2124" spans="1:24" s="15" customFormat="1" ht="15">
      <c r="A2124" s="15" t="s">
        <v>375</v>
      </c>
      <c r="B2124" s="19" t="s">
        <v>376</v>
      </c>
      <c r="C2124" s="19">
        <v>2024</v>
      </c>
      <c r="D2124" s="19" t="s">
        <v>443</v>
      </c>
      <c r="E2124" s="16">
        <v>15</v>
      </c>
      <c r="F2124" s="20">
        <v>170</v>
      </c>
      <c r="G2124" s="21">
        <v>1.904104</v>
      </c>
      <c r="H2124" s="20">
        <v>8</v>
      </c>
      <c r="I2124" s="20">
        <v>11.877269999999999</v>
      </c>
      <c r="J2124" s="20">
        <v>18.122730000000001</v>
      </c>
      <c r="K2124" s="20">
        <v>17.101579999999998</v>
      </c>
      <c r="L2124" s="20"/>
      <c r="M2124" s="20">
        <v>8.4472159999999992</v>
      </c>
      <c r="N2124" s="20">
        <v>18.412189999999999</v>
      </c>
      <c r="O2124" s="20"/>
      <c r="P2124" s="20">
        <v>19.17484</v>
      </c>
      <c r="Q2124" s="20"/>
      <c r="R2124" s="19"/>
      <c r="S2124" s="20">
        <v>5.5577829999999997</v>
      </c>
      <c r="T2124" s="20">
        <v>21.04401</v>
      </c>
      <c r="U2124" s="20">
        <v>3.2360509999999998</v>
      </c>
      <c r="V2124" s="20"/>
      <c r="W2124" s="20">
        <v>27.115259999999999</v>
      </c>
      <c r="X2124" s="19"/>
    </row>
    <row r="2125" spans="1:24" s="15" customFormat="1">
      <c r="A2125" s="68" t="s">
        <v>375</v>
      </c>
      <c r="B2125" s="70" t="s">
        <v>376</v>
      </c>
      <c r="C2125" s="70">
        <v>2025</v>
      </c>
      <c r="D2125" s="73" t="str">
        <f>VLOOKUP(B2125,'CPI Timeseries 2012 - 2025'!B:C,2,0)</f>
        <v>SSA</v>
      </c>
      <c r="E2125" s="16">
        <v>14</v>
      </c>
      <c r="F2125" s="70">
        <v>175</v>
      </c>
      <c r="G2125" s="74">
        <v>1.935683</v>
      </c>
      <c r="H2125" s="70">
        <v>8</v>
      </c>
      <c r="I2125" s="75">
        <v>10.825480000000001</v>
      </c>
      <c r="J2125" s="75">
        <v>17.174520000000001</v>
      </c>
      <c r="K2125" s="75">
        <v>17.07349</v>
      </c>
      <c r="L2125" s="75"/>
      <c r="M2125" s="75">
        <v>8.4500089999999997</v>
      </c>
      <c r="N2125" s="75">
        <v>18.379660000000001</v>
      </c>
      <c r="O2125" s="75"/>
      <c r="P2125" s="75">
        <v>19.109950000000001</v>
      </c>
      <c r="Q2125" s="75"/>
      <c r="R2125" s="75"/>
      <c r="S2125" s="75">
        <v>5.5265659999999999</v>
      </c>
      <c r="T2125" s="75">
        <v>20.36204</v>
      </c>
      <c r="U2125" s="75">
        <v>0</v>
      </c>
      <c r="V2125" s="75"/>
      <c r="W2125" s="75">
        <v>24.488289999999999</v>
      </c>
      <c r="X2125" s="2"/>
    </row>
    <row r="2126" spans="1:24" s="15" customFormat="1" ht="15">
      <c r="A2126" s="15" t="s">
        <v>218</v>
      </c>
      <c r="B2126" s="19" t="s">
        <v>219</v>
      </c>
      <c r="C2126" s="19">
        <v>2012</v>
      </c>
      <c r="D2126" s="19" t="s">
        <v>234</v>
      </c>
      <c r="E2126" s="16">
        <v>37</v>
      </c>
      <c r="F2126" s="20">
        <v>88</v>
      </c>
      <c r="G2126" s="21">
        <v>3.2</v>
      </c>
      <c r="H2126" s="20">
        <v>3</v>
      </c>
      <c r="I2126" s="20">
        <v>31</v>
      </c>
      <c r="J2126" s="20">
        <v>42</v>
      </c>
      <c r="K2126" s="20"/>
      <c r="L2126" s="20"/>
      <c r="M2126" s="20"/>
      <c r="N2126" s="20"/>
      <c r="O2126" s="20"/>
      <c r="P2126" s="20">
        <v>42</v>
      </c>
      <c r="Q2126" s="20"/>
      <c r="R2126" s="19"/>
      <c r="S2126" s="20">
        <v>31</v>
      </c>
      <c r="T2126" s="20"/>
      <c r="U2126" s="20"/>
      <c r="V2126" s="20">
        <v>37</v>
      </c>
      <c r="W2126" s="20"/>
      <c r="X2126" s="19"/>
    </row>
    <row r="2127" spans="1:24" s="15" customFormat="1" ht="15">
      <c r="A2127" s="15" t="s">
        <v>218</v>
      </c>
      <c r="B2127" s="19" t="s">
        <v>219</v>
      </c>
      <c r="C2127" s="19">
        <v>2013</v>
      </c>
      <c r="D2127" s="19" t="s">
        <v>234</v>
      </c>
      <c r="E2127" s="16">
        <v>36</v>
      </c>
      <c r="F2127" s="20">
        <v>94</v>
      </c>
      <c r="G2127" s="21">
        <v>3.2</v>
      </c>
      <c r="H2127" s="20">
        <v>3</v>
      </c>
      <c r="I2127" s="20">
        <v>31</v>
      </c>
      <c r="J2127" s="20">
        <v>41</v>
      </c>
      <c r="K2127" s="20"/>
      <c r="L2127" s="20"/>
      <c r="M2127" s="20"/>
      <c r="N2127" s="20"/>
      <c r="O2127" s="20"/>
      <c r="P2127" s="20">
        <v>42</v>
      </c>
      <c r="Q2127" s="20"/>
      <c r="R2127" s="19"/>
      <c r="S2127" s="20">
        <v>31</v>
      </c>
      <c r="T2127" s="20"/>
      <c r="U2127" s="20"/>
      <c r="V2127" s="20">
        <v>35</v>
      </c>
      <c r="W2127" s="20"/>
      <c r="X2127" s="19"/>
    </row>
    <row r="2128" spans="1:24" s="15" customFormat="1" ht="15">
      <c r="A2128" s="15" t="s">
        <v>218</v>
      </c>
      <c r="B2128" s="19" t="s">
        <v>219</v>
      </c>
      <c r="C2128" s="19">
        <v>2014</v>
      </c>
      <c r="D2128" s="19" t="s">
        <v>234</v>
      </c>
      <c r="E2128" s="16">
        <v>36</v>
      </c>
      <c r="F2128" s="20">
        <v>100</v>
      </c>
      <c r="G2128" s="21">
        <v>3.25</v>
      </c>
      <c r="H2128" s="20">
        <v>3</v>
      </c>
      <c r="I2128" s="20">
        <v>31</v>
      </c>
      <c r="J2128" s="20">
        <v>41</v>
      </c>
      <c r="K2128" s="20"/>
      <c r="L2128" s="20"/>
      <c r="M2128" s="20"/>
      <c r="N2128" s="20"/>
      <c r="O2128" s="20"/>
      <c r="P2128" s="20">
        <v>42</v>
      </c>
      <c r="Q2128" s="20"/>
      <c r="R2128" s="19"/>
      <c r="S2128" s="20">
        <v>31</v>
      </c>
      <c r="T2128" s="20"/>
      <c r="U2128" s="20"/>
      <c r="V2128" s="20">
        <v>35</v>
      </c>
      <c r="W2128" s="20"/>
      <c r="X2128" s="19"/>
    </row>
    <row r="2129" spans="1:24" s="15" customFormat="1" ht="15">
      <c r="A2129" s="15" t="s">
        <v>218</v>
      </c>
      <c r="B2129" s="19" t="s">
        <v>219</v>
      </c>
      <c r="C2129" s="19">
        <v>2015</v>
      </c>
      <c r="D2129" s="19" t="s">
        <v>234</v>
      </c>
      <c r="E2129" s="16">
        <v>36</v>
      </c>
      <c r="F2129" s="20">
        <v>88</v>
      </c>
      <c r="G2129" s="21">
        <v>3.2100000381469727</v>
      </c>
      <c r="H2129" s="20">
        <v>3</v>
      </c>
      <c r="I2129" s="20">
        <v>31</v>
      </c>
      <c r="J2129" s="20">
        <v>41</v>
      </c>
      <c r="K2129" s="20"/>
      <c r="L2129" s="20"/>
      <c r="M2129" s="20"/>
      <c r="N2129" s="20"/>
      <c r="O2129" s="20"/>
      <c r="P2129" s="20">
        <v>42</v>
      </c>
      <c r="Q2129" s="20"/>
      <c r="R2129" s="19"/>
      <c r="S2129" s="20">
        <v>31</v>
      </c>
      <c r="T2129" s="20"/>
      <c r="U2129" s="20"/>
      <c r="V2129" s="20">
        <v>35</v>
      </c>
      <c r="W2129" s="20"/>
      <c r="X2129" s="19"/>
    </row>
    <row r="2130" spans="1:24" s="15" customFormat="1" ht="15">
      <c r="A2130" s="15" t="s">
        <v>218</v>
      </c>
      <c r="B2130" s="19" t="s">
        <v>219</v>
      </c>
      <c r="C2130" s="19">
        <v>2016</v>
      </c>
      <c r="D2130" s="19" t="s">
        <v>234</v>
      </c>
      <c r="E2130" s="16">
        <v>45</v>
      </c>
      <c r="F2130" s="20">
        <v>64</v>
      </c>
      <c r="G2130" s="21">
        <v>7.53</v>
      </c>
      <c r="H2130" s="20">
        <v>4</v>
      </c>
      <c r="I2130" s="20">
        <v>32</v>
      </c>
      <c r="J2130" s="20">
        <v>57</v>
      </c>
      <c r="K2130" s="20" t="s">
        <v>557</v>
      </c>
      <c r="L2130" s="20" t="s">
        <v>557</v>
      </c>
      <c r="M2130" s="20" t="s">
        <v>557</v>
      </c>
      <c r="N2130" s="20" t="s">
        <v>557</v>
      </c>
      <c r="O2130" s="20" t="s">
        <v>557</v>
      </c>
      <c r="P2130" s="20">
        <v>34</v>
      </c>
      <c r="Q2130" s="20" t="s">
        <v>557</v>
      </c>
      <c r="R2130" s="19" t="s">
        <v>557</v>
      </c>
      <c r="S2130" s="20">
        <v>32</v>
      </c>
      <c r="T2130" s="20">
        <v>65</v>
      </c>
      <c r="U2130" s="20" t="s">
        <v>557</v>
      </c>
      <c r="V2130" s="20" t="s">
        <v>557</v>
      </c>
      <c r="W2130" s="20">
        <v>47</v>
      </c>
      <c r="X2130" s="19"/>
    </row>
    <row r="2131" spans="1:24" s="15" customFormat="1" ht="15">
      <c r="A2131" s="15" t="s">
        <v>218</v>
      </c>
      <c r="B2131" s="19" t="s">
        <v>219</v>
      </c>
      <c r="C2131" s="19">
        <v>2017</v>
      </c>
      <c r="D2131" s="19" t="s">
        <v>234</v>
      </c>
      <c r="E2131" s="16">
        <v>41</v>
      </c>
      <c r="F2131" s="20">
        <v>77</v>
      </c>
      <c r="G2131" s="21">
        <v>4.08</v>
      </c>
      <c r="H2131" s="20">
        <v>4</v>
      </c>
      <c r="I2131" s="20">
        <v>34</v>
      </c>
      <c r="J2131" s="20">
        <v>48</v>
      </c>
      <c r="K2131" s="20"/>
      <c r="L2131" s="20"/>
      <c r="M2131" s="20"/>
      <c r="N2131" s="20"/>
      <c r="O2131" s="20"/>
      <c r="P2131" s="20">
        <v>35</v>
      </c>
      <c r="Q2131" s="20"/>
      <c r="R2131" s="19"/>
      <c r="S2131" s="20">
        <v>33</v>
      </c>
      <c r="T2131" s="20">
        <v>49</v>
      </c>
      <c r="U2131" s="20"/>
      <c r="V2131" s="20"/>
      <c r="W2131" s="20">
        <v>47</v>
      </c>
      <c r="X2131" s="19"/>
    </row>
    <row r="2132" spans="1:24" s="15" customFormat="1" ht="15">
      <c r="A2132" s="15" t="s">
        <v>218</v>
      </c>
      <c r="B2132" s="19" t="s">
        <v>219</v>
      </c>
      <c r="C2132" s="19">
        <v>2018</v>
      </c>
      <c r="D2132" s="19" t="s">
        <v>234</v>
      </c>
      <c r="E2132" s="16">
        <v>43</v>
      </c>
      <c r="F2132" s="20">
        <v>73</v>
      </c>
      <c r="G2132" s="21">
        <v>3.22</v>
      </c>
      <c r="H2132" s="20">
        <v>4</v>
      </c>
      <c r="I2132" s="20">
        <v>38</v>
      </c>
      <c r="J2132" s="20">
        <v>48</v>
      </c>
      <c r="K2132" s="20"/>
      <c r="L2132" s="20"/>
      <c r="M2132" s="20"/>
      <c r="N2132" s="20"/>
      <c r="O2132" s="20"/>
      <c r="P2132" s="20">
        <v>35</v>
      </c>
      <c r="Q2132" s="20"/>
      <c r="R2132" s="19"/>
      <c r="S2132" s="20">
        <v>41</v>
      </c>
      <c r="T2132" s="20">
        <v>49</v>
      </c>
      <c r="U2132" s="20"/>
      <c r="V2132" s="20"/>
      <c r="W2132" s="20">
        <v>47</v>
      </c>
      <c r="X2132" s="19"/>
    </row>
    <row r="2133" spans="1:24" s="15" customFormat="1" ht="15">
      <c r="A2133" s="15" t="s">
        <v>218</v>
      </c>
      <c r="B2133" s="19" t="s">
        <v>219</v>
      </c>
      <c r="C2133" s="19">
        <v>2019</v>
      </c>
      <c r="D2133" s="19" t="s">
        <v>234</v>
      </c>
      <c r="E2133" s="16">
        <v>44</v>
      </c>
      <c r="F2133" s="20">
        <v>70</v>
      </c>
      <c r="G2133" s="21">
        <v>4.7630290000000004</v>
      </c>
      <c r="H2133" s="20">
        <v>4</v>
      </c>
      <c r="I2133" s="20">
        <v>36.188630000000003</v>
      </c>
      <c r="J2133" s="20">
        <v>51.811369999999997</v>
      </c>
      <c r="K2133" s="20" t="s">
        <v>557</v>
      </c>
      <c r="L2133" s="20" t="s">
        <v>557</v>
      </c>
      <c r="M2133" s="20" t="s">
        <v>557</v>
      </c>
      <c r="N2133" s="20" t="s">
        <v>557</v>
      </c>
      <c r="O2133" s="20" t="s">
        <v>557</v>
      </c>
      <c r="P2133" s="20">
        <v>35</v>
      </c>
      <c r="Q2133" s="20" t="s">
        <v>557</v>
      </c>
      <c r="R2133" s="19" t="s">
        <v>557</v>
      </c>
      <c r="S2133" s="20">
        <v>41</v>
      </c>
      <c r="T2133" s="20">
        <v>57</v>
      </c>
      <c r="U2133" s="20" t="s">
        <v>557</v>
      </c>
      <c r="V2133" s="20" t="s">
        <v>557</v>
      </c>
      <c r="W2133" s="20">
        <v>45</v>
      </c>
      <c r="X2133" s="19"/>
    </row>
    <row r="2134" spans="1:24" s="15" customFormat="1" ht="15">
      <c r="A2134" s="15" t="s">
        <v>218</v>
      </c>
      <c r="B2134" s="19" t="s">
        <v>219</v>
      </c>
      <c r="C2134" s="19">
        <v>2020</v>
      </c>
      <c r="D2134" s="19" t="s">
        <v>234</v>
      </c>
      <c r="E2134" s="16">
        <v>38</v>
      </c>
      <c r="F2134" s="20">
        <v>94</v>
      </c>
      <c r="G2134" s="21">
        <v>1.686898</v>
      </c>
      <c r="H2134" s="20">
        <v>4</v>
      </c>
      <c r="I2134" s="20">
        <v>35.233490000000003</v>
      </c>
      <c r="J2134" s="20">
        <v>40.766509999999997</v>
      </c>
      <c r="K2134" s="20" t="s">
        <v>557</v>
      </c>
      <c r="L2134" s="20" t="s">
        <v>557</v>
      </c>
      <c r="M2134" s="20" t="s">
        <v>557</v>
      </c>
      <c r="N2134" s="20" t="s">
        <v>557</v>
      </c>
      <c r="O2134" s="20" t="s">
        <v>557</v>
      </c>
      <c r="P2134" s="20">
        <v>35</v>
      </c>
      <c r="Q2134" s="20" t="s">
        <v>557</v>
      </c>
      <c r="R2134" s="19" t="s">
        <v>557</v>
      </c>
      <c r="S2134" s="20">
        <v>37</v>
      </c>
      <c r="T2134" s="20">
        <v>43</v>
      </c>
      <c r="U2134" s="20" t="s">
        <v>557</v>
      </c>
      <c r="V2134" s="20" t="s">
        <v>557</v>
      </c>
      <c r="W2134" s="20">
        <v>36</v>
      </c>
      <c r="X2134" s="19"/>
    </row>
    <row r="2135" spans="1:24" s="15" customFormat="1" ht="15">
      <c r="A2135" s="15" t="s">
        <v>218</v>
      </c>
      <c r="B2135" s="19" t="s">
        <v>219</v>
      </c>
      <c r="C2135" s="19">
        <v>2021</v>
      </c>
      <c r="D2135" s="19" t="s">
        <v>234</v>
      </c>
      <c r="E2135" s="16">
        <v>39</v>
      </c>
      <c r="F2135" s="20">
        <v>87</v>
      </c>
      <c r="G2135" s="21">
        <v>4.2892229999999998</v>
      </c>
      <c r="H2135" s="20">
        <v>4</v>
      </c>
      <c r="I2135" s="20">
        <v>31.944230000000001</v>
      </c>
      <c r="J2135" s="20">
        <v>46.055770000000003</v>
      </c>
      <c r="K2135" s="20"/>
      <c r="L2135" s="20"/>
      <c r="M2135" s="20"/>
      <c r="N2135" s="20"/>
      <c r="O2135" s="20"/>
      <c r="P2135" s="20">
        <v>34.50329</v>
      </c>
      <c r="Q2135" s="20"/>
      <c r="R2135" s="19"/>
      <c r="S2135" s="20">
        <v>32.418640000000003</v>
      </c>
      <c r="T2135" s="20">
        <v>53.572339999999997</v>
      </c>
      <c r="U2135" s="20"/>
      <c r="V2135" s="20"/>
      <c r="W2135" s="20">
        <v>34.682510000000001</v>
      </c>
      <c r="X2135" s="19"/>
    </row>
    <row r="2136" spans="1:24" s="15" customFormat="1" ht="15">
      <c r="A2136" s="15" t="s">
        <v>218</v>
      </c>
      <c r="B2136" s="19" t="s">
        <v>219</v>
      </c>
      <c r="C2136" s="19">
        <v>2022</v>
      </c>
      <c r="D2136" s="19" t="s">
        <v>234</v>
      </c>
      <c r="E2136" s="16">
        <v>40</v>
      </c>
      <c r="F2136" s="20">
        <v>85</v>
      </c>
      <c r="G2136" s="21">
        <v>5.3808629999999997</v>
      </c>
      <c r="H2136" s="20">
        <v>4</v>
      </c>
      <c r="I2136" s="20">
        <v>31.175380000000001</v>
      </c>
      <c r="J2136" s="20">
        <v>48.824620000000003</v>
      </c>
      <c r="K2136" s="20" t="s">
        <v>557</v>
      </c>
      <c r="L2136" s="20" t="s">
        <v>557</v>
      </c>
      <c r="M2136" s="20" t="s">
        <v>557</v>
      </c>
      <c r="N2136" s="20" t="s">
        <v>557</v>
      </c>
      <c r="O2136" s="20" t="s">
        <v>557</v>
      </c>
      <c r="P2136" s="20">
        <v>35</v>
      </c>
      <c r="Q2136" s="20" t="s">
        <v>557</v>
      </c>
      <c r="R2136" s="19" t="s">
        <v>557</v>
      </c>
      <c r="S2136" s="20">
        <v>32</v>
      </c>
      <c r="T2136" s="20">
        <v>59</v>
      </c>
      <c r="U2136" s="20" t="s">
        <v>557</v>
      </c>
      <c r="V2136" s="20" t="s">
        <v>557</v>
      </c>
      <c r="W2136" s="20">
        <v>35</v>
      </c>
      <c r="X2136" s="19"/>
    </row>
    <row r="2137" spans="1:24" s="15" customFormat="1" ht="15">
      <c r="A2137" s="15" t="s">
        <v>218</v>
      </c>
      <c r="B2137" s="19" t="s">
        <v>219</v>
      </c>
      <c r="C2137" s="19">
        <v>2023</v>
      </c>
      <c r="D2137" s="19" t="s">
        <v>234</v>
      </c>
      <c r="E2137" s="16">
        <v>40</v>
      </c>
      <c r="F2137" s="20">
        <v>87</v>
      </c>
      <c r="G2137" s="21">
        <v>5.9089989999999997</v>
      </c>
      <c r="H2137" s="20">
        <v>4</v>
      </c>
      <c r="I2137" s="20">
        <v>30.309239999999999</v>
      </c>
      <c r="J2137" s="20">
        <v>49.690759999999997</v>
      </c>
      <c r="K2137" s="20"/>
      <c r="L2137" s="20"/>
      <c r="M2137" s="20"/>
      <c r="N2137" s="20"/>
      <c r="O2137" s="20"/>
      <c r="P2137" s="20">
        <v>34.50329</v>
      </c>
      <c r="Q2137" s="20"/>
      <c r="R2137" s="19"/>
      <c r="S2137" s="20">
        <v>32.418640000000003</v>
      </c>
      <c r="T2137" s="20">
        <v>60.80639</v>
      </c>
      <c r="U2137" s="20"/>
      <c r="V2137" s="20"/>
      <c r="W2137" s="20">
        <v>33.784239999999997</v>
      </c>
      <c r="X2137" s="19"/>
    </row>
    <row r="2138" spans="1:24" s="15" customFormat="1" ht="15">
      <c r="A2138" s="15" t="s">
        <v>218</v>
      </c>
      <c r="B2138" s="19" t="s">
        <v>219</v>
      </c>
      <c r="C2138" s="19">
        <v>2024</v>
      </c>
      <c r="D2138" s="19" t="s">
        <v>234</v>
      </c>
      <c r="E2138" s="16">
        <v>40</v>
      </c>
      <c r="F2138" s="20">
        <v>88</v>
      </c>
      <c r="G2138" s="21">
        <v>5.6611760000000002</v>
      </c>
      <c r="H2138" s="20">
        <v>4</v>
      </c>
      <c r="I2138" s="20">
        <v>30.715669999999999</v>
      </c>
      <c r="J2138" s="20">
        <v>49.284329999999997</v>
      </c>
      <c r="K2138" s="20"/>
      <c r="L2138" s="20"/>
      <c r="M2138" s="20"/>
      <c r="N2138" s="20"/>
      <c r="O2138" s="20"/>
      <c r="P2138" s="20">
        <v>32.267980000000001</v>
      </c>
      <c r="Q2138" s="20"/>
      <c r="R2138" s="19"/>
      <c r="S2138" s="20">
        <v>32.781230000000001</v>
      </c>
      <c r="T2138" s="20">
        <v>59.372489999999999</v>
      </c>
      <c r="U2138" s="20"/>
      <c r="V2138" s="20"/>
      <c r="W2138" s="20">
        <v>34.930529999999997</v>
      </c>
      <c r="X2138" s="19"/>
    </row>
    <row r="2139" spans="1:24" s="15" customFormat="1">
      <c r="A2139" s="68" t="s">
        <v>218</v>
      </c>
      <c r="B2139" s="70" t="s">
        <v>219</v>
      </c>
      <c r="C2139" s="70">
        <v>2025</v>
      </c>
      <c r="D2139" s="73" t="str">
        <f>VLOOKUP(B2139,'CPI Timeseries 2012 - 2025'!B:C,2,0)</f>
        <v>AME</v>
      </c>
      <c r="E2139" s="16">
        <v>38</v>
      </c>
      <c r="F2139" s="70">
        <v>96</v>
      </c>
      <c r="G2139" s="74">
        <v>5.2817819999999998</v>
      </c>
      <c r="H2139" s="70">
        <v>5</v>
      </c>
      <c r="I2139" s="75">
        <v>29.337879999999998</v>
      </c>
      <c r="J2139" s="75">
        <v>46.662120000000002</v>
      </c>
      <c r="K2139" s="75"/>
      <c r="L2139" s="75"/>
      <c r="M2139" s="75"/>
      <c r="N2139" s="75"/>
      <c r="O2139" s="75"/>
      <c r="P2139" s="75">
        <v>32.214660000000002</v>
      </c>
      <c r="Q2139" s="75"/>
      <c r="R2139" s="75"/>
      <c r="S2139" s="75">
        <v>32.758890000000001</v>
      </c>
      <c r="T2139" s="75">
        <v>63.490949999999998</v>
      </c>
      <c r="U2139" s="75">
        <v>27.196490000000001</v>
      </c>
      <c r="V2139" s="75"/>
      <c r="W2139" s="75">
        <v>34.911569999999998</v>
      </c>
      <c r="X2139" s="2"/>
    </row>
    <row r="2140" spans="1:24" s="15" customFormat="1" ht="15">
      <c r="A2140" s="15" t="s">
        <v>34</v>
      </c>
      <c r="B2140" s="19" t="s">
        <v>35</v>
      </c>
      <c r="C2140" s="19">
        <v>2012</v>
      </c>
      <c r="D2140" s="19" t="s">
        <v>444</v>
      </c>
      <c r="E2140" s="16">
        <v>88</v>
      </c>
      <c r="F2140" s="20">
        <v>4</v>
      </c>
      <c r="G2140" s="21">
        <v>1.9</v>
      </c>
      <c r="H2140" s="20">
        <v>7</v>
      </c>
      <c r="I2140" s="20">
        <v>85</v>
      </c>
      <c r="J2140" s="20">
        <v>91</v>
      </c>
      <c r="K2140" s="20"/>
      <c r="L2140" s="20">
        <v>97</v>
      </c>
      <c r="M2140" s="20"/>
      <c r="N2140" s="20">
        <v>88</v>
      </c>
      <c r="O2140" s="20"/>
      <c r="P2140" s="20">
        <v>83</v>
      </c>
      <c r="Q2140" s="20">
        <v>85</v>
      </c>
      <c r="R2140" s="19"/>
      <c r="S2140" s="20">
        <v>89</v>
      </c>
      <c r="T2140" s="20"/>
      <c r="U2140" s="20"/>
      <c r="V2140" s="20">
        <v>82</v>
      </c>
      <c r="W2140" s="20">
        <v>89</v>
      </c>
      <c r="X2140" s="19"/>
    </row>
    <row r="2141" spans="1:24" s="15" customFormat="1" ht="15">
      <c r="A2141" s="15" t="s">
        <v>34</v>
      </c>
      <c r="B2141" s="19" t="s">
        <v>35</v>
      </c>
      <c r="C2141" s="19">
        <v>2013</v>
      </c>
      <c r="D2141" s="19" t="s">
        <v>444</v>
      </c>
      <c r="E2141" s="16">
        <v>89</v>
      </c>
      <c r="F2141" s="20">
        <v>3</v>
      </c>
      <c r="G2141" s="21">
        <v>2.2999999999999998</v>
      </c>
      <c r="H2141" s="20">
        <v>7</v>
      </c>
      <c r="I2141" s="20">
        <v>85</v>
      </c>
      <c r="J2141" s="20">
        <v>93</v>
      </c>
      <c r="K2141" s="20"/>
      <c r="L2141" s="20">
        <v>97</v>
      </c>
      <c r="M2141" s="20"/>
      <c r="N2141" s="20">
        <v>88</v>
      </c>
      <c r="O2141" s="20"/>
      <c r="P2141" s="20">
        <v>83</v>
      </c>
      <c r="Q2141" s="20">
        <v>83</v>
      </c>
      <c r="R2141" s="19"/>
      <c r="S2141" s="20">
        <v>98</v>
      </c>
      <c r="T2141" s="20"/>
      <c r="U2141" s="20"/>
      <c r="V2141" s="20">
        <v>86</v>
      </c>
      <c r="W2141" s="20">
        <v>89</v>
      </c>
      <c r="X2141" s="19"/>
    </row>
    <row r="2142" spans="1:24" s="15" customFormat="1" ht="15">
      <c r="A2142" s="15" t="s">
        <v>34</v>
      </c>
      <c r="B2142" s="19" t="s">
        <v>35</v>
      </c>
      <c r="C2142" s="19">
        <v>2014</v>
      </c>
      <c r="D2142" s="19" t="s">
        <v>444</v>
      </c>
      <c r="E2142" s="16">
        <v>87</v>
      </c>
      <c r="F2142" s="20">
        <v>4</v>
      </c>
      <c r="G2142" s="21">
        <v>3.4100000858306885</v>
      </c>
      <c r="H2142" s="20">
        <v>7</v>
      </c>
      <c r="I2142" s="20">
        <v>81</v>
      </c>
      <c r="J2142" s="20">
        <v>93</v>
      </c>
      <c r="K2142" s="20"/>
      <c r="L2142" s="20">
        <v>97</v>
      </c>
      <c r="M2142" s="20"/>
      <c r="N2142" s="20">
        <v>88</v>
      </c>
      <c r="O2142" s="20"/>
      <c r="P2142" s="20">
        <v>83</v>
      </c>
      <c r="Q2142" s="20">
        <v>85</v>
      </c>
      <c r="R2142" s="19"/>
      <c r="S2142" s="20">
        <v>98</v>
      </c>
      <c r="T2142" s="20"/>
      <c r="U2142" s="20"/>
      <c r="V2142" s="20">
        <v>72</v>
      </c>
      <c r="W2142" s="20">
        <v>85</v>
      </c>
      <c r="X2142" s="19"/>
    </row>
    <row r="2143" spans="1:24" s="15" customFormat="1" ht="15">
      <c r="A2143" s="15" t="s">
        <v>34</v>
      </c>
      <c r="B2143" s="19" t="s">
        <v>35</v>
      </c>
      <c r="C2143" s="19">
        <v>2015</v>
      </c>
      <c r="D2143" s="19" t="s">
        <v>444</v>
      </c>
      <c r="E2143" s="16">
        <v>89</v>
      </c>
      <c r="F2143" s="20">
        <v>4</v>
      </c>
      <c r="G2143" s="21">
        <v>1.7100000381469727</v>
      </c>
      <c r="H2143" s="20">
        <v>7</v>
      </c>
      <c r="I2143" s="20">
        <v>86</v>
      </c>
      <c r="J2143" s="20">
        <v>92</v>
      </c>
      <c r="K2143" s="20"/>
      <c r="L2143" s="20">
        <v>89</v>
      </c>
      <c r="M2143" s="20"/>
      <c r="N2143" s="20">
        <v>88</v>
      </c>
      <c r="O2143" s="20"/>
      <c r="P2143" s="20">
        <v>83</v>
      </c>
      <c r="Q2143" s="20">
        <v>87</v>
      </c>
      <c r="R2143" s="19"/>
      <c r="S2143" s="20">
        <v>98</v>
      </c>
      <c r="T2143" s="20"/>
      <c r="U2143" s="20"/>
      <c r="V2143" s="20">
        <v>89</v>
      </c>
      <c r="W2143" s="20">
        <v>88</v>
      </c>
      <c r="X2143" s="19"/>
    </row>
    <row r="2144" spans="1:24" s="15" customFormat="1" ht="15">
      <c r="A2144" s="15" t="s">
        <v>34</v>
      </c>
      <c r="B2144" s="19" t="s">
        <v>35</v>
      </c>
      <c r="C2144" s="19">
        <v>2016</v>
      </c>
      <c r="D2144" s="19" t="s">
        <v>444</v>
      </c>
      <c r="E2144" s="16">
        <v>88</v>
      </c>
      <c r="F2144" s="20">
        <v>4</v>
      </c>
      <c r="G2144" s="21">
        <v>1.33</v>
      </c>
      <c r="H2144" s="20">
        <v>7</v>
      </c>
      <c r="I2144" s="20">
        <v>85</v>
      </c>
      <c r="J2144" s="20">
        <v>90</v>
      </c>
      <c r="K2144" s="20" t="s">
        <v>557</v>
      </c>
      <c r="L2144" s="20">
        <v>90</v>
      </c>
      <c r="M2144" s="20" t="s">
        <v>557</v>
      </c>
      <c r="N2144" s="20">
        <v>90</v>
      </c>
      <c r="O2144" s="20" t="s">
        <v>557</v>
      </c>
      <c r="P2144" s="20">
        <v>83</v>
      </c>
      <c r="Q2144" s="20">
        <v>86</v>
      </c>
      <c r="R2144" s="19" t="s">
        <v>557</v>
      </c>
      <c r="S2144" s="20">
        <v>93</v>
      </c>
      <c r="T2144" s="20" t="s">
        <v>557</v>
      </c>
      <c r="U2144" s="20" t="s">
        <v>557</v>
      </c>
      <c r="V2144" s="20">
        <v>86</v>
      </c>
      <c r="W2144" s="20">
        <v>85</v>
      </c>
      <c r="X2144" s="19"/>
    </row>
    <row r="2145" spans="1:24" s="15" customFormat="1" ht="15">
      <c r="A2145" s="15" t="s">
        <v>34</v>
      </c>
      <c r="B2145" s="19" t="s">
        <v>35</v>
      </c>
      <c r="C2145" s="19">
        <v>2017</v>
      </c>
      <c r="D2145" s="19" t="s">
        <v>444</v>
      </c>
      <c r="E2145" s="16">
        <v>84</v>
      </c>
      <c r="F2145" s="20">
        <v>6</v>
      </c>
      <c r="G2145" s="21">
        <v>2.27</v>
      </c>
      <c r="H2145" s="20">
        <v>8</v>
      </c>
      <c r="I2145" s="20">
        <v>80</v>
      </c>
      <c r="J2145" s="20">
        <v>88</v>
      </c>
      <c r="K2145" s="20"/>
      <c r="L2145" s="20">
        <v>88</v>
      </c>
      <c r="M2145" s="20"/>
      <c r="N2145" s="20">
        <v>90</v>
      </c>
      <c r="O2145" s="20"/>
      <c r="P2145" s="20">
        <v>83</v>
      </c>
      <c r="Q2145" s="20">
        <v>84</v>
      </c>
      <c r="R2145" s="19"/>
      <c r="S2145" s="20">
        <v>93</v>
      </c>
      <c r="T2145" s="20">
        <v>77</v>
      </c>
      <c r="U2145" s="20"/>
      <c r="V2145" s="20">
        <v>74</v>
      </c>
      <c r="W2145" s="20">
        <v>86</v>
      </c>
      <c r="X2145" s="19"/>
    </row>
    <row r="2146" spans="1:24" s="15" customFormat="1" ht="15">
      <c r="A2146" s="15" t="s">
        <v>34</v>
      </c>
      <c r="B2146" s="19" t="s">
        <v>35</v>
      </c>
      <c r="C2146" s="19">
        <v>2018</v>
      </c>
      <c r="D2146" s="19" t="s">
        <v>444</v>
      </c>
      <c r="E2146" s="16">
        <v>85</v>
      </c>
      <c r="F2146" s="20">
        <v>3</v>
      </c>
      <c r="G2146" s="21">
        <v>2.02</v>
      </c>
      <c r="H2146" s="20">
        <v>8</v>
      </c>
      <c r="I2146" s="20">
        <v>82</v>
      </c>
      <c r="J2146" s="20">
        <v>88</v>
      </c>
      <c r="K2146" s="20"/>
      <c r="L2146" s="20">
        <v>88</v>
      </c>
      <c r="M2146" s="20"/>
      <c r="N2146" s="20">
        <v>90</v>
      </c>
      <c r="O2146" s="20"/>
      <c r="P2146" s="20">
        <v>83</v>
      </c>
      <c r="Q2146" s="20">
        <v>81</v>
      </c>
      <c r="R2146" s="19"/>
      <c r="S2146" s="20">
        <v>93</v>
      </c>
      <c r="T2146" s="20">
        <v>78</v>
      </c>
      <c r="U2146" s="20"/>
      <c r="V2146" s="20">
        <v>77</v>
      </c>
      <c r="W2146" s="20">
        <v>86</v>
      </c>
      <c r="X2146" s="19"/>
    </row>
    <row r="2147" spans="1:24" s="15" customFormat="1" ht="15">
      <c r="A2147" s="15" t="s">
        <v>34</v>
      </c>
      <c r="B2147" s="19" t="s">
        <v>35</v>
      </c>
      <c r="C2147" s="19">
        <v>2019</v>
      </c>
      <c r="D2147" s="19" t="s">
        <v>444</v>
      </c>
      <c r="E2147" s="16">
        <v>85</v>
      </c>
      <c r="F2147" s="20">
        <v>4</v>
      </c>
      <c r="G2147" s="21">
        <v>1.9776929999999999</v>
      </c>
      <c r="H2147" s="20">
        <v>8</v>
      </c>
      <c r="I2147" s="20">
        <v>81.75658</v>
      </c>
      <c r="J2147" s="20">
        <v>88.24342</v>
      </c>
      <c r="K2147" s="20" t="s">
        <v>557</v>
      </c>
      <c r="L2147" s="20">
        <v>88</v>
      </c>
      <c r="M2147" s="20" t="s">
        <v>557</v>
      </c>
      <c r="N2147" s="20">
        <v>90</v>
      </c>
      <c r="O2147" s="20" t="s">
        <v>557</v>
      </c>
      <c r="P2147" s="20">
        <v>83</v>
      </c>
      <c r="Q2147" s="20">
        <v>84</v>
      </c>
      <c r="R2147" s="19" t="s">
        <v>557</v>
      </c>
      <c r="S2147" s="20">
        <v>93</v>
      </c>
      <c r="T2147" s="20">
        <v>78</v>
      </c>
      <c r="U2147" s="20" t="s">
        <v>557</v>
      </c>
      <c r="V2147" s="20">
        <v>77</v>
      </c>
      <c r="W2147" s="20">
        <v>87</v>
      </c>
      <c r="X2147" s="19"/>
    </row>
    <row r="2148" spans="1:24" s="15" customFormat="1" ht="15">
      <c r="A2148" s="15" t="s">
        <v>34</v>
      </c>
      <c r="B2148" s="19" t="s">
        <v>35</v>
      </c>
      <c r="C2148" s="19">
        <v>2020</v>
      </c>
      <c r="D2148" s="19" t="s">
        <v>444</v>
      </c>
      <c r="E2148" s="16">
        <v>85</v>
      </c>
      <c r="F2148" s="20">
        <v>3</v>
      </c>
      <c r="G2148" s="21">
        <v>1.3039529999999999</v>
      </c>
      <c r="H2148" s="20">
        <v>8</v>
      </c>
      <c r="I2148" s="20">
        <v>82.861519999999999</v>
      </c>
      <c r="J2148" s="20">
        <v>87.138480000000001</v>
      </c>
      <c r="K2148" s="20" t="s">
        <v>557</v>
      </c>
      <c r="L2148" s="20">
        <v>88</v>
      </c>
      <c r="M2148" s="20" t="s">
        <v>557</v>
      </c>
      <c r="N2148" s="20">
        <v>90</v>
      </c>
      <c r="O2148" s="20" t="s">
        <v>557</v>
      </c>
      <c r="P2148" s="20">
        <v>83</v>
      </c>
      <c r="Q2148" s="20">
        <v>84</v>
      </c>
      <c r="R2148" s="19" t="s">
        <v>557</v>
      </c>
      <c r="S2148" s="20">
        <v>93</v>
      </c>
      <c r="T2148" s="20">
        <v>77</v>
      </c>
      <c r="U2148" s="20" t="s">
        <v>557</v>
      </c>
      <c r="V2148" s="20">
        <v>77</v>
      </c>
      <c r="W2148" s="20">
        <v>87</v>
      </c>
      <c r="X2148" s="19"/>
    </row>
    <row r="2149" spans="1:24" s="15" customFormat="1" ht="15">
      <c r="A2149" s="15" t="s">
        <v>34</v>
      </c>
      <c r="B2149" s="19" t="s">
        <v>35</v>
      </c>
      <c r="C2149" s="19">
        <v>2021</v>
      </c>
      <c r="D2149" s="19" t="s">
        <v>444</v>
      </c>
      <c r="E2149" s="16">
        <v>85</v>
      </c>
      <c r="F2149" s="20">
        <v>4</v>
      </c>
      <c r="G2149" s="21">
        <v>1.239412</v>
      </c>
      <c r="H2149" s="20">
        <v>8</v>
      </c>
      <c r="I2149" s="20">
        <v>82.961169999999996</v>
      </c>
      <c r="J2149" s="20">
        <v>87.038830000000004</v>
      </c>
      <c r="K2149" s="20"/>
      <c r="L2149" s="20">
        <v>88.124769999999998</v>
      </c>
      <c r="M2149" s="20"/>
      <c r="N2149" s="20">
        <v>89.674469999999999</v>
      </c>
      <c r="O2149" s="20"/>
      <c r="P2149" s="20">
        <v>83.256370000000004</v>
      </c>
      <c r="Q2149" s="20">
        <v>83.338970000000003</v>
      </c>
      <c r="R2149" s="19"/>
      <c r="S2149" s="20">
        <v>93.380179999999996</v>
      </c>
      <c r="T2149" s="20">
        <v>78.168109999999999</v>
      </c>
      <c r="U2149" s="20"/>
      <c r="V2149" s="20">
        <v>77.997960000000006</v>
      </c>
      <c r="W2149" s="20">
        <v>86.782679999999999</v>
      </c>
      <c r="X2149" s="19"/>
    </row>
    <row r="2150" spans="1:24" s="15" customFormat="1" ht="15">
      <c r="A2150" s="15" t="s">
        <v>34</v>
      </c>
      <c r="B2150" s="19" t="s">
        <v>35</v>
      </c>
      <c r="C2150" s="19">
        <v>2022</v>
      </c>
      <c r="D2150" s="19" t="s">
        <v>444</v>
      </c>
      <c r="E2150" s="16">
        <v>83</v>
      </c>
      <c r="F2150" s="20">
        <v>5</v>
      </c>
      <c r="G2150" s="21">
        <v>2.2040670000000002</v>
      </c>
      <c r="H2150" s="20">
        <v>8</v>
      </c>
      <c r="I2150" s="20">
        <v>79.385329999999996</v>
      </c>
      <c r="J2150" s="20">
        <v>86.614670000000004</v>
      </c>
      <c r="K2150" s="20" t="s">
        <v>557</v>
      </c>
      <c r="L2150" s="20">
        <v>88</v>
      </c>
      <c r="M2150" s="20" t="s">
        <v>557</v>
      </c>
      <c r="N2150" s="20">
        <v>90</v>
      </c>
      <c r="O2150" s="20" t="s">
        <v>557</v>
      </c>
      <c r="P2150" s="20">
        <v>83</v>
      </c>
      <c r="Q2150" s="20">
        <v>85</v>
      </c>
      <c r="R2150" s="19" t="s">
        <v>557</v>
      </c>
      <c r="S2150" s="20">
        <v>93</v>
      </c>
      <c r="T2150" s="20">
        <v>78</v>
      </c>
      <c r="U2150" s="20" t="s">
        <v>557</v>
      </c>
      <c r="V2150" s="20">
        <v>62</v>
      </c>
      <c r="W2150" s="20">
        <v>86</v>
      </c>
      <c r="X2150" s="19"/>
    </row>
    <row r="2151" spans="1:24" s="15" customFormat="1" ht="15">
      <c r="A2151" s="15" t="s">
        <v>34</v>
      </c>
      <c r="B2151" s="19" t="s">
        <v>35</v>
      </c>
      <c r="C2151" s="19">
        <v>2023</v>
      </c>
      <c r="D2151" s="19" t="s">
        <v>444</v>
      </c>
      <c r="E2151" s="16">
        <v>82</v>
      </c>
      <c r="F2151" s="20">
        <v>6</v>
      </c>
      <c r="G2151" s="21">
        <v>2.2842500000000001</v>
      </c>
      <c r="H2151" s="20">
        <v>8</v>
      </c>
      <c r="I2151" s="20">
        <v>78.253829999999994</v>
      </c>
      <c r="J2151" s="20">
        <v>85.746170000000006</v>
      </c>
      <c r="K2151" s="20"/>
      <c r="L2151" s="20">
        <v>88.124769999999998</v>
      </c>
      <c r="M2151" s="20"/>
      <c r="N2151" s="20">
        <v>89.674469999999999</v>
      </c>
      <c r="O2151" s="20"/>
      <c r="P2151" s="20">
        <v>83.256370000000004</v>
      </c>
      <c r="Q2151" s="20">
        <v>80.000519999999995</v>
      </c>
      <c r="R2151" s="19"/>
      <c r="S2151" s="20">
        <v>93.380179999999996</v>
      </c>
      <c r="T2151" s="20">
        <v>78.168109999999999</v>
      </c>
      <c r="U2151" s="20"/>
      <c r="V2151" s="20">
        <v>60.987729999999999</v>
      </c>
      <c r="W2151" s="20">
        <v>85.884410000000003</v>
      </c>
      <c r="X2151" s="19"/>
    </row>
    <row r="2152" spans="1:24" s="15" customFormat="1" ht="15">
      <c r="A2152" s="15" t="s">
        <v>34</v>
      </c>
      <c r="B2152" s="19" t="s">
        <v>35</v>
      </c>
      <c r="C2152" s="19">
        <v>2024</v>
      </c>
      <c r="D2152" s="19" t="s">
        <v>444</v>
      </c>
      <c r="E2152" s="16">
        <v>80</v>
      </c>
      <c r="F2152" s="20">
        <v>8</v>
      </c>
      <c r="G2152" s="21">
        <v>2.4794689999999999</v>
      </c>
      <c r="H2152" s="20">
        <v>8</v>
      </c>
      <c r="I2152" s="20">
        <v>75.933670000000006</v>
      </c>
      <c r="J2152" s="20">
        <v>84.066329999999994</v>
      </c>
      <c r="K2152" s="20"/>
      <c r="L2152" s="20">
        <v>87.294820000000001</v>
      </c>
      <c r="M2152" s="20"/>
      <c r="N2152" s="20">
        <v>82.848110000000005</v>
      </c>
      <c r="O2152" s="20"/>
      <c r="P2152" s="20">
        <v>85.235709999999997</v>
      </c>
      <c r="Q2152" s="20">
        <v>72.563400000000001</v>
      </c>
      <c r="R2152" s="19"/>
      <c r="S2152" s="20">
        <v>96.302610000000001</v>
      </c>
      <c r="T2152" s="20">
        <v>74.430099999999996</v>
      </c>
      <c r="U2152" s="20"/>
      <c r="V2152" s="20">
        <v>60.823329999999999</v>
      </c>
      <c r="W2152" s="20">
        <v>84.427250000000001</v>
      </c>
      <c r="X2152" s="19"/>
    </row>
    <row r="2153" spans="1:24" s="15" customFormat="1">
      <c r="A2153" s="68" t="s">
        <v>34</v>
      </c>
      <c r="B2153" s="70" t="s">
        <v>35</v>
      </c>
      <c r="C2153" s="70">
        <v>2025</v>
      </c>
      <c r="D2153" s="73" t="str">
        <f>VLOOKUP(B2153,'CPI Timeseries 2012 - 2025'!B:C,2,0)</f>
        <v>WE/EU</v>
      </c>
      <c r="E2153" s="16">
        <v>80</v>
      </c>
      <c r="F2153" s="70">
        <v>6</v>
      </c>
      <c r="G2153" s="74">
        <v>2.5253939999999999</v>
      </c>
      <c r="H2153" s="70">
        <v>8</v>
      </c>
      <c r="I2153" s="75">
        <v>75.858350000000002</v>
      </c>
      <c r="J2153" s="75">
        <v>84.141649999999998</v>
      </c>
      <c r="K2153" s="75"/>
      <c r="L2153" s="75">
        <v>87.171629999999993</v>
      </c>
      <c r="M2153" s="75"/>
      <c r="N2153" s="75">
        <v>82.838610000000003</v>
      </c>
      <c r="O2153" s="75"/>
      <c r="P2153" s="75">
        <v>85.229190000000003</v>
      </c>
      <c r="Q2153" s="75">
        <v>70.717920000000007</v>
      </c>
      <c r="R2153" s="75"/>
      <c r="S2153" s="75">
        <v>96.300979999999996</v>
      </c>
      <c r="T2153" s="75">
        <v>74.444329999999994</v>
      </c>
      <c r="U2153" s="75"/>
      <c r="V2153" s="75">
        <v>60.804119999999998</v>
      </c>
      <c r="W2153" s="75">
        <v>84.422150000000002</v>
      </c>
      <c r="X2153" s="2"/>
    </row>
    <row r="2154" spans="1:24" s="15" customFormat="1" ht="15">
      <c r="A2154" s="15" t="s">
        <v>36</v>
      </c>
      <c r="B2154" s="19" t="s">
        <v>37</v>
      </c>
      <c r="C2154" s="19">
        <v>2012</v>
      </c>
      <c r="D2154" s="19" t="s">
        <v>444</v>
      </c>
      <c r="E2154" s="16">
        <v>86</v>
      </c>
      <c r="F2154" s="20">
        <v>6</v>
      </c>
      <c r="G2154" s="21">
        <v>2.6</v>
      </c>
      <c r="H2154" s="20">
        <v>6</v>
      </c>
      <c r="I2154" s="20">
        <v>81</v>
      </c>
      <c r="J2154" s="20">
        <v>90</v>
      </c>
      <c r="K2154" s="20"/>
      <c r="L2154" s="20">
        <v>89</v>
      </c>
      <c r="M2154" s="20"/>
      <c r="N2154" s="20">
        <v>88</v>
      </c>
      <c r="O2154" s="20"/>
      <c r="P2154" s="20">
        <v>73</v>
      </c>
      <c r="Q2154" s="20">
        <v>90</v>
      </c>
      <c r="R2154" s="19"/>
      <c r="S2154" s="20">
        <v>89</v>
      </c>
      <c r="T2154" s="20"/>
      <c r="U2154" s="20"/>
      <c r="V2154" s="20">
        <v>85</v>
      </c>
      <c r="W2154" s="20"/>
      <c r="X2154" s="19"/>
    </row>
    <row r="2155" spans="1:24" s="15" customFormat="1" ht="15">
      <c r="A2155" s="15" t="s">
        <v>36</v>
      </c>
      <c r="B2155" s="19" t="s">
        <v>37</v>
      </c>
      <c r="C2155" s="19">
        <v>2013</v>
      </c>
      <c r="D2155" s="19" t="s">
        <v>444</v>
      </c>
      <c r="E2155" s="16">
        <v>85</v>
      </c>
      <c r="F2155" s="20">
        <v>7</v>
      </c>
      <c r="G2155" s="21">
        <v>2.5</v>
      </c>
      <c r="H2155" s="20">
        <v>6</v>
      </c>
      <c r="I2155" s="20">
        <v>81</v>
      </c>
      <c r="J2155" s="20">
        <v>89</v>
      </c>
      <c r="K2155" s="20"/>
      <c r="L2155" s="20">
        <v>89</v>
      </c>
      <c r="M2155" s="20"/>
      <c r="N2155" s="20">
        <v>88</v>
      </c>
      <c r="O2155" s="20"/>
      <c r="P2155" s="20">
        <v>73</v>
      </c>
      <c r="Q2155" s="20">
        <v>85</v>
      </c>
      <c r="R2155" s="19"/>
      <c r="S2155" s="20">
        <v>89</v>
      </c>
      <c r="T2155" s="20"/>
      <c r="U2155" s="20"/>
      <c r="V2155" s="20">
        <v>85</v>
      </c>
      <c r="W2155" s="20"/>
      <c r="X2155" s="19"/>
    </row>
    <row r="2156" spans="1:24" s="15" customFormat="1" ht="15">
      <c r="A2156" s="15" t="s">
        <v>36</v>
      </c>
      <c r="B2156" s="19" t="s">
        <v>37</v>
      </c>
      <c r="C2156" s="19">
        <v>2014</v>
      </c>
      <c r="D2156" s="19" t="s">
        <v>444</v>
      </c>
      <c r="E2156" s="16">
        <v>86</v>
      </c>
      <c r="F2156" s="20">
        <v>5</v>
      </c>
      <c r="G2156" s="21">
        <v>2.6099998950958252</v>
      </c>
      <c r="H2156" s="20">
        <v>6</v>
      </c>
      <c r="I2156" s="20">
        <v>82</v>
      </c>
      <c r="J2156" s="20">
        <v>90</v>
      </c>
      <c r="K2156" s="20"/>
      <c r="L2156" s="20">
        <v>89</v>
      </c>
      <c r="M2156" s="20"/>
      <c r="N2156" s="20">
        <v>88</v>
      </c>
      <c r="O2156" s="20"/>
      <c r="P2156" s="20">
        <v>73</v>
      </c>
      <c r="Q2156" s="20">
        <v>89</v>
      </c>
      <c r="R2156" s="19"/>
      <c r="S2156" s="20">
        <v>89</v>
      </c>
      <c r="T2156" s="20"/>
      <c r="U2156" s="20"/>
      <c r="V2156" s="20">
        <v>86</v>
      </c>
      <c r="W2156" s="20"/>
      <c r="X2156" s="19"/>
    </row>
    <row r="2157" spans="1:24" s="15" customFormat="1" ht="15">
      <c r="A2157" s="15" t="s">
        <v>36</v>
      </c>
      <c r="B2157" s="19" t="s">
        <v>37</v>
      </c>
      <c r="C2157" s="19">
        <v>2015</v>
      </c>
      <c r="D2157" s="19" t="s">
        <v>444</v>
      </c>
      <c r="E2157" s="16">
        <v>86</v>
      </c>
      <c r="F2157" s="20">
        <v>6</v>
      </c>
      <c r="G2157" s="21">
        <v>2.5499999523162842</v>
      </c>
      <c r="H2157" s="20">
        <v>6</v>
      </c>
      <c r="I2157" s="20">
        <v>82</v>
      </c>
      <c r="J2157" s="20">
        <v>90</v>
      </c>
      <c r="K2157" s="20"/>
      <c r="L2157" s="20">
        <v>89</v>
      </c>
      <c r="M2157" s="20"/>
      <c r="N2157" s="20">
        <v>88</v>
      </c>
      <c r="O2157" s="20"/>
      <c r="P2157" s="20">
        <v>73</v>
      </c>
      <c r="Q2157" s="20">
        <v>88</v>
      </c>
      <c r="R2157" s="19"/>
      <c r="S2157" s="20">
        <v>89</v>
      </c>
      <c r="T2157" s="20"/>
      <c r="U2157" s="20"/>
      <c r="V2157" s="20">
        <v>87</v>
      </c>
      <c r="W2157" s="20"/>
      <c r="X2157" s="19"/>
    </row>
    <row r="2158" spans="1:24" s="15" customFormat="1" ht="15">
      <c r="A2158" s="15" t="s">
        <v>36</v>
      </c>
      <c r="B2158" s="19" t="s">
        <v>37</v>
      </c>
      <c r="C2158" s="19">
        <v>2016</v>
      </c>
      <c r="D2158" s="19" t="s">
        <v>444</v>
      </c>
      <c r="E2158" s="16">
        <v>86</v>
      </c>
      <c r="F2158" s="20">
        <v>5</v>
      </c>
      <c r="G2158" s="21">
        <v>1.57</v>
      </c>
      <c r="H2158" s="20">
        <v>6</v>
      </c>
      <c r="I2158" s="20">
        <v>83</v>
      </c>
      <c r="J2158" s="20">
        <v>89</v>
      </c>
      <c r="K2158" s="20" t="s">
        <v>557</v>
      </c>
      <c r="L2158" s="20">
        <v>90</v>
      </c>
      <c r="M2158" s="20" t="s">
        <v>557</v>
      </c>
      <c r="N2158" s="20">
        <v>90</v>
      </c>
      <c r="O2158" s="20" t="s">
        <v>557</v>
      </c>
      <c r="P2158" s="20">
        <v>83</v>
      </c>
      <c r="Q2158" s="20">
        <v>88</v>
      </c>
      <c r="R2158" s="19" t="s">
        <v>557</v>
      </c>
      <c r="S2158" s="20">
        <v>85</v>
      </c>
      <c r="T2158" s="20" t="s">
        <v>557</v>
      </c>
      <c r="U2158" s="20" t="s">
        <v>557</v>
      </c>
      <c r="V2158" s="20">
        <v>80</v>
      </c>
      <c r="W2158" s="20" t="s">
        <v>557</v>
      </c>
      <c r="X2158" s="19"/>
    </row>
    <row r="2159" spans="1:24" s="15" customFormat="1" ht="15">
      <c r="A2159" s="15" t="s">
        <v>36</v>
      </c>
      <c r="B2159" s="19" t="s">
        <v>37</v>
      </c>
      <c r="C2159" s="19">
        <v>2017</v>
      </c>
      <c r="D2159" s="19" t="s">
        <v>444</v>
      </c>
      <c r="E2159" s="16">
        <v>85</v>
      </c>
      <c r="F2159" s="20">
        <v>3</v>
      </c>
      <c r="G2159" s="21">
        <v>1.71</v>
      </c>
      <c r="H2159" s="20">
        <v>7</v>
      </c>
      <c r="I2159" s="20">
        <v>82</v>
      </c>
      <c r="J2159" s="20">
        <v>88</v>
      </c>
      <c r="K2159" s="20"/>
      <c r="L2159" s="20">
        <v>88</v>
      </c>
      <c r="M2159" s="20"/>
      <c r="N2159" s="20">
        <v>90</v>
      </c>
      <c r="O2159" s="20"/>
      <c r="P2159" s="20">
        <v>83</v>
      </c>
      <c r="Q2159" s="20">
        <v>89</v>
      </c>
      <c r="R2159" s="19"/>
      <c r="S2159" s="20">
        <v>85</v>
      </c>
      <c r="T2159" s="20">
        <v>77</v>
      </c>
      <c r="U2159" s="20"/>
      <c r="V2159" s="20">
        <v>85</v>
      </c>
      <c r="W2159" s="20"/>
      <c r="X2159" s="19"/>
    </row>
    <row r="2160" spans="1:24" s="15" customFormat="1" ht="15">
      <c r="A2160" s="15" t="s">
        <v>36</v>
      </c>
      <c r="B2160" s="19" t="s">
        <v>37</v>
      </c>
      <c r="C2160" s="19">
        <v>2018</v>
      </c>
      <c r="D2160" s="19" t="s">
        <v>444</v>
      </c>
      <c r="E2160" s="16">
        <v>85</v>
      </c>
      <c r="F2160" s="20">
        <v>3</v>
      </c>
      <c r="G2160" s="21">
        <v>1.57</v>
      </c>
      <c r="H2160" s="20">
        <v>7</v>
      </c>
      <c r="I2160" s="20">
        <v>82</v>
      </c>
      <c r="J2160" s="20">
        <v>88</v>
      </c>
      <c r="K2160" s="20"/>
      <c r="L2160" s="20">
        <v>88</v>
      </c>
      <c r="M2160" s="20"/>
      <c r="N2160" s="20">
        <v>90</v>
      </c>
      <c r="O2160" s="20"/>
      <c r="P2160" s="20">
        <v>83</v>
      </c>
      <c r="Q2160" s="20">
        <v>88</v>
      </c>
      <c r="R2160" s="19"/>
      <c r="S2160" s="20">
        <v>85</v>
      </c>
      <c r="T2160" s="20">
        <v>77</v>
      </c>
      <c r="U2160" s="20"/>
      <c r="V2160" s="20">
        <v>87</v>
      </c>
      <c r="W2160" s="20"/>
      <c r="X2160" s="19"/>
    </row>
    <row r="2161" spans="1:24" s="15" customFormat="1" ht="15">
      <c r="A2161" s="15" t="s">
        <v>36</v>
      </c>
      <c r="B2161" s="19" t="s">
        <v>37</v>
      </c>
      <c r="C2161" s="19">
        <v>2019</v>
      </c>
      <c r="D2161" s="19" t="s">
        <v>444</v>
      </c>
      <c r="E2161" s="16">
        <v>85</v>
      </c>
      <c r="F2161" s="20">
        <v>4</v>
      </c>
      <c r="G2161" s="21">
        <v>1.580087</v>
      </c>
      <c r="H2161" s="20">
        <v>7</v>
      </c>
      <c r="I2161" s="20">
        <v>82.408659999999998</v>
      </c>
      <c r="J2161" s="20">
        <v>87.591340000000002</v>
      </c>
      <c r="K2161" s="20" t="s">
        <v>557</v>
      </c>
      <c r="L2161" s="20">
        <v>88</v>
      </c>
      <c r="M2161" s="20" t="s">
        <v>557</v>
      </c>
      <c r="N2161" s="20">
        <v>90</v>
      </c>
      <c r="O2161" s="20" t="s">
        <v>557</v>
      </c>
      <c r="P2161" s="20">
        <v>83</v>
      </c>
      <c r="Q2161" s="20">
        <v>88</v>
      </c>
      <c r="R2161" s="19" t="s">
        <v>557</v>
      </c>
      <c r="S2161" s="20">
        <v>85</v>
      </c>
      <c r="T2161" s="20">
        <v>77</v>
      </c>
      <c r="U2161" s="20" t="s">
        <v>557</v>
      </c>
      <c r="V2161" s="20">
        <v>83</v>
      </c>
      <c r="W2161" s="20" t="s">
        <v>557</v>
      </c>
      <c r="X2161" s="19"/>
    </row>
    <row r="2162" spans="1:24" s="15" customFormat="1" ht="15">
      <c r="A2162" s="15" t="s">
        <v>36</v>
      </c>
      <c r="B2162" s="19" t="s">
        <v>37</v>
      </c>
      <c r="C2162" s="19">
        <v>2020</v>
      </c>
      <c r="D2162" s="19" t="s">
        <v>444</v>
      </c>
      <c r="E2162" s="16">
        <v>85</v>
      </c>
      <c r="F2162" s="20">
        <v>3</v>
      </c>
      <c r="G2162" s="21">
        <v>1.096633</v>
      </c>
      <c r="H2162" s="20">
        <v>7</v>
      </c>
      <c r="I2162" s="20">
        <v>83.201520000000002</v>
      </c>
      <c r="J2162" s="20">
        <v>86.798479999999998</v>
      </c>
      <c r="K2162" s="20" t="s">
        <v>557</v>
      </c>
      <c r="L2162" s="20">
        <v>88</v>
      </c>
      <c r="M2162" s="20" t="s">
        <v>557</v>
      </c>
      <c r="N2162" s="20">
        <v>90</v>
      </c>
      <c r="O2162" s="20" t="s">
        <v>557</v>
      </c>
      <c r="P2162" s="20">
        <v>83</v>
      </c>
      <c r="Q2162" s="20">
        <v>87</v>
      </c>
      <c r="R2162" s="19" t="s">
        <v>557</v>
      </c>
      <c r="S2162" s="20">
        <v>85</v>
      </c>
      <c r="T2162" s="20">
        <v>77</v>
      </c>
      <c r="U2162" s="20" t="s">
        <v>557</v>
      </c>
      <c r="V2162" s="20">
        <v>83</v>
      </c>
      <c r="W2162" s="20" t="s">
        <v>557</v>
      </c>
      <c r="X2162" s="19"/>
    </row>
    <row r="2163" spans="1:24" s="15" customFormat="1" ht="15">
      <c r="A2163" s="15" t="s">
        <v>36</v>
      </c>
      <c r="B2163" s="19" t="s">
        <v>37</v>
      </c>
      <c r="C2163" s="19">
        <v>2021</v>
      </c>
      <c r="D2163" s="19" t="s">
        <v>444</v>
      </c>
      <c r="E2163" s="16">
        <v>84</v>
      </c>
      <c r="F2163" s="20">
        <v>7</v>
      </c>
      <c r="G2163" s="21">
        <v>1.105019</v>
      </c>
      <c r="H2163" s="20">
        <v>7</v>
      </c>
      <c r="I2163" s="20">
        <v>82.182239999999993</v>
      </c>
      <c r="J2163" s="20">
        <v>85.817760000000007</v>
      </c>
      <c r="K2163" s="20"/>
      <c r="L2163" s="20">
        <v>88.124769999999998</v>
      </c>
      <c r="M2163" s="20"/>
      <c r="N2163" s="20">
        <v>89.674469999999999</v>
      </c>
      <c r="O2163" s="20"/>
      <c r="P2163" s="20">
        <v>83.256370000000004</v>
      </c>
      <c r="Q2163" s="20">
        <v>86.335009999999997</v>
      </c>
      <c r="R2163" s="19"/>
      <c r="S2163" s="20">
        <v>84.671390000000002</v>
      </c>
      <c r="T2163" s="20">
        <v>77.444699999999997</v>
      </c>
      <c r="U2163" s="20"/>
      <c r="V2163" s="20">
        <v>81.680589999999995</v>
      </c>
      <c r="W2163" s="20"/>
      <c r="X2163" s="19"/>
    </row>
    <row r="2164" spans="1:24" s="15" customFormat="1" ht="15">
      <c r="A2164" s="15" t="s">
        <v>36</v>
      </c>
      <c r="B2164" s="19" t="s">
        <v>37</v>
      </c>
      <c r="C2164" s="19">
        <v>2022</v>
      </c>
      <c r="D2164" s="19" t="s">
        <v>444</v>
      </c>
      <c r="E2164" s="16">
        <v>82</v>
      </c>
      <c r="F2164" s="20">
        <v>7</v>
      </c>
      <c r="G2164" s="21">
        <v>1.846128</v>
      </c>
      <c r="H2164" s="20">
        <v>7</v>
      </c>
      <c r="I2164" s="20">
        <v>78.972350000000006</v>
      </c>
      <c r="J2164" s="20">
        <v>85.027649999999994</v>
      </c>
      <c r="K2164" s="20" t="s">
        <v>557</v>
      </c>
      <c r="L2164" s="20">
        <v>88</v>
      </c>
      <c r="M2164" s="20" t="s">
        <v>557</v>
      </c>
      <c r="N2164" s="20">
        <v>90</v>
      </c>
      <c r="O2164" s="20" t="s">
        <v>557</v>
      </c>
      <c r="P2164" s="20">
        <v>71</v>
      </c>
      <c r="Q2164" s="20">
        <v>86</v>
      </c>
      <c r="R2164" s="19" t="s">
        <v>557</v>
      </c>
      <c r="S2164" s="20">
        <v>85</v>
      </c>
      <c r="T2164" s="20">
        <v>77</v>
      </c>
      <c r="U2164" s="20" t="s">
        <v>557</v>
      </c>
      <c r="V2164" s="20">
        <v>77</v>
      </c>
      <c r="W2164" s="20" t="s">
        <v>557</v>
      </c>
      <c r="X2164" s="19"/>
    </row>
    <row r="2165" spans="1:24" s="15" customFormat="1" ht="15">
      <c r="A2165" s="15" t="s">
        <v>36</v>
      </c>
      <c r="B2165" s="19" t="s">
        <v>37</v>
      </c>
      <c r="C2165" s="19">
        <v>2023</v>
      </c>
      <c r="D2165" s="19" t="s">
        <v>444</v>
      </c>
      <c r="E2165" s="16">
        <v>82</v>
      </c>
      <c r="F2165" s="20">
        <v>6</v>
      </c>
      <c r="G2165" s="21">
        <v>1.7433609999999999</v>
      </c>
      <c r="H2165" s="20">
        <v>7</v>
      </c>
      <c r="I2165" s="20">
        <v>79.140879999999996</v>
      </c>
      <c r="J2165" s="20">
        <v>84.859120000000004</v>
      </c>
      <c r="K2165" s="20"/>
      <c r="L2165" s="20">
        <v>88.124769999999998</v>
      </c>
      <c r="M2165" s="20"/>
      <c r="N2165" s="20">
        <v>89.674469999999999</v>
      </c>
      <c r="O2165" s="20"/>
      <c r="P2165" s="20">
        <v>71.022450000000006</v>
      </c>
      <c r="Q2165" s="20">
        <v>85.307789999999997</v>
      </c>
      <c r="R2165" s="19"/>
      <c r="S2165" s="20">
        <v>84.671390000000002</v>
      </c>
      <c r="T2165" s="20">
        <v>77.444699999999997</v>
      </c>
      <c r="U2165" s="20"/>
      <c r="V2165" s="20">
        <v>80.979140000000001</v>
      </c>
      <c r="W2165" s="20"/>
      <c r="X2165" s="19"/>
    </row>
    <row r="2166" spans="1:24" s="15" customFormat="1" ht="15">
      <c r="A2166" s="15" t="s">
        <v>36</v>
      </c>
      <c r="B2166" s="19" t="s">
        <v>37</v>
      </c>
      <c r="C2166" s="19">
        <v>2024</v>
      </c>
      <c r="D2166" s="19" t="s">
        <v>444</v>
      </c>
      <c r="E2166" s="16">
        <v>81</v>
      </c>
      <c r="F2166" s="20">
        <v>5</v>
      </c>
      <c r="G2166" s="21">
        <v>1.8149150000000001</v>
      </c>
      <c r="H2166" s="20">
        <v>7</v>
      </c>
      <c r="I2166" s="20">
        <v>78.023539999999997</v>
      </c>
      <c r="J2166" s="20">
        <v>83.976460000000003</v>
      </c>
      <c r="K2166" s="20"/>
      <c r="L2166" s="20">
        <v>87.294820000000001</v>
      </c>
      <c r="M2166" s="20"/>
      <c r="N2166" s="20">
        <v>82.848110000000005</v>
      </c>
      <c r="O2166" s="20"/>
      <c r="P2166" s="20">
        <v>71.944180000000003</v>
      </c>
      <c r="Q2166" s="20">
        <v>86.890600000000006</v>
      </c>
      <c r="R2166" s="19"/>
      <c r="S2166" s="20">
        <v>87.228129999999993</v>
      </c>
      <c r="T2166" s="20">
        <v>73.745670000000004</v>
      </c>
      <c r="U2166" s="20"/>
      <c r="V2166" s="20">
        <v>75.929950000000005</v>
      </c>
      <c r="W2166" s="20"/>
      <c r="X2166" s="19"/>
    </row>
    <row r="2167" spans="1:24" s="15" customFormat="1">
      <c r="A2167" s="68" t="s">
        <v>36</v>
      </c>
      <c r="B2167" s="70" t="s">
        <v>37</v>
      </c>
      <c r="C2167" s="70">
        <v>2025</v>
      </c>
      <c r="D2167" s="73" t="str">
        <f>VLOOKUP(B2167,'CPI Timeseries 2012 - 2025'!B:C,2,0)</f>
        <v>WE/EU</v>
      </c>
      <c r="E2167" s="16">
        <v>80</v>
      </c>
      <c r="F2167" s="70">
        <v>6</v>
      </c>
      <c r="G2167" s="74">
        <v>2.1945260000000002</v>
      </c>
      <c r="H2167" s="70">
        <v>7</v>
      </c>
      <c r="I2167" s="75">
        <v>76.400980000000004</v>
      </c>
      <c r="J2167" s="75">
        <v>83.599019999999996</v>
      </c>
      <c r="K2167" s="75"/>
      <c r="L2167" s="75">
        <v>87.171629999999993</v>
      </c>
      <c r="M2167" s="75"/>
      <c r="N2167" s="75">
        <v>82.838610000000003</v>
      </c>
      <c r="O2167" s="75"/>
      <c r="P2167" s="75">
        <v>71.925920000000005</v>
      </c>
      <c r="Q2167" s="75">
        <v>87.491619999999998</v>
      </c>
      <c r="R2167" s="75"/>
      <c r="S2167" s="75">
        <v>87.22354</v>
      </c>
      <c r="T2167" s="75">
        <v>73.759739999999994</v>
      </c>
      <c r="U2167" s="75"/>
      <c r="V2167" s="75">
        <v>68.476519999999994</v>
      </c>
      <c r="W2167" s="75"/>
      <c r="X2167" s="2"/>
    </row>
    <row r="2168" spans="1:24" s="15" customFormat="1" ht="15">
      <c r="A2168" s="15" t="s">
        <v>371</v>
      </c>
      <c r="B2168" s="19" t="s">
        <v>372</v>
      </c>
      <c r="C2168" s="19">
        <v>2012</v>
      </c>
      <c r="D2168" s="19" t="s">
        <v>442</v>
      </c>
      <c r="E2168" s="16">
        <v>26</v>
      </c>
      <c r="F2168" s="20">
        <v>144</v>
      </c>
      <c r="G2168" s="21">
        <v>2.7</v>
      </c>
      <c r="H2168" s="20">
        <v>5</v>
      </c>
      <c r="I2168" s="20">
        <v>22</v>
      </c>
      <c r="J2168" s="20">
        <v>31</v>
      </c>
      <c r="K2168" s="20"/>
      <c r="L2168" s="20"/>
      <c r="M2168" s="20">
        <v>19</v>
      </c>
      <c r="N2168" s="20">
        <v>21</v>
      </c>
      <c r="O2168" s="20"/>
      <c r="P2168" s="20">
        <v>32</v>
      </c>
      <c r="Q2168" s="20"/>
      <c r="R2168" s="19"/>
      <c r="S2168" s="20">
        <v>31</v>
      </c>
      <c r="T2168" s="20"/>
      <c r="U2168" s="20"/>
      <c r="V2168" s="20">
        <v>29</v>
      </c>
      <c r="W2168" s="20"/>
      <c r="X2168" s="19"/>
    </row>
    <row r="2169" spans="1:24" s="15" customFormat="1" ht="15">
      <c r="A2169" s="15" t="s">
        <v>371</v>
      </c>
      <c r="B2169" s="19" t="s">
        <v>372</v>
      </c>
      <c r="C2169" s="19">
        <v>2013</v>
      </c>
      <c r="D2169" s="19" t="s">
        <v>442</v>
      </c>
      <c r="E2169" s="16">
        <v>17</v>
      </c>
      <c r="F2169" s="20">
        <v>168</v>
      </c>
      <c r="G2169" s="21">
        <v>3.8</v>
      </c>
      <c r="H2169" s="20">
        <v>4</v>
      </c>
      <c r="I2169" s="20">
        <v>11</v>
      </c>
      <c r="J2169" s="20">
        <v>23</v>
      </c>
      <c r="K2169" s="20"/>
      <c r="L2169" s="20"/>
      <c r="M2169" s="20">
        <v>6</v>
      </c>
      <c r="N2169" s="20">
        <v>21</v>
      </c>
      <c r="O2169" s="20"/>
      <c r="P2169" s="20">
        <v>22</v>
      </c>
      <c r="Q2169" s="20"/>
      <c r="R2169" s="19"/>
      <c r="S2169" s="20">
        <v>21</v>
      </c>
      <c r="T2169" s="20"/>
      <c r="U2169" s="20"/>
      <c r="V2169" s="20"/>
      <c r="W2169" s="20"/>
      <c r="X2169" s="19"/>
    </row>
    <row r="2170" spans="1:24" s="15" customFormat="1" ht="15">
      <c r="A2170" s="15" t="s">
        <v>371</v>
      </c>
      <c r="B2170" s="19" t="s">
        <v>372</v>
      </c>
      <c r="C2170" s="19">
        <v>2014</v>
      </c>
      <c r="D2170" s="19" t="s">
        <v>442</v>
      </c>
      <c r="E2170" s="16">
        <v>20</v>
      </c>
      <c r="F2170" s="20">
        <v>159</v>
      </c>
      <c r="G2170" s="21">
        <v>5.309999942779541</v>
      </c>
      <c r="H2170" s="20">
        <v>4</v>
      </c>
      <c r="I2170" s="20">
        <v>11</v>
      </c>
      <c r="J2170" s="20">
        <v>29</v>
      </c>
      <c r="K2170" s="20"/>
      <c r="L2170" s="20"/>
      <c r="M2170" s="20">
        <v>6</v>
      </c>
      <c r="N2170" s="20">
        <v>21</v>
      </c>
      <c r="O2170" s="20"/>
      <c r="P2170" s="20">
        <v>32</v>
      </c>
      <c r="Q2170" s="20"/>
      <c r="R2170" s="19"/>
      <c r="S2170" s="20">
        <v>21</v>
      </c>
      <c r="T2170" s="20"/>
      <c r="U2170" s="20"/>
      <c r="V2170" s="20"/>
      <c r="W2170" s="20"/>
      <c r="X2170" s="19"/>
    </row>
    <row r="2171" spans="1:24" s="15" customFormat="1" ht="15">
      <c r="A2171" s="15" t="s">
        <v>371</v>
      </c>
      <c r="B2171" s="19" t="s">
        <v>372</v>
      </c>
      <c r="C2171" s="19">
        <v>2015</v>
      </c>
      <c r="D2171" s="19" t="s">
        <v>442</v>
      </c>
      <c r="E2171" s="16">
        <v>18</v>
      </c>
      <c r="F2171" s="20">
        <v>154</v>
      </c>
      <c r="G2171" s="21">
        <v>5.6599998474121094</v>
      </c>
      <c r="H2171" s="20">
        <v>4</v>
      </c>
      <c r="I2171" s="20">
        <v>9</v>
      </c>
      <c r="J2171" s="20">
        <v>27</v>
      </c>
      <c r="K2171" s="20"/>
      <c r="L2171" s="20"/>
      <c r="M2171" s="20">
        <v>6</v>
      </c>
      <c r="N2171" s="20">
        <v>21</v>
      </c>
      <c r="O2171" s="20"/>
      <c r="P2171" s="20">
        <v>32</v>
      </c>
      <c r="Q2171" s="20"/>
      <c r="R2171" s="19"/>
      <c r="S2171" s="20">
        <v>12</v>
      </c>
      <c r="T2171" s="20"/>
      <c r="U2171" s="20"/>
      <c r="V2171" s="20"/>
      <c r="W2171" s="20"/>
      <c r="X2171" s="19"/>
    </row>
    <row r="2172" spans="1:24" s="15" customFormat="1" ht="15">
      <c r="A2172" s="15" t="s">
        <v>371</v>
      </c>
      <c r="B2172" s="19" t="s">
        <v>372</v>
      </c>
      <c r="C2172" s="19">
        <v>2016</v>
      </c>
      <c r="D2172" s="19" t="s">
        <v>442</v>
      </c>
      <c r="E2172" s="16">
        <v>13</v>
      </c>
      <c r="F2172" s="20">
        <v>173</v>
      </c>
      <c r="G2172" s="21">
        <v>1.97</v>
      </c>
      <c r="H2172" s="20">
        <v>5</v>
      </c>
      <c r="I2172" s="20">
        <v>10</v>
      </c>
      <c r="J2172" s="20">
        <v>16</v>
      </c>
      <c r="K2172" s="20" t="s">
        <v>557</v>
      </c>
      <c r="L2172" s="20" t="s">
        <v>557</v>
      </c>
      <c r="M2172" s="20">
        <v>8</v>
      </c>
      <c r="N2172" s="20">
        <v>19</v>
      </c>
      <c r="O2172" s="20" t="s">
        <v>557</v>
      </c>
      <c r="P2172" s="20">
        <v>10</v>
      </c>
      <c r="Q2172" s="20" t="s">
        <v>557</v>
      </c>
      <c r="R2172" s="19" t="s">
        <v>557</v>
      </c>
      <c r="S2172" s="20">
        <v>15</v>
      </c>
      <c r="T2172" s="20">
        <v>12</v>
      </c>
      <c r="U2172" s="20" t="s">
        <v>557</v>
      </c>
      <c r="V2172" s="20" t="s">
        <v>557</v>
      </c>
      <c r="W2172" s="20" t="s">
        <v>557</v>
      </c>
      <c r="X2172" s="19"/>
    </row>
    <row r="2173" spans="1:24" s="15" customFormat="1" ht="15">
      <c r="A2173" s="15" t="s">
        <v>371</v>
      </c>
      <c r="B2173" s="19" t="s">
        <v>372</v>
      </c>
      <c r="C2173" s="19">
        <v>2017</v>
      </c>
      <c r="D2173" s="19" t="s">
        <v>442</v>
      </c>
      <c r="E2173" s="16">
        <v>14</v>
      </c>
      <c r="F2173" s="20">
        <v>178</v>
      </c>
      <c r="G2173" s="21">
        <v>1.93</v>
      </c>
      <c r="H2173" s="20">
        <v>5</v>
      </c>
      <c r="I2173" s="20">
        <v>11</v>
      </c>
      <c r="J2173" s="20">
        <v>17</v>
      </c>
      <c r="K2173" s="20"/>
      <c r="L2173" s="20"/>
      <c r="M2173" s="20">
        <v>9</v>
      </c>
      <c r="N2173" s="20">
        <v>20</v>
      </c>
      <c r="O2173" s="20"/>
      <c r="P2173" s="20">
        <v>10</v>
      </c>
      <c r="Q2173" s="20"/>
      <c r="R2173" s="19"/>
      <c r="S2173" s="20">
        <v>15</v>
      </c>
      <c r="T2173" s="20">
        <v>15</v>
      </c>
      <c r="U2173" s="20"/>
      <c r="V2173" s="20"/>
      <c r="W2173" s="20"/>
      <c r="X2173" s="19"/>
    </row>
    <row r="2174" spans="1:24" s="15" customFormat="1" ht="15">
      <c r="A2174" s="15" t="s">
        <v>371</v>
      </c>
      <c r="B2174" s="19" t="s">
        <v>372</v>
      </c>
      <c r="C2174" s="19">
        <v>2018</v>
      </c>
      <c r="D2174" s="19" t="s">
        <v>442</v>
      </c>
      <c r="E2174" s="16">
        <v>13</v>
      </c>
      <c r="F2174" s="20">
        <v>178</v>
      </c>
      <c r="G2174" s="21">
        <v>1.92</v>
      </c>
      <c r="H2174" s="20">
        <v>5</v>
      </c>
      <c r="I2174" s="20">
        <v>10</v>
      </c>
      <c r="J2174" s="20">
        <v>16</v>
      </c>
      <c r="K2174" s="20"/>
      <c r="L2174" s="20"/>
      <c r="M2174" s="20">
        <v>9</v>
      </c>
      <c r="N2174" s="20">
        <v>20</v>
      </c>
      <c r="O2174" s="20"/>
      <c r="P2174" s="20">
        <v>10</v>
      </c>
      <c r="Q2174" s="20"/>
      <c r="R2174" s="19"/>
      <c r="S2174" s="20">
        <v>15</v>
      </c>
      <c r="T2174" s="20">
        <v>13</v>
      </c>
      <c r="U2174" s="20"/>
      <c r="V2174" s="20"/>
      <c r="W2174" s="20"/>
      <c r="X2174" s="19"/>
    </row>
    <row r="2175" spans="1:24" s="15" customFormat="1" ht="15">
      <c r="A2175" s="15" t="s">
        <v>371</v>
      </c>
      <c r="B2175" s="19" t="s">
        <v>372</v>
      </c>
      <c r="C2175" s="19">
        <v>2019</v>
      </c>
      <c r="D2175" s="19" t="s">
        <v>442</v>
      </c>
      <c r="E2175" s="16">
        <v>13</v>
      </c>
      <c r="F2175" s="20">
        <v>178</v>
      </c>
      <c r="G2175" s="21">
        <v>1.9215150000000001</v>
      </c>
      <c r="H2175" s="20">
        <v>5</v>
      </c>
      <c r="I2175" s="20">
        <v>9.8487159999999996</v>
      </c>
      <c r="J2175" s="20">
        <v>16.15128</v>
      </c>
      <c r="K2175" s="20" t="s">
        <v>557</v>
      </c>
      <c r="L2175" s="20" t="s">
        <v>557</v>
      </c>
      <c r="M2175" s="20">
        <v>9</v>
      </c>
      <c r="N2175" s="20">
        <v>20</v>
      </c>
      <c r="O2175" s="20" t="s">
        <v>557</v>
      </c>
      <c r="P2175" s="20">
        <v>10</v>
      </c>
      <c r="Q2175" s="20" t="s">
        <v>557</v>
      </c>
      <c r="R2175" s="19" t="s">
        <v>557</v>
      </c>
      <c r="S2175" s="20">
        <v>15</v>
      </c>
      <c r="T2175" s="20">
        <v>13</v>
      </c>
      <c r="U2175" s="20" t="s">
        <v>557</v>
      </c>
      <c r="V2175" s="20" t="s">
        <v>557</v>
      </c>
      <c r="W2175" s="20" t="s">
        <v>557</v>
      </c>
      <c r="X2175" s="19"/>
    </row>
    <row r="2176" spans="1:24" s="15" customFormat="1" ht="15">
      <c r="A2176" s="15" t="s">
        <v>371</v>
      </c>
      <c r="B2176" s="19" t="s">
        <v>372</v>
      </c>
      <c r="C2176" s="19">
        <v>2020</v>
      </c>
      <c r="D2176" s="19" t="s">
        <v>442</v>
      </c>
      <c r="E2176" s="16">
        <v>14</v>
      </c>
      <c r="F2176" s="20">
        <v>178</v>
      </c>
      <c r="G2176" s="21">
        <v>1.576392</v>
      </c>
      <c r="H2176" s="20">
        <v>5</v>
      </c>
      <c r="I2176" s="20">
        <v>11.414720000000001</v>
      </c>
      <c r="J2176" s="20">
        <v>16.585280000000001</v>
      </c>
      <c r="K2176" s="20" t="s">
        <v>557</v>
      </c>
      <c r="L2176" s="20" t="s">
        <v>557</v>
      </c>
      <c r="M2176" s="20">
        <v>9</v>
      </c>
      <c r="N2176" s="20">
        <v>20</v>
      </c>
      <c r="O2176" s="20" t="s">
        <v>557</v>
      </c>
      <c r="P2176" s="20">
        <v>10</v>
      </c>
      <c r="Q2176" s="20" t="s">
        <v>557</v>
      </c>
      <c r="R2176" s="19" t="s">
        <v>557</v>
      </c>
      <c r="S2176" s="20">
        <v>15</v>
      </c>
      <c r="T2176" s="20">
        <v>15</v>
      </c>
      <c r="U2176" s="20" t="s">
        <v>557</v>
      </c>
      <c r="V2176" s="20" t="s">
        <v>557</v>
      </c>
      <c r="W2176" s="20" t="s">
        <v>557</v>
      </c>
      <c r="X2176" s="19"/>
    </row>
    <row r="2177" spans="1:24" s="15" customFormat="1" ht="15">
      <c r="A2177" s="15" t="s">
        <v>371</v>
      </c>
      <c r="B2177" s="19" t="s">
        <v>372</v>
      </c>
      <c r="C2177" s="19">
        <v>2021</v>
      </c>
      <c r="D2177" s="19" t="s">
        <v>442</v>
      </c>
      <c r="E2177" s="16">
        <v>13</v>
      </c>
      <c r="F2177" s="20">
        <v>178</v>
      </c>
      <c r="G2177" s="21">
        <v>1.578473</v>
      </c>
      <c r="H2177" s="20">
        <v>5</v>
      </c>
      <c r="I2177" s="20">
        <v>10.403409999999999</v>
      </c>
      <c r="J2177" s="20">
        <v>15.596590000000001</v>
      </c>
      <c r="K2177" s="20"/>
      <c r="L2177" s="20"/>
      <c r="M2177" s="20">
        <v>8.9084070000000004</v>
      </c>
      <c r="N2177" s="20">
        <v>19.792760000000001</v>
      </c>
      <c r="O2177" s="20"/>
      <c r="P2177" s="20">
        <v>10.21805</v>
      </c>
      <c r="Q2177" s="20"/>
      <c r="R2177" s="19"/>
      <c r="S2177" s="20">
        <v>15.001060000000001</v>
      </c>
      <c r="T2177" s="20">
        <v>12.33825</v>
      </c>
      <c r="U2177" s="20"/>
      <c r="V2177" s="20"/>
      <c r="W2177" s="20"/>
      <c r="X2177" s="19"/>
    </row>
    <row r="2178" spans="1:24" s="15" customFormat="1" ht="15">
      <c r="A2178" s="15" t="s">
        <v>371</v>
      </c>
      <c r="B2178" s="19" t="s">
        <v>372</v>
      </c>
      <c r="C2178" s="19">
        <v>2022</v>
      </c>
      <c r="D2178" s="19" t="s">
        <v>442</v>
      </c>
      <c r="E2178" s="16">
        <v>13</v>
      </c>
      <c r="F2178" s="20">
        <v>178</v>
      </c>
      <c r="G2178" s="21">
        <v>1.56891</v>
      </c>
      <c r="H2178" s="20">
        <v>5</v>
      </c>
      <c r="I2178" s="20">
        <v>10.42699</v>
      </c>
      <c r="J2178" s="20">
        <v>15.57301</v>
      </c>
      <c r="K2178" s="20" t="s">
        <v>557</v>
      </c>
      <c r="L2178" s="20" t="s">
        <v>557</v>
      </c>
      <c r="M2178" s="20">
        <v>9</v>
      </c>
      <c r="N2178" s="20">
        <v>20</v>
      </c>
      <c r="O2178" s="20" t="s">
        <v>557</v>
      </c>
      <c r="P2178" s="20">
        <v>10</v>
      </c>
      <c r="Q2178" s="20" t="s">
        <v>557</v>
      </c>
      <c r="R2178" s="19" t="s">
        <v>557</v>
      </c>
      <c r="S2178" s="20">
        <v>15</v>
      </c>
      <c r="T2178" s="20">
        <v>13</v>
      </c>
      <c r="U2178" s="20" t="s">
        <v>557</v>
      </c>
      <c r="V2178" s="20" t="s">
        <v>557</v>
      </c>
      <c r="W2178" s="20" t="s">
        <v>557</v>
      </c>
      <c r="X2178" s="19"/>
    </row>
    <row r="2179" spans="1:24" s="15" customFormat="1" ht="15">
      <c r="A2179" s="15" t="s">
        <v>371</v>
      </c>
      <c r="B2179" s="19" t="s">
        <v>372</v>
      </c>
      <c r="C2179" s="19">
        <v>2023</v>
      </c>
      <c r="D2179" s="19" t="s">
        <v>442</v>
      </c>
      <c r="E2179" s="16">
        <v>13</v>
      </c>
      <c r="F2179" s="20">
        <v>177</v>
      </c>
      <c r="G2179" s="21">
        <v>1.578473</v>
      </c>
      <c r="H2179" s="20">
        <v>5</v>
      </c>
      <c r="I2179" s="20">
        <v>10.411300000000001</v>
      </c>
      <c r="J2179" s="20">
        <v>15.588699999999999</v>
      </c>
      <c r="K2179" s="20"/>
      <c r="L2179" s="20"/>
      <c r="M2179" s="20">
        <v>8.9084070000000004</v>
      </c>
      <c r="N2179" s="20">
        <v>19.792760000000001</v>
      </c>
      <c r="O2179" s="20"/>
      <c r="P2179" s="20">
        <v>10.21805</v>
      </c>
      <c r="Q2179" s="20"/>
      <c r="R2179" s="19"/>
      <c r="S2179" s="20">
        <v>15.001060000000001</v>
      </c>
      <c r="T2179" s="20">
        <v>12.33825</v>
      </c>
      <c r="U2179" s="20"/>
      <c r="V2179" s="20"/>
      <c r="W2179" s="20"/>
      <c r="X2179" s="19"/>
    </row>
    <row r="2180" spans="1:24" s="15" customFormat="1" ht="15">
      <c r="A2180" s="15" t="s">
        <v>371</v>
      </c>
      <c r="B2180" s="19" t="s">
        <v>372</v>
      </c>
      <c r="C2180" s="19">
        <v>2024</v>
      </c>
      <c r="D2180" s="19" t="s">
        <v>442</v>
      </c>
      <c r="E2180" s="16">
        <v>12</v>
      </c>
      <c r="F2180" s="20">
        <v>177</v>
      </c>
      <c r="G2180" s="21">
        <v>1.827736</v>
      </c>
      <c r="H2180" s="20">
        <v>5</v>
      </c>
      <c r="I2180" s="20">
        <v>9.0025130000000004</v>
      </c>
      <c r="J2180" s="20">
        <v>14.997490000000001</v>
      </c>
      <c r="K2180" s="20"/>
      <c r="L2180" s="20"/>
      <c r="M2180" s="20">
        <v>8.4472159999999992</v>
      </c>
      <c r="N2180" s="20">
        <v>18.412189999999999</v>
      </c>
      <c r="O2180" s="20"/>
      <c r="P2180" s="20">
        <v>5.8833080000000004</v>
      </c>
      <c r="Q2180" s="20"/>
      <c r="R2180" s="19"/>
      <c r="S2180" s="20">
        <v>14.63227</v>
      </c>
      <c r="T2180" s="20">
        <v>13.51521</v>
      </c>
      <c r="U2180" s="20"/>
      <c r="V2180" s="20"/>
      <c r="W2180" s="20"/>
      <c r="X2180" s="19"/>
    </row>
    <row r="2181" spans="1:24" s="15" customFormat="1">
      <c r="A2181" s="68" t="s">
        <v>371</v>
      </c>
      <c r="B2181" s="70" t="s">
        <v>372</v>
      </c>
      <c r="C2181" s="70">
        <v>2025</v>
      </c>
      <c r="D2181" s="73" t="str">
        <f>VLOOKUP(B2181,'CPI Timeseries 2012 - 2025'!B:C,2,0)</f>
        <v>MENA</v>
      </c>
      <c r="E2181" s="16">
        <v>15</v>
      </c>
      <c r="F2181" s="70">
        <v>172</v>
      </c>
      <c r="G2181" s="74">
        <v>2.5208080000000002</v>
      </c>
      <c r="H2181" s="70">
        <v>5</v>
      </c>
      <c r="I2181" s="75">
        <v>10.865880000000001</v>
      </c>
      <c r="J2181" s="75">
        <v>19.134119999999999</v>
      </c>
      <c r="K2181" s="75"/>
      <c r="L2181" s="75"/>
      <c r="M2181" s="75">
        <v>12.748570000000001</v>
      </c>
      <c r="N2181" s="75">
        <v>18.379660000000001</v>
      </c>
      <c r="O2181" s="75"/>
      <c r="P2181" s="75">
        <v>5.8066740000000001</v>
      </c>
      <c r="Q2181" s="75"/>
      <c r="R2181" s="75"/>
      <c r="S2181" s="75">
        <v>14.604010000000001</v>
      </c>
      <c r="T2181" s="75">
        <v>24.469550000000002</v>
      </c>
      <c r="U2181" s="75"/>
      <c r="V2181" s="75"/>
      <c r="W2181" s="75"/>
      <c r="X2181" s="2"/>
    </row>
    <row r="2182" spans="1:24" s="15" customFormat="1" ht="15">
      <c r="A2182" s="15" t="s">
        <v>74</v>
      </c>
      <c r="B2182" s="19" t="s">
        <v>75</v>
      </c>
      <c r="C2182" s="19">
        <v>2012</v>
      </c>
      <c r="D2182" s="19" t="s">
        <v>440</v>
      </c>
      <c r="E2182" s="16">
        <v>61</v>
      </c>
      <c r="F2182" s="20">
        <v>37</v>
      </c>
      <c r="G2182" s="21">
        <v>3.9</v>
      </c>
      <c r="H2182" s="20">
        <v>7</v>
      </c>
      <c r="I2182" s="20">
        <v>54</v>
      </c>
      <c r="J2182" s="20">
        <v>67</v>
      </c>
      <c r="K2182" s="20"/>
      <c r="L2182" s="20"/>
      <c r="M2182" s="20">
        <v>79</v>
      </c>
      <c r="N2182" s="20">
        <v>54</v>
      </c>
      <c r="O2182" s="20"/>
      <c r="P2182" s="20">
        <v>63</v>
      </c>
      <c r="Q2182" s="20">
        <v>66</v>
      </c>
      <c r="R2182" s="19">
        <v>50</v>
      </c>
      <c r="S2182" s="20">
        <v>50</v>
      </c>
      <c r="T2182" s="20"/>
      <c r="U2182" s="20"/>
      <c r="V2182" s="20">
        <v>64</v>
      </c>
      <c r="W2182" s="20"/>
      <c r="X2182" s="19"/>
    </row>
    <row r="2183" spans="1:24" s="15" customFormat="1" ht="15">
      <c r="A2183" s="15" t="s">
        <v>74</v>
      </c>
      <c r="B2183" s="19" t="s">
        <v>75</v>
      </c>
      <c r="C2183" s="19">
        <v>2013</v>
      </c>
      <c r="D2183" s="19" t="s">
        <v>440</v>
      </c>
      <c r="E2183" s="16">
        <v>61</v>
      </c>
      <c r="F2183" s="20">
        <v>36</v>
      </c>
      <c r="G2183" s="21">
        <v>4.3</v>
      </c>
      <c r="H2183" s="20">
        <v>7</v>
      </c>
      <c r="I2183" s="20">
        <v>54</v>
      </c>
      <c r="J2183" s="20">
        <v>68</v>
      </c>
      <c r="K2183" s="20"/>
      <c r="L2183" s="20"/>
      <c r="M2183" s="20">
        <v>79</v>
      </c>
      <c r="N2183" s="20">
        <v>54</v>
      </c>
      <c r="O2183" s="20"/>
      <c r="P2183" s="20">
        <v>73</v>
      </c>
      <c r="Q2183" s="20">
        <v>62</v>
      </c>
      <c r="R2183" s="19">
        <v>49</v>
      </c>
      <c r="S2183" s="20">
        <v>50</v>
      </c>
      <c r="T2183" s="20"/>
      <c r="U2183" s="20"/>
      <c r="V2183" s="20">
        <v>61</v>
      </c>
      <c r="W2183" s="20"/>
      <c r="X2183" s="19"/>
    </row>
    <row r="2184" spans="1:24" s="15" customFormat="1" ht="15">
      <c r="A2184" s="15" t="s">
        <v>74</v>
      </c>
      <c r="B2184" s="19" t="s">
        <v>75</v>
      </c>
      <c r="C2184" s="19">
        <v>2014</v>
      </c>
      <c r="D2184" s="19" t="s">
        <v>440</v>
      </c>
      <c r="E2184" s="16">
        <v>61</v>
      </c>
      <c r="F2184" s="20">
        <v>36</v>
      </c>
      <c r="G2184" s="21">
        <v>4.1700000762939453</v>
      </c>
      <c r="H2184" s="20">
        <v>7</v>
      </c>
      <c r="I2184" s="20">
        <v>54</v>
      </c>
      <c r="J2184" s="20">
        <v>68</v>
      </c>
      <c r="K2184" s="20"/>
      <c r="L2184" s="20"/>
      <c r="M2184" s="20">
        <v>79</v>
      </c>
      <c r="N2184" s="20">
        <v>54</v>
      </c>
      <c r="O2184" s="20"/>
      <c r="P2184" s="20">
        <v>63</v>
      </c>
      <c r="Q2184" s="20">
        <v>65</v>
      </c>
      <c r="R2184" s="19">
        <v>48</v>
      </c>
      <c r="S2184" s="20">
        <v>50</v>
      </c>
      <c r="T2184" s="20"/>
      <c r="U2184" s="20"/>
      <c r="V2184" s="20">
        <v>68</v>
      </c>
      <c r="W2184" s="20"/>
      <c r="X2184" s="19"/>
    </row>
    <row r="2185" spans="1:24" s="15" customFormat="1" ht="15">
      <c r="A2185" s="15" t="s">
        <v>74</v>
      </c>
      <c r="B2185" s="19" t="s">
        <v>75</v>
      </c>
      <c r="C2185" s="19">
        <v>2015</v>
      </c>
      <c r="D2185" s="19" t="s">
        <v>440</v>
      </c>
      <c r="E2185" s="16">
        <v>62</v>
      </c>
      <c r="F2185" s="20">
        <v>31</v>
      </c>
      <c r="G2185" s="21">
        <v>3.7799999713897705</v>
      </c>
      <c r="H2185" s="20">
        <v>7</v>
      </c>
      <c r="I2185" s="20">
        <v>56</v>
      </c>
      <c r="J2185" s="20">
        <v>68</v>
      </c>
      <c r="K2185" s="20"/>
      <c r="L2185" s="20"/>
      <c r="M2185" s="20">
        <v>79</v>
      </c>
      <c r="N2185" s="20">
        <v>54</v>
      </c>
      <c r="O2185" s="20"/>
      <c r="P2185" s="20">
        <v>63</v>
      </c>
      <c r="Q2185" s="20">
        <v>60</v>
      </c>
      <c r="R2185" s="19">
        <v>56</v>
      </c>
      <c r="S2185" s="20">
        <v>50</v>
      </c>
      <c r="T2185" s="20"/>
      <c r="U2185" s="20"/>
      <c r="V2185" s="20">
        <v>70</v>
      </c>
      <c r="W2185" s="20"/>
      <c r="X2185" s="19"/>
    </row>
    <row r="2186" spans="1:24" s="15" customFormat="1" ht="15">
      <c r="A2186" s="15" t="s">
        <v>74</v>
      </c>
      <c r="B2186" s="19" t="s">
        <v>75</v>
      </c>
      <c r="C2186" s="19">
        <v>2016</v>
      </c>
      <c r="D2186" s="19" t="s">
        <v>440</v>
      </c>
      <c r="E2186" s="16">
        <v>61</v>
      </c>
      <c r="F2186" s="20">
        <v>31</v>
      </c>
      <c r="G2186" s="21">
        <v>3.79</v>
      </c>
      <c r="H2186" s="20">
        <v>8</v>
      </c>
      <c r="I2186" s="20">
        <v>55</v>
      </c>
      <c r="J2186" s="20">
        <v>67</v>
      </c>
      <c r="K2186" s="20" t="s">
        <v>557</v>
      </c>
      <c r="L2186" s="20" t="s">
        <v>557</v>
      </c>
      <c r="M2186" s="20">
        <v>77</v>
      </c>
      <c r="N2186" s="20">
        <v>54</v>
      </c>
      <c r="O2186" s="20" t="s">
        <v>557</v>
      </c>
      <c r="P2186" s="20">
        <v>71</v>
      </c>
      <c r="Q2186" s="20">
        <v>65</v>
      </c>
      <c r="R2186" s="19">
        <v>51</v>
      </c>
      <c r="S2186" s="20">
        <v>50</v>
      </c>
      <c r="T2186" s="20">
        <v>50</v>
      </c>
      <c r="U2186" s="20" t="s">
        <v>557</v>
      </c>
      <c r="V2186" s="20">
        <v>68</v>
      </c>
      <c r="W2186" s="20" t="s">
        <v>557</v>
      </c>
      <c r="X2186" s="19"/>
    </row>
    <row r="2187" spans="1:24" s="15" customFormat="1" ht="15">
      <c r="A2187" s="15" t="s">
        <v>74</v>
      </c>
      <c r="B2187" s="19" t="s">
        <v>75</v>
      </c>
      <c r="C2187" s="19">
        <v>2017</v>
      </c>
      <c r="D2187" s="19" t="s">
        <v>440</v>
      </c>
      <c r="E2187" s="16">
        <v>63</v>
      </c>
      <c r="F2187" s="20">
        <v>29</v>
      </c>
      <c r="G2187" s="21">
        <v>3.28</v>
      </c>
      <c r="H2187" s="20">
        <v>8</v>
      </c>
      <c r="I2187" s="20">
        <v>58</v>
      </c>
      <c r="J2187" s="20">
        <v>68</v>
      </c>
      <c r="K2187" s="20"/>
      <c r="L2187" s="20"/>
      <c r="M2187" s="20">
        <v>77</v>
      </c>
      <c r="N2187" s="20">
        <v>55</v>
      </c>
      <c r="O2187" s="20"/>
      <c r="P2187" s="20">
        <v>71</v>
      </c>
      <c r="Q2187" s="20">
        <v>64</v>
      </c>
      <c r="R2187" s="19">
        <v>55</v>
      </c>
      <c r="S2187" s="20">
        <v>53</v>
      </c>
      <c r="T2187" s="20">
        <v>56</v>
      </c>
      <c r="U2187" s="20"/>
      <c r="V2187" s="20">
        <v>71</v>
      </c>
      <c r="W2187" s="20"/>
      <c r="X2187" s="19"/>
    </row>
    <row r="2188" spans="1:24" s="15" customFormat="1" ht="15">
      <c r="A2188" s="15" t="s">
        <v>74</v>
      </c>
      <c r="B2188" s="19" t="s">
        <v>75</v>
      </c>
      <c r="C2188" s="19">
        <v>2018</v>
      </c>
      <c r="D2188" s="19" t="s">
        <v>440</v>
      </c>
      <c r="E2188" s="16">
        <v>63</v>
      </c>
      <c r="F2188" s="20">
        <v>31</v>
      </c>
      <c r="G2188" s="21">
        <v>3.06</v>
      </c>
      <c r="H2188" s="20">
        <v>8</v>
      </c>
      <c r="I2188" s="20">
        <v>58</v>
      </c>
      <c r="J2188" s="20">
        <v>68</v>
      </c>
      <c r="K2188" s="20"/>
      <c r="L2188" s="20"/>
      <c r="M2188" s="20">
        <v>77</v>
      </c>
      <c r="N2188" s="20">
        <v>55</v>
      </c>
      <c r="O2188" s="20"/>
      <c r="P2188" s="20">
        <v>71</v>
      </c>
      <c r="Q2188" s="20">
        <v>66</v>
      </c>
      <c r="R2188" s="19">
        <v>51</v>
      </c>
      <c r="S2188" s="20">
        <v>59</v>
      </c>
      <c r="T2188" s="20">
        <v>58</v>
      </c>
      <c r="U2188" s="20"/>
      <c r="V2188" s="20">
        <v>65</v>
      </c>
      <c r="W2188" s="20"/>
      <c r="X2188" s="19"/>
    </row>
    <row r="2189" spans="1:24" s="15" customFormat="1" ht="15">
      <c r="A2189" s="15" t="s">
        <v>74</v>
      </c>
      <c r="B2189" s="19" t="s">
        <v>75</v>
      </c>
      <c r="C2189" s="19">
        <v>2019</v>
      </c>
      <c r="D2189" s="19" t="s">
        <v>440</v>
      </c>
      <c r="E2189" s="16">
        <v>65</v>
      </c>
      <c r="F2189" s="20">
        <v>28</v>
      </c>
      <c r="G2189" s="21">
        <v>3.034662</v>
      </c>
      <c r="H2189" s="20">
        <v>8</v>
      </c>
      <c r="I2189" s="20">
        <v>60.023159999999997</v>
      </c>
      <c r="J2189" s="20">
        <v>69.976839999999996</v>
      </c>
      <c r="K2189" s="20" t="s">
        <v>557</v>
      </c>
      <c r="L2189" s="20" t="s">
        <v>557</v>
      </c>
      <c r="M2189" s="20">
        <v>77</v>
      </c>
      <c r="N2189" s="20">
        <v>55</v>
      </c>
      <c r="O2189" s="20" t="s">
        <v>557</v>
      </c>
      <c r="P2189" s="20">
        <v>71</v>
      </c>
      <c r="Q2189" s="20">
        <v>67</v>
      </c>
      <c r="R2189" s="19">
        <v>55</v>
      </c>
      <c r="S2189" s="20">
        <v>59</v>
      </c>
      <c r="T2189" s="20">
        <v>62</v>
      </c>
      <c r="U2189" s="20" t="s">
        <v>557</v>
      </c>
      <c r="V2189" s="20">
        <v>73</v>
      </c>
      <c r="W2189" s="20" t="s">
        <v>557</v>
      </c>
      <c r="X2189" s="19"/>
    </row>
    <row r="2190" spans="1:24" s="15" customFormat="1" ht="15">
      <c r="A2190" s="15" t="s">
        <v>74</v>
      </c>
      <c r="B2190" s="19" t="s">
        <v>75</v>
      </c>
      <c r="C2190" s="19">
        <v>2020</v>
      </c>
      <c r="D2190" s="19" t="s">
        <v>440</v>
      </c>
      <c r="E2190" s="16">
        <v>65</v>
      </c>
      <c r="F2190" s="20">
        <v>28</v>
      </c>
      <c r="G2190" s="21">
        <v>2.0596540000000001</v>
      </c>
      <c r="H2190" s="20">
        <v>8</v>
      </c>
      <c r="I2190" s="20">
        <v>61.622169999999997</v>
      </c>
      <c r="J2190" s="20">
        <v>68.377830000000003</v>
      </c>
      <c r="K2190" s="20" t="s">
        <v>557</v>
      </c>
      <c r="L2190" s="20" t="s">
        <v>557</v>
      </c>
      <c r="M2190" s="20">
        <v>77</v>
      </c>
      <c r="N2190" s="20">
        <v>55</v>
      </c>
      <c r="O2190" s="20" t="s">
        <v>557</v>
      </c>
      <c r="P2190" s="20">
        <v>71</v>
      </c>
      <c r="Q2190" s="20">
        <v>70</v>
      </c>
      <c r="R2190" s="19">
        <v>57</v>
      </c>
      <c r="S2190" s="20">
        <v>59</v>
      </c>
      <c r="T2190" s="20">
        <v>56</v>
      </c>
      <c r="U2190" s="20" t="s">
        <v>557</v>
      </c>
      <c r="V2190" s="20">
        <v>73</v>
      </c>
      <c r="W2190" s="20" t="s">
        <v>557</v>
      </c>
      <c r="X2190" s="19"/>
    </row>
    <row r="2191" spans="1:24" s="15" customFormat="1" ht="15">
      <c r="A2191" s="15" t="s">
        <v>74</v>
      </c>
      <c r="B2191" s="19" t="s">
        <v>75</v>
      </c>
      <c r="C2191" s="19">
        <v>2021</v>
      </c>
      <c r="D2191" s="19" t="s">
        <v>440</v>
      </c>
      <c r="E2191" s="16">
        <v>68</v>
      </c>
      <c r="F2191" s="20">
        <v>25</v>
      </c>
      <c r="G2191" s="21">
        <v>1.8534120000000001</v>
      </c>
      <c r="H2191" s="20">
        <v>8</v>
      </c>
      <c r="I2191" s="20">
        <v>64.951139999999995</v>
      </c>
      <c r="J2191" s="20">
        <v>71.048860000000005</v>
      </c>
      <c r="K2191" s="20"/>
      <c r="L2191" s="20"/>
      <c r="M2191" s="20">
        <v>76.730180000000004</v>
      </c>
      <c r="N2191" s="20">
        <v>72.204040000000006</v>
      </c>
      <c r="O2191" s="20"/>
      <c r="P2191" s="20">
        <v>71.022450000000006</v>
      </c>
      <c r="Q2191" s="20">
        <v>67.588329999999999</v>
      </c>
      <c r="R2191" s="19">
        <v>55.733229999999999</v>
      </c>
      <c r="S2191" s="20">
        <v>58.545009999999998</v>
      </c>
      <c r="T2191" s="20">
        <v>65.146820000000005</v>
      </c>
      <c r="U2191" s="20"/>
      <c r="V2191" s="20">
        <v>78.524050000000003</v>
      </c>
      <c r="W2191" s="20"/>
      <c r="X2191" s="19"/>
    </row>
    <row r="2192" spans="1:24" s="15" customFormat="1" ht="15">
      <c r="A2192" s="15" t="s">
        <v>74</v>
      </c>
      <c r="B2192" s="19" t="s">
        <v>75</v>
      </c>
      <c r="C2192" s="19">
        <v>2022</v>
      </c>
      <c r="D2192" s="19" t="s">
        <v>440</v>
      </c>
      <c r="E2192" s="16">
        <v>68</v>
      </c>
      <c r="F2192" s="20">
        <v>25</v>
      </c>
      <c r="G2192" s="21">
        <v>1.655762</v>
      </c>
      <c r="H2192" s="20">
        <v>8</v>
      </c>
      <c r="I2192" s="20">
        <v>65.284549999999996</v>
      </c>
      <c r="J2192" s="20">
        <v>70.715450000000004</v>
      </c>
      <c r="K2192" s="20" t="s">
        <v>557</v>
      </c>
      <c r="L2192" s="20" t="s">
        <v>557</v>
      </c>
      <c r="M2192" s="20">
        <v>77</v>
      </c>
      <c r="N2192" s="20">
        <v>72</v>
      </c>
      <c r="O2192" s="20" t="s">
        <v>557</v>
      </c>
      <c r="P2192" s="20">
        <v>71</v>
      </c>
      <c r="Q2192" s="20">
        <v>70</v>
      </c>
      <c r="R2192" s="19">
        <v>58</v>
      </c>
      <c r="S2192" s="20">
        <v>59</v>
      </c>
      <c r="T2192" s="20">
        <v>62</v>
      </c>
      <c r="U2192" s="20" t="s">
        <v>557</v>
      </c>
      <c r="V2192" s="20">
        <v>74</v>
      </c>
      <c r="W2192" s="20" t="s">
        <v>557</v>
      </c>
      <c r="X2192" s="19"/>
    </row>
    <row r="2193" spans="1:24" s="15" customFormat="1" ht="15">
      <c r="A2193" s="15" t="s">
        <v>74</v>
      </c>
      <c r="B2193" s="19" t="s">
        <v>75</v>
      </c>
      <c r="C2193" s="19">
        <v>2023</v>
      </c>
      <c r="D2193" s="19" t="s">
        <v>440</v>
      </c>
      <c r="E2193" s="16">
        <v>67</v>
      </c>
      <c r="F2193" s="20">
        <v>28</v>
      </c>
      <c r="G2193" s="21">
        <v>1.530575</v>
      </c>
      <c r="H2193" s="20">
        <v>8</v>
      </c>
      <c r="I2193" s="20">
        <v>64.489859999999993</v>
      </c>
      <c r="J2193" s="20">
        <v>69.510140000000007</v>
      </c>
      <c r="K2193" s="20"/>
      <c r="L2193" s="20"/>
      <c r="M2193" s="20">
        <v>76.730180000000004</v>
      </c>
      <c r="N2193" s="20">
        <v>72.204040000000006</v>
      </c>
      <c r="O2193" s="20"/>
      <c r="P2193" s="20">
        <v>71.022450000000006</v>
      </c>
      <c r="Q2193" s="20">
        <v>67.160319999999999</v>
      </c>
      <c r="R2193" s="19">
        <v>58.481310000000001</v>
      </c>
      <c r="S2193" s="20">
        <v>58.545009999999998</v>
      </c>
      <c r="T2193" s="20">
        <v>62.976599999999998</v>
      </c>
      <c r="U2193" s="20"/>
      <c r="V2193" s="20">
        <v>71.158799999999999</v>
      </c>
      <c r="W2193" s="20"/>
      <c r="X2193" s="19"/>
    </row>
    <row r="2194" spans="1:24" s="15" customFormat="1" ht="15">
      <c r="A2194" s="15" t="s">
        <v>74</v>
      </c>
      <c r="B2194" s="19" t="s">
        <v>75</v>
      </c>
      <c r="C2194" s="19">
        <v>2024</v>
      </c>
      <c r="D2194" s="19" t="s">
        <v>440</v>
      </c>
      <c r="E2194" s="16">
        <v>67</v>
      </c>
      <c r="F2194" s="20">
        <v>25</v>
      </c>
      <c r="G2194" s="21">
        <v>2.0544579999999999</v>
      </c>
      <c r="H2194" s="20">
        <v>7</v>
      </c>
      <c r="I2194" s="20">
        <v>63.630690000000001</v>
      </c>
      <c r="J2194" s="20">
        <v>70.369309999999999</v>
      </c>
      <c r="K2194" s="20"/>
      <c r="L2194" s="20"/>
      <c r="M2194" s="20">
        <v>81.514240000000001</v>
      </c>
      <c r="N2194" s="20">
        <v>66.739130000000003</v>
      </c>
      <c r="O2194" s="20"/>
      <c r="P2194" s="20">
        <v>71.944180000000003</v>
      </c>
      <c r="Q2194" s="20">
        <v>68.397319999999993</v>
      </c>
      <c r="R2194" s="19">
        <v>63.641350000000003</v>
      </c>
      <c r="S2194" s="20">
        <v>60.00468</v>
      </c>
      <c r="T2194" s="20">
        <v>59.372489999999999</v>
      </c>
      <c r="U2194" s="20"/>
      <c r="V2194" s="20"/>
      <c r="W2194" s="20"/>
      <c r="X2194" s="19"/>
    </row>
    <row r="2195" spans="1:24" s="15" customFormat="1">
      <c r="A2195" s="68" t="s">
        <v>74</v>
      </c>
      <c r="B2195" s="70" t="s">
        <v>75</v>
      </c>
      <c r="C2195" s="70">
        <v>2025</v>
      </c>
      <c r="D2195" s="73" t="str">
        <f>VLOOKUP(B2195,'CPI Timeseries 2012 - 2025'!B:C,2,0)</f>
        <v>AP</v>
      </c>
      <c r="E2195" s="16">
        <v>68</v>
      </c>
      <c r="F2195" s="70">
        <v>24</v>
      </c>
      <c r="G2195" s="74">
        <v>1.7077199999999999</v>
      </c>
      <c r="H2195" s="70">
        <v>8</v>
      </c>
      <c r="I2195" s="75">
        <v>65.199340000000007</v>
      </c>
      <c r="J2195" s="75">
        <v>70.800659999999993</v>
      </c>
      <c r="K2195" s="75"/>
      <c r="L2195" s="75"/>
      <c r="M2195" s="75">
        <v>81.525570000000002</v>
      </c>
      <c r="N2195" s="75">
        <v>66.723879999999994</v>
      </c>
      <c r="O2195" s="75"/>
      <c r="P2195" s="75">
        <v>71.925920000000005</v>
      </c>
      <c r="Q2195" s="75">
        <v>68.786410000000004</v>
      </c>
      <c r="R2195" s="75">
        <v>62.613239999999998</v>
      </c>
      <c r="S2195" s="75">
        <v>59.991210000000002</v>
      </c>
      <c r="T2195" s="75">
        <v>59.38344</v>
      </c>
      <c r="U2195" s="75"/>
      <c r="V2195" s="75">
        <v>72.893969999999996</v>
      </c>
      <c r="W2195" s="75"/>
      <c r="X2195" s="2"/>
    </row>
    <row r="2196" spans="1:24" s="15" customFormat="1" ht="15">
      <c r="A2196" s="15" t="s">
        <v>355</v>
      </c>
      <c r="B2196" s="19" t="s">
        <v>356</v>
      </c>
      <c r="C2196" s="19">
        <v>2012</v>
      </c>
      <c r="D2196" s="19" t="s">
        <v>441</v>
      </c>
      <c r="E2196" s="16">
        <v>22</v>
      </c>
      <c r="F2196" s="20">
        <v>157</v>
      </c>
      <c r="G2196" s="21">
        <v>3.8</v>
      </c>
      <c r="H2196" s="20">
        <v>5</v>
      </c>
      <c r="I2196" s="20">
        <v>15</v>
      </c>
      <c r="J2196" s="20">
        <v>28</v>
      </c>
      <c r="K2196" s="20"/>
      <c r="L2196" s="20"/>
      <c r="M2196" s="20">
        <v>15</v>
      </c>
      <c r="N2196" s="20"/>
      <c r="O2196" s="20">
        <v>26</v>
      </c>
      <c r="P2196" s="20">
        <v>11</v>
      </c>
      <c r="Q2196" s="20"/>
      <c r="R2196" s="19"/>
      <c r="S2196" s="20"/>
      <c r="T2196" s="20"/>
      <c r="U2196" s="20">
        <v>23</v>
      </c>
      <c r="V2196" s="20">
        <v>32</v>
      </c>
      <c r="W2196" s="20"/>
      <c r="X2196" s="19"/>
    </row>
    <row r="2197" spans="1:24" s="15" customFormat="1" ht="15">
      <c r="A2197" s="15" t="s">
        <v>355</v>
      </c>
      <c r="B2197" s="19" t="s">
        <v>356</v>
      </c>
      <c r="C2197" s="19">
        <v>2013</v>
      </c>
      <c r="D2197" s="19" t="s">
        <v>441</v>
      </c>
      <c r="E2197" s="16">
        <v>22</v>
      </c>
      <c r="F2197" s="20">
        <v>154</v>
      </c>
      <c r="G2197" s="21">
        <v>3.8</v>
      </c>
      <c r="H2197" s="20">
        <v>5</v>
      </c>
      <c r="I2197" s="20">
        <v>16</v>
      </c>
      <c r="J2197" s="20">
        <v>28</v>
      </c>
      <c r="K2197" s="20"/>
      <c r="L2197" s="20"/>
      <c r="M2197" s="20">
        <v>15</v>
      </c>
      <c r="N2197" s="20"/>
      <c r="O2197" s="20">
        <v>26</v>
      </c>
      <c r="P2197" s="20">
        <v>11</v>
      </c>
      <c r="Q2197" s="20"/>
      <c r="R2197" s="19"/>
      <c r="S2197" s="20"/>
      <c r="T2197" s="20"/>
      <c r="U2197" s="20">
        <v>23</v>
      </c>
      <c r="V2197" s="20">
        <v>32</v>
      </c>
      <c r="W2197" s="20"/>
      <c r="X2197" s="19"/>
    </row>
    <row r="2198" spans="1:24" s="15" customFormat="1" ht="15">
      <c r="A2198" s="15" t="s">
        <v>355</v>
      </c>
      <c r="B2198" s="19" t="s">
        <v>356</v>
      </c>
      <c r="C2198" s="19">
        <v>2014</v>
      </c>
      <c r="D2198" s="19" t="s">
        <v>441</v>
      </c>
      <c r="E2198" s="16">
        <v>23</v>
      </c>
      <c r="F2198" s="20">
        <v>152</v>
      </c>
      <c r="G2198" s="21">
        <v>5.320000171661377</v>
      </c>
      <c r="H2198" s="20">
        <v>5</v>
      </c>
      <c r="I2198" s="20">
        <v>14</v>
      </c>
      <c r="J2198" s="20">
        <v>32</v>
      </c>
      <c r="K2198" s="20"/>
      <c r="L2198" s="20"/>
      <c r="M2198" s="20">
        <v>15</v>
      </c>
      <c r="N2198" s="20"/>
      <c r="O2198" s="20">
        <v>26</v>
      </c>
      <c r="P2198" s="20">
        <v>11</v>
      </c>
      <c r="Q2198" s="20"/>
      <c r="R2198" s="19"/>
      <c r="S2198" s="20"/>
      <c r="T2198" s="20"/>
      <c r="U2198" s="20">
        <v>23</v>
      </c>
      <c r="V2198" s="20">
        <v>42</v>
      </c>
      <c r="W2198" s="20"/>
      <c r="X2198" s="19"/>
    </row>
    <row r="2199" spans="1:24" s="15" customFormat="1" ht="15">
      <c r="A2199" s="15" t="s">
        <v>355</v>
      </c>
      <c r="B2199" s="19" t="s">
        <v>356</v>
      </c>
      <c r="C2199" s="19">
        <v>2015</v>
      </c>
      <c r="D2199" s="19" t="s">
        <v>441</v>
      </c>
      <c r="E2199" s="16">
        <v>26</v>
      </c>
      <c r="F2199" s="20">
        <v>136</v>
      </c>
      <c r="G2199" s="21">
        <v>7.3600001335144043</v>
      </c>
      <c r="H2199" s="20">
        <v>5</v>
      </c>
      <c r="I2199" s="20">
        <v>14</v>
      </c>
      <c r="J2199" s="20">
        <v>38</v>
      </c>
      <c r="K2199" s="20"/>
      <c r="L2199" s="20"/>
      <c r="M2199" s="20">
        <v>15</v>
      </c>
      <c r="N2199" s="20"/>
      <c r="O2199" s="20">
        <v>26</v>
      </c>
      <c r="P2199" s="20">
        <v>11</v>
      </c>
      <c r="Q2199" s="20"/>
      <c r="R2199" s="19"/>
      <c r="S2199" s="20"/>
      <c r="T2199" s="20"/>
      <c r="U2199" s="20">
        <v>23</v>
      </c>
      <c r="V2199" s="20">
        <v>53</v>
      </c>
      <c r="W2199" s="20"/>
      <c r="X2199" s="19"/>
    </row>
    <row r="2200" spans="1:24" s="15" customFormat="1" ht="15">
      <c r="A2200" s="15" t="s">
        <v>355</v>
      </c>
      <c r="B2200" s="19" t="s">
        <v>356</v>
      </c>
      <c r="C2200" s="19">
        <v>2016</v>
      </c>
      <c r="D2200" s="19" t="s">
        <v>441</v>
      </c>
      <c r="E2200" s="16">
        <v>25</v>
      </c>
      <c r="F2200" s="20">
        <v>151</v>
      </c>
      <c r="G2200" s="21">
        <v>5.26</v>
      </c>
      <c r="H2200" s="20">
        <v>6</v>
      </c>
      <c r="I2200" s="20">
        <v>16</v>
      </c>
      <c r="J2200" s="20">
        <v>34</v>
      </c>
      <c r="K2200" s="20" t="s">
        <v>557</v>
      </c>
      <c r="L2200" s="20" t="s">
        <v>557</v>
      </c>
      <c r="M2200" s="20">
        <v>16</v>
      </c>
      <c r="N2200" s="20" t="s">
        <v>557</v>
      </c>
      <c r="O2200" s="20">
        <v>28</v>
      </c>
      <c r="P2200" s="20">
        <v>22</v>
      </c>
      <c r="Q2200" s="20" t="s">
        <v>557</v>
      </c>
      <c r="R2200" s="19" t="s">
        <v>557</v>
      </c>
      <c r="S2200" s="20" t="s">
        <v>557</v>
      </c>
      <c r="T2200" s="20">
        <v>11</v>
      </c>
      <c r="U2200" s="20">
        <v>24</v>
      </c>
      <c r="V2200" s="20">
        <v>48</v>
      </c>
      <c r="W2200" s="20" t="s">
        <v>557</v>
      </c>
      <c r="X2200" s="19"/>
    </row>
    <row r="2201" spans="1:24" s="15" customFormat="1" ht="15">
      <c r="A2201" s="15" t="s">
        <v>355</v>
      </c>
      <c r="B2201" s="19" t="s">
        <v>356</v>
      </c>
      <c r="C2201" s="19">
        <v>2017</v>
      </c>
      <c r="D2201" s="19" t="s">
        <v>441</v>
      </c>
      <c r="E2201" s="16">
        <v>21</v>
      </c>
      <c r="F2201" s="20">
        <v>161</v>
      </c>
      <c r="G2201" s="21">
        <v>2.36</v>
      </c>
      <c r="H2201" s="20">
        <v>5</v>
      </c>
      <c r="I2201" s="20">
        <v>17</v>
      </c>
      <c r="J2201" s="20">
        <v>25</v>
      </c>
      <c r="K2201" s="20"/>
      <c r="L2201" s="20"/>
      <c r="M2201" s="20">
        <v>17</v>
      </c>
      <c r="N2201" s="20"/>
      <c r="O2201" s="20">
        <v>24</v>
      </c>
      <c r="P2201" s="20">
        <v>22</v>
      </c>
      <c r="Q2201" s="20"/>
      <c r="R2201" s="19"/>
      <c r="S2201" s="20"/>
      <c r="T2201" s="20">
        <v>14</v>
      </c>
      <c r="U2201" s="20">
        <v>27</v>
      </c>
      <c r="V2201" s="20"/>
      <c r="W2201" s="20"/>
      <c r="X2201" s="19"/>
    </row>
    <row r="2202" spans="1:24" s="15" customFormat="1" ht="15">
      <c r="A2202" s="15" t="s">
        <v>355</v>
      </c>
      <c r="B2202" s="19" t="s">
        <v>356</v>
      </c>
      <c r="C2202" s="19">
        <v>2018</v>
      </c>
      <c r="D2202" s="19" t="s">
        <v>441</v>
      </c>
      <c r="E2202" s="16">
        <v>25</v>
      </c>
      <c r="F2202" s="20">
        <v>152</v>
      </c>
      <c r="G2202" s="21">
        <v>5.73</v>
      </c>
      <c r="H2202" s="20">
        <v>6</v>
      </c>
      <c r="I2202" s="20">
        <v>16</v>
      </c>
      <c r="J2202" s="20">
        <v>34</v>
      </c>
      <c r="K2202" s="20"/>
      <c r="L2202" s="20"/>
      <c r="M2202" s="20">
        <v>17</v>
      </c>
      <c r="N2202" s="20"/>
      <c r="O2202" s="20">
        <v>21</v>
      </c>
      <c r="P2202" s="20">
        <v>22</v>
      </c>
      <c r="Q2202" s="20"/>
      <c r="R2202" s="19"/>
      <c r="S2202" s="20"/>
      <c r="T2202" s="20">
        <v>12</v>
      </c>
      <c r="U2202" s="20">
        <v>27</v>
      </c>
      <c r="V2202" s="20">
        <v>52</v>
      </c>
      <c r="W2202" s="20"/>
      <c r="X2202" s="19"/>
    </row>
    <row r="2203" spans="1:24" s="15" customFormat="1" ht="15">
      <c r="A2203" s="15" t="s">
        <v>355</v>
      </c>
      <c r="B2203" s="19" t="s">
        <v>356</v>
      </c>
      <c r="C2203" s="19">
        <v>2019</v>
      </c>
      <c r="D2203" s="19" t="s">
        <v>441</v>
      </c>
      <c r="E2203" s="16">
        <v>25</v>
      </c>
      <c r="F2203" s="20">
        <v>153</v>
      </c>
      <c r="G2203" s="21">
        <v>6.6599760000000003</v>
      </c>
      <c r="H2203" s="20">
        <v>6</v>
      </c>
      <c r="I2203" s="20">
        <v>14.077640000000001</v>
      </c>
      <c r="J2203" s="20">
        <v>35.922359999999998</v>
      </c>
      <c r="K2203" s="20" t="s">
        <v>557</v>
      </c>
      <c r="L2203" s="20" t="s">
        <v>557</v>
      </c>
      <c r="M2203" s="20">
        <v>17</v>
      </c>
      <c r="N2203" s="20" t="s">
        <v>557</v>
      </c>
      <c r="O2203" s="20">
        <v>21</v>
      </c>
      <c r="P2203" s="20">
        <v>22</v>
      </c>
      <c r="Q2203" s="20" t="s">
        <v>557</v>
      </c>
      <c r="R2203" s="19" t="s">
        <v>557</v>
      </c>
      <c r="S2203" s="20" t="s">
        <v>557</v>
      </c>
      <c r="T2203" s="20">
        <v>13</v>
      </c>
      <c r="U2203" s="20">
        <v>18</v>
      </c>
      <c r="V2203" s="20">
        <v>57</v>
      </c>
      <c r="W2203" s="20" t="s">
        <v>557</v>
      </c>
      <c r="X2203" s="19"/>
    </row>
    <row r="2204" spans="1:24" s="15" customFormat="1" ht="15">
      <c r="A2204" s="15" t="s">
        <v>355</v>
      </c>
      <c r="B2204" s="19" t="s">
        <v>356</v>
      </c>
      <c r="C2204" s="19">
        <v>2020</v>
      </c>
      <c r="D2204" s="19" t="s">
        <v>441</v>
      </c>
      <c r="E2204" s="16">
        <v>25</v>
      </c>
      <c r="F2204" s="20">
        <v>149</v>
      </c>
      <c r="G2204" s="21">
        <v>5.0866410000000002</v>
      </c>
      <c r="H2204" s="20">
        <v>6</v>
      </c>
      <c r="I2204" s="20">
        <v>16.657910000000001</v>
      </c>
      <c r="J2204" s="20">
        <v>33.342089999999999</v>
      </c>
      <c r="K2204" s="20" t="s">
        <v>557</v>
      </c>
      <c r="L2204" s="20" t="s">
        <v>557</v>
      </c>
      <c r="M2204" s="20">
        <v>17</v>
      </c>
      <c r="N2204" s="20" t="s">
        <v>557</v>
      </c>
      <c r="O2204" s="20">
        <v>21</v>
      </c>
      <c r="P2204" s="20">
        <v>22</v>
      </c>
      <c r="Q2204" s="20" t="s">
        <v>557</v>
      </c>
      <c r="R2204" s="19" t="s">
        <v>557</v>
      </c>
      <c r="S2204" s="20" t="s">
        <v>557</v>
      </c>
      <c r="T2204" s="20">
        <v>13</v>
      </c>
      <c r="U2204" s="20">
        <v>18</v>
      </c>
      <c r="V2204" s="20">
        <v>57</v>
      </c>
      <c r="W2204" s="20" t="s">
        <v>557</v>
      </c>
      <c r="X2204" s="19"/>
    </row>
    <row r="2205" spans="1:24" s="15" customFormat="1" ht="15">
      <c r="A2205" s="15" t="s">
        <v>355</v>
      </c>
      <c r="B2205" s="19" t="s">
        <v>356</v>
      </c>
      <c r="C2205" s="19">
        <v>2021</v>
      </c>
      <c r="D2205" s="19" t="s">
        <v>441</v>
      </c>
      <c r="E2205" s="16">
        <v>25</v>
      </c>
      <c r="F2205" s="20">
        <v>150</v>
      </c>
      <c r="G2205" s="21">
        <v>3.9682469999999999</v>
      </c>
      <c r="H2205" s="20">
        <v>6</v>
      </c>
      <c r="I2205" s="20">
        <v>18.47223</v>
      </c>
      <c r="J2205" s="20">
        <v>31.52777</v>
      </c>
      <c r="K2205" s="20"/>
      <c r="L2205" s="20"/>
      <c r="M2205" s="20">
        <v>16.887440000000002</v>
      </c>
      <c r="N2205" s="20"/>
      <c r="O2205" s="20">
        <v>20.748570000000001</v>
      </c>
      <c r="P2205" s="20">
        <v>22.451969999999999</v>
      </c>
      <c r="Q2205" s="20"/>
      <c r="R2205" s="19"/>
      <c r="S2205" s="20"/>
      <c r="T2205" s="20">
        <v>18.848890000000001</v>
      </c>
      <c r="U2205" s="20">
        <v>18.449110000000001</v>
      </c>
      <c r="V2205" s="20">
        <v>50.290579999999999</v>
      </c>
      <c r="W2205" s="20"/>
      <c r="X2205" s="19"/>
    </row>
    <row r="2206" spans="1:24" s="15" customFormat="1" ht="15">
      <c r="A2206" s="15" t="s">
        <v>355</v>
      </c>
      <c r="B2206" s="19" t="s">
        <v>356</v>
      </c>
      <c r="C2206" s="19">
        <v>2022</v>
      </c>
      <c r="D2206" s="19" t="s">
        <v>441</v>
      </c>
      <c r="E2206" s="16">
        <v>24</v>
      </c>
      <c r="F2206" s="20">
        <v>150</v>
      </c>
      <c r="G2206" s="21">
        <v>3.1324390000000002</v>
      </c>
      <c r="H2206" s="20">
        <v>6</v>
      </c>
      <c r="I2206" s="20">
        <v>18.8628</v>
      </c>
      <c r="J2206" s="20">
        <v>29.1372</v>
      </c>
      <c r="K2206" s="20" t="s">
        <v>557</v>
      </c>
      <c r="L2206" s="20" t="s">
        <v>557</v>
      </c>
      <c r="M2206" s="20">
        <v>17</v>
      </c>
      <c r="N2206" s="20" t="s">
        <v>557</v>
      </c>
      <c r="O2206" s="20">
        <v>21</v>
      </c>
      <c r="P2206" s="20">
        <v>22</v>
      </c>
      <c r="Q2206" s="20" t="s">
        <v>557</v>
      </c>
      <c r="R2206" s="19" t="s">
        <v>557</v>
      </c>
      <c r="S2206" s="20" t="s">
        <v>557</v>
      </c>
      <c r="T2206" s="20">
        <v>19</v>
      </c>
      <c r="U2206" s="20">
        <v>18</v>
      </c>
      <c r="V2206" s="20">
        <v>44</v>
      </c>
      <c r="W2206" s="20" t="s">
        <v>557</v>
      </c>
      <c r="X2206" s="19"/>
    </row>
    <row r="2207" spans="1:24" s="15" customFormat="1" ht="15">
      <c r="A2207" s="15" t="s">
        <v>355</v>
      </c>
      <c r="B2207" s="19" t="s">
        <v>356</v>
      </c>
      <c r="C2207" s="19">
        <v>2023</v>
      </c>
      <c r="D2207" s="19" t="s">
        <v>441</v>
      </c>
      <c r="E2207" s="16">
        <v>20</v>
      </c>
      <c r="F2207" s="20">
        <v>162</v>
      </c>
      <c r="G2207" s="21">
        <v>0.77747149999999998</v>
      </c>
      <c r="H2207" s="20">
        <v>5</v>
      </c>
      <c r="I2207" s="20">
        <v>18.72495</v>
      </c>
      <c r="J2207" s="20">
        <v>21.27505</v>
      </c>
      <c r="K2207" s="20"/>
      <c r="L2207" s="20"/>
      <c r="M2207" s="20">
        <v>16.887440000000002</v>
      </c>
      <c r="N2207" s="20"/>
      <c r="O2207" s="20">
        <v>20.748570000000001</v>
      </c>
      <c r="P2207" s="20">
        <v>22.451969999999999</v>
      </c>
      <c r="Q2207" s="20"/>
      <c r="R2207" s="19"/>
      <c r="S2207" s="20"/>
      <c r="T2207" s="20">
        <v>19.572299999999998</v>
      </c>
      <c r="U2207" s="20">
        <v>18.449110000000001</v>
      </c>
      <c r="V2207" s="20"/>
      <c r="W2207" s="20"/>
      <c r="X2207" s="19"/>
    </row>
    <row r="2208" spans="1:24" s="15" customFormat="1" ht="15">
      <c r="A2208" s="15" t="s">
        <v>355</v>
      </c>
      <c r="B2208" s="19" t="s">
        <v>356</v>
      </c>
      <c r="C2208" s="19">
        <v>2024</v>
      </c>
      <c r="D2208" s="19" t="s">
        <v>441</v>
      </c>
      <c r="E2208" s="16">
        <v>19</v>
      </c>
      <c r="F2208" s="20">
        <v>164</v>
      </c>
      <c r="G2208" s="21">
        <v>1.7607680000000001</v>
      </c>
      <c r="H2208" s="20">
        <v>5</v>
      </c>
      <c r="I2208" s="20">
        <v>16.11234</v>
      </c>
      <c r="J2208" s="20">
        <v>21.88766</v>
      </c>
      <c r="K2208" s="20"/>
      <c r="L2208" s="20"/>
      <c r="M2208" s="20">
        <v>17.043340000000001</v>
      </c>
      <c r="N2208" s="20"/>
      <c r="O2208" s="20">
        <v>14.50741</v>
      </c>
      <c r="P2208" s="20">
        <v>19.17484</v>
      </c>
      <c r="Q2208" s="20"/>
      <c r="R2208" s="19"/>
      <c r="S2208" s="20"/>
      <c r="T2208" s="20">
        <v>17.621829999999999</v>
      </c>
      <c r="U2208" s="20">
        <v>27.19303</v>
      </c>
      <c r="V2208" s="20"/>
      <c r="W2208" s="20"/>
      <c r="X2208" s="19"/>
    </row>
    <row r="2209" spans="1:24" s="15" customFormat="1">
      <c r="A2209" s="68" t="s">
        <v>355</v>
      </c>
      <c r="B2209" s="70" t="s">
        <v>356</v>
      </c>
      <c r="C2209" s="70">
        <v>2025</v>
      </c>
      <c r="D2209" s="73" t="str">
        <f>VLOOKUP(B2209,'CPI Timeseries 2012 - 2025'!B:C,2,0)</f>
        <v>ECA</v>
      </c>
      <c r="E2209" s="16">
        <v>19</v>
      </c>
      <c r="F2209" s="70">
        <v>166</v>
      </c>
      <c r="G2209" s="74">
        <v>1.7842340000000001</v>
      </c>
      <c r="H2209" s="70">
        <v>5</v>
      </c>
      <c r="I2209" s="75">
        <v>16.07386</v>
      </c>
      <c r="J2209" s="75">
        <v>21.92614</v>
      </c>
      <c r="K2209" s="75"/>
      <c r="L2209" s="75"/>
      <c r="M2209" s="75">
        <v>17.047129999999999</v>
      </c>
      <c r="N2209" s="75"/>
      <c r="O2209" s="75">
        <v>14.49912</v>
      </c>
      <c r="P2209" s="75">
        <v>19.109950000000001</v>
      </c>
      <c r="Q2209" s="75"/>
      <c r="R2209" s="75"/>
      <c r="S2209" s="75"/>
      <c r="T2209" s="75">
        <v>16.939109999999999</v>
      </c>
      <c r="U2209" s="75">
        <v>27.196490000000001</v>
      </c>
      <c r="V2209" s="75"/>
      <c r="W2209" s="75"/>
      <c r="X2209" s="2"/>
    </row>
    <row r="2210" spans="1:24" s="15" customFormat="1" ht="15">
      <c r="A2210" s="15" t="s">
        <v>202</v>
      </c>
      <c r="B2210" s="19" t="s">
        <v>203</v>
      </c>
      <c r="C2210" s="19">
        <v>2012</v>
      </c>
      <c r="D2210" s="19" t="s">
        <v>443</v>
      </c>
      <c r="E2210" s="16">
        <v>35</v>
      </c>
      <c r="F2210" s="20">
        <v>102</v>
      </c>
      <c r="G2210" s="21">
        <v>2.1</v>
      </c>
      <c r="H2210" s="20">
        <v>8</v>
      </c>
      <c r="I2210" s="20">
        <v>31</v>
      </c>
      <c r="J2210" s="20">
        <v>38</v>
      </c>
      <c r="K2210" s="20">
        <v>40</v>
      </c>
      <c r="L2210" s="20"/>
      <c r="M2210" s="20">
        <v>36</v>
      </c>
      <c r="N2210" s="20">
        <v>38</v>
      </c>
      <c r="O2210" s="20"/>
      <c r="P2210" s="20">
        <v>22</v>
      </c>
      <c r="Q2210" s="20"/>
      <c r="R2210" s="19"/>
      <c r="S2210" s="20">
        <v>41</v>
      </c>
      <c r="T2210" s="20"/>
      <c r="U2210" s="20">
        <v>35</v>
      </c>
      <c r="V2210" s="20">
        <v>32</v>
      </c>
      <c r="W2210" s="20">
        <v>33</v>
      </c>
      <c r="X2210" s="19"/>
    </row>
    <row r="2211" spans="1:24" s="15" customFormat="1" ht="15">
      <c r="A2211" s="15" t="s">
        <v>202</v>
      </c>
      <c r="B2211" s="19" t="s">
        <v>203</v>
      </c>
      <c r="C2211" s="19">
        <v>2013</v>
      </c>
      <c r="D2211" s="19" t="s">
        <v>443</v>
      </c>
      <c r="E2211" s="16">
        <v>33</v>
      </c>
      <c r="F2211" s="20">
        <v>111</v>
      </c>
      <c r="G2211" s="21">
        <v>2.7</v>
      </c>
      <c r="H2211" s="20">
        <v>8</v>
      </c>
      <c r="I2211" s="20">
        <v>29</v>
      </c>
      <c r="J2211" s="20">
        <v>37</v>
      </c>
      <c r="K2211" s="20">
        <v>47</v>
      </c>
      <c r="L2211" s="20"/>
      <c r="M2211" s="20">
        <v>32</v>
      </c>
      <c r="N2211" s="20">
        <v>38</v>
      </c>
      <c r="O2211" s="20"/>
      <c r="P2211" s="20">
        <v>22</v>
      </c>
      <c r="Q2211" s="20"/>
      <c r="R2211" s="19"/>
      <c r="S2211" s="20">
        <v>31</v>
      </c>
      <c r="T2211" s="20"/>
      <c r="U2211" s="20">
        <v>35</v>
      </c>
      <c r="V2211" s="20">
        <v>26</v>
      </c>
      <c r="W2211" s="20">
        <v>33</v>
      </c>
      <c r="X2211" s="19"/>
    </row>
    <row r="2212" spans="1:24" s="15" customFormat="1" ht="15">
      <c r="A2212" s="15" t="s">
        <v>202</v>
      </c>
      <c r="B2212" s="19" t="s">
        <v>203</v>
      </c>
      <c r="C2212" s="19">
        <v>2014</v>
      </c>
      <c r="D2212" s="19" t="s">
        <v>443</v>
      </c>
      <c r="E2212" s="16">
        <v>31</v>
      </c>
      <c r="F2212" s="20">
        <v>119</v>
      </c>
      <c r="G2212" s="21">
        <v>3.2000000476837158</v>
      </c>
      <c r="H2212" s="20">
        <v>8</v>
      </c>
      <c r="I2212" s="20">
        <v>26</v>
      </c>
      <c r="J2212" s="20">
        <v>36</v>
      </c>
      <c r="K2212" s="20">
        <v>42</v>
      </c>
      <c r="L2212" s="20"/>
      <c r="M2212" s="20">
        <v>32</v>
      </c>
      <c r="N2212" s="20">
        <v>38</v>
      </c>
      <c r="O2212" s="20"/>
      <c r="P2212" s="20">
        <v>11</v>
      </c>
      <c r="Q2212" s="20"/>
      <c r="R2212" s="19"/>
      <c r="S2212" s="20">
        <v>31</v>
      </c>
      <c r="T2212" s="20"/>
      <c r="U2212" s="20">
        <v>35</v>
      </c>
      <c r="V2212" s="20">
        <v>30</v>
      </c>
      <c r="W2212" s="20">
        <v>30</v>
      </c>
      <c r="X2212" s="19"/>
    </row>
    <row r="2213" spans="1:24" s="15" customFormat="1" ht="15">
      <c r="A2213" s="15" t="s">
        <v>202</v>
      </c>
      <c r="B2213" s="19" t="s">
        <v>203</v>
      </c>
      <c r="C2213" s="19">
        <v>2015</v>
      </c>
      <c r="D2213" s="19" t="s">
        <v>443</v>
      </c>
      <c r="E2213" s="16">
        <v>30</v>
      </c>
      <c r="F2213" s="20">
        <v>117</v>
      </c>
      <c r="G2213" s="21">
        <v>3.4900000095367432</v>
      </c>
      <c r="H2213" s="20">
        <v>8</v>
      </c>
      <c r="I2213" s="20">
        <v>24</v>
      </c>
      <c r="J2213" s="20">
        <v>36</v>
      </c>
      <c r="K2213" s="20">
        <v>42</v>
      </c>
      <c r="L2213" s="20"/>
      <c r="M2213" s="20">
        <v>32</v>
      </c>
      <c r="N2213" s="20">
        <v>38</v>
      </c>
      <c r="O2213" s="20"/>
      <c r="P2213" s="20">
        <v>11</v>
      </c>
      <c r="Q2213" s="20"/>
      <c r="R2213" s="19"/>
      <c r="S2213" s="20">
        <v>31</v>
      </c>
      <c r="T2213" s="20"/>
      <c r="U2213" s="20">
        <v>35</v>
      </c>
      <c r="V2213" s="20">
        <v>31</v>
      </c>
      <c r="W2213" s="20">
        <v>21</v>
      </c>
      <c r="X2213" s="19"/>
    </row>
    <row r="2214" spans="1:24" s="15" customFormat="1" ht="15">
      <c r="A2214" s="15" t="s">
        <v>202</v>
      </c>
      <c r="B2214" s="19" t="s">
        <v>203</v>
      </c>
      <c r="C2214" s="19">
        <v>2016</v>
      </c>
      <c r="D2214" s="19" t="s">
        <v>443</v>
      </c>
      <c r="E2214" s="16">
        <v>32</v>
      </c>
      <c r="F2214" s="20">
        <v>116</v>
      </c>
      <c r="G2214" s="21">
        <v>1.84</v>
      </c>
      <c r="H2214" s="20">
        <v>9</v>
      </c>
      <c r="I2214" s="20">
        <v>29</v>
      </c>
      <c r="J2214" s="20">
        <v>35</v>
      </c>
      <c r="K2214" s="20">
        <v>38</v>
      </c>
      <c r="L2214" s="20" t="s">
        <v>557</v>
      </c>
      <c r="M2214" s="20">
        <v>32</v>
      </c>
      <c r="N2214" s="20">
        <v>37</v>
      </c>
      <c r="O2214" s="20" t="s">
        <v>557</v>
      </c>
      <c r="P2214" s="20">
        <v>22</v>
      </c>
      <c r="Q2214" s="20" t="s">
        <v>557</v>
      </c>
      <c r="R2214" s="19" t="s">
        <v>557</v>
      </c>
      <c r="S2214" s="20">
        <v>32</v>
      </c>
      <c r="T2214" s="20">
        <v>38</v>
      </c>
      <c r="U2214" s="20">
        <v>35</v>
      </c>
      <c r="V2214" s="20">
        <v>27</v>
      </c>
      <c r="W2214" s="20">
        <v>27</v>
      </c>
      <c r="X2214" s="19"/>
    </row>
    <row r="2215" spans="1:24" s="15" customFormat="1" ht="15">
      <c r="A2215" s="15" t="s">
        <v>202</v>
      </c>
      <c r="B2215" s="19" t="s">
        <v>203</v>
      </c>
      <c r="C2215" s="19">
        <v>2017</v>
      </c>
      <c r="D2215" s="19" t="s">
        <v>443</v>
      </c>
      <c r="E2215" s="16">
        <v>36</v>
      </c>
      <c r="F2215" s="20">
        <v>103</v>
      </c>
      <c r="G2215" s="21">
        <v>1.55</v>
      </c>
      <c r="H2215" s="20">
        <v>9</v>
      </c>
      <c r="I2215" s="20">
        <v>33</v>
      </c>
      <c r="J2215" s="20">
        <v>39</v>
      </c>
      <c r="K2215" s="20">
        <v>39</v>
      </c>
      <c r="L2215" s="20"/>
      <c r="M2215" s="20">
        <v>33</v>
      </c>
      <c r="N2215" s="20">
        <v>37</v>
      </c>
      <c r="O2215" s="20"/>
      <c r="P2215" s="20">
        <v>35</v>
      </c>
      <c r="Q2215" s="20"/>
      <c r="R2215" s="19"/>
      <c r="S2215" s="20">
        <v>32</v>
      </c>
      <c r="T2215" s="20">
        <v>43</v>
      </c>
      <c r="U2215" s="20">
        <v>35</v>
      </c>
      <c r="V2215" s="20">
        <v>39</v>
      </c>
      <c r="W2215" s="20">
        <v>27</v>
      </c>
      <c r="X2215" s="19"/>
    </row>
    <row r="2216" spans="1:24" s="15" customFormat="1" ht="15">
      <c r="A2216" s="15" t="s">
        <v>202</v>
      </c>
      <c r="B2216" s="19" t="s">
        <v>203</v>
      </c>
      <c r="C2216" s="19">
        <v>2018</v>
      </c>
      <c r="D2216" s="19" t="s">
        <v>443</v>
      </c>
      <c r="E2216" s="16">
        <v>36</v>
      </c>
      <c r="F2216" s="20">
        <v>99</v>
      </c>
      <c r="G2216" s="21">
        <v>1.83</v>
      </c>
      <c r="H2216" s="20">
        <v>9</v>
      </c>
      <c r="I2216" s="20">
        <v>33</v>
      </c>
      <c r="J2216" s="20">
        <v>39</v>
      </c>
      <c r="K2216" s="20">
        <v>39</v>
      </c>
      <c r="L2216" s="20"/>
      <c r="M2216" s="20">
        <v>33</v>
      </c>
      <c r="N2216" s="20">
        <v>37</v>
      </c>
      <c r="O2216" s="20"/>
      <c r="P2216" s="20">
        <v>35</v>
      </c>
      <c r="Q2216" s="20"/>
      <c r="R2216" s="19"/>
      <c r="S2216" s="20">
        <v>32</v>
      </c>
      <c r="T2216" s="20">
        <v>43</v>
      </c>
      <c r="U2216" s="20">
        <v>35</v>
      </c>
      <c r="V2216" s="20">
        <v>45</v>
      </c>
      <c r="W2216" s="20">
        <v>27</v>
      </c>
      <c r="X2216" s="19"/>
    </row>
    <row r="2217" spans="1:24" s="15" customFormat="1" ht="15">
      <c r="A2217" s="15" t="s">
        <v>202</v>
      </c>
      <c r="B2217" s="19" t="s">
        <v>203</v>
      </c>
      <c r="C2217" s="19">
        <v>2019</v>
      </c>
      <c r="D2217" s="19" t="s">
        <v>443</v>
      </c>
      <c r="E2217" s="16">
        <v>37</v>
      </c>
      <c r="F2217" s="20">
        <v>96</v>
      </c>
      <c r="G2217" s="21">
        <v>1.9185920000000001</v>
      </c>
      <c r="H2217" s="20">
        <v>9</v>
      </c>
      <c r="I2217" s="20">
        <v>33.85351</v>
      </c>
      <c r="J2217" s="20">
        <v>40.14649</v>
      </c>
      <c r="K2217" s="20">
        <v>39</v>
      </c>
      <c r="L2217" s="20" t="s">
        <v>557</v>
      </c>
      <c r="M2217" s="20">
        <v>41</v>
      </c>
      <c r="N2217" s="20">
        <v>37</v>
      </c>
      <c r="O2217" s="20" t="s">
        <v>557</v>
      </c>
      <c r="P2217" s="20">
        <v>35</v>
      </c>
      <c r="Q2217" s="20" t="s">
        <v>557</v>
      </c>
      <c r="R2217" s="19" t="s">
        <v>557</v>
      </c>
      <c r="S2217" s="20">
        <v>32</v>
      </c>
      <c r="T2217" s="20">
        <v>46</v>
      </c>
      <c r="U2217" s="20">
        <v>27</v>
      </c>
      <c r="V2217" s="20">
        <v>42</v>
      </c>
      <c r="W2217" s="20">
        <v>34</v>
      </c>
      <c r="X2217" s="19"/>
    </row>
    <row r="2218" spans="1:24" s="15" customFormat="1" ht="15">
      <c r="A2218" s="15" t="s">
        <v>202</v>
      </c>
      <c r="B2218" s="19" t="s">
        <v>203</v>
      </c>
      <c r="C2218" s="19">
        <v>2020</v>
      </c>
      <c r="D2218" s="19" t="s">
        <v>443</v>
      </c>
      <c r="E2218" s="16">
        <v>38</v>
      </c>
      <c r="F2218" s="20">
        <v>94</v>
      </c>
      <c r="G2218" s="21">
        <v>0.80378810000000001</v>
      </c>
      <c r="H2218" s="20">
        <v>9</v>
      </c>
      <c r="I2218" s="20">
        <v>36.681789999999999</v>
      </c>
      <c r="J2218" s="20">
        <v>39.318210000000001</v>
      </c>
      <c r="K2218" s="20">
        <v>39</v>
      </c>
      <c r="L2218" s="20" t="s">
        <v>557</v>
      </c>
      <c r="M2218" s="20">
        <v>41</v>
      </c>
      <c r="N2218" s="20">
        <v>37</v>
      </c>
      <c r="O2218" s="20" t="s">
        <v>557</v>
      </c>
      <c r="P2218" s="20">
        <v>35</v>
      </c>
      <c r="Q2218" s="20" t="s">
        <v>557</v>
      </c>
      <c r="R2218" s="19" t="s">
        <v>557</v>
      </c>
      <c r="S2218" s="20">
        <v>32</v>
      </c>
      <c r="T2218" s="20">
        <v>45</v>
      </c>
      <c r="U2218" s="20">
        <v>35</v>
      </c>
      <c r="V2218" s="20">
        <v>42</v>
      </c>
      <c r="W2218" s="20">
        <v>35</v>
      </c>
      <c r="X2218" s="19"/>
    </row>
    <row r="2219" spans="1:24" s="15" customFormat="1" ht="15">
      <c r="A2219" s="15" t="s">
        <v>202</v>
      </c>
      <c r="B2219" s="19" t="s">
        <v>203</v>
      </c>
      <c r="C2219" s="19">
        <v>2021</v>
      </c>
      <c r="D2219" s="19" t="s">
        <v>443</v>
      </c>
      <c r="E2219" s="16">
        <v>39</v>
      </c>
      <c r="F2219" s="20">
        <v>87</v>
      </c>
      <c r="G2219" s="21">
        <v>1.3945540000000001</v>
      </c>
      <c r="H2219" s="20">
        <v>9</v>
      </c>
      <c r="I2219" s="20">
        <v>36.705959999999997</v>
      </c>
      <c r="J2219" s="20">
        <v>41.294040000000003</v>
      </c>
      <c r="K2219" s="20">
        <v>39.229219999999998</v>
      </c>
      <c r="L2219" s="20"/>
      <c r="M2219" s="20">
        <v>36.83502</v>
      </c>
      <c r="N2219" s="20">
        <v>37.263190000000002</v>
      </c>
      <c r="O2219" s="20"/>
      <c r="P2219" s="20">
        <v>34.50329</v>
      </c>
      <c r="Q2219" s="20"/>
      <c r="R2219" s="19"/>
      <c r="S2219" s="20">
        <v>32.418640000000003</v>
      </c>
      <c r="T2219" s="20">
        <v>50.678719999999998</v>
      </c>
      <c r="U2219" s="20">
        <v>35.111879999999999</v>
      </c>
      <c r="V2219" s="20">
        <v>52.04421</v>
      </c>
      <c r="W2219" s="20">
        <v>33.784239999999997</v>
      </c>
      <c r="X2219" s="19"/>
    </row>
    <row r="2220" spans="1:24" s="15" customFormat="1" ht="15">
      <c r="A2220" s="15" t="s">
        <v>202</v>
      </c>
      <c r="B2220" s="19" t="s">
        <v>203</v>
      </c>
      <c r="C2220" s="19">
        <v>2022</v>
      </c>
      <c r="D2220" s="19" t="s">
        <v>443</v>
      </c>
      <c r="E2220" s="16">
        <v>38</v>
      </c>
      <c r="F2220" s="20">
        <v>94</v>
      </c>
      <c r="G2220" s="21">
        <v>0.99439100000000002</v>
      </c>
      <c r="H2220" s="20">
        <v>9</v>
      </c>
      <c r="I2220" s="20">
        <v>36.369199999999999</v>
      </c>
      <c r="J2220" s="20">
        <v>39.630800000000001</v>
      </c>
      <c r="K2220" s="20">
        <v>39</v>
      </c>
      <c r="L2220" s="20" t="s">
        <v>557</v>
      </c>
      <c r="M2220" s="20">
        <v>37</v>
      </c>
      <c r="N2220" s="20">
        <v>37</v>
      </c>
      <c r="O2220" s="20" t="s">
        <v>557</v>
      </c>
      <c r="P2220" s="20">
        <v>35</v>
      </c>
      <c r="Q2220" s="20" t="s">
        <v>557</v>
      </c>
      <c r="R2220" s="19" t="s">
        <v>557</v>
      </c>
      <c r="S2220" s="20">
        <v>32</v>
      </c>
      <c r="T2220" s="20">
        <v>49</v>
      </c>
      <c r="U2220" s="20">
        <v>35</v>
      </c>
      <c r="V2220" s="20">
        <v>43</v>
      </c>
      <c r="W2220" s="20">
        <v>33</v>
      </c>
      <c r="X2220" s="19"/>
    </row>
    <row r="2221" spans="1:24" s="15" customFormat="1" ht="15">
      <c r="A2221" s="15" t="s">
        <v>202</v>
      </c>
      <c r="B2221" s="19" t="s">
        <v>203</v>
      </c>
      <c r="C2221" s="19">
        <v>2023</v>
      </c>
      <c r="D2221" s="19" t="s">
        <v>443</v>
      </c>
      <c r="E2221" s="16">
        <v>40</v>
      </c>
      <c r="F2221" s="20">
        <v>87</v>
      </c>
      <c r="G2221" s="21">
        <v>2.2036699999999998</v>
      </c>
      <c r="H2221" s="20">
        <v>9</v>
      </c>
      <c r="I2221" s="20">
        <v>36.385980000000004</v>
      </c>
      <c r="J2221" s="20">
        <v>43.614019999999996</v>
      </c>
      <c r="K2221" s="20">
        <v>39.229219999999998</v>
      </c>
      <c r="L2221" s="20"/>
      <c r="M2221" s="20">
        <v>32.845500000000001</v>
      </c>
      <c r="N2221" s="20">
        <v>37.263190000000002</v>
      </c>
      <c r="O2221" s="20"/>
      <c r="P2221" s="20">
        <v>34.50329</v>
      </c>
      <c r="Q2221" s="20"/>
      <c r="R2221" s="19"/>
      <c r="S2221" s="20">
        <v>32.418640000000003</v>
      </c>
      <c r="T2221" s="20">
        <v>68.040440000000004</v>
      </c>
      <c r="U2221" s="20">
        <v>35.111879999999999</v>
      </c>
      <c r="V2221" s="20">
        <v>46.432589999999998</v>
      </c>
      <c r="W2221" s="20">
        <v>32.885959999999997</v>
      </c>
      <c r="X2221" s="19"/>
    </row>
    <row r="2222" spans="1:24" s="15" customFormat="1" ht="15">
      <c r="A2222" s="15" t="s">
        <v>202</v>
      </c>
      <c r="B2222" s="19" t="s">
        <v>203</v>
      </c>
      <c r="C2222" s="19">
        <v>2024</v>
      </c>
      <c r="D2222" s="19" t="s">
        <v>443</v>
      </c>
      <c r="E2222" s="16">
        <v>41</v>
      </c>
      <c r="F2222" s="20">
        <v>82</v>
      </c>
      <c r="G2222" s="21">
        <v>2.1494409999999999</v>
      </c>
      <c r="H2222" s="20">
        <v>9</v>
      </c>
      <c r="I2222" s="20">
        <v>37.474919999999997</v>
      </c>
      <c r="J2222" s="20">
        <v>44.525080000000003</v>
      </c>
      <c r="K2222" s="20">
        <v>48.46904</v>
      </c>
      <c r="L2222" s="20"/>
      <c r="M2222" s="20">
        <v>34.235579999999999</v>
      </c>
      <c r="N2222" s="20">
        <v>34.521169999999998</v>
      </c>
      <c r="O2222" s="20"/>
      <c r="P2222" s="20">
        <v>32.267980000000001</v>
      </c>
      <c r="Q2222" s="20"/>
      <c r="R2222" s="19"/>
      <c r="S2222" s="20">
        <v>32.781230000000001</v>
      </c>
      <c r="T2222" s="20">
        <v>64.847980000000007</v>
      </c>
      <c r="U2222" s="20">
        <v>39.171520000000001</v>
      </c>
      <c r="V2222" s="20">
        <v>48.970460000000003</v>
      </c>
      <c r="W2222" s="20">
        <v>32.32544</v>
      </c>
      <c r="X2222" s="19"/>
    </row>
    <row r="2223" spans="1:24" s="15" customFormat="1">
      <c r="A2223" s="68" t="s">
        <v>202</v>
      </c>
      <c r="B2223" s="70" t="s">
        <v>203</v>
      </c>
      <c r="C2223" s="70">
        <v>2025</v>
      </c>
      <c r="D2223" s="73" t="str">
        <f>VLOOKUP(B2223,'CPI Timeseries 2012 - 2025'!B:C,2,0)</f>
        <v>SSA</v>
      </c>
      <c r="E2223" s="16">
        <v>40</v>
      </c>
      <c r="F2223" s="70">
        <v>84</v>
      </c>
      <c r="G2223" s="74">
        <v>1.843424</v>
      </c>
      <c r="H2223" s="70">
        <v>9</v>
      </c>
      <c r="I2223" s="75">
        <v>36.976779999999998</v>
      </c>
      <c r="J2223" s="75">
        <v>43.023220000000002</v>
      </c>
      <c r="K2223" s="75">
        <v>48.440930000000002</v>
      </c>
      <c r="L2223" s="75"/>
      <c r="M2223" s="75">
        <v>34.241390000000003</v>
      </c>
      <c r="N2223" s="75">
        <v>34.494399999999999</v>
      </c>
      <c r="O2223" s="75"/>
      <c r="P2223" s="75">
        <v>32.214660000000002</v>
      </c>
      <c r="Q2223" s="75"/>
      <c r="R2223" s="75"/>
      <c r="S2223" s="75">
        <v>32.758890000000001</v>
      </c>
      <c r="T2223" s="75">
        <v>58.014270000000003</v>
      </c>
      <c r="U2223" s="75">
        <v>39.177059999999997</v>
      </c>
      <c r="V2223" s="75">
        <v>50.10924</v>
      </c>
      <c r="W2223" s="75">
        <v>32.30574</v>
      </c>
      <c r="X2223" s="2"/>
    </row>
    <row r="2224" spans="1:24" s="15" customFormat="1" ht="15">
      <c r="A2224" s="15" t="s">
        <v>261</v>
      </c>
      <c r="B2224" s="19" t="s">
        <v>262</v>
      </c>
      <c r="C2224" s="19">
        <v>2012</v>
      </c>
      <c r="D2224" s="19" t="s">
        <v>440</v>
      </c>
      <c r="E2224" s="16">
        <v>37</v>
      </c>
      <c r="F2224" s="20">
        <v>88</v>
      </c>
      <c r="G2224" s="21">
        <v>1.6</v>
      </c>
      <c r="H2224" s="20">
        <v>8</v>
      </c>
      <c r="I2224" s="20">
        <v>34</v>
      </c>
      <c r="J2224" s="20">
        <v>40</v>
      </c>
      <c r="K2224" s="20"/>
      <c r="L2224" s="20"/>
      <c r="M2224" s="20">
        <v>45</v>
      </c>
      <c r="N2224" s="20">
        <v>38</v>
      </c>
      <c r="O2224" s="20"/>
      <c r="P2224" s="20">
        <v>42</v>
      </c>
      <c r="Q2224" s="20">
        <v>38</v>
      </c>
      <c r="R2224" s="19">
        <v>35</v>
      </c>
      <c r="S2224" s="20">
        <v>31</v>
      </c>
      <c r="T2224" s="20"/>
      <c r="U2224" s="20"/>
      <c r="V2224" s="20">
        <v>35</v>
      </c>
      <c r="W2224" s="20">
        <v>33</v>
      </c>
      <c r="X2224" s="19"/>
    </row>
    <row r="2225" spans="1:24" s="15" customFormat="1" ht="15">
      <c r="A2225" s="15" t="s">
        <v>261</v>
      </c>
      <c r="B2225" s="19" t="s">
        <v>262</v>
      </c>
      <c r="C2225" s="19">
        <v>2013</v>
      </c>
      <c r="D2225" s="19" t="s">
        <v>440</v>
      </c>
      <c r="E2225" s="16">
        <v>35</v>
      </c>
      <c r="F2225" s="20">
        <v>102</v>
      </c>
      <c r="G2225" s="21">
        <v>1.2</v>
      </c>
      <c r="H2225" s="20">
        <v>8</v>
      </c>
      <c r="I2225" s="20">
        <v>33</v>
      </c>
      <c r="J2225" s="20">
        <v>37</v>
      </c>
      <c r="K2225" s="20"/>
      <c r="L2225" s="20"/>
      <c r="M2225" s="20">
        <v>40</v>
      </c>
      <c r="N2225" s="20">
        <v>38</v>
      </c>
      <c r="O2225" s="20"/>
      <c r="P2225" s="20">
        <v>32</v>
      </c>
      <c r="Q2225" s="20">
        <v>36</v>
      </c>
      <c r="R2225" s="19">
        <v>39</v>
      </c>
      <c r="S2225" s="20">
        <v>31</v>
      </c>
      <c r="T2225" s="20"/>
      <c r="U2225" s="20"/>
      <c r="V2225" s="20">
        <v>35</v>
      </c>
      <c r="W2225" s="20">
        <v>33</v>
      </c>
      <c r="X2225" s="19"/>
    </row>
    <row r="2226" spans="1:24" s="15" customFormat="1" ht="15">
      <c r="A2226" s="15" t="s">
        <v>261</v>
      </c>
      <c r="B2226" s="19" t="s">
        <v>262</v>
      </c>
      <c r="C2226" s="19">
        <v>2014</v>
      </c>
      <c r="D2226" s="19" t="s">
        <v>440</v>
      </c>
      <c r="E2226" s="16">
        <v>38</v>
      </c>
      <c r="F2226" s="20">
        <v>85</v>
      </c>
      <c r="G2226" s="21">
        <v>1.6000000238418579</v>
      </c>
      <c r="H2226" s="20">
        <v>8</v>
      </c>
      <c r="I2226" s="20">
        <v>35</v>
      </c>
      <c r="J2226" s="20">
        <v>41</v>
      </c>
      <c r="K2226" s="20"/>
      <c r="L2226" s="20"/>
      <c r="M2226" s="20">
        <v>40</v>
      </c>
      <c r="N2226" s="20">
        <v>38</v>
      </c>
      <c r="O2226" s="20"/>
      <c r="P2226" s="20">
        <v>42</v>
      </c>
      <c r="Q2226" s="20">
        <v>33</v>
      </c>
      <c r="R2226" s="19">
        <v>35</v>
      </c>
      <c r="S2226" s="20">
        <v>31</v>
      </c>
      <c r="T2226" s="20"/>
      <c r="U2226" s="20"/>
      <c r="V2226" s="20">
        <v>39</v>
      </c>
      <c r="W2226" s="20">
        <v>44</v>
      </c>
      <c r="X2226" s="19"/>
    </row>
    <row r="2227" spans="1:24" s="15" customFormat="1" ht="15">
      <c r="A2227" s="15" t="s">
        <v>261</v>
      </c>
      <c r="B2227" s="19" t="s">
        <v>262</v>
      </c>
      <c r="C2227" s="19">
        <v>2015</v>
      </c>
      <c r="D2227" s="19" t="s">
        <v>440</v>
      </c>
      <c r="E2227" s="16">
        <v>38</v>
      </c>
      <c r="F2227" s="20">
        <v>76</v>
      </c>
      <c r="G2227" s="21">
        <v>2.119999885559082</v>
      </c>
      <c r="H2227" s="20">
        <v>8</v>
      </c>
      <c r="I2227" s="20">
        <v>35</v>
      </c>
      <c r="J2227" s="20">
        <v>41</v>
      </c>
      <c r="K2227" s="20"/>
      <c r="L2227" s="20"/>
      <c r="M2227" s="20">
        <v>40</v>
      </c>
      <c r="N2227" s="20">
        <v>38</v>
      </c>
      <c r="O2227" s="20"/>
      <c r="P2227" s="20">
        <v>42</v>
      </c>
      <c r="Q2227" s="20">
        <v>38</v>
      </c>
      <c r="R2227" s="19">
        <v>42</v>
      </c>
      <c r="S2227" s="20">
        <v>31</v>
      </c>
      <c r="T2227" s="20"/>
      <c r="U2227" s="20"/>
      <c r="V2227" s="20">
        <v>43</v>
      </c>
      <c r="W2227" s="20">
        <v>26</v>
      </c>
      <c r="X2227" s="19"/>
    </row>
    <row r="2228" spans="1:24" s="15" customFormat="1" ht="15">
      <c r="A2228" s="15" t="s">
        <v>261</v>
      </c>
      <c r="B2228" s="19" t="s">
        <v>262</v>
      </c>
      <c r="C2228" s="19">
        <v>2016</v>
      </c>
      <c r="D2228" s="19" t="s">
        <v>440</v>
      </c>
      <c r="E2228" s="16">
        <v>35</v>
      </c>
      <c r="F2228" s="20">
        <v>101</v>
      </c>
      <c r="G2228" s="21">
        <v>2.44</v>
      </c>
      <c r="H2228" s="20">
        <v>9</v>
      </c>
      <c r="I2228" s="20">
        <v>31</v>
      </c>
      <c r="J2228" s="20">
        <v>39</v>
      </c>
      <c r="K2228" s="20" t="s">
        <v>557</v>
      </c>
      <c r="L2228" s="20" t="s">
        <v>557</v>
      </c>
      <c r="M2228" s="20">
        <v>40</v>
      </c>
      <c r="N2228" s="20">
        <v>37</v>
      </c>
      <c r="O2228" s="20" t="s">
        <v>557</v>
      </c>
      <c r="P2228" s="20">
        <v>22</v>
      </c>
      <c r="Q2228" s="20">
        <v>44</v>
      </c>
      <c r="R2228" s="19">
        <v>38</v>
      </c>
      <c r="S2228" s="20">
        <v>32</v>
      </c>
      <c r="T2228" s="20">
        <v>24</v>
      </c>
      <c r="U2228" s="20" t="s">
        <v>557</v>
      </c>
      <c r="V2228" s="20">
        <v>37</v>
      </c>
      <c r="W2228" s="20">
        <v>37</v>
      </c>
      <c r="X2228" s="19"/>
    </row>
    <row r="2229" spans="1:24" s="15" customFormat="1" ht="15">
      <c r="A2229" s="15" t="s">
        <v>261</v>
      </c>
      <c r="B2229" s="19" t="s">
        <v>262</v>
      </c>
      <c r="C2229" s="19">
        <v>2017</v>
      </c>
      <c r="D2229" s="19" t="s">
        <v>440</v>
      </c>
      <c r="E2229" s="16">
        <v>37</v>
      </c>
      <c r="F2229" s="20">
        <v>96</v>
      </c>
      <c r="G2229" s="21">
        <v>2.0299999999999998</v>
      </c>
      <c r="H2229" s="20">
        <v>9</v>
      </c>
      <c r="I2229" s="20">
        <v>34</v>
      </c>
      <c r="J2229" s="20">
        <v>40</v>
      </c>
      <c r="K2229" s="20"/>
      <c r="L2229" s="20"/>
      <c r="M2229" s="20">
        <v>37</v>
      </c>
      <c r="N2229" s="20">
        <v>37</v>
      </c>
      <c r="O2229" s="20"/>
      <c r="P2229" s="20">
        <v>35</v>
      </c>
      <c r="Q2229" s="20">
        <v>43</v>
      </c>
      <c r="R2229" s="19">
        <v>41</v>
      </c>
      <c r="S2229" s="20">
        <v>32</v>
      </c>
      <c r="T2229" s="20">
        <v>23</v>
      </c>
      <c r="U2229" s="20"/>
      <c r="V2229" s="20">
        <v>42</v>
      </c>
      <c r="W2229" s="20">
        <v>40</v>
      </c>
      <c r="X2229" s="19"/>
    </row>
    <row r="2230" spans="1:24" s="15" customFormat="1" ht="15">
      <c r="A2230" s="15" t="s">
        <v>261</v>
      </c>
      <c r="B2230" s="19" t="s">
        <v>262</v>
      </c>
      <c r="C2230" s="19">
        <v>2018</v>
      </c>
      <c r="D2230" s="19" t="s">
        <v>440</v>
      </c>
      <c r="E2230" s="16">
        <v>36</v>
      </c>
      <c r="F2230" s="20">
        <v>99</v>
      </c>
      <c r="G2230" s="21">
        <v>2.08</v>
      </c>
      <c r="H2230" s="20">
        <v>9</v>
      </c>
      <c r="I2230" s="20">
        <v>33</v>
      </c>
      <c r="J2230" s="20">
        <v>39</v>
      </c>
      <c r="K2230" s="20"/>
      <c r="L2230" s="20"/>
      <c r="M2230" s="20">
        <v>37</v>
      </c>
      <c r="N2230" s="20">
        <v>37</v>
      </c>
      <c r="O2230" s="20"/>
      <c r="P2230" s="20">
        <v>35</v>
      </c>
      <c r="Q2230" s="20">
        <v>41</v>
      </c>
      <c r="R2230" s="19">
        <v>37</v>
      </c>
      <c r="S2230" s="20">
        <v>32</v>
      </c>
      <c r="T2230" s="20">
        <v>21</v>
      </c>
      <c r="U2230" s="20"/>
      <c r="V2230" s="20">
        <v>42</v>
      </c>
      <c r="W2230" s="20">
        <v>40</v>
      </c>
      <c r="X2230" s="19"/>
    </row>
    <row r="2231" spans="1:24" s="15" customFormat="1" ht="15">
      <c r="A2231" s="15" t="s">
        <v>261</v>
      </c>
      <c r="B2231" s="19" t="s">
        <v>262</v>
      </c>
      <c r="C2231" s="19">
        <v>2019</v>
      </c>
      <c r="D2231" s="19" t="s">
        <v>440</v>
      </c>
      <c r="E2231" s="16">
        <v>36</v>
      </c>
      <c r="F2231" s="20">
        <v>101</v>
      </c>
      <c r="G2231" s="21">
        <v>2.4480409999999999</v>
      </c>
      <c r="H2231" s="20">
        <v>9</v>
      </c>
      <c r="I2231" s="20">
        <v>31.985209999999999</v>
      </c>
      <c r="J2231" s="20">
        <v>40.014789999999998</v>
      </c>
      <c r="K2231" s="20" t="s">
        <v>557</v>
      </c>
      <c r="L2231" s="20" t="s">
        <v>557</v>
      </c>
      <c r="M2231" s="20">
        <v>37</v>
      </c>
      <c r="N2231" s="20">
        <v>37</v>
      </c>
      <c r="O2231" s="20" t="s">
        <v>557</v>
      </c>
      <c r="P2231" s="20">
        <v>35</v>
      </c>
      <c r="Q2231" s="20">
        <v>45</v>
      </c>
      <c r="R2231" s="19">
        <v>38</v>
      </c>
      <c r="S2231" s="20">
        <v>32</v>
      </c>
      <c r="T2231" s="20">
        <v>20</v>
      </c>
      <c r="U2231" s="20" t="s">
        <v>557</v>
      </c>
      <c r="V2231" s="20">
        <v>43</v>
      </c>
      <c r="W2231" s="20">
        <v>38</v>
      </c>
      <c r="X2231" s="19"/>
    </row>
    <row r="2232" spans="1:24" s="15" customFormat="1" ht="15">
      <c r="A2232" s="15" t="s">
        <v>261</v>
      </c>
      <c r="B2232" s="19" t="s">
        <v>262</v>
      </c>
      <c r="C2232" s="19">
        <v>2020</v>
      </c>
      <c r="D2232" s="19" t="s">
        <v>440</v>
      </c>
      <c r="E2232" s="16">
        <v>36</v>
      </c>
      <c r="F2232" s="20">
        <v>104</v>
      </c>
      <c r="G2232" s="21">
        <v>1.307877</v>
      </c>
      <c r="H2232" s="20">
        <v>9</v>
      </c>
      <c r="I2232" s="20">
        <v>33.855080000000001</v>
      </c>
      <c r="J2232" s="20">
        <v>38.144919999999999</v>
      </c>
      <c r="K2232" s="20" t="s">
        <v>557</v>
      </c>
      <c r="L2232" s="20" t="s">
        <v>557</v>
      </c>
      <c r="M2232" s="20">
        <v>37</v>
      </c>
      <c r="N2232" s="20">
        <v>37</v>
      </c>
      <c r="O2232" s="20" t="s">
        <v>557</v>
      </c>
      <c r="P2232" s="20">
        <v>35</v>
      </c>
      <c r="Q2232" s="20">
        <v>41</v>
      </c>
      <c r="R2232" s="19">
        <v>38</v>
      </c>
      <c r="S2232" s="20">
        <v>32</v>
      </c>
      <c r="T2232" s="20">
        <v>20</v>
      </c>
      <c r="U2232" s="20" t="s">
        <v>557</v>
      </c>
      <c r="V2232" s="20">
        <v>43</v>
      </c>
      <c r="W2232" s="20">
        <v>38</v>
      </c>
      <c r="X2232" s="19"/>
    </row>
    <row r="2233" spans="1:24" s="15" customFormat="1" ht="15">
      <c r="A2233" s="15" t="s">
        <v>261</v>
      </c>
      <c r="B2233" s="19" t="s">
        <v>262</v>
      </c>
      <c r="C2233" s="19">
        <v>2021</v>
      </c>
      <c r="D2233" s="19" t="s">
        <v>440</v>
      </c>
      <c r="E2233" s="16">
        <v>35</v>
      </c>
      <c r="F2233" s="20">
        <v>110</v>
      </c>
      <c r="G2233" s="21">
        <v>0.84000269999999999</v>
      </c>
      <c r="H2233" s="20">
        <v>9</v>
      </c>
      <c r="I2233" s="20">
        <v>33.618189999999998</v>
      </c>
      <c r="J2233" s="20">
        <v>36.381810000000002</v>
      </c>
      <c r="K2233" s="20"/>
      <c r="L2233" s="20"/>
      <c r="M2233" s="20">
        <v>36.83502</v>
      </c>
      <c r="N2233" s="20">
        <v>37.263190000000002</v>
      </c>
      <c r="O2233" s="20"/>
      <c r="P2233" s="20">
        <v>34.50329</v>
      </c>
      <c r="Q2233" s="20">
        <v>38.911900000000003</v>
      </c>
      <c r="R2233" s="19">
        <v>35.711570000000002</v>
      </c>
      <c r="S2233" s="20">
        <v>32.418640000000003</v>
      </c>
      <c r="T2233" s="20">
        <v>26.082940000000001</v>
      </c>
      <c r="U2233" s="20"/>
      <c r="V2233" s="20">
        <v>41.522419999999997</v>
      </c>
      <c r="W2233" s="20">
        <v>34.682510000000001</v>
      </c>
      <c r="X2233" s="19"/>
    </row>
    <row r="2234" spans="1:24" s="15" customFormat="1" ht="15">
      <c r="A2234" s="15" t="s">
        <v>261</v>
      </c>
      <c r="B2234" s="19" t="s">
        <v>262</v>
      </c>
      <c r="C2234" s="19">
        <v>2022</v>
      </c>
      <c r="D2234" s="19" t="s">
        <v>440</v>
      </c>
      <c r="E2234" s="16">
        <v>36</v>
      </c>
      <c r="F2234" s="20">
        <v>101</v>
      </c>
      <c r="G2234" s="21">
        <v>1.0918410000000001</v>
      </c>
      <c r="H2234" s="20">
        <v>9</v>
      </c>
      <c r="I2234" s="20">
        <v>34.209380000000003</v>
      </c>
      <c r="J2234" s="20">
        <v>37.790619999999997</v>
      </c>
      <c r="K2234" s="20" t="s">
        <v>557</v>
      </c>
      <c r="L2234" s="20" t="s">
        <v>557</v>
      </c>
      <c r="M2234" s="20">
        <v>37</v>
      </c>
      <c r="N2234" s="20">
        <v>37</v>
      </c>
      <c r="O2234" s="20" t="s">
        <v>557</v>
      </c>
      <c r="P2234" s="20">
        <v>35</v>
      </c>
      <c r="Q2234" s="20">
        <v>43</v>
      </c>
      <c r="R2234" s="19">
        <v>35</v>
      </c>
      <c r="S2234" s="20">
        <v>32</v>
      </c>
      <c r="T2234" s="20">
        <v>26</v>
      </c>
      <c r="U2234" s="20" t="s">
        <v>557</v>
      </c>
      <c r="V2234" s="20">
        <v>45</v>
      </c>
      <c r="W2234" s="20">
        <v>34</v>
      </c>
      <c r="X2234" s="19"/>
    </row>
    <row r="2235" spans="1:24" s="15" customFormat="1" ht="15">
      <c r="A2235" s="15" t="s">
        <v>261</v>
      </c>
      <c r="B2235" s="19" t="s">
        <v>262</v>
      </c>
      <c r="C2235" s="19">
        <v>2023</v>
      </c>
      <c r="D2235" s="19" t="s">
        <v>440</v>
      </c>
      <c r="E2235" s="16">
        <v>35</v>
      </c>
      <c r="F2235" s="20">
        <v>108</v>
      </c>
      <c r="G2235" s="21">
        <v>0.88334230000000002</v>
      </c>
      <c r="H2235" s="20">
        <v>9</v>
      </c>
      <c r="I2235" s="20">
        <v>33.551319999999997</v>
      </c>
      <c r="J2235" s="20">
        <v>36.448680000000003</v>
      </c>
      <c r="K2235" s="20"/>
      <c r="L2235" s="20"/>
      <c r="M2235" s="20">
        <v>32.845500000000001</v>
      </c>
      <c r="N2235" s="20">
        <v>37.263190000000002</v>
      </c>
      <c r="O2235" s="20"/>
      <c r="P2235" s="20">
        <v>34.50329</v>
      </c>
      <c r="Q2235" s="20">
        <v>42.763959999999997</v>
      </c>
      <c r="R2235" s="19">
        <v>37.478189999999998</v>
      </c>
      <c r="S2235" s="20">
        <v>32.418640000000003</v>
      </c>
      <c r="T2235" s="20">
        <v>26.082940000000001</v>
      </c>
      <c r="U2235" s="20"/>
      <c r="V2235" s="20">
        <v>36.436889999999998</v>
      </c>
      <c r="W2235" s="20">
        <v>32.885959999999997</v>
      </c>
      <c r="X2235" s="19"/>
    </row>
    <row r="2236" spans="1:24" s="15" customFormat="1" ht="15">
      <c r="A2236" s="15" t="s">
        <v>261</v>
      </c>
      <c r="B2236" s="19" t="s">
        <v>262</v>
      </c>
      <c r="C2236" s="19">
        <v>2024</v>
      </c>
      <c r="D2236" s="19" t="s">
        <v>440</v>
      </c>
      <c r="E2236" s="16">
        <v>34</v>
      </c>
      <c r="F2236" s="20">
        <v>107</v>
      </c>
      <c r="G2236" s="21">
        <v>0.64917789999999997</v>
      </c>
      <c r="H2236" s="20">
        <v>9</v>
      </c>
      <c r="I2236" s="20">
        <v>32.93535</v>
      </c>
      <c r="J2236" s="20">
        <v>35.06465</v>
      </c>
      <c r="K2236" s="20"/>
      <c r="L2236" s="20"/>
      <c r="M2236" s="20">
        <v>34.235579999999999</v>
      </c>
      <c r="N2236" s="20">
        <v>34.521169999999998</v>
      </c>
      <c r="O2236" s="20"/>
      <c r="P2236" s="20">
        <v>32.267980000000001</v>
      </c>
      <c r="Q2236" s="20">
        <v>35.983289999999997</v>
      </c>
      <c r="R2236" s="19">
        <v>41.285739999999997</v>
      </c>
      <c r="S2236" s="20">
        <v>32.781230000000001</v>
      </c>
      <c r="T2236" s="20">
        <v>28.57282</v>
      </c>
      <c r="U2236" s="20"/>
      <c r="V2236" s="20">
        <v>33.863840000000003</v>
      </c>
      <c r="W2236" s="20">
        <v>34.062170000000002</v>
      </c>
      <c r="X2236" s="19"/>
    </row>
    <row r="2237" spans="1:24" s="15" customFormat="1">
      <c r="A2237" s="68" t="s">
        <v>261</v>
      </c>
      <c r="B2237" s="70" t="s">
        <v>262</v>
      </c>
      <c r="C2237" s="70">
        <v>2025</v>
      </c>
      <c r="D2237" s="73" t="str">
        <f>VLOOKUP(B2237,'CPI Timeseries 2012 - 2025'!B:C,2,0)</f>
        <v>AP</v>
      </c>
      <c r="E2237" s="16">
        <v>33</v>
      </c>
      <c r="F2237" s="70">
        <v>116</v>
      </c>
      <c r="G2237" s="74">
        <v>0.99738870000000002</v>
      </c>
      <c r="H2237" s="70">
        <v>9</v>
      </c>
      <c r="I2237" s="75">
        <v>31.364280000000001</v>
      </c>
      <c r="J2237" s="75">
        <v>34.635719999999999</v>
      </c>
      <c r="K2237" s="75"/>
      <c r="L2237" s="75"/>
      <c r="M2237" s="75">
        <v>29.942820000000001</v>
      </c>
      <c r="N2237" s="75">
        <v>34.494399999999999</v>
      </c>
      <c r="O2237" s="75"/>
      <c r="P2237" s="75">
        <v>32.214660000000002</v>
      </c>
      <c r="Q2237" s="75">
        <v>26.089700000000001</v>
      </c>
      <c r="R2237" s="75">
        <v>44.794550000000001</v>
      </c>
      <c r="S2237" s="75">
        <v>32.758890000000001</v>
      </c>
      <c r="T2237" s="75">
        <v>29.94624</v>
      </c>
      <c r="U2237" s="75"/>
      <c r="V2237" s="75">
        <v>35.461919999999999</v>
      </c>
      <c r="W2237" s="75">
        <v>32.30574</v>
      </c>
      <c r="X2237" s="2"/>
    </row>
    <row r="2238" spans="1:24" s="15" customFormat="1" ht="15">
      <c r="A2238" s="15" t="s">
        <v>172</v>
      </c>
      <c r="B2238" s="19" t="s">
        <v>173</v>
      </c>
      <c r="C2238" s="19">
        <v>2012</v>
      </c>
      <c r="D2238" s="19" t="s">
        <v>440</v>
      </c>
      <c r="E2238" s="16">
        <v>33</v>
      </c>
      <c r="F2238" s="20">
        <v>113</v>
      </c>
      <c r="G2238" s="21">
        <v>5.6</v>
      </c>
      <c r="H2238" s="20">
        <v>3</v>
      </c>
      <c r="I2238" s="20">
        <v>23</v>
      </c>
      <c r="J2238" s="20">
        <v>42</v>
      </c>
      <c r="K2238" s="20"/>
      <c r="L2238" s="20"/>
      <c r="M2238" s="20"/>
      <c r="N2238" s="20"/>
      <c r="O2238" s="20"/>
      <c r="P2238" s="20">
        <v>32</v>
      </c>
      <c r="Q2238" s="20"/>
      <c r="R2238" s="19"/>
      <c r="S2238" s="20"/>
      <c r="T2238" s="20"/>
      <c r="U2238" s="20">
        <v>23</v>
      </c>
      <c r="V2238" s="20">
        <v>43</v>
      </c>
      <c r="W2238" s="20"/>
      <c r="X2238" s="19"/>
    </row>
    <row r="2239" spans="1:24" s="15" customFormat="1" ht="15">
      <c r="A2239" s="15" t="s">
        <v>172</v>
      </c>
      <c r="B2239" s="19" t="s">
        <v>173</v>
      </c>
      <c r="C2239" s="19">
        <v>2013</v>
      </c>
      <c r="D2239" s="19" t="s">
        <v>440</v>
      </c>
      <c r="E2239" s="16">
        <v>30</v>
      </c>
      <c r="F2239" s="20">
        <v>119</v>
      </c>
      <c r="G2239" s="21">
        <v>3.2</v>
      </c>
      <c r="H2239" s="20">
        <v>3</v>
      </c>
      <c r="I2239" s="20">
        <v>25</v>
      </c>
      <c r="J2239" s="20">
        <v>35</v>
      </c>
      <c r="K2239" s="20"/>
      <c r="L2239" s="20"/>
      <c r="M2239" s="20"/>
      <c r="N2239" s="20"/>
      <c r="O2239" s="20"/>
      <c r="P2239" s="20">
        <v>32</v>
      </c>
      <c r="Q2239" s="20"/>
      <c r="R2239" s="19"/>
      <c r="S2239" s="20"/>
      <c r="T2239" s="20"/>
      <c r="U2239" s="20">
        <v>23</v>
      </c>
      <c r="V2239" s="20">
        <v>34</v>
      </c>
      <c r="W2239" s="20"/>
      <c r="X2239" s="19"/>
    </row>
    <row r="2240" spans="1:24" s="15" customFormat="1" ht="15">
      <c r="A2240" s="15" t="s">
        <v>172</v>
      </c>
      <c r="B2240" s="19" t="s">
        <v>173</v>
      </c>
      <c r="C2240" s="19">
        <v>2014</v>
      </c>
      <c r="D2240" s="19" t="s">
        <v>440</v>
      </c>
      <c r="E2240" s="16">
        <v>28</v>
      </c>
      <c r="F2240" s="20">
        <v>133</v>
      </c>
      <c r="G2240" s="21">
        <v>5.179999828338623</v>
      </c>
      <c r="H2240" s="20">
        <v>3</v>
      </c>
      <c r="I2240" s="20">
        <v>20</v>
      </c>
      <c r="J2240" s="20">
        <v>36</v>
      </c>
      <c r="K2240" s="20"/>
      <c r="L2240" s="20"/>
      <c r="M2240" s="20"/>
      <c r="N2240" s="20"/>
      <c r="O2240" s="20"/>
      <c r="P2240" s="20">
        <v>22</v>
      </c>
      <c r="Q2240" s="20"/>
      <c r="R2240" s="19"/>
      <c r="S2240" s="20"/>
      <c r="T2240" s="20"/>
      <c r="U2240" s="20">
        <v>23</v>
      </c>
      <c r="V2240" s="20">
        <v>38</v>
      </c>
      <c r="W2240" s="20"/>
      <c r="X2240" s="19"/>
    </row>
    <row r="2241" spans="1:24" s="15" customFormat="1" ht="15">
      <c r="A2241" s="15" t="s">
        <v>172</v>
      </c>
      <c r="B2241" s="19" t="s">
        <v>173</v>
      </c>
      <c r="C2241" s="19">
        <v>2015</v>
      </c>
      <c r="D2241" s="19" t="s">
        <v>440</v>
      </c>
      <c r="E2241" s="16">
        <v>28</v>
      </c>
      <c r="F2241" s="20">
        <v>123</v>
      </c>
      <c r="G2241" s="21">
        <v>5.1700000762939453</v>
      </c>
      <c r="H2241" s="20">
        <v>3</v>
      </c>
      <c r="I2241" s="20">
        <v>20</v>
      </c>
      <c r="J2241" s="20">
        <v>36</v>
      </c>
      <c r="K2241" s="20"/>
      <c r="L2241" s="20"/>
      <c r="M2241" s="20"/>
      <c r="N2241" s="20"/>
      <c r="O2241" s="20"/>
      <c r="P2241" s="20">
        <v>22</v>
      </c>
      <c r="Q2241" s="20"/>
      <c r="R2241" s="19"/>
      <c r="S2241" s="20"/>
      <c r="T2241" s="20"/>
      <c r="U2241" s="20">
        <v>23</v>
      </c>
      <c r="V2241" s="20">
        <v>38</v>
      </c>
      <c r="W2241" s="20"/>
      <c r="X2241" s="19"/>
    </row>
    <row r="2242" spans="1:24" s="15" customFormat="1" ht="15">
      <c r="A2242" s="15" t="s">
        <v>172</v>
      </c>
      <c r="B2242" s="19" t="s">
        <v>173</v>
      </c>
      <c r="C2242" s="19">
        <v>2016</v>
      </c>
      <c r="D2242" s="19" t="s">
        <v>440</v>
      </c>
      <c r="E2242" s="16">
        <v>35</v>
      </c>
      <c r="F2242" s="20">
        <v>101</v>
      </c>
      <c r="G2242" s="21">
        <v>5.97</v>
      </c>
      <c r="H2242" s="20">
        <v>3</v>
      </c>
      <c r="I2242" s="20">
        <v>25</v>
      </c>
      <c r="J2242" s="20">
        <v>44</v>
      </c>
      <c r="K2242" s="20" t="s">
        <v>557</v>
      </c>
      <c r="L2242" s="20" t="s">
        <v>557</v>
      </c>
      <c r="M2242" s="20" t="s">
        <v>557</v>
      </c>
      <c r="N2242" s="20" t="s">
        <v>557</v>
      </c>
      <c r="O2242" s="20" t="s">
        <v>557</v>
      </c>
      <c r="P2242" s="20">
        <v>34</v>
      </c>
      <c r="Q2242" s="20" t="s">
        <v>557</v>
      </c>
      <c r="R2242" s="19" t="s">
        <v>557</v>
      </c>
      <c r="S2242" s="20" t="s">
        <v>557</v>
      </c>
      <c r="T2242" s="20">
        <v>45</v>
      </c>
      <c r="U2242" s="20">
        <v>24</v>
      </c>
      <c r="V2242" s="20" t="s">
        <v>557</v>
      </c>
      <c r="W2242" s="20" t="s">
        <v>557</v>
      </c>
      <c r="X2242" s="19"/>
    </row>
    <row r="2243" spans="1:24" s="15" customFormat="1" ht="15">
      <c r="A2243" s="15" t="s">
        <v>172</v>
      </c>
      <c r="B2243" s="19" t="s">
        <v>173</v>
      </c>
      <c r="C2243" s="19">
        <v>2017</v>
      </c>
      <c r="D2243" s="19" t="s">
        <v>440</v>
      </c>
      <c r="E2243" s="16">
        <v>38</v>
      </c>
      <c r="F2243" s="20">
        <v>91</v>
      </c>
      <c r="G2243" s="21">
        <v>7.5</v>
      </c>
      <c r="H2243" s="20">
        <v>3</v>
      </c>
      <c r="I2243" s="20">
        <v>26</v>
      </c>
      <c r="J2243" s="20">
        <v>50</v>
      </c>
      <c r="K2243" s="20"/>
      <c r="L2243" s="20"/>
      <c r="M2243" s="20"/>
      <c r="N2243" s="20"/>
      <c r="O2243" s="20"/>
      <c r="P2243" s="20">
        <v>35</v>
      </c>
      <c r="Q2243" s="20"/>
      <c r="R2243" s="19"/>
      <c r="S2243" s="20"/>
      <c r="T2243" s="20">
        <v>52</v>
      </c>
      <c r="U2243" s="20">
        <v>27</v>
      </c>
      <c r="V2243" s="20"/>
      <c r="W2243" s="20"/>
      <c r="X2243" s="19"/>
    </row>
    <row r="2244" spans="1:24" s="15" customFormat="1" ht="15">
      <c r="A2244" s="15" t="s">
        <v>172</v>
      </c>
      <c r="B2244" s="19" t="s">
        <v>173</v>
      </c>
      <c r="C2244" s="19">
        <v>2018</v>
      </c>
      <c r="D2244" s="19" t="s">
        <v>440</v>
      </c>
      <c r="E2244" s="16">
        <v>35</v>
      </c>
      <c r="F2244" s="20">
        <v>105</v>
      </c>
      <c r="G2244" s="21">
        <v>4.8099999999999996</v>
      </c>
      <c r="H2244" s="20">
        <v>3</v>
      </c>
      <c r="I2244" s="20">
        <v>27</v>
      </c>
      <c r="J2244" s="20">
        <v>43</v>
      </c>
      <c r="K2244" s="20"/>
      <c r="L2244" s="20"/>
      <c r="M2244" s="20"/>
      <c r="N2244" s="20"/>
      <c r="O2244" s="20"/>
      <c r="P2244" s="20">
        <v>35</v>
      </c>
      <c r="Q2244" s="20"/>
      <c r="R2244" s="19"/>
      <c r="S2244" s="20"/>
      <c r="T2244" s="20">
        <v>43</v>
      </c>
      <c r="U2244" s="20">
        <v>27</v>
      </c>
      <c r="V2244" s="20"/>
      <c r="W2244" s="20"/>
      <c r="X2244" s="19"/>
    </row>
    <row r="2245" spans="1:24" s="15" customFormat="1" ht="15">
      <c r="A2245" s="15" t="s">
        <v>172</v>
      </c>
      <c r="B2245" s="19" t="s">
        <v>173</v>
      </c>
      <c r="C2245" s="19">
        <v>2019</v>
      </c>
      <c r="D2245" s="19" t="s">
        <v>440</v>
      </c>
      <c r="E2245" s="16">
        <v>38</v>
      </c>
      <c r="F2245" s="20">
        <v>93</v>
      </c>
      <c r="G2245" s="21">
        <v>4.4953799999999999</v>
      </c>
      <c r="H2245" s="20">
        <v>4</v>
      </c>
      <c r="I2245" s="20">
        <v>30.627579999999998</v>
      </c>
      <c r="J2245" s="20">
        <v>45.372430000000001</v>
      </c>
      <c r="K2245" s="20" t="s">
        <v>557</v>
      </c>
      <c r="L2245" s="20" t="s">
        <v>557</v>
      </c>
      <c r="M2245" s="20">
        <v>45</v>
      </c>
      <c r="N2245" s="20" t="s">
        <v>557</v>
      </c>
      <c r="O2245" s="20" t="s">
        <v>557</v>
      </c>
      <c r="P2245" s="20">
        <v>35</v>
      </c>
      <c r="Q2245" s="20" t="s">
        <v>557</v>
      </c>
      <c r="R2245" s="19" t="s">
        <v>557</v>
      </c>
      <c r="S2245" s="20" t="s">
        <v>557</v>
      </c>
      <c r="T2245" s="20">
        <v>46</v>
      </c>
      <c r="U2245" s="20">
        <v>27</v>
      </c>
      <c r="V2245" s="20" t="s">
        <v>557</v>
      </c>
      <c r="W2245" s="20" t="s">
        <v>557</v>
      </c>
      <c r="X2245" s="19"/>
    </row>
    <row r="2246" spans="1:24" s="15" customFormat="1" ht="15">
      <c r="A2246" s="15" t="s">
        <v>172</v>
      </c>
      <c r="B2246" s="19" t="s">
        <v>173</v>
      </c>
      <c r="C2246" s="19">
        <v>2020</v>
      </c>
      <c r="D2246" s="19" t="s">
        <v>440</v>
      </c>
      <c r="E2246" s="16">
        <v>40</v>
      </c>
      <c r="F2246" s="20">
        <v>86</v>
      </c>
      <c r="G2246" s="21">
        <v>2.707735</v>
      </c>
      <c r="H2246" s="20">
        <v>4</v>
      </c>
      <c r="I2246" s="20">
        <v>35.559310000000004</v>
      </c>
      <c r="J2246" s="20">
        <v>44.440689999999996</v>
      </c>
      <c r="K2246" s="20" t="s">
        <v>557</v>
      </c>
      <c r="L2246" s="20" t="s">
        <v>557</v>
      </c>
      <c r="M2246" s="20">
        <v>45</v>
      </c>
      <c r="N2246" s="20" t="s">
        <v>557</v>
      </c>
      <c r="O2246" s="20" t="s">
        <v>557</v>
      </c>
      <c r="P2246" s="20">
        <v>35</v>
      </c>
      <c r="Q2246" s="20" t="s">
        <v>557</v>
      </c>
      <c r="R2246" s="19" t="s">
        <v>557</v>
      </c>
      <c r="S2246" s="20" t="s">
        <v>557</v>
      </c>
      <c r="T2246" s="20">
        <v>46</v>
      </c>
      <c r="U2246" s="20">
        <v>35</v>
      </c>
      <c r="V2246" s="20" t="s">
        <v>557</v>
      </c>
      <c r="W2246" s="20" t="s">
        <v>557</v>
      </c>
      <c r="X2246" s="19"/>
    </row>
    <row r="2247" spans="1:24" s="15" customFormat="1" ht="15">
      <c r="A2247" s="15" t="s">
        <v>172</v>
      </c>
      <c r="B2247" s="19" t="s">
        <v>173</v>
      </c>
      <c r="C2247" s="19">
        <v>2021</v>
      </c>
      <c r="D2247" s="19" t="s">
        <v>440</v>
      </c>
      <c r="E2247" s="16">
        <v>41</v>
      </c>
      <c r="F2247" s="20">
        <v>82</v>
      </c>
      <c r="G2247" s="21">
        <v>3.6842450000000002</v>
      </c>
      <c r="H2247" s="20">
        <v>4</v>
      </c>
      <c r="I2247" s="20">
        <v>34.939410000000002</v>
      </c>
      <c r="J2247" s="20">
        <v>47.060589999999998</v>
      </c>
      <c r="K2247" s="20"/>
      <c r="L2247" s="20"/>
      <c r="M2247" s="20">
        <v>40.824530000000003</v>
      </c>
      <c r="N2247" s="20"/>
      <c r="O2247" s="20"/>
      <c r="P2247" s="20">
        <v>34.50329</v>
      </c>
      <c r="Q2247" s="20"/>
      <c r="R2247" s="19"/>
      <c r="S2247" s="20"/>
      <c r="T2247" s="20">
        <v>52.848930000000003</v>
      </c>
      <c r="U2247" s="20">
        <v>35.111879999999999</v>
      </c>
      <c r="V2247" s="20"/>
      <c r="W2247" s="20"/>
      <c r="X2247" s="19"/>
    </row>
    <row r="2248" spans="1:24" s="15" customFormat="1" ht="15">
      <c r="A2248" s="15" t="s">
        <v>172</v>
      </c>
      <c r="B2248" s="19" t="s">
        <v>173</v>
      </c>
      <c r="C2248" s="19">
        <v>2022</v>
      </c>
      <c r="D2248" s="19" t="s">
        <v>440</v>
      </c>
      <c r="E2248" s="16">
        <v>42</v>
      </c>
      <c r="F2248" s="20">
        <v>77</v>
      </c>
      <c r="G2248" s="21">
        <v>5.0347179999999998</v>
      </c>
      <c r="H2248" s="20">
        <v>4</v>
      </c>
      <c r="I2248" s="20">
        <v>33.74306</v>
      </c>
      <c r="J2248" s="20">
        <v>50.25694</v>
      </c>
      <c r="K2248" s="20" t="s">
        <v>557</v>
      </c>
      <c r="L2248" s="20" t="s">
        <v>557</v>
      </c>
      <c r="M2248" s="20">
        <v>41</v>
      </c>
      <c r="N2248" s="20" t="s">
        <v>557</v>
      </c>
      <c r="O2248" s="20" t="s">
        <v>557</v>
      </c>
      <c r="P2248" s="20">
        <v>35</v>
      </c>
      <c r="Q2248" s="20" t="s">
        <v>557</v>
      </c>
      <c r="R2248" s="19" t="s">
        <v>557</v>
      </c>
      <c r="S2248" s="20" t="s">
        <v>557</v>
      </c>
      <c r="T2248" s="20">
        <v>59</v>
      </c>
      <c r="U2248" s="20">
        <v>35</v>
      </c>
      <c r="V2248" s="20" t="s">
        <v>557</v>
      </c>
      <c r="W2248" s="20" t="s">
        <v>557</v>
      </c>
      <c r="X2248" s="19"/>
    </row>
    <row r="2249" spans="1:24" s="15" customFormat="1" ht="15">
      <c r="A2249" s="15" t="s">
        <v>172</v>
      </c>
      <c r="B2249" s="19" t="s">
        <v>173</v>
      </c>
      <c r="C2249" s="19">
        <v>2023</v>
      </c>
      <c r="D2249" s="19" t="s">
        <v>440</v>
      </c>
      <c r="E2249" s="16">
        <v>43</v>
      </c>
      <c r="F2249" s="20">
        <v>70</v>
      </c>
      <c r="G2249" s="21">
        <v>5.1867130000000001</v>
      </c>
      <c r="H2249" s="20">
        <v>4</v>
      </c>
      <c r="I2249" s="20">
        <v>34.493789999999997</v>
      </c>
      <c r="J2249" s="20">
        <v>51.506210000000003</v>
      </c>
      <c r="K2249" s="20"/>
      <c r="L2249" s="20"/>
      <c r="M2249" s="20">
        <v>40.824530000000003</v>
      </c>
      <c r="N2249" s="20"/>
      <c r="O2249" s="20"/>
      <c r="P2249" s="20">
        <v>34.50329</v>
      </c>
      <c r="Q2249" s="20"/>
      <c r="R2249" s="19"/>
      <c r="S2249" s="20"/>
      <c r="T2249" s="20">
        <v>60.082979999999999</v>
      </c>
      <c r="U2249" s="20">
        <v>35.111879999999999</v>
      </c>
      <c r="V2249" s="20"/>
      <c r="W2249" s="20"/>
      <c r="X2249" s="19"/>
    </row>
    <row r="2250" spans="1:24" s="15" customFormat="1" ht="15">
      <c r="A2250" s="15" t="s">
        <v>172</v>
      </c>
      <c r="B2250" s="19" t="s">
        <v>173</v>
      </c>
      <c r="C2250" s="19">
        <v>2024</v>
      </c>
      <c r="D2250" s="19" t="s">
        <v>440</v>
      </c>
      <c r="E2250" s="16">
        <v>44</v>
      </c>
      <c r="F2250" s="20">
        <v>73</v>
      </c>
      <c r="G2250" s="21">
        <v>5.1200919999999996</v>
      </c>
      <c r="H2250" s="20">
        <v>4</v>
      </c>
      <c r="I2250" s="20">
        <v>35.603050000000003</v>
      </c>
      <c r="J2250" s="20">
        <v>52.396949999999997</v>
      </c>
      <c r="K2250" s="20"/>
      <c r="L2250" s="20"/>
      <c r="M2250" s="20">
        <v>42.831699999999998</v>
      </c>
      <c r="N2250" s="20"/>
      <c r="O2250" s="20"/>
      <c r="P2250" s="20">
        <v>32.267980000000001</v>
      </c>
      <c r="Q2250" s="20"/>
      <c r="R2250" s="19"/>
      <c r="S2250" s="20"/>
      <c r="T2250" s="20">
        <v>60.056919999999998</v>
      </c>
      <c r="U2250" s="20">
        <v>39.171520000000001</v>
      </c>
      <c r="V2250" s="20"/>
      <c r="W2250" s="20"/>
      <c r="X2250" s="19"/>
    </row>
    <row r="2251" spans="1:24" s="15" customFormat="1">
      <c r="A2251" s="68" t="s">
        <v>172</v>
      </c>
      <c r="B2251" s="70" t="s">
        <v>173</v>
      </c>
      <c r="C2251" s="70">
        <v>2025</v>
      </c>
      <c r="D2251" s="73" t="str">
        <f>VLOOKUP(B2251,'CPI Timeseries 2012 - 2025'!B:C,2,0)</f>
        <v>AP</v>
      </c>
      <c r="E2251" s="16">
        <v>44</v>
      </c>
      <c r="F2251" s="70">
        <v>73</v>
      </c>
      <c r="G2251" s="74">
        <v>5.1293360000000003</v>
      </c>
      <c r="H2251" s="70">
        <v>4</v>
      </c>
      <c r="I2251" s="75">
        <v>35.587890000000002</v>
      </c>
      <c r="J2251" s="75">
        <v>52.412109999999998</v>
      </c>
      <c r="K2251" s="75"/>
      <c r="L2251" s="75"/>
      <c r="M2251" s="75">
        <v>42.838509999999999</v>
      </c>
      <c r="N2251" s="75"/>
      <c r="O2251" s="75"/>
      <c r="P2251" s="75">
        <v>32.214660000000002</v>
      </c>
      <c r="Q2251" s="75"/>
      <c r="R2251" s="75"/>
      <c r="S2251" s="75"/>
      <c r="T2251" s="75">
        <v>60.068019999999997</v>
      </c>
      <c r="U2251" s="75">
        <v>39.177059999999997</v>
      </c>
      <c r="V2251" s="75"/>
      <c r="W2251" s="75"/>
      <c r="X2251" s="2"/>
    </row>
    <row r="2252" spans="1:24" s="15" customFormat="1" ht="15">
      <c r="A2252" s="15" t="s">
        <v>269</v>
      </c>
      <c r="B2252" s="19" t="s">
        <v>270</v>
      </c>
      <c r="C2252" s="19">
        <v>2012</v>
      </c>
      <c r="D2252" s="19" t="s">
        <v>443</v>
      </c>
      <c r="E2252" s="16">
        <v>30</v>
      </c>
      <c r="F2252" s="20">
        <v>128</v>
      </c>
      <c r="G2252" s="21">
        <v>3.4</v>
      </c>
      <c r="H2252" s="20">
        <v>5</v>
      </c>
      <c r="I2252" s="20">
        <v>24</v>
      </c>
      <c r="J2252" s="20">
        <v>35</v>
      </c>
      <c r="K2252" s="20">
        <v>25</v>
      </c>
      <c r="L2252" s="20"/>
      <c r="M2252" s="20">
        <v>28</v>
      </c>
      <c r="N2252" s="20"/>
      <c r="O2252" s="20"/>
      <c r="P2252" s="20">
        <v>42</v>
      </c>
      <c r="Q2252" s="20"/>
      <c r="R2252" s="19"/>
      <c r="S2252" s="20">
        <v>31</v>
      </c>
      <c r="T2252" s="20"/>
      <c r="U2252" s="20">
        <v>23</v>
      </c>
      <c r="V2252" s="20"/>
      <c r="W2252" s="20"/>
      <c r="X2252" s="19"/>
    </row>
    <row r="2253" spans="1:24" s="15" customFormat="1" ht="15">
      <c r="A2253" s="15" t="s">
        <v>269</v>
      </c>
      <c r="B2253" s="19" t="s">
        <v>270</v>
      </c>
      <c r="C2253" s="19">
        <v>2013</v>
      </c>
      <c r="D2253" s="19" t="s">
        <v>443</v>
      </c>
      <c r="E2253" s="16">
        <v>29</v>
      </c>
      <c r="F2253" s="20">
        <v>123</v>
      </c>
      <c r="G2253" s="21">
        <v>3.7</v>
      </c>
      <c r="H2253" s="20">
        <v>5</v>
      </c>
      <c r="I2253" s="20">
        <v>23</v>
      </c>
      <c r="J2253" s="20">
        <v>35</v>
      </c>
      <c r="K2253" s="20">
        <v>27</v>
      </c>
      <c r="L2253" s="20"/>
      <c r="M2253" s="20">
        <v>32</v>
      </c>
      <c r="N2253" s="20"/>
      <c r="O2253" s="20"/>
      <c r="P2253" s="20">
        <v>42</v>
      </c>
      <c r="Q2253" s="20"/>
      <c r="R2253" s="19"/>
      <c r="S2253" s="20">
        <v>21</v>
      </c>
      <c r="T2253" s="20"/>
      <c r="U2253" s="20">
        <v>23</v>
      </c>
      <c r="V2253" s="20"/>
      <c r="W2253" s="20"/>
      <c r="X2253" s="19"/>
    </row>
    <row r="2254" spans="1:24" s="15" customFormat="1" ht="15">
      <c r="A2254" s="15" t="s">
        <v>269</v>
      </c>
      <c r="B2254" s="19" t="s">
        <v>270</v>
      </c>
      <c r="C2254" s="19">
        <v>2014</v>
      </c>
      <c r="D2254" s="19" t="s">
        <v>443</v>
      </c>
      <c r="E2254" s="16">
        <v>29</v>
      </c>
      <c r="F2254" s="20">
        <v>126</v>
      </c>
      <c r="G2254" s="21">
        <v>3.690000057220459</v>
      </c>
      <c r="H2254" s="20">
        <v>5</v>
      </c>
      <c r="I2254" s="20">
        <v>23</v>
      </c>
      <c r="J2254" s="20">
        <v>35</v>
      </c>
      <c r="K2254" s="20">
        <v>27</v>
      </c>
      <c r="L2254" s="20"/>
      <c r="M2254" s="20">
        <v>32</v>
      </c>
      <c r="N2254" s="20"/>
      <c r="O2254" s="20"/>
      <c r="P2254" s="20">
        <v>42</v>
      </c>
      <c r="Q2254" s="20"/>
      <c r="R2254" s="19"/>
      <c r="S2254" s="20">
        <v>21</v>
      </c>
      <c r="T2254" s="20"/>
      <c r="U2254" s="20">
        <v>23</v>
      </c>
      <c r="V2254" s="20"/>
      <c r="W2254" s="20"/>
      <c r="X2254" s="19"/>
    </row>
    <row r="2255" spans="1:24" s="15" customFormat="1" ht="15">
      <c r="A2255" s="15" t="s">
        <v>269</v>
      </c>
      <c r="B2255" s="19" t="s">
        <v>270</v>
      </c>
      <c r="C2255" s="19">
        <v>2015</v>
      </c>
      <c r="D2255" s="19" t="s">
        <v>443</v>
      </c>
      <c r="E2255" s="16">
        <v>32</v>
      </c>
      <c r="F2255" s="20">
        <v>106</v>
      </c>
      <c r="G2255" s="21">
        <v>3.0399999618530273</v>
      </c>
      <c r="H2255" s="20">
        <v>5</v>
      </c>
      <c r="I2255" s="20">
        <v>27</v>
      </c>
      <c r="J2255" s="20">
        <v>37</v>
      </c>
      <c r="K2255" s="20">
        <v>30</v>
      </c>
      <c r="L2255" s="20"/>
      <c r="M2255" s="20">
        <v>32</v>
      </c>
      <c r="N2255" s="20"/>
      <c r="O2255" s="20"/>
      <c r="P2255" s="20">
        <v>42</v>
      </c>
      <c r="Q2255" s="20"/>
      <c r="R2255" s="19"/>
      <c r="S2255" s="20">
        <v>31</v>
      </c>
      <c r="T2255" s="20"/>
      <c r="U2255" s="20">
        <v>23</v>
      </c>
      <c r="V2255" s="20"/>
      <c r="W2255" s="20"/>
      <c r="X2255" s="19"/>
    </row>
    <row r="2256" spans="1:24" s="15" customFormat="1" ht="15">
      <c r="A2256" s="15" t="s">
        <v>269</v>
      </c>
      <c r="B2256" s="19" t="s">
        <v>270</v>
      </c>
      <c r="C2256" s="19">
        <v>2016</v>
      </c>
      <c r="D2256" s="19" t="s">
        <v>443</v>
      </c>
      <c r="E2256" s="16">
        <v>32</v>
      </c>
      <c r="F2256" s="20">
        <v>116</v>
      </c>
      <c r="G2256" s="21">
        <v>4.21</v>
      </c>
      <c r="H2256" s="20">
        <v>5</v>
      </c>
      <c r="I2256" s="20">
        <v>25</v>
      </c>
      <c r="J2256" s="20">
        <v>39</v>
      </c>
      <c r="K2256" s="20">
        <v>23</v>
      </c>
      <c r="L2256" s="20" t="s">
        <v>557</v>
      </c>
      <c r="M2256" s="20">
        <v>32</v>
      </c>
      <c r="N2256" s="20" t="s">
        <v>557</v>
      </c>
      <c r="O2256" s="20" t="s">
        <v>557</v>
      </c>
      <c r="P2256" s="20">
        <v>47</v>
      </c>
      <c r="Q2256" s="20" t="s">
        <v>557</v>
      </c>
      <c r="R2256" s="19" t="s">
        <v>557</v>
      </c>
      <c r="S2256" s="20">
        <v>32</v>
      </c>
      <c r="T2256" s="20" t="s">
        <v>557</v>
      </c>
      <c r="U2256" s="20">
        <v>24</v>
      </c>
      <c r="V2256" s="20" t="s">
        <v>557</v>
      </c>
      <c r="W2256" s="20" t="s">
        <v>557</v>
      </c>
      <c r="X2256" s="19"/>
    </row>
    <row r="2257" spans="1:24" s="15" customFormat="1" ht="15">
      <c r="A2257" s="15" t="s">
        <v>269</v>
      </c>
      <c r="B2257" s="19" t="s">
        <v>270</v>
      </c>
      <c r="C2257" s="19">
        <v>2017</v>
      </c>
      <c r="D2257" s="19" t="s">
        <v>443</v>
      </c>
      <c r="E2257" s="16">
        <v>32</v>
      </c>
      <c r="F2257" s="20">
        <v>117</v>
      </c>
      <c r="G2257" s="21">
        <v>3.29</v>
      </c>
      <c r="H2257" s="20">
        <v>6</v>
      </c>
      <c r="I2257" s="20">
        <v>27</v>
      </c>
      <c r="J2257" s="20">
        <v>37</v>
      </c>
      <c r="K2257" s="20">
        <v>24</v>
      </c>
      <c r="L2257" s="20"/>
      <c r="M2257" s="20">
        <v>33</v>
      </c>
      <c r="N2257" s="20"/>
      <c r="O2257" s="20"/>
      <c r="P2257" s="20">
        <v>47</v>
      </c>
      <c r="Q2257" s="20"/>
      <c r="R2257" s="19"/>
      <c r="S2257" s="20">
        <v>32</v>
      </c>
      <c r="T2257" s="20">
        <v>28</v>
      </c>
      <c r="U2257" s="20">
        <v>27</v>
      </c>
      <c r="V2257" s="20"/>
      <c r="W2257" s="20"/>
      <c r="X2257" s="19"/>
    </row>
    <row r="2258" spans="1:24" s="15" customFormat="1" ht="15">
      <c r="A2258" s="15" t="s">
        <v>269</v>
      </c>
      <c r="B2258" s="19" t="s">
        <v>270</v>
      </c>
      <c r="C2258" s="19">
        <v>2018</v>
      </c>
      <c r="D2258" s="19" t="s">
        <v>443</v>
      </c>
      <c r="E2258" s="16">
        <v>30</v>
      </c>
      <c r="F2258" s="20">
        <v>129</v>
      </c>
      <c r="G2258" s="21">
        <v>2.35</v>
      </c>
      <c r="H2258" s="20">
        <v>6</v>
      </c>
      <c r="I2258" s="20">
        <v>26</v>
      </c>
      <c r="J2258" s="20">
        <v>34</v>
      </c>
      <c r="K2258" s="20">
        <v>24</v>
      </c>
      <c r="L2258" s="20"/>
      <c r="M2258" s="20">
        <v>33</v>
      </c>
      <c r="N2258" s="20"/>
      <c r="O2258" s="20"/>
      <c r="P2258" s="20">
        <v>35</v>
      </c>
      <c r="Q2258" s="20"/>
      <c r="R2258" s="19"/>
      <c r="S2258" s="20">
        <v>32</v>
      </c>
      <c r="T2258" s="20">
        <v>22</v>
      </c>
      <c r="U2258" s="20">
        <v>35</v>
      </c>
      <c r="V2258" s="20"/>
      <c r="W2258" s="20"/>
      <c r="X2258" s="19"/>
    </row>
    <row r="2259" spans="1:24" s="15" customFormat="1" ht="15">
      <c r="A2259" s="15" t="s">
        <v>269</v>
      </c>
      <c r="B2259" s="19" t="s">
        <v>270</v>
      </c>
      <c r="C2259" s="19">
        <v>2019</v>
      </c>
      <c r="D2259" s="19" t="s">
        <v>443</v>
      </c>
      <c r="E2259" s="16">
        <v>29</v>
      </c>
      <c r="F2259" s="20">
        <v>130</v>
      </c>
      <c r="G2259" s="21">
        <v>2.4049</v>
      </c>
      <c r="H2259" s="20">
        <v>7</v>
      </c>
      <c r="I2259" s="20">
        <v>25.055969999999999</v>
      </c>
      <c r="J2259" s="20">
        <v>32.944029999999998</v>
      </c>
      <c r="K2259" s="20">
        <v>24</v>
      </c>
      <c r="L2259" s="20" t="s">
        <v>557</v>
      </c>
      <c r="M2259" s="20">
        <v>25</v>
      </c>
      <c r="N2259" s="20" t="s">
        <v>557</v>
      </c>
      <c r="O2259" s="20" t="s">
        <v>557</v>
      </c>
      <c r="P2259" s="20">
        <v>35</v>
      </c>
      <c r="Q2259" s="20" t="s">
        <v>557</v>
      </c>
      <c r="R2259" s="19" t="s">
        <v>557</v>
      </c>
      <c r="S2259" s="20">
        <v>32</v>
      </c>
      <c r="T2259" s="20">
        <v>20</v>
      </c>
      <c r="U2259" s="20">
        <v>35</v>
      </c>
      <c r="V2259" s="20" t="s">
        <v>557</v>
      </c>
      <c r="W2259" s="20">
        <v>35</v>
      </c>
      <c r="X2259" s="19"/>
    </row>
    <row r="2260" spans="1:24" s="15" customFormat="1" ht="15">
      <c r="A2260" s="15" t="s">
        <v>269</v>
      </c>
      <c r="B2260" s="19" t="s">
        <v>270</v>
      </c>
      <c r="C2260" s="19">
        <v>2020</v>
      </c>
      <c r="D2260" s="19" t="s">
        <v>443</v>
      </c>
      <c r="E2260" s="16">
        <v>29</v>
      </c>
      <c r="F2260" s="20">
        <v>134</v>
      </c>
      <c r="G2260" s="21">
        <v>1.750591</v>
      </c>
      <c r="H2260" s="20">
        <v>7</v>
      </c>
      <c r="I2260" s="20">
        <v>26.12903</v>
      </c>
      <c r="J2260" s="20">
        <v>31.87097</v>
      </c>
      <c r="K2260" s="20">
        <v>24</v>
      </c>
      <c r="L2260" s="20" t="s">
        <v>557</v>
      </c>
      <c r="M2260" s="20">
        <v>25</v>
      </c>
      <c r="N2260" s="20" t="s">
        <v>557</v>
      </c>
      <c r="O2260" s="20" t="s">
        <v>557</v>
      </c>
      <c r="P2260" s="20">
        <v>35</v>
      </c>
      <c r="Q2260" s="20" t="s">
        <v>557</v>
      </c>
      <c r="R2260" s="19" t="s">
        <v>557</v>
      </c>
      <c r="S2260" s="20">
        <v>32</v>
      </c>
      <c r="T2260" s="20">
        <v>19</v>
      </c>
      <c r="U2260" s="20">
        <v>35</v>
      </c>
      <c r="V2260" s="20" t="s">
        <v>557</v>
      </c>
      <c r="W2260" s="20">
        <v>35</v>
      </c>
      <c r="X2260" s="19"/>
    </row>
    <row r="2261" spans="1:24" s="15" customFormat="1" ht="15">
      <c r="A2261" s="15" t="s">
        <v>269</v>
      </c>
      <c r="B2261" s="19" t="s">
        <v>270</v>
      </c>
      <c r="C2261" s="19">
        <v>2021</v>
      </c>
      <c r="D2261" s="19" t="s">
        <v>443</v>
      </c>
      <c r="E2261" s="16">
        <v>30</v>
      </c>
      <c r="F2261" s="20">
        <v>128</v>
      </c>
      <c r="G2261" s="21">
        <v>1.603653</v>
      </c>
      <c r="H2261" s="20">
        <v>7</v>
      </c>
      <c r="I2261" s="20">
        <v>27.361989999999999</v>
      </c>
      <c r="J2261" s="20">
        <v>32.638010000000001</v>
      </c>
      <c r="K2261" s="20">
        <v>26.512499999999999</v>
      </c>
      <c r="L2261" s="20"/>
      <c r="M2261" s="20">
        <v>24.86647</v>
      </c>
      <c r="N2261" s="20"/>
      <c r="O2261" s="20"/>
      <c r="P2261" s="20">
        <v>34.50329</v>
      </c>
      <c r="Q2261" s="20"/>
      <c r="R2261" s="19"/>
      <c r="S2261" s="20">
        <v>32.418640000000003</v>
      </c>
      <c r="T2261" s="20">
        <v>20.2957</v>
      </c>
      <c r="U2261" s="20">
        <v>35.111879999999999</v>
      </c>
      <c r="V2261" s="20"/>
      <c r="W2261" s="20">
        <v>35.58079</v>
      </c>
      <c r="X2261" s="19"/>
    </row>
    <row r="2262" spans="1:24" s="15" customFormat="1" ht="15">
      <c r="A2262" s="15" t="s">
        <v>269</v>
      </c>
      <c r="B2262" s="19" t="s">
        <v>270</v>
      </c>
      <c r="C2262" s="19">
        <v>2022</v>
      </c>
      <c r="D2262" s="19" t="s">
        <v>443</v>
      </c>
      <c r="E2262" s="16">
        <v>30</v>
      </c>
      <c r="F2262" s="20">
        <v>130</v>
      </c>
      <c r="G2262" s="21">
        <v>1.6954100000000001</v>
      </c>
      <c r="H2262" s="20">
        <v>7</v>
      </c>
      <c r="I2262" s="20">
        <v>27.219529999999999</v>
      </c>
      <c r="J2262" s="20">
        <v>32.780470000000001</v>
      </c>
      <c r="K2262" s="20">
        <v>27</v>
      </c>
      <c r="L2262" s="20" t="s">
        <v>557</v>
      </c>
      <c r="M2262" s="20">
        <v>25</v>
      </c>
      <c r="N2262" s="20" t="s">
        <v>557</v>
      </c>
      <c r="O2262" s="20" t="s">
        <v>557</v>
      </c>
      <c r="P2262" s="20">
        <v>35</v>
      </c>
      <c r="Q2262" s="20" t="s">
        <v>557</v>
      </c>
      <c r="R2262" s="19" t="s">
        <v>557</v>
      </c>
      <c r="S2262" s="20">
        <v>32</v>
      </c>
      <c r="T2262" s="20">
        <v>20</v>
      </c>
      <c r="U2262" s="20">
        <v>35</v>
      </c>
      <c r="V2262" s="20" t="s">
        <v>557</v>
      </c>
      <c r="W2262" s="20">
        <v>36</v>
      </c>
      <c r="X2262" s="19"/>
    </row>
    <row r="2263" spans="1:24" s="15" customFormat="1" ht="15">
      <c r="A2263" s="15" t="s">
        <v>269</v>
      </c>
      <c r="B2263" s="19" t="s">
        <v>270</v>
      </c>
      <c r="C2263" s="19">
        <v>2023</v>
      </c>
      <c r="D2263" s="19" t="s">
        <v>443</v>
      </c>
      <c r="E2263" s="16">
        <v>31</v>
      </c>
      <c r="F2263" s="20">
        <v>126</v>
      </c>
      <c r="G2263" s="21">
        <v>1.147705</v>
      </c>
      <c r="H2263" s="20">
        <v>7</v>
      </c>
      <c r="I2263" s="20">
        <v>29.117760000000001</v>
      </c>
      <c r="J2263" s="20">
        <v>32.882240000000003</v>
      </c>
      <c r="K2263" s="20">
        <v>29.11713</v>
      </c>
      <c r="L2263" s="20"/>
      <c r="M2263" s="20">
        <v>24.86647</v>
      </c>
      <c r="N2263" s="20"/>
      <c r="O2263" s="20"/>
      <c r="P2263" s="20">
        <v>34.50329</v>
      </c>
      <c r="Q2263" s="20"/>
      <c r="R2263" s="19"/>
      <c r="S2263" s="20">
        <v>32.418640000000003</v>
      </c>
      <c r="T2263" s="20">
        <v>26.806349999999998</v>
      </c>
      <c r="U2263" s="20">
        <v>35.111879999999999</v>
      </c>
      <c r="V2263" s="20"/>
      <c r="W2263" s="20">
        <v>35.58079</v>
      </c>
      <c r="X2263" s="19"/>
    </row>
    <row r="2264" spans="1:24" s="15" customFormat="1" ht="15">
      <c r="A2264" s="15" t="s">
        <v>269</v>
      </c>
      <c r="B2264" s="19" t="s">
        <v>270</v>
      </c>
      <c r="C2264" s="19">
        <v>2024</v>
      </c>
      <c r="D2264" s="19" t="s">
        <v>443</v>
      </c>
      <c r="E2264" s="16">
        <v>32</v>
      </c>
      <c r="F2264" s="20">
        <v>121</v>
      </c>
      <c r="G2264" s="21">
        <v>1.3776839999999999</v>
      </c>
      <c r="H2264" s="20">
        <v>7</v>
      </c>
      <c r="I2264" s="20">
        <v>29.740600000000001</v>
      </c>
      <c r="J2264" s="20">
        <v>34.259399999999999</v>
      </c>
      <c r="K2264" s="20">
        <v>34.458240000000004</v>
      </c>
      <c r="L2264" s="20"/>
      <c r="M2264" s="20">
        <v>25.63946</v>
      </c>
      <c r="N2264" s="20"/>
      <c r="O2264" s="20"/>
      <c r="P2264" s="20">
        <v>32.267980000000001</v>
      </c>
      <c r="Q2264" s="20"/>
      <c r="R2264" s="19"/>
      <c r="S2264" s="20">
        <v>32.781230000000001</v>
      </c>
      <c r="T2264" s="20">
        <v>24.466200000000001</v>
      </c>
      <c r="U2264" s="20">
        <v>39.171520000000001</v>
      </c>
      <c r="V2264" s="20"/>
      <c r="W2264" s="20">
        <v>34.062170000000002</v>
      </c>
      <c r="X2264" s="19"/>
    </row>
    <row r="2265" spans="1:24" s="15" customFormat="1">
      <c r="A2265" s="68" t="s">
        <v>269</v>
      </c>
      <c r="B2265" s="70" t="s">
        <v>270</v>
      </c>
      <c r="C2265" s="70">
        <v>2025</v>
      </c>
      <c r="D2265" s="73" t="str">
        <f>VLOOKUP(B2265,'CPI Timeseries 2012 - 2025'!B:C,2,0)</f>
        <v>SSA</v>
      </c>
      <c r="E2265" s="16">
        <v>32</v>
      </c>
      <c r="F2265" s="70">
        <v>120</v>
      </c>
      <c r="G2265" s="74">
        <v>1.4671829999999999</v>
      </c>
      <c r="H2265" s="70">
        <v>7</v>
      </c>
      <c r="I2265" s="75">
        <v>29.593820000000001</v>
      </c>
      <c r="J2265" s="75">
        <v>34.406179999999999</v>
      </c>
      <c r="K2265" s="75">
        <v>34.430129999999998</v>
      </c>
      <c r="L2265" s="75"/>
      <c r="M2265" s="75">
        <v>25.644259999999999</v>
      </c>
      <c r="N2265" s="75"/>
      <c r="O2265" s="75"/>
      <c r="P2265" s="75">
        <v>32.214660000000002</v>
      </c>
      <c r="Q2265" s="75"/>
      <c r="R2265" s="75"/>
      <c r="S2265" s="75">
        <v>32.758890000000001</v>
      </c>
      <c r="T2265" s="75">
        <v>23.100380000000001</v>
      </c>
      <c r="U2265" s="75">
        <v>39.177059999999997</v>
      </c>
      <c r="V2265" s="75"/>
      <c r="W2265" s="75">
        <v>34.042960000000001</v>
      </c>
      <c r="X2265" s="2"/>
    </row>
    <row r="2266" spans="1:24" s="15" customFormat="1" ht="15">
      <c r="A2266" s="15" t="s">
        <v>186</v>
      </c>
      <c r="B2266" s="19" t="s">
        <v>187</v>
      </c>
      <c r="C2266" s="19">
        <v>2012</v>
      </c>
      <c r="D2266" s="19" t="s">
        <v>234</v>
      </c>
      <c r="E2266" s="16">
        <v>39</v>
      </c>
      <c r="F2266" s="20">
        <v>80</v>
      </c>
      <c r="G2266" s="21">
        <v>4.5</v>
      </c>
      <c r="H2266" s="20">
        <v>4</v>
      </c>
      <c r="I2266" s="20">
        <v>32</v>
      </c>
      <c r="J2266" s="20">
        <v>47</v>
      </c>
      <c r="K2266" s="20"/>
      <c r="L2266" s="20"/>
      <c r="M2266" s="20"/>
      <c r="N2266" s="20">
        <v>38</v>
      </c>
      <c r="O2266" s="20"/>
      <c r="P2266" s="20">
        <v>52</v>
      </c>
      <c r="Q2266" s="20"/>
      <c r="R2266" s="19"/>
      <c r="S2266" s="20">
        <v>31</v>
      </c>
      <c r="T2266" s="20"/>
      <c r="U2266" s="20"/>
      <c r="V2266" s="20">
        <v>37</v>
      </c>
      <c r="W2266" s="20"/>
      <c r="X2266" s="19"/>
    </row>
    <row r="2267" spans="1:24" s="15" customFormat="1" ht="15">
      <c r="A2267" s="15" t="s">
        <v>186</v>
      </c>
      <c r="B2267" s="19" t="s">
        <v>187</v>
      </c>
      <c r="C2267" s="19">
        <v>2013</v>
      </c>
      <c r="D2267" s="19" t="s">
        <v>234</v>
      </c>
      <c r="E2267" s="16">
        <v>38</v>
      </c>
      <c r="F2267" s="20">
        <v>83</v>
      </c>
      <c r="G2267" s="21">
        <v>5.0999999999999996</v>
      </c>
      <c r="H2267" s="20">
        <v>4</v>
      </c>
      <c r="I2267" s="20">
        <v>30</v>
      </c>
      <c r="J2267" s="20">
        <v>46</v>
      </c>
      <c r="K2267" s="20"/>
      <c r="L2267" s="20"/>
      <c r="M2267" s="20"/>
      <c r="N2267" s="20">
        <v>38</v>
      </c>
      <c r="O2267" s="20"/>
      <c r="P2267" s="20">
        <v>52</v>
      </c>
      <c r="Q2267" s="20"/>
      <c r="R2267" s="19"/>
      <c r="S2267" s="20">
        <v>31</v>
      </c>
      <c r="T2267" s="20"/>
      <c r="U2267" s="20"/>
      <c r="V2267" s="20">
        <v>31</v>
      </c>
      <c r="W2267" s="20"/>
      <c r="X2267" s="19"/>
    </row>
    <row r="2268" spans="1:24" s="15" customFormat="1" ht="15">
      <c r="A2268" s="15" t="s">
        <v>186</v>
      </c>
      <c r="B2268" s="19" t="s">
        <v>187</v>
      </c>
      <c r="C2268" s="19">
        <v>2014</v>
      </c>
      <c r="D2268" s="19" t="s">
        <v>234</v>
      </c>
      <c r="E2268" s="16">
        <v>38</v>
      </c>
      <c r="F2268" s="20">
        <v>85</v>
      </c>
      <c r="G2268" s="21">
        <v>4.820000171661377</v>
      </c>
      <c r="H2268" s="20">
        <v>4</v>
      </c>
      <c r="I2268" s="20">
        <v>30</v>
      </c>
      <c r="J2268" s="20">
        <v>46</v>
      </c>
      <c r="K2268" s="20"/>
      <c r="L2268" s="20"/>
      <c r="M2268" s="20"/>
      <c r="N2268" s="20">
        <v>38</v>
      </c>
      <c r="O2268" s="20"/>
      <c r="P2268" s="20">
        <v>52</v>
      </c>
      <c r="Q2268" s="20"/>
      <c r="R2268" s="19"/>
      <c r="S2268" s="20">
        <v>31</v>
      </c>
      <c r="T2268" s="20"/>
      <c r="U2268" s="20"/>
      <c r="V2268" s="20">
        <v>33</v>
      </c>
      <c r="W2268" s="20"/>
      <c r="X2268" s="19"/>
    </row>
    <row r="2269" spans="1:24" s="15" customFormat="1" ht="15">
      <c r="A2269" s="15" t="s">
        <v>186</v>
      </c>
      <c r="B2269" s="19" t="s">
        <v>187</v>
      </c>
      <c r="C2269" s="19">
        <v>2015</v>
      </c>
      <c r="D2269" s="19" t="s">
        <v>234</v>
      </c>
      <c r="E2269" s="16">
        <v>39</v>
      </c>
      <c r="F2269" s="20">
        <v>72</v>
      </c>
      <c r="G2269" s="21">
        <v>4.6399998664855957</v>
      </c>
      <c r="H2269" s="20">
        <v>4</v>
      </c>
      <c r="I2269" s="20">
        <v>31</v>
      </c>
      <c r="J2269" s="20">
        <v>47</v>
      </c>
      <c r="K2269" s="20"/>
      <c r="L2269" s="20"/>
      <c r="M2269" s="20"/>
      <c r="N2269" s="20">
        <v>38</v>
      </c>
      <c r="O2269" s="20"/>
      <c r="P2269" s="20">
        <v>52</v>
      </c>
      <c r="Q2269" s="20"/>
      <c r="R2269" s="19"/>
      <c r="S2269" s="20">
        <v>31</v>
      </c>
      <c r="T2269" s="20"/>
      <c r="U2269" s="20"/>
      <c r="V2269" s="20">
        <v>34</v>
      </c>
      <c r="W2269" s="20"/>
      <c r="X2269" s="19"/>
    </row>
    <row r="2270" spans="1:24" s="15" customFormat="1" ht="15">
      <c r="A2270" s="15" t="s">
        <v>186</v>
      </c>
      <c r="B2270" s="19" t="s">
        <v>187</v>
      </c>
      <c r="C2270" s="19">
        <v>2016</v>
      </c>
      <c r="D2270" s="19" t="s">
        <v>234</v>
      </c>
      <c r="E2270" s="16">
        <v>35</v>
      </c>
      <c r="F2270" s="20">
        <v>101</v>
      </c>
      <c r="G2270" s="21">
        <v>2.48</v>
      </c>
      <c r="H2270" s="20">
        <v>5</v>
      </c>
      <c r="I2270" s="20">
        <v>31</v>
      </c>
      <c r="J2270" s="20">
        <v>39</v>
      </c>
      <c r="K2270" s="20" t="s">
        <v>557</v>
      </c>
      <c r="L2270" s="20" t="s">
        <v>557</v>
      </c>
      <c r="M2270" s="20" t="s">
        <v>557</v>
      </c>
      <c r="N2270" s="20">
        <v>37</v>
      </c>
      <c r="O2270" s="20" t="s">
        <v>557</v>
      </c>
      <c r="P2270" s="20">
        <v>34</v>
      </c>
      <c r="Q2270" s="20" t="s">
        <v>557</v>
      </c>
      <c r="R2270" s="19" t="s">
        <v>557</v>
      </c>
      <c r="S2270" s="20">
        <v>32</v>
      </c>
      <c r="T2270" s="20" t="s">
        <v>557</v>
      </c>
      <c r="U2270" s="20" t="s">
        <v>557</v>
      </c>
      <c r="V2270" s="20">
        <v>29</v>
      </c>
      <c r="W2270" s="20">
        <v>43</v>
      </c>
      <c r="X2270" s="19"/>
    </row>
    <row r="2271" spans="1:24" s="15" customFormat="1" ht="15">
      <c r="A2271" s="15" t="s">
        <v>186</v>
      </c>
      <c r="B2271" s="19" t="s">
        <v>187</v>
      </c>
      <c r="C2271" s="19">
        <v>2017</v>
      </c>
      <c r="D2271" s="19" t="s">
        <v>234</v>
      </c>
      <c r="E2271" s="16">
        <v>41</v>
      </c>
      <c r="F2271" s="20">
        <v>77</v>
      </c>
      <c r="G2271" s="21">
        <v>5.47</v>
      </c>
      <c r="H2271" s="20">
        <v>6</v>
      </c>
      <c r="I2271" s="20">
        <v>32</v>
      </c>
      <c r="J2271" s="20">
        <v>50</v>
      </c>
      <c r="K2271" s="20"/>
      <c r="L2271" s="20"/>
      <c r="M2271" s="20"/>
      <c r="N2271" s="20">
        <v>37</v>
      </c>
      <c r="O2271" s="20"/>
      <c r="P2271" s="20">
        <v>35</v>
      </c>
      <c r="Q2271" s="20"/>
      <c r="R2271" s="19"/>
      <c r="S2271" s="20">
        <v>32</v>
      </c>
      <c r="T2271" s="20">
        <v>68</v>
      </c>
      <c r="U2271" s="20"/>
      <c r="V2271" s="20">
        <v>36</v>
      </c>
      <c r="W2271" s="20">
        <v>38</v>
      </c>
      <c r="X2271" s="19"/>
    </row>
    <row r="2272" spans="1:24" s="15" customFormat="1" ht="15">
      <c r="A2272" s="15" t="s">
        <v>186</v>
      </c>
      <c r="B2272" s="19" t="s">
        <v>187</v>
      </c>
      <c r="C2272" s="19">
        <v>2018</v>
      </c>
      <c r="D2272" s="19" t="s">
        <v>234</v>
      </c>
      <c r="E2272" s="16">
        <v>41</v>
      </c>
      <c r="F2272" s="20">
        <v>78</v>
      </c>
      <c r="G2272" s="21">
        <v>5.8</v>
      </c>
      <c r="H2272" s="20">
        <v>6</v>
      </c>
      <c r="I2272" s="20">
        <v>31</v>
      </c>
      <c r="J2272" s="20">
        <v>51</v>
      </c>
      <c r="K2272" s="20"/>
      <c r="L2272" s="20"/>
      <c r="M2272" s="20"/>
      <c r="N2272" s="20">
        <v>37</v>
      </c>
      <c r="O2272" s="20"/>
      <c r="P2272" s="20">
        <v>35</v>
      </c>
      <c r="Q2272" s="20"/>
      <c r="R2272" s="19"/>
      <c r="S2272" s="20">
        <v>32</v>
      </c>
      <c r="T2272" s="20">
        <v>69</v>
      </c>
      <c r="U2272" s="20"/>
      <c r="V2272" s="20">
        <v>33</v>
      </c>
      <c r="W2272" s="20">
        <v>38</v>
      </c>
      <c r="X2272" s="19"/>
    </row>
    <row r="2273" spans="1:24" s="15" customFormat="1" ht="15">
      <c r="A2273" s="15" t="s">
        <v>186</v>
      </c>
      <c r="B2273" s="19" t="s">
        <v>187</v>
      </c>
      <c r="C2273" s="19">
        <v>2019</v>
      </c>
      <c r="D2273" s="19" t="s">
        <v>234</v>
      </c>
      <c r="E2273" s="16">
        <v>40</v>
      </c>
      <c r="F2273" s="20">
        <v>85</v>
      </c>
      <c r="G2273" s="21">
        <v>5.3781270000000001</v>
      </c>
      <c r="H2273" s="20">
        <v>7</v>
      </c>
      <c r="I2273" s="20">
        <v>31.179870000000001</v>
      </c>
      <c r="J2273" s="20">
        <v>48.820129999999999</v>
      </c>
      <c r="K2273" s="20" t="s">
        <v>557</v>
      </c>
      <c r="L2273" s="20" t="s">
        <v>557</v>
      </c>
      <c r="M2273" s="20">
        <v>37</v>
      </c>
      <c r="N2273" s="20">
        <v>37</v>
      </c>
      <c r="O2273" s="20" t="s">
        <v>557</v>
      </c>
      <c r="P2273" s="20">
        <v>35</v>
      </c>
      <c r="Q2273" s="20" t="s">
        <v>557</v>
      </c>
      <c r="R2273" s="19" t="s">
        <v>557</v>
      </c>
      <c r="S2273" s="20">
        <v>32</v>
      </c>
      <c r="T2273" s="20">
        <v>72</v>
      </c>
      <c r="U2273" s="20" t="s">
        <v>557</v>
      </c>
      <c r="V2273" s="20">
        <v>30</v>
      </c>
      <c r="W2273" s="20">
        <v>40</v>
      </c>
      <c r="X2273" s="19"/>
    </row>
    <row r="2274" spans="1:24" s="15" customFormat="1" ht="15">
      <c r="A2274" s="15" t="s">
        <v>186</v>
      </c>
      <c r="B2274" s="19" t="s">
        <v>187</v>
      </c>
      <c r="C2274" s="19">
        <v>2020</v>
      </c>
      <c r="D2274" s="19" t="s">
        <v>234</v>
      </c>
      <c r="E2274" s="16">
        <v>40</v>
      </c>
      <c r="F2274" s="20">
        <v>86</v>
      </c>
      <c r="G2274" s="21">
        <v>3.733581</v>
      </c>
      <c r="H2274" s="20">
        <v>7</v>
      </c>
      <c r="I2274" s="20">
        <v>33.876930000000002</v>
      </c>
      <c r="J2274" s="20">
        <v>46.123069999999998</v>
      </c>
      <c r="K2274" s="20" t="s">
        <v>557</v>
      </c>
      <c r="L2274" s="20" t="s">
        <v>557</v>
      </c>
      <c r="M2274" s="20">
        <v>37</v>
      </c>
      <c r="N2274" s="20">
        <v>37</v>
      </c>
      <c r="O2274" s="20" t="s">
        <v>557</v>
      </c>
      <c r="P2274" s="20">
        <v>35</v>
      </c>
      <c r="Q2274" s="20" t="s">
        <v>557</v>
      </c>
      <c r="R2274" s="19" t="s">
        <v>557</v>
      </c>
      <c r="S2274" s="20">
        <v>32</v>
      </c>
      <c r="T2274" s="20">
        <v>71</v>
      </c>
      <c r="U2274" s="20" t="s">
        <v>557</v>
      </c>
      <c r="V2274" s="20">
        <v>30</v>
      </c>
      <c r="W2274" s="20">
        <v>39</v>
      </c>
      <c r="X2274" s="19"/>
    </row>
    <row r="2275" spans="1:24" s="15" customFormat="1" ht="15">
      <c r="A2275" s="15" t="s">
        <v>186</v>
      </c>
      <c r="B2275" s="19" t="s">
        <v>187</v>
      </c>
      <c r="C2275" s="19">
        <v>2021</v>
      </c>
      <c r="D2275" s="19" t="s">
        <v>234</v>
      </c>
      <c r="E2275" s="16">
        <v>41</v>
      </c>
      <c r="F2275" s="20">
        <v>82</v>
      </c>
      <c r="G2275" s="21">
        <v>3.6567949999999998</v>
      </c>
      <c r="H2275" s="20">
        <v>7</v>
      </c>
      <c r="I2275" s="20">
        <v>34.984569999999998</v>
      </c>
      <c r="J2275" s="20">
        <v>47.015430000000002</v>
      </c>
      <c r="K2275" s="20"/>
      <c r="L2275" s="20"/>
      <c r="M2275" s="20">
        <v>40.824530000000003</v>
      </c>
      <c r="N2275" s="20">
        <v>37.263190000000002</v>
      </c>
      <c r="O2275" s="20"/>
      <c r="P2275" s="20">
        <v>34.50329</v>
      </c>
      <c r="Q2275" s="20"/>
      <c r="R2275" s="19"/>
      <c r="S2275" s="20">
        <v>32.418640000000003</v>
      </c>
      <c r="T2275" s="20">
        <v>71.65746</v>
      </c>
      <c r="U2275" s="20"/>
      <c r="V2275" s="20">
        <v>33.631079999999997</v>
      </c>
      <c r="W2275" s="20">
        <v>40.072189999999999</v>
      </c>
      <c r="X2275" s="19"/>
    </row>
    <row r="2276" spans="1:24" s="15" customFormat="1" ht="15">
      <c r="A2276" s="15" t="s">
        <v>186</v>
      </c>
      <c r="B2276" s="19" t="s">
        <v>187</v>
      </c>
      <c r="C2276" s="19">
        <v>2022</v>
      </c>
      <c r="D2276" s="19" t="s">
        <v>234</v>
      </c>
      <c r="E2276" s="16">
        <v>42</v>
      </c>
      <c r="F2276" s="20">
        <v>77</v>
      </c>
      <c r="G2276" s="21">
        <v>3.8601939999999999</v>
      </c>
      <c r="H2276" s="20">
        <v>7</v>
      </c>
      <c r="I2276" s="20">
        <v>35.669280000000001</v>
      </c>
      <c r="J2276" s="20">
        <v>48.330719999999999</v>
      </c>
      <c r="K2276" s="20" t="s">
        <v>557</v>
      </c>
      <c r="L2276" s="20" t="s">
        <v>557</v>
      </c>
      <c r="M2276" s="20">
        <v>41</v>
      </c>
      <c r="N2276" s="20">
        <v>37</v>
      </c>
      <c r="O2276" s="20" t="s">
        <v>557</v>
      </c>
      <c r="P2276" s="20">
        <v>35</v>
      </c>
      <c r="Q2276" s="20" t="s">
        <v>557</v>
      </c>
      <c r="R2276" s="19" t="s">
        <v>557</v>
      </c>
      <c r="S2276" s="20">
        <v>32</v>
      </c>
      <c r="T2276" s="20">
        <v>73</v>
      </c>
      <c r="U2276" s="20" t="s">
        <v>557</v>
      </c>
      <c r="V2276" s="20">
        <v>32</v>
      </c>
      <c r="W2276" s="20">
        <v>44</v>
      </c>
      <c r="X2276" s="19"/>
    </row>
    <row r="2277" spans="1:24" s="15" customFormat="1" ht="15">
      <c r="A2277" s="15" t="s">
        <v>186</v>
      </c>
      <c r="B2277" s="19" t="s">
        <v>187</v>
      </c>
      <c r="C2277" s="19">
        <v>2023</v>
      </c>
      <c r="D2277" s="19" t="s">
        <v>234</v>
      </c>
      <c r="E2277" s="16">
        <v>42</v>
      </c>
      <c r="F2277" s="20">
        <v>76</v>
      </c>
      <c r="G2277" s="21">
        <v>4.8748829999999996</v>
      </c>
      <c r="H2277" s="20">
        <v>6</v>
      </c>
      <c r="I2277" s="20">
        <v>34.005189999999999</v>
      </c>
      <c r="J2277" s="20">
        <v>49.994810000000001</v>
      </c>
      <c r="K2277" s="20"/>
      <c r="L2277" s="20"/>
      <c r="M2277" s="20">
        <v>32.845500000000001</v>
      </c>
      <c r="N2277" s="20">
        <v>37.263190000000002</v>
      </c>
      <c r="O2277" s="20"/>
      <c r="P2277" s="20">
        <v>34.50329</v>
      </c>
      <c r="Q2277" s="20"/>
      <c r="R2277" s="19"/>
      <c r="S2277" s="20">
        <v>32.418640000000003</v>
      </c>
      <c r="T2277" s="20">
        <v>73.10427</v>
      </c>
      <c r="U2277" s="20"/>
      <c r="V2277" s="20"/>
      <c r="W2277" s="20">
        <v>42.767020000000002</v>
      </c>
      <c r="X2277" s="19"/>
    </row>
    <row r="2278" spans="1:24" s="15" customFormat="1" ht="15">
      <c r="A2278" s="15" t="s">
        <v>186</v>
      </c>
      <c r="B2278" s="19" t="s">
        <v>187</v>
      </c>
      <c r="C2278" s="19">
        <v>2024</v>
      </c>
      <c r="D2278" s="19" t="s">
        <v>234</v>
      </c>
      <c r="E2278" s="16">
        <v>41</v>
      </c>
      <c r="F2278" s="20">
        <v>82</v>
      </c>
      <c r="G2278" s="21">
        <v>4.4363149999999996</v>
      </c>
      <c r="H2278" s="20">
        <v>6</v>
      </c>
      <c r="I2278" s="20">
        <v>33.724449999999997</v>
      </c>
      <c r="J2278" s="20">
        <v>48.275550000000003</v>
      </c>
      <c r="K2278" s="20"/>
      <c r="L2278" s="20"/>
      <c r="M2278" s="20">
        <v>34.235579999999999</v>
      </c>
      <c r="N2278" s="20">
        <v>34.521169999999998</v>
      </c>
      <c r="O2278" s="20"/>
      <c r="P2278" s="20">
        <v>32.267980000000001</v>
      </c>
      <c r="Q2278" s="20"/>
      <c r="R2278" s="19"/>
      <c r="S2278" s="20">
        <v>32.781230000000001</v>
      </c>
      <c r="T2278" s="20">
        <v>68.954610000000002</v>
      </c>
      <c r="U2278" s="20"/>
      <c r="V2278" s="20"/>
      <c r="W2278" s="20">
        <v>41.009079999999997</v>
      </c>
      <c r="X2278" s="19"/>
    </row>
    <row r="2279" spans="1:24" s="15" customFormat="1">
      <c r="A2279" s="68" t="s">
        <v>186</v>
      </c>
      <c r="B2279" s="70" t="s">
        <v>187</v>
      </c>
      <c r="C2279" s="70">
        <v>2025</v>
      </c>
      <c r="D2279" s="73" t="str">
        <f>VLOOKUP(B2279,'CPI Timeseries 2012 - 2025'!B:C,2,0)</f>
        <v>AME</v>
      </c>
      <c r="E2279" s="16">
        <v>41</v>
      </c>
      <c r="F2279" s="70">
        <v>81</v>
      </c>
      <c r="G2279" s="74">
        <v>4.4411839999999998</v>
      </c>
      <c r="H2279" s="70">
        <v>6</v>
      </c>
      <c r="I2279" s="75">
        <v>33.716459999999998</v>
      </c>
      <c r="J2279" s="75">
        <v>48.283540000000002</v>
      </c>
      <c r="K2279" s="75"/>
      <c r="L2279" s="75"/>
      <c r="M2279" s="75">
        <v>34.241390000000003</v>
      </c>
      <c r="N2279" s="75">
        <v>34.494399999999999</v>
      </c>
      <c r="O2279" s="75"/>
      <c r="P2279" s="75">
        <v>32.214660000000002</v>
      </c>
      <c r="Q2279" s="75"/>
      <c r="R2279" s="75"/>
      <c r="S2279" s="75">
        <v>32.758890000000001</v>
      </c>
      <c r="T2279" s="75">
        <v>68.967640000000003</v>
      </c>
      <c r="U2279" s="75"/>
      <c r="V2279" s="75"/>
      <c r="W2279" s="75">
        <v>40.991810000000001</v>
      </c>
      <c r="X2279" s="2"/>
    </row>
    <row r="2280" spans="1:24" s="15" customFormat="1" ht="15">
      <c r="A2280" s="15" t="s">
        <v>212</v>
      </c>
      <c r="B2280" s="19" t="s">
        <v>213</v>
      </c>
      <c r="C2280" s="19">
        <v>2012</v>
      </c>
      <c r="D2280" s="19" t="s">
        <v>442</v>
      </c>
      <c r="E2280" s="16">
        <v>41</v>
      </c>
      <c r="F2280" s="20">
        <v>75</v>
      </c>
      <c r="G2280" s="21">
        <v>2.8</v>
      </c>
      <c r="H2280" s="20">
        <v>7</v>
      </c>
      <c r="I2280" s="20">
        <v>36</v>
      </c>
      <c r="J2280" s="20">
        <v>45</v>
      </c>
      <c r="K2280" s="20">
        <v>40</v>
      </c>
      <c r="L2280" s="20"/>
      <c r="M2280" s="20">
        <v>28</v>
      </c>
      <c r="N2280" s="20">
        <v>38</v>
      </c>
      <c r="O2280" s="20"/>
      <c r="P2280" s="20">
        <v>42</v>
      </c>
      <c r="Q2280" s="20"/>
      <c r="R2280" s="19"/>
      <c r="S2280" s="20">
        <v>50</v>
      </c>
      <c r="T2280" s="20"/>
      <c r="U2280" s="20"/>
      <c r="V2280" s="20">
        <v>42</v>
      </c>
      <c r="W2280" s="20">
        <v>47</v>
      </c>
      <c r="X2280" s="19"/>
    </row>
    <row r="2281" spans="1:24" s="15" customFormat="1" ht="15">
      <c r="A2281" s="15" t="s">
        <v>212</v>
      </c>
      <c r="B2281" s="19" t="s">
        <v>213</v>
      </c>
      <c r="C2281" s="19">
        <v>2013</v>
      </c>
      <c r="D2281" s="19" t="s">
        <v>442</v>
      </c>
      <c r="E2281" s="16">
        <v>41</v>
      </c>
      <c r="F2281" s="20">
        <v>77</v>
      </c>
      <c r="G2281" s="21">
        <v>1.9</v>
      </c>
      <c r="H2281" s="20">
        <v>7</v>
      </c>
      <c r="I2281" s="20">
        <v>38</v>
      </c>
      <c r="J2281" s="20">
        <v>44</v>
      </c>
      <c r="K2281" s="20">
        <v>45</v>
      </c>
      <c r="L2281" s="20"/>
      <c r="M2281" s="20">
        <v>32</v>
      </c>
      <c r="N2281" s="20">
        <v>38</v>
      </c>
      <c r="O2281" s="20"/>
      <c r="P2281" s="20">
        <v>42</v>
      </c>
      <c r="Q2281" s="20"/>
      <c r="R2281" s="19"/>
      <c r="S2281" s="20">
        <v>41</v>
      </c>
      <c r="T2281" s="20"/>
      <c r="U2281" s="20"/>
      <c r="V2281" s="20">
        <v>46</v>
      </c>
      <c r="W2281" s="20">
        <v>45</v>
      </c>
      <c r="X2281" s="19"/>
    </row>
    <row r="2282" spans="1:24" s="15" customFormat="1" ht="15">
      <c r="A2282" s="15" t="s">
        <v>212</v>
      </c>
      <c r="B2282" s="19" t="s">
        <v>213</v>
      </c>
      <c r="C2282" s="19">
        <v>2014</v>
      </c>
      <c r="D2282" s="19" t="s">
        <v>442</v>
      </c>
      <c r="E2282" s="16">
        <v>40</v>
      </c>
      <c r="F2282" s="20">
        <v>79</v>
      </c>
      <c r="G2282" s="21">
        <v>1.7200000286102295</v>
      </c>
      <c r="H2282" s="20">
        <v>6</v>
      </c>
      <c r="I2282" s="20">
        <v>37</v>
      </c>
      <c r="J2282" s="20">
        <v>43</v>
      </c>
      <c r="K2282" s="20"/>
      <c r="L2282" s="20"/>
      <c r="M2282" s="20">
        <v>32</v>
      </c>
      <c r="N2282" s="20">
        <v>38</v>
      </c>
      <c r="O2282" s="20"/>
      <c r="P2282" s="20">
        <v>42</v>
      </c>
      <c r="Q2282" s="20"/>
      <c r="R2282" s="19"/>
      <c r="S2282" s="20">
        <v>41</v>
      </c>
      <c r="T2282" s="20"/>
      <c r="U2282" s="20"/>
      <c r="V2282" s="20">
        <v>42</v>
      </c>
      <c r="W2282" s="20">
        <v>43</v>
      </c>
      <c r="X2282" s="19"/>
    </row>
    <row r="2283" spans="1:24" s="15" customFormat="1" ht="15">
      <c r="A2283" s="15" t="s">
        <v>212</v>
      </c>
      <c r="B2283" s="19" t="s">
        <v>213</v>
      </c>
      <c r="C2283" s="19">
        <v>2015</v>
      </c>
      <c r="D2283" s="19" t="s">
        <v>442</v>
      </c>
      <c r="E2283" s="16">
        <v>38</v>
      </c>
      <c r="F2283" s="20">
        <v>76</v>
      </c>
      <c r="G2283" s="21">
        <v>2.1700000762939453</v>
      </c>
      <c r="H2283" s="20">
        <v>6</v>
      </c>
      <c r="I2283" s="20">
        <v>34</v>
      </c>
      <c r="J2283" s="20">
        <v>42</v>
      </c>
      <c r="K2283" s="20"/>
      <c r="L2283" s="20"/>
      <c r="M2283" s="20">
        <v>28</v>
      </c>
      <c r="N2283" s="20">
        <v>38</v>
      </c>
      <c r="O2283" s="20"/>
      <c r="P2283" s="20">
        <v>42</v>
      </c>
      <c r="Q2283" s="20"/>
      <c r="R2283" s="19"/>
      <c r="S2283" s="20">
        <v>41</v>
      </c>
      <c r="T2283" s="20"/>
      <c r="U2283" s="20"/>
      <c r="V2283" s="20">
        <v>42</v>
      </c>
      <c r="W2283" s="20">
        <v>38</v>
      </c>
      <c r="X2283" s="19"/>
    </row>
    <row r="2284" spans="1:24" s="15" customFormat="1" ht="15">
      <c r="A2284" s="15" t="s">
        <v>212</v>
      </c>
      <c r="B2284" s="19" t="s">
        <v>213</v>
      </c>
      <c r="C2284" s="19">
        <v>2016</v>
      </c>
      <c r="D2284" s="19" t="s">
        <v>442</v>
      </c>
      <c r="E2284" s="16">
        <v>41</v>
      </c>
      <c r="F2284" s="20">
        <v>75</v>
      </c>
      <c r="G2284" s="21">
        <v>3.9</v>
      </c>
      <c r="H2284" s="20">
        <v>7</v>
      </c>
      <c r="I2284" s="20">
        <v>35</v>
      </c>
      <c r="J2284" s="20">
        <v>47</v>
      </c>
      <c r="K2284" s="20" t="s">
        <v>557</v>
      </c>
      <c r="L2284" s="20" t="s">
        <v>557</v>
      </c>
      <c r="M2284" s="20">
        <v>28</v>
      </c>
      <c r="N2284" s="20">
        <v>37</v>
      </c>
      <c r="O2284" s="20" t="s">
        <v>557</v>
      </c>
      <c r="P2284" s="20">
        <v>47</v>
      </c>
      <c r="Q2284" s="20" t="s">
        <v>557</v>
      </c>
      <c r="R2284" s="19" t="s">
        <v>557</v>
      </c>
      <c r="S2284" s="20">
        <v>41</v>
      </c>
      <c r="T2284" s="20">
        <v>61</v>
      </c>
      <c r="U2284" s="20" t="s">
        <v>557</v>
      </c>
      <c r="V2284" s="20">
        <v>37</v>
      </c>
      <c r="W2284" s="20">
        <v>37</v>
      </c>
      <c r="X2284" s="19"/>
    </row>
    <row r="2285" spans="1:24" s="15" customFormat="1" ht="15">
      <c r="A2285" s="15" t="s">
        <v>212</v>
      </c>
      <c r="B2285" s="19" t="s">
        <v>213</v>
      </c>
      <c r="C2285" s="19">
        <v>2017</v>
      </c>
      <c r="D2285" s="19" t="s">
        <v>442</v>
      </c>
      <c r="E2285" s="16">
        <v>42</v>
      </c>
      <c r="F2285" s="20">
        <v>74</v>
      </c>
      <c r="G2285" s="21">
        <v>3.73</v>
      </c>
      <c r="H2285" s="20">
        <v>7</v>
      </c>
      <c r="I2285" s="20">
        <v>36</v>
      </c>
      <c r="J2285" s="20">
        <v>48</v>
      </c>
      <c r="K2285" s="20"/>
      <c r="L2285" s="20"/>
      <c r="M2285" s="20">
        <v>29</v>
      </c>
      <c r="N2285" s="20">
        <v>37</v>
      </c>
      <c r="O2285" s="20"/>
      <c r="P2285" s="20">
        <v>47</v>
      </c>
      <c r="Q2285" s="20"/>
      <c r="R2285" s="19"/>
      <c r="S2285" s="20">
        <v>41</v>
      </c>
      <c r="T2285" s="20">
        <v>60</v>
      </c>
      <c r="U2285" s="20"/>
      <c r="V2285" s="20">
        <v>45</v>
      </c>
      <c r="W2285" s="20">
        <v>36</v>
      </c>
      <c r="X2285" s="19"/>
    </row>
    <row r="2286" spans="1:24" s="15" customFormat="1" ht="15">
      <c r="A2286" s="15" t="s">
        <v>212</v>
      </c>
      <c r="B2286" s="19" t="s">
        <v>213</v>
      </c>
      <c r="C2286" s="19">
        <v>2018</v>
      </c>
      <c r="D2286" s="19" t="s">
        <v>442</v>
      </c>
      <c r="E2286" s="16">
        <v>43</v>
      </c>
      <c r="F2286" s="20">
        <v>73</v>
      </c>
      <c r="G2286" s="21">
        <v>3.86</v>
      </c>
      <c r="H2286" s="20">
        <v>7</v>
      </c>
      <c r="I2286" s="20">
        <v>37</v>
      </c>
      <c r="J2286" s="20">
        <v>49</v>
      </c>
      <c r="K2286" s="20"/>
      <c r="L2286" s="20"/>
      <c r="M2286" s="20">
        <v>29</v>
      </c>
      <c r="N2286" s="20">
        <v>37</v>
      </c>
      <c r="O2286" s="20"/>
      <c r="P2286" s="20">
        <v>47</v>
      </c>
      <c r="Q2286" s="20"/>
      <c r="R2286" s="19"/>
      <c r="S2286" s="20">
        <v>41</v>
      </c>
      <c r="T2286" s="20">
        <v>61</v>
      </c>
      <c r="U2286" s="20"/>
      <c r="V2286" s="20">
        <v>47</v>
      </c>
      <c r="W2286" s="20">
        <v>36</v>
      </c>
      <c r="X2286" s="19"/>
    </row>
    <row r="2287" spans="1:24" s="15" customFormat="1" ht="15">
      <c r="A2287" s="15" t="s">
        <v>212</v>
      </c>
      <c r="B2287" s="19" t="s">
        <v>213</v>
      </c>
      <c r="C2287" s="19">
        <v>2019</v>
      </c>
      <c r="D2287" s="19" t="s">
        <v>442</v>
      </c>
      <c r="E2287" s="16">
        <v>43</v>
      </c>
      <c r="F2287" s="20">
        <v>74</v>
      </c>
      <c r="G2287" s="21">
        <v>3.9410790000000002</v>
      </c>
      <c r="H2287" s="20">
        <v>7</v>
      </c>
      <c r="I2287" s="20">
        <v>36.536630000000002</v>
      </c>
      <c r="J2287" s="20">
        <v>49.463369999999998</v>
      </c>
      <c r="K2287" s="20" t="s">
        <v>557</v>
      </c>
      <c r="L2287" s="20" t="s">
        <v>557</v>
      </c>
      <c r="M2287" s="20">
        <v>33</v>
      </c>
      <c r="N2287" s="20">
        <v>37</v>
      </c>
      <c r="O2287" s="20" t="s">
        <v>557</v>
      </c>
      <c r="P2287" s="20">
        <v>47</v>
      </c>
      <c r="Q2287" s="20" t="s">
        <v>557</v>
      </c>
      <c r="R2287" s="19" t="s">
        <v>557</v>
      </c>
      <c r="S2287" s="20">
        <v>41</v>
      </c>
      <c r="T2287" s="20">
        <v>64</v>
      </c>
      <c r="U2287" s="20" t="s">
        <v>557</v>
      </c>
      <c r="V2287" s="20">
        <v>41</v>
      </c>
      <c r="W2287" s="20">
        <v>35</v>
      </c>
      <c r="X2287" s="19"/>
    </row>
    <row r="2288" spans="1:24" s="15" customFormat="1" ht="15">
      <c r="A2288" s="15" t="s">
        <v>212</v>
      </c>
      <c r="B2288" s="19" t="s">
        <v>213</v>
      </c>
      <c r="C2288" s="19">
        <v>2020</v>
      </c>
      <c r="D2288" s="19" t="s">
        <v>442</v>
      </c>
      <c r="E2288" s="16">
        <v>44</v>
      </c>
      <c r="F2288" s="20">
        <v>69</v>
      </c>
      <c r="G2288" s="21">
        <v>2.8274689999999998</v>
      </c>
      <c r="H2288" s="20">
        <v>7</v>
      </c>
      <c r="I2288" s="20">
        <v>39.362949999999998</v>
      </c>
      <c r="J2288" s="20">
        <v>48.637050000000002</v>
      </c>
      <c r="K2288" s="20" t="s">
        <v>557</v>
      </c>
      <c r="L2288" s="20" t="s">
        <v>557</v>
      </c>
      <c r="M2288" s="20">
        <v>33</v>
      </c>
      <c r="N2288" s="20">
        <v>37</v>
      </c>
      <c r="O2288" s="20" t="s">
        <v>557</v>
      </c>
      <c r="P2288" s="20">
        <v>47</v>
      </c>
      <c r="Q2288" s="20" t="s">
        <v>557</v>
      </c>
      <c r="R2288" s="19" t="s">
        <v>557</v>
      </c>
      <c r="S2288" s="20">
        <v>49</v>
      </c>
      <c r="T2288" s="20">
        <v>64</v>
      </c>
      <c r="U2288" s="20" t="s">
        <v>557</v>
      </c>
      <c r="V2288" s="20">
        <v>41</v>
      </c>
      <c r="W2288" s="20">
        <v>37</v>
      </c>
      <c r="X2288" s="19"/>
    </row>
    <row r="2289" spans="1:24" s="15" customFormat="1" ht="15">
      <c r="A2289" s="15" t="s">
        <v>212</v>
      </c>
      <c r="B2289" s="19" t="s">
        <v>213</v>
      </c>
      <c r="C2289" s="19">
        <v>2021</v>
      </c>
      <c r="D2289" s="19" t="s">
        <v>442</v>
      </c>
      <c r="E2289" s="16">
        <v>44</v>
      </c>
      <c r="F2289" s="20">
        <v>70</v>
      </c>
      <c r="G2289" s="21">
        <v>1.8990389999999999</v>
      </c>
      <c r="H2289" s="20">
        <v>7</v>
      </c>
      <c r="I2289" s="20">
        <v>40.876080000000002</v>
      </c>
      <c r="J2289" s="20">
        <v>47.123919999999998</v>
      </c>
      <c r="K2289" s="20"/>
      <c r="L2289" s="20"/>
      <c r="M2289" s="20">
        <v>36.83502</v>
      </c>
      <c r="N2289" s="20">
        <v>37.263190000000002</v>
      </c>
      <c r="O2289" s="20"/>
      <c r="P2289" s="20">
        <v>46.737209999999997</v>
      </c>
      <c r="Q2289" s="20"/>
      <c r="R2289" s="19"/>
      <c r="S2289" s="20">
        <v>47.746110000000002</v>
      </c>
      <c r="T2289" s="20">
        <v>54.295740000000002</v>
      </c>
      <c r="U2289" s="20"/>
      <c r="V2289" s="20">
        <v>46.958680000000001</v>
      </c>
      <c r="W2289" s="20">
        <v>35.58079</v>
      </c>
      <c r="X2289" s="19"/>
    </row>
    <row r="2290" spans="1:24" s="15" customFormat="1" ht="15">
      <c r="A2290" s="15" t="s">
        <v>212</v>
      </c>
      <c r="B2290" s="19" t="s">
        <v>213</v>
      </c>
      <c r="C2290" s="19">
        <v>2022</v>
      </c>
      <c r="D2290" s="19" t="s">
        <v>442</v>
      </c>
      <c r="E2290" s="16">
        <v>40</v>
      </c>
      <c r="F2290" s="20">
        <v>85</v>
      </c>
      <c r="G2290" s="21">
        <v>1.123165</v>
      </c>
      <c r="H2290" s="20">
        <v>7</v>
      </c>
      <c r="I2290" s="20">
        <v>38.158009999999997</v>
      </c>
      <c r="J2290" s="20">
        <v>41.841990000000003</v>
      </c>
      <c r="K2290" s="20" t="s">
        <v>557</v>
      </c>
      <c r="L2290" s="20" t="s">
        <v>557</v>
      </c>
      <c r="M2290" s="20">
        <v>37</v>
      </c>
      <c r="N2290" s="20">
        <v>37</v>
      </c>
      <c r="O2290" s="20" t="s">
        <v>557</v>
      </c>
      <c r="P2290" s="20">
        <v>47</v>
      </c>
      <c r="Q2290" s="20" t="s">
        <v>557</v>
      </c>
      <c r="R2290" s="19" t="s">
        <v>557</v>
      </c>
      <c r="S2290" s="20">
        <v>41</v>
      </c>
      <c r="T2290" s="20">
        <v>42</v>
      </c>
      <c r="U2290" s="20" t="s">
        <v>557</v>
      </c>
      <c r="V2290" s="20">
        <v>40</v>
      </c>
      <c r="W2290" s="20">
        <v>34</v>
      </c>
      <c r="X2290" s="19"/>
    </row>
    <row r="2291" spans="1:24" s="15" customFormat="1" ht="15">
      <c r="A2291" s="15" t="s">
        <v>212</v>
      </c>
      <c r="B2291" s="19" t="s">
        <v>213</v>
      </c>
      <c r="C2291" s="19">
        <v>2023</v>
      </c>
      <c r="D2291" s="19" t="s">
        <v>442</v>
      </c>
      <c r="E2291" s="16">
        <v>40</v>
      </c>
      <c r="F2291" s="20">
        <v>87</v>
      </c>
      <c r="G2291" s="21">
        <v>1.702574</v>
      </c>
      <c r="H2291" s="20">
        <v>7</v>
      </c>
      <c r="I2291" s="20">
        <v>37.20778</v>
      </c>
      <c r="J2291" s="20">
        <v>42.79222</v>
      </c>
      <c r="K2291" s="20"/>
      <c r="L2291" s="20"/>
      <c r="M2291" s="20">
        <v>32.845500000000001</v>
      </c>
      <c r="N2291" s="20">
        <v>37.263190000000002</v>
      </c>
      <c r="O2291" s="20"/>
      <c r="P2291" s="20">
        <v>46.737209999999997</v>
      </c>
      <c r="Q2291" s="20"/>
      <c r="R2291" s="19"/>
      <c r="S2291" s="20">
        <v>39.037320000000001</v>
      </c>
      <c r="T2291" s="20">
        <v>49.231909999999999</v>
      </c>
      <c r="U2291" s="20"/>
      <c r="V2291" s="20">
        <v>43.977499999999999</v>
      </c>
      <c r="W2291" s="20">
        <v>33.784239999999997</v>
      </c>
      <c r="X2291" s="19"/>
    </row>
    <row r="2292" spans="1:24" s="15" customFormat="1" ht="15">
      <c r="A2292" s="15" t="s">
        <v>212</v>
      </c>
      <c r="B2292" s="19" t="s">
        <v>213</v>
      </c>
      <c r="C2292" s="19">
        <v>2024</v>
      </c>
      <c r="D2292" s="19" t="s">
        <v>442</v>
      </c>
      <c r="E2292" s="16">
        <v>39</v>
      </c>
      <c r="F2292" s="20">
        <v>92</v>
      </c>
      <c r="G2292" s="21">
        <v>1.241438</v>
      </c>
      <c r="H2292" s="20">
        <v>8</v>
      </c>
      <c r="I2292" s="20">
        <v>36.964039999999997</v>
      </c>
      <c r="J2292" s="20">
        <v>41.035960000000003</v>
      </c>
      <c r="K2292" s="20">
        <v>41.568199999999997</v>
      </c>
      <c r="L2292" s="20"/>
      <c r="M2292" s="20">
        <v>34.235579999999999</v>
      </c>
      <c r="N2292" s="20">
        <v>34.521169999999998</v>
      </c>
      <c r="O2292" s="20"/>
      <c r="P2292" s="20">
        <v>45.559510000000003</v>
      </c>
      <c r="Q2292" s="20"/>
      <c r="R2292" s="19"/>
      <c r="S2292" s="20">
        <v>32.781230000000001</v>
      </c>
      <c r="T2292" s="20">
        <v>46.368180000000002</v>
      </c>
      <c r="U2292" s="20"/>
      <c r="V2292" s="20">
        <v>41.300939999999997</v>
      </c>
      <c r="W2292" s="20">
        <v>34.930529999999997</v>
      </c>
      <c r="X2292" s="19"/>
    </row>
    <row r="2293" spans="1:24" s="15" customFormat="1">
      <c r="A2293" s="68" t="s">
        <v>212</v>
      </c>
      <c r="B2293" s="70" t="s">
        <v>213</v>
      </c>
      <c r="C2293" s="70">
        <v>2025</v>
      </c>
      <c r="D2293" s="73" t="str">
        <f>VLOOKUP(B2293,'CPI Timeseries 2012 - 2025'!B:C,2,0)</f>
        <v>MENA</v>
      </c>
      <c r="E2293" s="16">
        <v>39</v>
      </c>
      <c r="F2293" s="70">
        <v>91</v>
      </c>
      <c r="G2293" s="74">
        <v>1.3169979999999999</v>
      </c>
      <c r="H2293" s="70">
        <v>8</v>
      </c>
      <c r="I2293" s="75">
        <v>36.840119999999999</v>
      </c>
      <c r="J2293" s="75">
        <v>41.159880000000001</v>
      </c>
      <c r="K2293" s="75">
        <v>41.540089999999999</v>
      </c>
      <c r="L2293" s="75"/>
      <c r="M2293" s="75">
        <v>34.241390000000003</v>
      </c>
      <c r="N2293" s="75">
        <v>34.494399999999999</v>
      </c>
      <c r="O2293" s="75"/>
      <c r="P2293" s="75">
        <v>45.51793</v>
      </c>
      <c r="Q2293" s="75"/>
      <c r="R2293" s="75"/>
      <c r="S2293" s="75">
        <v>32.758890000000001</v>
      </c>
      <c r="T2293" s="75">
        <v>47.060890000000001</v>
      </c>
      <c r="U2293" s="75"/>
      <c r="V2293" s="75">
        <v>43.599319999999999</v>
      </c>
      <c r="W2293" s="75">
        <v>34.911569999999998</v>
      </c>
      <c r="X2293" s="2"/>
    </row>
    <row r="2294" spans="1:24" s="15" customFormat="1" ht="15">
      <c r="A2294" s="15" t="s">
        <v>279</v>
      </c>
      <c r="B2294" s="19" t="s">
        <v>280</v>
      </c>
      <c r="C2294" s="19">
        <v>2012</v>
      </c>
      <c r="D2294" s="19" t="s">
        <v>441</v>
      </c>
      <c r="E2294" s="16">
        <v>49</v>
      </c>
      <c r="F2294" s="20">
        <v>54</v>
      </c>
      <c r="G2294" s="21">
        <v>2.1</v>
      </c>
      <c r="H2294" s="20">
        <v>9</v>
      </c>
      <c r="I2294" s="20">
        <v>45</v>
      </c>
      <c r="J2294" s="20">
        <v>52</v>
      </c>
      <c r="K2294" s="20"/>
      <c r="L2294" s="20">
        <v>49</v>
      </c>
      <c r="M2294" s="20">
        <v>53</v>
      </c>
      <c r="N2294" s="20">
        <v>38</v>
      </c>
      <c r="O2294" s="20"/>
      <c r="P2294" s="20">
        <v>52</v>
      </c>
      <c r="Q2294" s="20">
        <v>54</v>
      </c>
      <c r="R2294" s="19"/>
      <c r="S2294" s="20">
        <v>41</v>
      </c>
      <c r="T2294" s="20"/>
      <c r="U2294" s="20"/>
      <c r="V2294" s="20">
        <v>50</v>
      </c>
      <c r="W2294" s="20">
        <v>46</v>
      </c>
      <c r="X2294" s="19">
        <v>57</v>
      </c>
    </row>
    <row r="2295" spans="1:24" s="15" customFormat="1" ht="15">
      <c r="A2295" s="15" t="s">
        <v>279</v>
      </c>
      <c r="B2295" s="19" t="s">
        <v>280</v>
      </c>
      <c r="C2295" s="19">
        <v>2013</v>
      </c>
      <c r="D2295" s="19" t="s">
        <v>441</v>
      </c>
      <c r="E2295" s="16">
        <v>50</v>
      </c>
      <c r="F2295" s="20">
        <v>53</v>
      </c>
      <c r="G2295" s="21">
        <v>2.4</v>
      </c>
      <c r="H2295" s="20">
        <v>9</v>
      </c>
      <c r="I2295" s="20">
        <v>46</v>
      </c>
      <c r="J2295" s="20">
        <v>54</v>
      </c>
      <c r="K2295" s="20"/>
      <c r="L2295" s="20">
        <v>57</v>
      </c>
      <c r="M2295" s="20">
        <v>53</v>
      </c>
      <c r="N2295" s="20">
        <v>38</v>
      </c>
      <c r="O2295" s="20"/>
      <c r="P2295" s="20">
        <v>52</v>
      </c>
      <c r="Q2295" s="20">
        <v>58</v>
      </c>
      <c r="R2295" s="19"/>
      <c r="S2295" s="20">
        <v>41</v>
      </c>
      <c r="T2295" s="20"/>
      <c r="U2295" s="20"/>
      <c r="V2295" s="20">
        <v>49</v>
      </c>
      <c r="W2295" s="20">
        <v>48</v>
      </c>
      <c r="X2295" s="19">
        <v>57</v>
      </c>
    </row>
    <row r="2296" spans="1:24" s="15" customFormat="1" ht="15">
      <c r="A2296" s="15" t="s">
        <v>279</v>
      </c>
      <c r="B2296" s="19" t="s">
        <v>280</v>
      </c>
      <c r="C2296" s="19">
        <v>2014</v>
      </c>
      <c r="D2296" s="19" t="s">
        <v>441</v>
      </c>
      <c r="E2296" s="16">
        <v>45</v>
      </c>
      <c r="F2296" s="20">
        <v>64</v>
      </c>
      <c r="G2296" s="21">
        <v>2.690000057220459</v>
      </c>
      <c r="H2296" s="20">
        <v>8</v>
      </c>
      <c r="I2296" s="20">
        <v>41</v>
      </c>
      <c r="J2296" s="20">
        <v>49</v>
      </c>
      <c r="K2296" s="20"/>
      <c r="L2296" s="20">
        <v>57</v>
      </c>
      <c r="M2296" s="20">
        <v>53</v>
      </c>
      <c r="N2296" s="20">
        <v>38</v>
      </c>
      <c r="O2296" s="20"/>
      <c r="P2296" s="20">
        <v>42</v>
      </c>
      <c r="Q2296" s="20">
        <v>42</v>
      </c>
      <c r="R2296" s="19"/>
      <c r="S2296" s="20">
        <v>35</v>
      </c>
      <c r="T2296" s="20"/>
      <c r="U2296" s="20"/>
      <c r="V2296" s="20">
        <v>47</v>
      </c>
      <c r="W2296" s="20">
        <v>48</v>
      </c>
      <c r="X2296" s="19"/>
    </row>
    <row r="2297" spans="1:24" s="15" customFormat="1" ht="15">
      <c r="A2297" s="15" t="s">
        <v>279</v>
      </c>
      <c r="B2297" s="19" t="s">
        <v>280</v>
      </c>
      <c r="C2297" s="19">
        <v>2015</v>
      </c>
      <c r="D2297" s="19" t="s">
        <v>441</v>
      </c>
      <c r="E2297" s="16">
        <v>42</v>
      </c>
      <c r="F2297" s="20">
        <v>66</v>
      </c>
      <c r="G2297" s="21">
        <v>2.0199999809265137</v>
      </c>
      <c r="H2297" s="20">
        <v>8</v>
      </c>
      <c r="I2297" s="20">
        <v>39</v>
      </c>
      <c r="J2297" s="20">
        <v>45</v>
      </c>
      <c r="K2297" s="20"/>
      <c r="L2297" s="20">
        <v>41</v>
      </c>
      <c r="M2297" s="20">
        <v>45</v>
      </c>
      <c r="N2297" s="20">
        <v>38</v>
      </c>
      <c r="O2297" s="20"/>
      <c r="P2297" s="20">
        <v>42</v>
      </c>
      <c r="Q2297" s="20">
        <v>42</v>
      </c>
      <c r="R2297" s="19"/>
      <c r="S2297" s="20">
        <v>41</v>
      </c>
      <c r="T2297" s="20"/>
      <c r="U2297" s="20"/>
      <c r="V2297" s="20">
        <v>53</v>
      </c>
      <c r="W2297" s="20">
        <v>33</v>
      </c>
      <c r="X2297" s="19"/>
    </row>
    <row r="2298" spans="1:24" s="15" customFormat="1" ht="15">
      <c r="A2298" s="15" t="s">
        <v>279</v>
      </c>
      <c r="B2298" s="19" t="s">
        <v>280</v>
      </c>
      <c r="C2298" s="19">
        <v>2016</v>
      </c>
      <c r="D2298" s="19" t="s">
        <v>441</v>
      </c>
      <c r="E2298" s="16">
        <v>41</v>
      </c>
      <c r="F2298" s="20">
        <v>75</v>
      </c>
      <c r="G2298" s="21">
        <v>1.8</v>
      </c>
      <c r="H2298" s="20">
        <v>9</v>
      </c>
      <c r="I2298" s="20">
        <v>38</v>
      </c>
      <c r="J2298" s="20">
        <v>44</v>
      </c>
      <c r="K2298" s="20" t="s">
        <v>557</v>
      </c>
      <c r="L2298" s="20">
        <v>33</v>
      </c>
      <c r="M2298" s="20">
        <v>45</v>
      </c>
      <c r="N2298" s="20">
        <v>37</v>
      </c>
      <c r="O2298" s="20" t="s">
        <v>557</v>
      </c>
      <c r="P2298" s="20">
        <v>47</v>
      </c>
      <c r="Q2298" s="20">
        <v>46</v>
      </c>
      <c r="R2298" s="19" t="s">
        <v>557</v>
      </c>
      <c r="S2298" s="20">
        <v>41</v>
      </c>
      <c r="T2298" s="20">
        <v>36</v>
      </c>
      <c r="U2298" s="20" t="s">
        <v>557</v>
      </c>
      <c r="V2298" s="20">
        <v>49</v>
      </c>
      <c r="W2298" s="20">
        <v>39</v>
      </c>
      <c r="X2298" s="19"/>
    </row>
    <row r="2299" spans="1:24" s="15" customFormat="1" ht="15">
      <c r="A2299" s="15" t="s">
        <v>279</v>
      </c>
      <c r="B2299" s="19" t="s">
        <v>280</v>
      </c>
      <c r="C2299" s="19">
        <v>2017</v>
      </c>
      <c r="D2299" s="19" t="s">
        <v>441</v>
      </c>
      <c r="E2299" s="16">
        <v>40</v>
      </c>
      <c r="F2299" s="20">
        <v>81</v>
      </c>
      <c r="G2299" s="21">
        <v>1.8</v>
      </c>
      <c r="H2299" s="20">
        <v>8</v>
      </c>
      <c r="I2299" s="20">
        <v>37</v>
      </c>
      <c r="J2299" s="20">
        <v>43</v>
      </c>
      <c r="K2299" s="20"/>
      <c r="L2299" s="20">
        <v>35</v>
      </c>
      <c r="M2299" s="20">
        <v>41</v>
      </c>
      <c r="N2299" s="20">
        <v>37</v>
      </c>
      <c r="O2299" s="20"/>
      <c r="P2299" s="20">
        <v>47</v>
      </c>
      <c r="Q2299" s="20">
        <v>47</v>
      </c>
      <c r="R2299" s="19"/>
      <c r="S2299" s="20">
        <v>41</v>
      </c>
      <c r="T2299" s="20">
        <v>33</v>
      </c>
      <c r="U2299" s="20"/>
      <c r="V2299" s="20"/>
      <c r="W2299" s="20">
        <v>41</v>
      </c>
      <c r="X2299" s="19"/>
    </row>
    <row r="2300" spans="1:24" s="15" customFormat="1" ht="15">
      <c r="A2300" s="15" t="s">
        <v>279</v>
      </c>
      <c r="B2300" s="19" t="s">
        <v>280</v>
      </c>
      <c r="C2300" s="19">
        <v>2018</v>
      </c>
      <c r="D2300" s="19" t="s">
        <v>441</v>
      </c>
      <c r="E2300" s="16">
        <v>41</v>
      </c>
      <c r="F2300" s="20">
        <v>78</v>
      </c>
      <c r="G2300" s="21">
        <v>3.03</v>
      </c>
      <c r="H2300" s="20">
        <v>9</v>
      </c>
      <c r="I2300" s="20">
        <v>36</v>
      </c>
      <c r="J2300" s="20">
        <v>46</v>
      </c>
      <c r="K2300" s="20"/>
      <c r="L2300" s="20">
        <v>26</v>
      </c>
      <c r="M2300" s="20">
        <v>41</v>
      </c>
      <c r="N2300" s="20">
        <v>37</v>
      </c>
      <c r="O2300" s="20"/>
      <c r="P2300" s="20">
        <v>47</v>
      </c>
      <c r="Q2300" s="20">
        <v>48</v>
      </c>
      <c r="R2300" s="19"/>
      <c r="S2300" s="20">
        <v>41</v>
      </c>
      <c r="T2300" s="20">
        <v>29</v>
      </c>
      <c r="U2300" s="20"/>
      <c r="V2300" s="20">
        <v>55</v>
      </c>
      <c r="W2300" s="20">
        <v>41</v>
      </c>
      <c r="X2300" s="19"/>
    </row>
    <row r="2301" spans="1:24" s="15" customFormat="1" ht="15">
      <c r="A2301" s="15" t="s">
        <v>279</v>
      </c>
      <c r="B2301" s="19" t="s">
        <v>280</v>
      </c>
      <c r="C2301" s="19">
        <v>2019</v>
      </c>
      <c r="D2301" s="19" t="s">
        <v>441</v>
      </c>
      <c r="E2301" s="16">
        <v>39</v>
      </c>
      <c r="F2301" s="20">
        <v>91</v>
      </c>
      <c r="G2301" s="21">
        <v>3.3370190000000002</v>
      </c>
      <c r="H2301" s="20">
        <v>9</v>
      </c>
      <c r="I2301" s="20">
        <v>33.527290000000001</v>
      </c>
      <c r="J2301" s="20">
        <v>44.472709999999999</v>
      </c>
      <c r="K2301" s="20" t="s">
        <v>557</v>
      </c>
      <c r="L2301" s="20">
        <v>26</v>
      </c>
      <c r="M2301" s="20">
        <v>37</v>
      </c>
      <c r="N2301" s="20">
        <v>37</v>
      </c>
      <c r="O2301" s="20" t="s">
        <v>557</v>
      </c>
      <c r="P2301" s="20">
        <v>47</v>
      </c>
      <c r="Q2301" s="20">
        <v>45</v>
      </c>
      <c r="R2301" s="19" t="s">
        <v>557</v>
      </c>
      <c r="S2301" s="20">
        <v>41</v>
      </c>
      <c r="T2301" s="20">
        <v>25</v>
      </c>
      <c r="U2301" s="20" t="s">
        <v>557</v>
      </c>
      <c r="V2301" s="20">
        <v>57</v>
      </c>
      <c r="W2301" s="20">
        <v>38</v>
      </c>
      <c r="X2301" s="19"/>
    </row>
    <row r="2302" spans="1:24" s="15" customFormat="1" ht="15">
      <c r="A2302" s="15" t="s">
        <v>279</v>
      </c>
      <c r="B2302" s="19" t="s">
        <v>280</v>
      </c>
      <c r="C2302" s="19">
        <v>2020</v>
      </c>
      <c r="D2302" s="19" t="s">
        <v>441</v>
      </c>
      <c r="E2302" s="16">
        <v>40</v>
      </c>
      <c r="F2302" s="20">
        <v>86</v>
      </c>
      <c r="G2302" s="21">
        <v>2.0551560000000002</v>
      </c>
      <c r="H2302" s="20">
        <v>9</v>
      </c>
      <c r="I2302" s="20">
        <v>36.629539999999999</v>
      </c>
      <c r="J2302" s="20">
        <v>43.370460000000001</v>
      </c>
      <c r="K2302" s="20" t="s">
        <v>557</v>
      </c>
      <c r="L2302" s="20">
        <v>26</v>
      </c>
      <c r="M2302" s="20">
        <v>37</v>
      </c>
      <c r="N2302" s="20">
        <v>37</v>
      </c>
      <c r="O2302" s="20" t="s">
        <v>557</v>
      </c>
      <c r="P2302" s="20">
        <v>47</v>
      </c>
      <c r="Q2302" s="20">
        <v>53</v>
      </c>
      <c r="R2302" s="19" t="s">
        <v>557</v>
      </c>
      <c r="S2302" s="20">
        <v>41</v>
      </c>
      <c r="T2302" s="20">
        <v>26</v>
      </c>
      <c r="U2302" s="20" t="s">
        <v>557</v>
      </c>
      <c r="V2302" s="20">
        <v>57</v>
      </c>
      <c r="W2302" s="20">
        <v>37</v>
      </c>
      <c r="X2302" s="19"/>
    </row>
    <row r="2303" spans="1:24" s="15" customFormat="1" ht="15">
      <c r="A2303" s="15" t="s">
        <v>279</v>
      </c>
      <c r="B2303" s="19" t="s">
        <v>280</v>
      </c>
      <c r="C2303" s="19">
        <v>2021</v>
      </c>
      <c r="D2303" s="19" t="s">
        <v>441</v>
      </c>
      <c r="E2303" s="16">
        <v>38</v>
      </c>
      <c r="F2303" s="20">
        <v>96</v>
      </c>
      <c r="G2303" s="21">
        <v>2.0962170000000002</v>
      </c>
      <c r="H2303" s="20">
        <v>9</v>
      </c>
      <c r="I2303" s="20">
        <v>34.551720000000003</v>
      </c>
      <c r="J2303" s="20">
        <v>41.448279999999997</v>
      </c>
      <c r="K2303" s="20"/>
      <c r="L2303" s="20">
        <v>26.042680000000001</v>
      </c>
      <c r="M2303" s="20">
        <v>36.83502</v>
      </c>
      <c r="N2303" s="20">
        <v>37.263190000000002</v>
      </c>
      <c r="O2303" s="20"/>
      <c r="P2303" s="20">
        <v>46.737209999999997</v>
      </c>
      <c r="Q2303" s="20">
        <v>41.565539999999999</v>
      </c>
      <c r="R2303" s="19"/>
      <c r="S2303" s="20">
        <v>37.469740000000002</v>
      </c>
      <c r="T2303" s="20">
        <v>23.91273</v>
      </c>
      <c r="U2303" s="20"/>
      <c r="V2303" s="20">
        <v>60.637</v>
      </c>
      <c r="W2303" s="20">
        <v>35.58079</v>
      </c>
      <c r="X2303" s="19"/>
    </row>
    <row r="2304" spans="1:24" s="15" customFormat="1" ht="15">
      <c r="A2304" s="15" t="s">
        <v>279</v>
      </c>
      <c r="B2304" s="19" t="s">
        <v>280</v>
      </c>
      <c r="C2304" s="19">
        <v>2022</v>
      </c>
      <c r="D2304" s="19" t="s">
        <v>441</v>
      </c>
      <c r="E2304" s="16">
        <v>36</v>
      </c>
      <c r="F2304" s="20">
        <v>101</v>
      </c>
      <c r="G2304" s="21">
        <v>1.505927</v>
      </c>
      <c r="H2304" s="20">
        <v>9</v>
      </c>
      <c r="I2304" s="20">
        <v>33.530279999999998</v>
      </c>
      <c r="J2304" s="20">
        <v>38.469720000000002</v>
      </c>
      <c r="K2304" s="20" t="s">
        <v>557</v>
      </c>
      <c r="L2304" s="20">
        <v>26</v>
      </c>
      <c r="M2304" s="20">
        <v>37</v>
      </c>
      <c r="N2304" s="20">
        <v>37</v>
      </c>
      <c r="O2304" s="20" t="s">
        <v>557</v>
      </c>
      <c r="P2304" s="20">
        <v>47</v>
      </c>
      <c r="Q2304" s="20">
        <v>46</v>
      </c>
      <c r="R2304" s="19" t="s">
        <v>557</v>
      </c>
      <c r="S2304" s="20">
        <v>32</v>
      </c>
      <c r="T2304" s="20">
        <v>25</v>
      </c>
      <c r="U2304" s="20" t="s">
        <v>557</v>
      </c>
      <c r="V2304" s="20">
        <v>43</v>
      </c>
      <c r="W2304" s="20">
        <v>35</v>
      </c>
      <c r="X2304" s="19"/>
    </row>
    <row r="2305" spans="1:24" s="15" customFormat="1" ht="15">
      <c r="A2305" s="15" t="s">
        <v>279</v>
      </c>
      <c r="B2305" s="19" t="s">
        <v>280</v>
      </c>
      <c r="C2305" s="19">
        <v>2023</v>
      </c>
      <c r="D2305" s="19" t="s">
        <v>441</v>
      </c>
      <c r="E2305" s="16">
        <v>34</v>
      </c>
      <c r="F2305" s="20">
        <v>115</v>
      </c>
      <c r="G2305" s="21">
        <v>1.5742609999999999</v>
      </c>
      <c r="H2305" s="20">
        <v>9</v>
      </c>
      <c r="I2305" s="20">
        <v>31.418209999999998</v>
      </c>
      <c r="J2305" s="20">
        <v>36.581789999999998</v>
      </c>
      <c r="K2305" s="20"/>
      <c r="L2305" s="20">
        <v>26.042680000000001</v>
      </c>
      <c r="M2305" s="20">
        <v>32.845500000000001</v>
      </c>
      <c r="N2305" s="20">
        <v>37.263190000000002</v>
      </c>
      <c r="O2305" s="20"/>
      <c r="P2305" s="20">
        <v>46.737209999999997</v>
      </c>
      <c r="Q2305" s="20">
        <v>44.133580000000002</v>
      </c>
      <c r="R2305" s="19"/>
      <c r="S2305" s="20">
        <v>32.418640000000003</v>
      </c>
      <c r="T2305" s="20">
        <v>20.2957</v>
      </c>
      <c r="U2305" s="20"/>
      <c r="V2305" s="20">
        <v>36.08616</v>
      </c>
      <c r="W2305" s="20">
        <v>32.885959999999997</v>
      </c>
      <c r="X2305" s="19"/>
    </row>
    <row r="2306" spans="1:24" s="15" customFormat="1" ht="15">
      <c r="A2306" s="15" t="s">
        <v>279</v>
      </c>
      <c r="B2306" s="19" t="s">
        <v>280</v>
      </c>
      <c r="C2306" s="19">
        <v>2024</v>
      </c>
      <c r="D2306" s="19" t="s">
        <v>441</v>
      </c>
      <c r="E2306" s="16">
        <v>34</v>
      </c>
      <c r="F2306" s="20">
        <v>107</v>
      </c>
      <c r="G2306" s="21">
        <v>1.741601</v>
      </c>
      <c r="H2306" s="20">
        <v>8</v>
      </c>
      <c r="I2306" s="20">
        <v>31.14377</v>
      </c>
      <c r="J2306" s="20">
        <v>36.85622</v>
      </c>
      <c r="K2306" s="20"/>
      <c r="L2306" s="20"/>
      <c r="M2306" s="20">
        <v>34.235579999999999</v>
      </c>
      <c r="N2306" s="20">
        <v>34.521169999999998</v>
      </c>
      <c r="O2306" s="20"/>
      <c r="P2306" s="20">
        <v>45.559510000000003</v>
      </c>
      <c r="Q2306" s="20">
        <v>36.186509999999998</v>
      </c>
      <c r="R2306" s="19"/>
      <c r="S2306" s="20">
        <v>32.781230000000001</v>
      </c>
      <c r="T2306" s="20">
        <v>17.621829999999999</v>
      </c>
      <c r="U2306" s="20"/>
      <c r="V2306" s="20">
        <v>34.328659999999999</v>
      </c>
      <c r="W2306" s="20">
        <v>34.062170000000002</v>
      </c>
      <c r="X2306" s="19"/>
    </row>
    <row r="2307" spans="1:24" s="15" customFormat="1">
      <c r="A2307" s="68" t="s">
        <v>279</v>
      </c>
      <c r="B2307" s="70" t="s">
        <v>280</v>
      </c>
      <c r="C2307" s="70">
        <v>2025</v>
      </c>
      <c r="D2307" s="73" t="str">
        <f>VLOOKUP(B2307,'CPI Timeseries 2012 - 2025'!B:C,2,0)</f>
        <v>ECA</v>
      </c>
      <c r="E2307" s="16">
        <v>31</v>
      </c>
      <c r="F2307" s="70">
        <v>124</v>
      </c>
      <c r="G2307" s="74">
        <v>2.0424150000000001</v>
      </c>
      <c r="H2307" s="70">
        <v>8</v>
      </c>
      <c r="I2307" s="75">
        <v>27.65044</v>
      </c>
      <c r="J2307" s="75">
        <v>34.349559999999997</v>
      </c>
      <c r="K2307" s="75"/>
      <c r="L2307" s="75"/>
      <c r="M2307" s="75">
        <v>21.345700000000001</v>
      </c>
      <c r="N2307" s="75">
        <v>34.494399999999999</v>
      </c>
      <c r="O2307" s="75"/>
      <c r="P2307" s="75">
        <v>45.51793</v>
      </c>
      <c r="Q2307" s="75">
        <v>23.54823</v>
      </c>
      <c r="R2307" s="75"/>
      <c r="S2307" s="75">
        <v>32.758890000000001</v>
      </c>
      <c r="T2307" s="75">
        <v>18.99287</v>
      </c>
      <c r="U2307" s="75"/>
      <c r="V2307" s="75">
        <v>37.089399999999998</v>
      </c>
      <c r="W2307" s="75">
        <v>33.174349999999997</v>
      </c>
      <c r="X2307" s="2"/>
    </row>
    <row r="2308" spans="1:24" s="15" customFormat="1" ht="15">
      <c r="A2308" s="15" t="s">
        <v>359</v>
      </c>
      <c r="B2308" s="19" t="s">
        <v>360</v>
      </c>
      <c r="C2308" s="19">
        <v>2012</v>
      </c>
      <c r="D2308" s="19" t="s">
        <v>441</v>
      </c>
      <c r="E2308" s="16">
        <v>17</v>
      </c>
      <c r="F2308" s="20">
        <v>170</v>
      </c>
      <c r="G2308" s="21">
        <v>2.9</v>
      </c>
      <c r="H2308" s="20">
        <v>3</v>
      </c>
      <c r="I2308" s="20">
        <v>12</v>
      </c>
      <c r="J2308" s="20">
        <v>22</v>
      </c>
      <c r="K2308" s="20"/>
      <c r="L2308" s="20"/>
      <c r="M2308" s="20">
        <v>19</v>
      </c>
      <c r="N2308" s="20"/>
      <c r="O2308" s="20">
        <v>21</v>
      </c>
      <c r="P2308" s="20">
        <v>11</v>
      </c>
      <c r="Q2308" s="20"/>
      <c r="R2308" s="19"/>
      <c r="S2308" s="20"/>
      <c r="T2308" s="20"/>
      <c r="U2308" s="20"/>
      <c r="V2308" s="20"/>
      <c r="W2308" s="20"/>
      <c r="X2308" s="19"/>
    </row>
    <row r="2309" spans="1:24" s="15" customFormat="1" ht="15">
      <c r="A2309" s="15" t="s">
        <v>359</v>
      </c>
      <c r="B2309" s="19" t="s">
        <v>360</v>
      </c>
      <c r="C2309" s="19">
        <v>2013</v>
      </c>
      <c r="D2309" s="19" t="s">
        <v>441</v>
      </c>
      <c r="E2309" s="16">
        <v>17</v>
      </c>
      <c r="F2309" s="20">
        <v>168</v>
      </c>
      <c r="G2309" s="21">
        <v>2.9</v>
      </c>
      <c r="H2309" s="20">
        <v>3</v>
      </c>
      <c r="I2309" s="20">
        <v>12</v>
      </c>
      <c r="J2309" s="20">
        <v>22</v>
      </c>
      <c r="K2309" s="20"/>
      <c r="L2309" s="20"/>
      <c r="M2309" s="20">
        <v>19</v>
      </c>
      <c r="N2309" s="20"/>
      <c r="O2309" s="20">
        <v>21</v>
      </c>
      <c r="P2309" s="20">
        <v>11</v>
      </c>
      <c r="Q2309" s="20"/>
      <c r="R2309" s="19"/>
      <c r="S2309" s="20"/>
      <c r="T2309" s="20"/>
      <c r="U2309" s="20"/>
      <c r="V2309" s="20"/>
      <c r="W2309" s="20"/>
      <c r="X2309" s="19"/>
    </row>
    <row r="2310" spans="1:24" s="15" customFormat="1" ht="15">
      <c r="A2310" s="15" t="s">
        <v>359</v>
      </c>
      <c r="B2310" s="19" t="s">
        <v>360</v>
      </c>
      <c r="C2310" s="19">
        <v>2014</v>
      </c>
      <c r="D2310" s="19" t="s">
        <v>441</v>
      </c>
      <c r="E2310" s="16">
        <v>17</v>
      </c>
      <c r="F2310" s="20">
        <v>169</v>
      </c>
      <c r="G2310" s="21">
        <v>2.8499999046325684</v>
      </c>
      <c r="H2310" s="20">
        <v>3</v>
      </c>
      <c r="I2310" s="20">
        <v>12</v>
      </c>
      <c r="J2310" s="20">
        <v>22</v>
      </c>
      <c r="K2310" s="20"/>
      <c r="L2310" s="20"/>
      <c r="M2310" s="20">
        <v>19</v>
      </c>
      <c r="N2310" s="20"/>
      <c r="O2310" s="20">
        <v>21</v>
      </c>
      <c r="P2310" s="20">
        <v>11</v>
      </c>
      <c r="Q2310" s="20"/>
      <c r="R2310" s="19"/>
      <c r="S2310" s="20"/>
      <c r="T2310" s="20"/>
      <c r="U2310" s="20"/>
      <c r="V2310" s="20"/>
      <c r="W2310" s="20"/>
      <c r="X2310" s="19"/>
    </row>
    <row r="2311" spans="1:24" s="15" customFormat="1" ht="15">
      <c r="A2311" s="15" t="s">
        <v>359</v>
      </c>
      <c r="B2311" s="19" t="s">
        <v>360</v>
      </c>
      <c r="C2311" s="19">
        <v>2015</v>
      </c>
      <c r="D2311" s="19" t="s">
        <v>441</v>
      </c>
      <c r="E2311" s="16">
        <v>18</v>
      </c>
      <c r="F2311" s="20">
        <v>154</v>
      </c>
      <c r="G2311" s="21">
        <v>2.380000114440918</v>
      </c>
      <c r="H2311" s="20">
        <v>4</v>
      </c>
      <c r="I2311" s="20">
        <v>14</v>
      </c>
      <c r="J2311" s="20">
        <v>22</v>
      </c>
      <c r="K2311" s="20"/>
      <c r="L2311" s="20"/>
      <c r="M2311" s="20">
        <v>19</v>
      </c>
      <c r="N2311" s="20">
        <v>21</v>
      </c>
      <c r="O2311" s="20">
        <v>21</v>
      </c>
      <c r="P2311" s="20">
        <v>11</v>
      </c>
      <c r="Q2311" s="20"/>
      <c r="R2311" s="19"/>
      <c r="S2311" s="20"/>
      <c r="T2311" s="20"/>
      <c r="U2311" s="20"/>
      <c r="V2311" s="20"/>
      <c r="W2311" s="20"/>
      <c r="X2311" s="19"/>
    </row>
    <row r="2312" spans="1:24" s="15" customFormat="1" ht="15">
      <c r="A2312" s="15" t="s">
        <v>359</v>
      </c>
      <c r="B2312" s="19" t="s">
        <v>360</v>
      </c>
      <c r="C2312" s="19">
        <v>2016</v>
      </c>
      <c r="D2312" s="19" t="s">
        <v>441</v>
      </c>
      <c r="E2312" s="16">
        <v>22</v>
      </c>
      <c r="F2312" s="20">
        <v>154</v>
      </c>
      <c r="G2312" s="21">
        <v>1.32</v>
      </c>
      <c r="H2312" s="20">
        <v>4</v>
      </c>
      <c r="I2312" s="20">
        <v>20</v>
      </c>
      <c r="J2312" s="20">
        <v>24</v>
      </c>
      <c r="K2312" s="20" t="s">
        <v>557</v>
      </c>
      <c r="L2312" s="20" t="s">
        <v>557</v>
      </c>
      <c r="M2312" s="20">
        <v>20</v>
      </c>
      <c r="N2312" s="20">
        <v>19</v>
      </c>
      <c r="O2312" s="20">
        <v>25</v>
      </c>
      <c r="P2312" s="20">
        <v>22</v>
      </c>
      <c r="Q2312" s="20" t="s">
        <v>557</v>
      </c>
      <c r="R2312" s="19" t="s">
        <v>557</v>
      </c>
      <c r="S2312" s="20" t="s">
        <v>557</v>
      </c>
      <c r="T2312" s="20" t="s">
        <v>557</v>
      </c>
      <c r="U2312" s="20" t="s">
        <v>557</v>
      </c>
      <c r="V2312" s="20" t="s">
        <v>557</v>
      </c>
      <c r="W2312" s="20" t="s">
        <v>557</v>
      </c>
      <c r="X2312" s="19"/>
    </row>
    <row r="2313" spans="1:24" s="15" customFormat="1" ht="15">
      <c r="A2313" s="15" t="s">
        <v>359</v>
      </c>
      <c r="B2313" s="19" t="s">
        <v>360</v>
      </c>
      <c r="C2313" s="19">
        <v>2017</v>
      </c>
      <c r="D2313" s="19" t="s">
        <v>441</v>
      </c>
      <c r="E2313" s="16">
        <v>19</v>
      </c>
      <c r="F2313" s="20">
        <v>167</v>
      </c>
      <c r="G2313" s="21">
        <v>1.78</v>
      </c>
      <c r="H2313" s="20">
        <v>5</v>
      </c>
      <c r="I2313" s="20">
        <v>16</v>
      </c>
      <c r="J2313" s="20">
        <v>22</v>
      </c>
      <c r="K2313" s="20"/>
      <c r="L2313" s="20"/>
      <c r="M2313" s="20">
        <v>21</v>
      </c>
      <c r="N2313" s="20">
        <v>20</v>
      </c>
      <c r="O2313" s="20">
        <v>21</v>
      </c>
      <c r="P2313" s="20">
        <v>22</v>
      </c>
      <c r="Q2313" s="20"/>
      <c r="R2313" s="19"/>
      <c r="S2313" s="20"/>
      <c r="T2313" s="20">
        <v>12</v>
      </c>
      <c r="U2313" s="20"/>
      <c r="V2313" s="20"/>
      <c r="W2313" s="20"/>
      <c r="X2313" s="19"/>
    </row>
    <row r="2314" spans="1:24" s="15" customFormat="1" ht="15">
      <c r="A2314" s="15" t="s">
        <v>359</v>
      </c>
      <c r="B2314" s="19" t="s">
        <v>360</v>
      </c>
      <c r="C2314" s="19">
        <v>2018</v>
      </c>
      <c r="D2314" s="19" t="s">
        <v>441</v>
      </c>
      <c r="E2314" s="16">
        <v>20</v>
      </c>
      <c r="F2314" s="20">
        <v>161</v>
      </c>
      <c r="G2314" s="21">
        <v>1.22</v>
      </c>
      <c r="H2314" s="20">
        <v>5</v>
      </c>
      <c r="I2314" s="20">
        <v>18</v>
      </c>
      <c r="J2314" s="20">
        <v>22</v>
      </c>
      <c r="K2314" s="20"/>
      <c r="L2314" s="20"/>
      <c r="M2314" s="20">
        <v>21</v>
      </c>
      <c r="N2314" s="20">
        <v>20</v>
      </c>
      <c r="O2314" s="20">
        <v>21</v>
      </c>
      <c r="P2314" s="20">
        <v>22</v>
      </c>
      <c r="Q2314" s="20"/>
      <c r="R2314" s="19"/>
      <c r="S2314" s="20"/>
      <c r="T2314" s="20">
        <v>15</v>
      </c>
      <c r="U2314" s="20"/>
      <c r="V2314" s="20"/>
      <c r="W2314" s="20"/>
      <c r="X2314" s="19"/>
    </row>
    <row r="2315" spans="1:24" s="15" customFormat="1" ht="15">
      <c r="A2315" s="15" t="s">
        <v>359</v>
      </c>
      <c r="B2315" s="19" t="s">
        <v>360</v>
      </c>
      <c r="C2315" s="19">
        <v>2019</v>
      </c>
      <c r="D2315" s="19" t="s">
        <v>441</v>
      </c>
      <c r="E2315" s="16">
        <v>19</v>
      </c>
      <c r="F2315" s="20">
        <v>165</v>
      </c>
      <c r="G2315" s="21">
        <v>1.4171149999999999</v>
      </c>
      <c r="H2315" s="20">
        <v>5</v>
      </c>
      <c r="I2315" s="20">
        <v>16.675930000000001</v>
      </c>
      <c r="J2315" s="20">
        <v>21.324069999999999</v>
      </c>
      <c r="K2315" s="20" t="s">
        <v>557</v>
      </c>
      <c r="L2315" s="20" t="s">
        <v>557</v>
      </c>
      <c r="M2315" s="20">
        <v>17</v>
      </c>
      <c r="N2315" s="20">
        <v>20</v>
      </c>
      <c r="O2315" s="20">
        <v>21</v>
      </c>
      <c r="P2315" s="20">
        <v>22</v>
      </c>
      <c r="Q2315" s="20" t="s">
        <v>557</v>
      </c>
      <c r="R2315" s="19" t="s">
        <v>557</v>
      </c>
      <c r="S2315" s="20" t="s">
        <v>557</v>
      </c>
      <c r="T2315" s="20">
        <v>15</v>
      </c>
      <c r="U2315" s="20" t="s">
        <v>557</v>
      </c>
      <c r="V2315" s="20" t="s">
        <v>557</v>
      </c>
      <c r="W2315" s="20" t="s">
        <v>557</v>
      </c>
      <c r="X2315" s="19"/>
    </row>
    <row r="2316" spans="1:24" s="15" customFormat="1" ht="15">
      <c r="A2316" s="15" t="s">
        <v>359</v>
      </c>
      <c r="B2316" s="19" t="s">
        <v>360</v>
      </c>
      <c r="C2316" s="19">
        <v>2020</v>
      </c>
      <c r="D2316" s="19" t="s">
        <v>441</v>
      </c>
      <c r="E2316" s="16">
        <v>19</v>
      </c>
      <c r="F2316" s="20">
        <v>165</v>
      </c>
      <c r="G2316" s="21">
        <v>0.91227119999999995</v>
      </c>
      <c r="H2316" s="20">
        <v>5</v>
      </c>
      <c r="I2316" s="20">
        <v>17.503879999999999</v>
      </c>
      <c r="J2316" s="20">
        <v>20.496120000000001</v>
      </c>
      <c r="K2316" s="20" t="s">
        <v>557</v>
      </c>
      <c r="L2316" s="20" t="s">
        <v>557</v>
      </c>
      <c r="M2316" s="20">
        <v>17</v>
      </c>
      <c r="N2316" s="20">
        <v>20</v>
      </c>
      <c r="O2316" s="20">
        <v>21</v>
      </c>
      <c r="P2316" s="20">
        <v>22</v>
      </c>
      <c r="Q2316" s="20" t="s">
        <v>557</v>
      </c>
      <c r="R2316" s="19" t="s">
        <v>557</v>
      </c>
      <c r="S2316" s="20" t="s">
        <v>557</v>
      </c>
      <c r="T2316" s="20">
        <v>17</v>
      </c>
      <c r="U2316" s="20" t="s">
        <v>557</v>
      </c>
      <c r="V2316" s="20" t="s">
        <v>557</v>
      </c>
      <c r="W2316" s="20" t="s">
        <v>557</v>
      </c>
      <c r="X2316" s="19"/>
    </row>
    <row r="2317" spans="1:24">
      <c r="A2317" s="15" t="s">
        <v>359</v>
      </c>
      <c r="B2317" s="19" t="s">
        <v>360</v>
      </c>
      <c r="C2317" s="19">
        <v>2021</v>
      </c>
      <c r="D2317" s="19" t="s">
        <v>441</v>
      </c>
      <c r="E2317" s="16">
        <v>19</v>
      </c>
      <c r="F2317" s="20">
        <v>169</v>
      </c>
      <c r="G2317" s="21">
        <v>1.0686640000000001</v>
      </c>
      <c r="H2317" s="20">
        <v>5</v>
      </c>
      <c r="I2317" s="20">
        <v>17.242049999999999</v>
      </c>
      <c r="J2317" s="20">
        <v>20.757950000000001</v>
      </c>
      <c r="K2317" s="20"/>
      <c r="L2317" s="20"/>
      <c r="M2317" s="20">
        <v>16.887440000000002</v>
      </c>
      <c r="N2317" s="20">
        <v>19.792760000000001</v>
      </c>
      <c r="O2317" s="20">
        <v>20.748570000000001</v>
      </c>
      <c r="P2317" s="20">
        <v>22.451969999999999</v>
      </c>
      <c r="Q2317" s="20"/>
      <c r="R2317" s="19"/>
      <c r="S2317" s="20"/>
      <c r="T2317" s="20">
        <v>15.231870000000001</v>
      </c>
      <c r="U2317" s="20"/>
      <c r="V2317" s="20"/>
      <c r="W2317" s="20"/>
      <c r="X2317" s="19"/>
    </row>
    <row r="2318" spans="1:24">
      <c r="A2318" s="15" t="s">
        <v>359</v>
      </c>
      <c r="B2318" s="19" t="s">
        <v>360</v>
      </c>
      <c r="C2318" s="19">
        <v>2022</v>
      </c>
      <c r="D2318" s="19" t="s">
        <v>441</v>
      </c>
      <c r="E2318" s="16">
        <v>19</v>
      </c>
      <c r="F2318" s="20">
        <v>167</v>
      </c>
      <c r="G2318" s="21">
        <v>1.0686640000000001</v>
      </c>
      <c r="H2318" s="20">
        <v>5</v>
      </c>
      <c r="I2318" s="20">
        <v>17.247389999999999</v>
      </c>
      <c r="J2318" s="20">
        <v>20.752610000000001</v>
      </c>
      <c r="K2318" s="20" t="s">
        <v>557</v>
      </c>
      <c r="L2318" s="20" t="s">
        <v>557</v>
      </c>
      <c r="M2318" s="20">
        <v>17</v>
      </c>
      <c r="N2318" s="20">
        <v>20</v>
      </c>
      <c r="O2318" s="20">
        <v>21</v>
      </c>
      <c r="P2318" s="20">
        <v>22</v>
      </c>
      <c r="Q2318" s="20" t="s">
        <v>557</v>
      </c>
      <c r="R2318" s="19" t="s">
        <v>557</v>
      </c>
      <c r="S2318" s="20" t="s">
        <v>557</v>
      </c>
      <c r="T2318" s="20">
        <v>15</v>
      </c>
      <c r="U2318" s="20" t="s">
        <v>557</v>
      </c>
      <c r="V2318" s="20" t="s">
        <v>557</v>
      </c>
      <c r="W2318" s="20" t="s">
        <v>557</v>
      </c>
      <c r="X2318" s="19"/>
    </row>
    <row r="2319" spans="1:24">
      <c r="A2319" s="15" t="s">
        <v>359</v>
      </c>
      <c r="B2319" s="19" t="s">
        <v>360</v>
      </c>
      <c r="C2319" s="19">
        <v>2023</v>
      </c>
      <c r="D2319" s="19" t="s">
        <v>441</v>
      </c>
      <c r="E2319" s="16">
        <v>18</v>
      </c>
      <c r="F2319" s="20">
        <v>170</v>
      </c>
      <c r="G2319" s="21">
        <v>1.447954</v>
      </c>
      <c r="H2319" s="20">
        <v>5</v>
      </c>
      <c r="I2319" s="20">
        <v>15.625360000000001</v>
      </c>
      <c r="J2319" s="20">
        <v>20.374649999999999</v>
      </c>
      <c r="K2319" s="20"/>
      <c r="L2319" s="20"/>
      <c r="M2319" s="20">
        <v>16.887440000000002</v>
      </c>
      <c r="N2319" s="20">
        <v>19.792760000000001</v>
      </c>
      <c r="O2319" s="20">
        <v>20.748570000000001</v>
      </c>
      <c r="P2319" s="20">
        <v>22.451969999999999</v>
      </c>
      <c r="Q2319" s="20"/>
      <c r="R2319" s="19"/>
      <c r="S2319" s="20"/>
      <c r="T2319" s="20">
        <v>12.33825</v>
      </c>
      <c r="U2319" s="20"/>
      <c r="V2319" s="20"/>
      <c r="W2319" s="20"/>
      <c r="X2319" s="19"/>
    </row>
    <row r="2320" spans="1:24">
      <c r="A2320" s="15" t="s">
        <v>359</v>
      </c>
      <c r="B2320" s="19" t="s">
        <v>360</v>
      </c>
      <c r="C2320" s="19">
        <v>2024</v>
      </c>
      <c r="D2320" s="19" t="s">
        <v>441</v>
      </c>
      <c r="E2320" s="16">
        <v>17</v>
      </c>
      <c r="F2320" s="20">
        <v>165</v>
      </c>
      <c r="G2320" s="21">
        <v>0.89407559999999997</v>
      </c>
      <c r="H2320" s="20">
        <v>5</v>
      </c>
      <c r="I2320" s="20">
        <v>15.533720000000001</v>
      </c>
      <c r="J2320" s="20">
        <v>18.466280000000001</v>
      </c>
      <c r="K2320" s="20"/>
      <c r="L2320" s="20"/>
      <c r="M2320" s="20">
        <v>17.043340000000001</v>
      </c>
      <c r="N2320" s="20">
        <v>18.412189999999999</v>
      </c>
      <c r="O2320" s="20">
        <v>14.50741</v>
      </c>
      <c r="P2320" s="20">
        <v>19.17484</v>
      </c>
      <c r="Q2320" s="20"/>
      <c r="R2320" s="19"/>
      <c r="S2320" s="20"/>
      <c r="T2320" s="20">
        <v>13.51521</v>
      </c>
      <c r="U2320" s="20"/>
      <c r="V2320" s="20"/>
      <c r="W2320" s="20"/>
      <c r="X2320" s="19"/>
    </row>
    <row r="2321" spans="1:24">
      <c r="A2321" s="68" t="s">
        <v>359</v>
      </c>
      <c r="B2321" s="70" t="s">
        <v>360</v>
      </c>
      <c r="C2321" s="70">
        <v>2025</v>
      </c>
      <c r="D2321" s="73" t="str">
        <f>VLOOKUP(B2321,'CPI Timeseries 2012 - 2025'!B:C,2,0)</f>
        <v>ECA</v>
      </c>
      <c r="E2321" s="16">
        <v>17</v>
      </c>
      <c r="F2321" s="70">
        <v>167</v>
      </c>
      <c r="G2321" s="74">
        <v>0.81293249999999995</v>
      </c>
      <c r="H2321" s="70">
        <v>5</v>
      </c>
      <c r="I2321" s="75">
        <v>15.666790000000001</v>
      </c>
      <c r="J2321" s="75">
        <v>18.333210000000001</v>
      </c>
      <c r="K2321" s="75"/>
      <c r="L2321" s="75"/>
      <c r="M2321" s="75">
        <v>17.047129999999999</v>
      </c>
      <c r="N2321" s="75">
        <v>18.379660000000001</v>
      </c>
      <c r="O2321" s="75">
        <v>14.49912</v>
      </c>
      <c r="P2321" s="75">
        <v>19.109950000000001</v>
      </c>
      <c r="Q2321" s="75"/>
      <c r="R2321" s="75"/>
      <c r="S2321" s="75"/>
      <c r="T2321" s="75">
        <v>14.20077</v>
      </c>
      <c r="U2321" s="75"/>
      <c r="V2321" s="75"/>
      <c r="W2321" s="75"/>
    </row>
    <row r="2322" spans="1:24">
      <c r="A2322" s="15" t="s">
        <v>321</v>
      </c>
      <c r="B2322" s="19" t="s">
        <v>322</v>
      </c>
      <c r="C2322" s="19">
        <v>2012</v>
      </c>
      <c r="D2322" s="19" t="s">
        <v>443</v>
      </c>
      <c r="E2322" s="16">
        <v>29</v>
      </c>
      <c r="F2322" s="20">
        <v>130</v>
      </c>
      <c r="G2322" s="21">
        <v>2.2000000000000002</v>
      </c>
      <c r="H2322" s="20">
        <v>8</v>
      </c>
      <c r="I2322" s="20">
        <v>25</v>
      </c>
      <c r="J2322" s="20">
        <v>32</v>
      </c>
      <c r="K2322" s="20">
        <v>32</v>
      </c>
      <c r="L2322" s="20"/>
      <c r="M2322" s="20">
        <v>36</v>
      </c>
      <c r="N2322" s="20">
        <v>38</v>
      </c>
      <c r="O2322" s="20"/>
      <c r="P2322" s="20">
        <v>22</v>
      </c>
      <c r="Q2322" s="20"/>
      <c r="R2322" s="19"/>
      <c r="S2322" s="20">
        <v>31</v>
      </c>
      <c r="T2322" s="20"/>
      <c r="U2322" s="20">
        <v>23</v>
      </c>
      <c r="V2322" s="20">
        <v>24</v>
      </c>
      <c r="W2322" s="20">
        <v>24</v>
      </c>
      <c r="X2322" s="19"/>
    </row>
    <row r="2323" spans="1:24">
      <c r="A2323" s="15" t="s">
        <v>321</v>
      </c>
      <c r="B2323" s="19" t="s">
        <v>322</v>
      </c>
      <c r="C2323" s="19">
        <v>2013</v>
      </c>
      <c r="D2323" s="19" t="s">
        <v>443</v>
      </c>
      <c r="E2323" s="16">
        <v>26</v>
      </c>
      <c r="F2323" s="20">
        <v>140</v>
      </c>
      <c r="G2323" s="21">
        <v>3.3</v>
      </c>
      <c r="H2323" s="20">
        <v>8</v>
      </c>
      <c r="I2323" s="20">
        <v>21</v>
      </c>
      <c r="J2323" s="20">
        <v>31</v>
      </c>
      <c r="K2323" s="20">
        <v>35</v>
      </c>
      <c r="L2323" s="20"/>
      <c r="M2323" s="20">
        <v>36</v>
      </c>
      <c r="N2323" s="20">
        <v>38</v>
      </c>
      <c r="O2323" s="20"/>
      <c r="P2323" s="20">
        <v>22</v>
      </c>
      <c r="Q2323" s="20"/>
      <c r="R2323" s="19"/>
      <c r="S2323" s="20">
        <v>21</v>
      </c>
      <c r="T2323" s="20"/>
      <c r="U2323" s="20">
        <v>12</v>
      </c>
      <c r="V2323" s="20">
        <v>20</v>
      </c>
      <c r="W2323" s="20">
        <v>24</v>
      </c>
      <c r="X2323" s="19"/>
    </row>
    <row r="2324" spans="1:24">
      <c r="A2324" s="15" t="s">
        <v>321</v>
      </c>
      <c r="B2324" s="19" t="s">
        <v>322</v>
      </c>
      <c r="C2324" s="19">
        <v>2014</v>
      </c>
      <c r="D2324" s="19" t="s">
        <v>443</v>
      </c>
      <c r="E2324" s="16">
        <v>26</v>
      </c>
      <c r="F2324" s="20">
        <v>142</v>
      </c>
      <c r="G2324" s="21">
        <v>3.0299999713897705</v>
      </c>
      <c r="H2324" s="20">
        <v>8</v>
      </c>
      <c r="I2324" s="20">
        <v>21</v>
      </c>
      <c r="J2324" s="20">
        <v>31</v>
      </c>
      <c r="K2324" s="20">
        <v>30</v>
      </c>
      <c r="L2324" s="20"/>
      <c r="M2324" s="20">
        <v>36</v>
      </c>
      <c r="N2324" s="20">
        <v>38</v>
      </c>
      <c r="O2324" s="20"/>
      <c r="P2324" s="20">
        <v>22</v>
      </c>
      <c r="Q2324" s="20"/>
      <c r="R2324" s="19"/>
      <c r="S2324" s="20">
        <v>21</v>
      </c>
      <c r="T2324" s="20"/>
      <c r="U2324" s="20">
        <v>12</v>
      </c>
      <c r="V2324" s="20">
        <v>27</v>
      </c>
      <c r="W2324" s="20">
        <v>22</v>
      </c>
      <c r="X2324" s="19"/>
    </row>
    <row r="2325" spans="1:24">
      <c r="A2325" s="15" t="s">
        <v>321</v>
      </c>
      <c r="B2325" s="19" t="s">
        <v>322</v>
      </c>
      <c r="C2325" s="19">
        <v>2015</v>
      </c>
      <c r="D2325" s="19" t="s">
        <v>443</v>
      </c>
      <c r="E2325" s="16">
        <v>25</v>
      </c>
      <c r="F2325" s="20">
        <v>139</v>
      </c>
      <c r="G2325" s="21">
        <v>3.190000057220459</v>
      </c>
      <c r="H2325" s="20">
        <v>8</v>
      </c>
      <c r="I2325" s="20">
        <v>20</v>
      </c>
      <c r="J2325" s="20">
        <v>30</v>
      </c>
      <c r="K2325" s="20">
        <v>32</v>
      </c>
      <c r="L2325" s="20"/>
      <c r="M2325" s="20">
        <v>32</v>
      </c>
      <c r="N2325" s="20">
        <v>38</v>
      </c>
      <c r="O2325" s="20"/>
      <c r="P2325" s="20">
        <v>22</v>
      </c>
      <c r="Q2325" s="20"/>
      <c r="R2325" s="19"/>
      <c r="S2325" s="20">
        <v>21</v>
      </c>
      <c r="T2325" s="20"/>
      <c r="U2325" s="20">
        <v>12</v>
      </c>
      <c r="V2325" s="20">
        <v>28</v>
      </c>
      <c r="W2325" s="20">
        <v>15</v>
      </c>
      <c r="X2325" s="19"/>
    </row>
    <row r="2326" spans="1:24">
      <c r="A2326" s="15" t="s">
        <v>321</v>
      </c>
      <c r="B2326" s="19" t="s">
        <v>322</v>
      </c>
      <c r="C2326" s="19">
        <v>2016</v>
      </c>
      <c r="D2326" s="19" t="s">
        <v>443</v>
      </c>
      <c r="E2326" s="16">
        <v>25</v>
      </c>
      <c r="F2326" s="20">
        <v>151</v>
      </c>
      <c r="G2326" s="21">
        <v>2.2400000000000002</v>
      </c>
      <c r="H2326" s="20">
        <v>9</v>
      </c>
      <c r="I2326" s="20">
        <v>22</v>
      </c>
      <c r="J2326" s="20">
        <v>29</v>
      </c>
      <c r="K2326" s="20">
        <v>26</v>
      </c>
      <c r="L2326" s="20" t="s">
        <v>557</v>
      </c>
      <c r="M2326" s="20">
        <v>32</v>
      </c>
      <c r="N2326" s="20">
        <v>37</v>
      </c>
      <c r="O2326" s="20" t="s">
        <v>557</v>
      </c>
      <c r="P2326" s="20">
        <v>22</v>
      </c>
      <c r="Q2326" s="20" t="s">
        <v>557</v>
      </c>
      <c r="R2326" s="19" t="s">
        <v>557</v>
      </c>
      <c r="S2326" s="20">
        <v>24</v>
      </c>
      <c r="T2326" s="20">
        <v>26</v>
      </c>
      <c r="U2326" s="20">
        <v>13</v>
      </c>
      <c r="V2326" s="20">
        <v>27</v>
      </c>
      <c r="W2326" s="20">
        <v>21</v>
      </c>
      <c r="X2326" s="19"/>
    </row>
    <row r="2327" spans="1:24">
      <c r="A2327" s="15" t="s">
        <v>321</v>
      </c>
      <c r="B2327" s="19" t="s">
        <v>322</v>
      </c>
      <c r="C2327" s="19">
        <v>2017</v>
      </c>
      <c r="D2327" s="19" t="s">
        <v>443</v>
      </c>
      <c r="E2327" s="16">
        <v>26</v>
      </c>
      <c r="F2327" s="20">
        <v>151</v>
      </c>
      <c r="G2327" s="21">
        <v>2.11</v>
      </c>
      <c r="H2327" s="20">
        <v>9</v>
      </c>
      <c r="I2327" s="20">
        <v>23</v>
      </c>
      <c r="J2327" s="20">
        <v>29</v>
      </c>
      <c r="K2327" s="20">
        <v>27</v>
      </c>
      <c r="L2327" s="20"/>
      <c r="M2327" s="20">
        <v>33</v>
      </c>
      <c r="N2327" s="20">
        <v>37</v>
      </c>
      <c r="O2327" s="20"/>
      <c r="P2327" s="20">
        <v>22</v>
      </c>
      <c r="Q2327" s="20"/>
      <c r="R2327" s="19"/>
      <c r="S2327" s="20">
        <v>24</v>
      </c>
      <c r="T2327" s="20">
        <v>27</v>
      </c>
      <c r="U2327" s="20">
        <v>18</v>
      </c>
      <c r="V2327" s="20">
        <v>25</v>
      </c>
      <c r="W2327" s="20">
        <v>18</v>
      </c>
      <c r="X2327" s="19"/>
    </row>
    <row r="2328" spans="1:24">
      <c r="A2328" s="15" t="s">
        <v>321</v>
      </c>
      <c r="B2328" s="19" t="s">
        <v>322</v>
      </c>
      <c r="C2328" s="19">
        <v>2018</v>
      </c>
      <c r="D2328" s="19" t="s">
        <v>443</v>
      </c>
      <c r="E2328" s="16">
        <v>26</v>
      </c>
      <c r="F2328" s="20">
        <v>149</v>
      </c>
      <c r="G2328" s="21">
        <v>2.13</v>
      </c>
      <c r="H2328" s="20">
        <v>9</v>
      </c>
      <c r="I2328" s="20">
        <v>23</v>
      </c>
      <c r="J2328" s="20">
        <v>29</v>
      </c>
      <c r="K2328" s="20">
        <v>27</v>
      </c>
      <c r="L2328" s="20"/>
      <c r="M2328" s="20">
        <v>33</v>
      </c>
      <c r="N2328" s="20">
        <v>37</v>
      </c>
      <c r="O2328" s="20"/>
      <c r="P2328" s="20">
        <v>22</v>
      </c>
      <c r="Q2328" s="20"/>
      <c r="R2328" s="19"/>
      <c r="S2328" s="20">
        <v>24</v>
      </c>
      <c r="T2328" s="20">
        <v>28</v>
      </c>
      <c r="U2328" s="20">
        <v>18</v>
      </c>
      <c r="V2328" s="20">
        <v>23</v>
      </c>
      <c r="W2328" s="20">
        <v>18</v>
      </c>
      <c r="X2328" s="19"/>
    </row>
    <row r="2329" spans="1:24">
      <c r="A2329" s="15" t="s">
        <v>321</v>
      </c>
      <c r="B2329" s="19" t="s">
        <v>322</v>
      </c>
      <c r="C2329" s="19">
        <v>2019</v>
      </c>
      <c r="D2329" s="19" t="s">
        <v>443</v>
      </c>
      <c r="E2329" s="16">
        <v>28</v>
      </c>
      <c r="F2329" s="20">
        <v>137</v>
      </c>
      <c r="G2329" s="21">
        <v>2.0350109999999999</v>
      </c>
      <c r="H2329" s="20">
        <v>9</v>
      </c>
      <c r="I2329" s="20">
        <v>24.662579999999998</v>
      </c>
      <c r="J2329" s="20">
        <v>31.337420000000002</v>
      </c>
      <c r="K2329" s="20">
        <v>29</v>
      </c>
      <c r="L2329" s="20" t="s">
        <v>557</v>
      </c>
      <c r="M2329" s="20">
        <v>33</v>
      </c>
      <c r="N2329" s="20">
        <v>37</v>
      </c>
      <c r="O2329" s="20" t="s">
        <v>557</v>
      </c>
      <c r="P2329" s="20">
        <v>22</v>
      </c>
      <c r="Q2329" s="20" t="s">
        <v>557</v>
      </c>
      <c r="R2329" s="19" t="s">
        <v>557</v>
      </c>
      <c r="S2329" s="20">
        <v>24</v>
      </c>
      <c r="T2329" s="20">
        <v>31</v>
      </c>
      <c r="U2329" s="20">
        <v>27</v>
      </c>
      <c r="V2329" s="20">
        <v>29</v>
      </c>
      <c r="W2329" s="20">
        <v>17</v>
      </c>
      <c r="X2329" s="19"/>
    </row>
    <row r="2330" spans="1:24">
      <c r="A2330" s="15" t="s">
        <v>321</v>
      </c>
      <c r="B2330" s="19" t="s">
        <v>322</v>
      </c>
      <c r="C2330" s="19">
        <v>2020</v>
      </c>
      <c r="D2330" s="19" t="s">
        <v>443</v>
      </c>
      <c r="E2330" s="16">
        <v>27</v>
      </c>
      <c r="F2330" s="20">
        <v>142</v>
      </c>
      <c r="G2330" s="21">
        <v>1.1538360000000001</v>
      </c>
      <c r="H2330" s="20">
        <v>9</v>
      </c>
      <c r="I2330" s="20">
        <v>25.107710000000001</v>
      </c>
      <c r="J2330" s="20">
        <v>28.892289999999999</v>
      </c>
      <c r="K2330" s="20">
        <v>29</v>
      </c>
      <c r="L2330" s="20" t="s">
        <v>557</v>
      </c>
      <c r="M2330" s="20">
        <v>33</v>
      </c>
      <c r="N2330" s="20">
        <v>37</v>
      </c>
      <c r="O2330" s="20" t="s">
        <v>557</v>
      </c>
      <c r="P2330" s="20">
        <v>22</v>
      </c>
      <c r="Q2330" s="20" t="s">
        <v>557</v>
      </c>
      <c r="R2330" s="19" t="s">
        <v>557</v>
      </c>
      <c r="S2330" s="20">
        <v>24</v>
      </c>
      <c r="T2330" s="20">
        <v>25</v>
      </c>
      <c r="U2330" s="20">
        <v>27</v>
      </c>
      <c r="V2330" s="20">
        <v>29</v>
      </c>
      <c r="W2330" s="20">
        <v>17</v>
      </c>
      <c r="X2330" s="19"/>
    </row>
    <row r="2331" spans="1:24">
      <c r="A2331" s="15" t="s">
        <v>321</v>
      </c>
      <c r="B2331" s="19" t="s">
        <v>322</v>
      </c>
      <c r="C2331" s="19">
        <v>2021</v>
      </c>
      <c r="D2331" s="19" t="s">
        <v>443</v>
      </c>
      <c r="E2331" s="16">
        <v>27</v>
      </c>
      <c r="F2331" s="20">
        <v>144</v>
      </c>
      <c r="G2331" s="21">
        <v>1.2214290000000001</v>
      </c>
      <c r="H2331" s="20">
        <v>9</v>
      </c>
      <c r="I2331" s="20">
        <v>24.990749999999998</v>
      </c>
      <c r="J2331" s="20">
        <v>29.009250000000002</v>
      </c>
      <c r="K2331" s="20">
        <v>23.907869999999999</v>
      </c>
      <c r="L2331" s="20"/>
      <c r="M2331" s="20">
        <v>32.845500000000001</v>
      </c>
      <c r="N2331" s="20">
        <v>37.263190000000002</v>
      </c>
      <c r="O2331" s="20"/>
      <c r="P2331" s="20">
        <v>22.451969999999999</v>
      </c>
      <c r="Q2331" s="20"/>
      <c r="R2331" s="19"/>
      <c r="S2331" s="20">
        <v>25.103259999999999</v>
      </c>
      <c r="T2331" s="20">
        <v>23.189330000000002</v>
      </c>
      <c r="U2331" s="20">
        <v>26.78049</v>
      </c>
      <c r="V2331" s="20">
        <v>32.403530000000003</v>
      </c>
      <c r="W2331" s="20">
        <v>16.716940000000001</v>
      </c>
      <c r="X2331" s="19"/>
    </row>
    <row r="2332" spans="1:24">
      <c r="A2332" s="15" t="s">
        <v>321</v>
      </c>
      <c r="B2332" s="19" t="s">
        <v>322</v>
      </c>
      <c r="C2332" s="19">
        <v>2022</v>
      </c>
      <c r="D2332" s="19" t="s">
        <v>443</v>
      </c>
      <c r="E2332" s="16">
        <v>26</v>
      </c>
      <c r="F2332" s="20">
        <v>142</v>
      </c>
      <c r="G2332" s="21">
        <v>1.489444</v>
      </c>
      <c r="H2332" s="20">
        <v>8</v>
      </c>
      <c r="I2332" s="20">
        <v>23.557310000000001</v>
      </c>
      <c r="J2332" s="20">
        <v>28.442689999999999</v>
      </c>
      <c r="K2332" s="20">
        <v>24</v>
      </c>
      <c r="L2332" s="20" t="s">
        <v>557</v>
      </c>
      <c r="M2332" s="20">
        <v>33</v>
      </c>
      <c r="N2332" s="20">
        <v>37</v>
      </c>
      <c r="O2332" s="20" t="s">
        <v>557</v>
      </c>
      <c r="P2332" s="20">
        <v>22</v>
      </c>
      <c r="Q2332" s="20" t="s">
        <v>557</v>
      </c>
      <c r="R2332" s="19" t="s">
        <v>557</v>
      </c>
      <c r="S2332" s="20">
        <v>24</v>
      </c>
      <c r="T2332" s="20">
        <v>20</v>
      </c>
      <c r="U2332" s="20">
        <v>27</v>
      </c>
      <c r="V2332" s="20" t="s">
        <v>557</v>
      </c>
      <c r="W2332" s="20">
        <v>18</v>
      </c>
      <c r="X2332" s="19"/>
    </row>
    <row r="2333" spans="1:24">
      <c r="A2333" s="15" t="s">
        <v>321</v>
      </c>
      <c r="B2333" s="19" t="s">
        <v>322</v>
      </c>
      <c r="C2333" s="19">
        <v>2023</v>
      </c>
      <c r="D2333" s="19" t="s">
        <v>443</v>
      </c>
      <c r="E2333" s="16">
        <v>26</v>
      </c>
      <c r="F2333" s="20">
        <v>141</v>
      </c>
      <c r="G2333" s="21">
        <v>1.2964070000000001</v>
      </c>
      <c r="H2333" s="20">
        <v>8</v>
      </c>
      <c r="I2333" s="20">
        <v>23.873889999999999</v>
      </c>
      <c r="J2333" s="20">
        <v>28.126110000000001</v>
      </c>
      <c r="K2333" s="20">
        <v>26.512499999999999</v>
      </c>
      <c r="L2333" s="20"/>
      <c r="M2333" s="20">
        <v>28.855989999999998</v>
      </c>
      <c r="N2333" s="20">
        <v>37.263190000000002</v>
      </c>
      <c r="O2333" s="20"/>
      <c r="P2333" s="20">
        <v>22.451969999999999</v>
      </c>
      <c r="Q2333" s="20"/>
      <c r="R2333" s="19"/>
      <c r="S2333" s="20">
        <v>23.709849999999999</v>
      </c>
      <c r="T2333" s="20">
        <v>24.636130000000001</v>
      </c>
      <c r="U2333" s="20">
        <v>26.78049</v>
      </c>
      <c r="V2333" s="20"/>
      <c r="W2333" s="20">
        <v>17.615220000000001</v>
      </c>
      <c r="X2333" s="19"/>
    </row>
    <row r="2334" spans="1:24">
      <c r="A2334" s="15" t="s">
        <v>321</v>
      </c>
      <c r="B2334" s="19" t="s">
        <v>322</v>
      </c>
      <c r="C2334" s="19">
        <v>2024</v>
      </c>
      <c r="D2334" s="19" t="s">
        <v>443</v>
      </c>
      <c r="E2334" s="16">
        <v>26</v>
      </c>
      <c r="F2334" s="20">
        <v>140</v>
      </c>
      <c r="G2334" s="21">
        <v>1.1904680000000001</v>
      </c>
      <c r="H2334" s="20">
        <v>8</v>
      </c>
      <c r="I2334" s="20">
        <v>24.047630000000002</v>
      </c>
      <c r="J2334" s="20">
        <v>27.952369999999998</v>
      </c>
      <c r="K2334" s="20">
        <v>27.557400000000001</v>
      </c>
      <c r="L2334" s="20"/>
      <c r="M2334" s="20">
        <v>29.937519999999999</v>
      </c>
      <c r="N2334" s="20">
        <v>34.521169999999998</v>
      </c>
      <c r="O2334" s="20"/>
      <c r="P2334" s="20">
        <v>19.17484</v>
      </c>
      <c r="Q2334" s="20"/>
      <c r="R2334" s="19"/>
      <c r="S2334" s="20">
        <v>23.70675</v>
      </c>
      <c r="T2334" s="20">
        <v>24.466200000000001</v>
      </c>
      <c r="U2334" s="20">
        <v>27.19303</v>
      </c>
      <c r="V2334" s="20"/>
      <c r="W2334" s="20">
        <v>19.299990000000001</v>
      </c>
      <c r="X2334" s="19"/>
    </row>
    <row r="2335" spans="1:24">
      <c r="A2335" s="68" t="s">
        <v>321</v>
      </c>
      <c r="B2335" s="70" t="s">
        <v>322</v>
      </c>
      <c r="C2335" s="70">
        <v>2025</v>
      </c>
      <c r="D2335" s="73" t="str">
        <f>VLOOKUP(B2335,'CPI Timeseries 2012 - 2025'!B:C,2,0)</f>
        <v>SSA</v>
      </c>
      <c r="E2335" s="16">
        <v>25</v>
      </c>
      <c r="F2335" s="70">
        <v>148</v>
      </c>
      <c r="G2335" s="74">
        <v>1.2246840000000001</v>
      </c>
      <c r="H2335" s="70">
        <v>8</v>
      </c>
      <c r="I2335" s="75">
        <v>22.991520000000001</v>
      </c>
      <c r="J2335" s="75">
        <v>27.008479999999999</v>
      </c>
      <c r="K2335" s="75">
        <v>27.529299999999999</v>
      </c>
      <c r="L2335" s="75"/>
      <c r="M2335" s="75">
        <v>25.644259999999999</v>
      </c>
      <c r="N2335" s="75">
        <v>34.494399999999999</v>
      </c>
      <c r="O2335" s="75"/>
      <c r="P2335" s="75">
        <v>19.109950000000001</v>
      </c>
      <c r="Q2335" s="75"/>
      <c r="R2335" s="75"/>
      <c r="S2335" s="75">
        <v>23.681450000000002</v>
      </c>
      <c r="T2335" s="75">
        <v>20.36204</v>
      </c>
      <c r="U2335" s="75">
        <v>27.196490000000001</v>
      </c>
      <c r="V2335" s="75"/>
      <c r="W2335" s="75">
        <v>18.40804</v>
      </c>
    </row>
    <row r="2336" spans="1:24">
      <c r="A2336" s="15" t="s">
        <v>235</v>
      </c>
      <c r="B2336" s="19" t="s">
        <v>236</v>
      </c>
      <c r="C2336" s="19">
        <v>2012</v>
      </c>
      <c r="D2336" s="19" t="s">
        <v>441</v>
      </c>
      <c r="E2336" s="16">
        <v>26</v>
      </c>
      <c r="F2336" s="20">
        <v>144</v>
      </c>
      <c r="G2336" s="21">
        <v>1.8</v>
      </c>
      <c r="H2336" s="20">
        <v>8</v>
      </c>
      <c r="I2336" s="20">
        <v>24</v>
      </c>
      <c r="J2336" s="20">
        <v>29</v>
      </c>
      <c r="K2336" s="20"/>
      <c r="L2336" s="20"/>
      <c r="M2336" s="20">
        <v>28</v>
      </c>
      <c r="N2336" s="20">
        <v>21</v>
      </c>
      <c r="O2336" s="20">
        <v>29</v>
      </c>
      <c r="P2336" s="20">
        <v>32</v>
      </c>
      <c r="Q2336" s="20">
        <v>25</v>
      </c>
      <c r="R2336" s="19"/>
      <c r="S2336" s="20">
        <v>31</v>
      </c>
      <c r="T2336" s="20"/>
      <c r="U2336" s="20"/>
      <c r="V2336" s="20">
        <v>29</v>
      </c>
      <c r="W2336" s="20">
        <v>18</v>
      </c>
      <c r="X2336" s="19"/>
    </row>
    <row r="2337" spans="1:24">
      <c r="A2337" s="15" t="s">
        <v>235</v>
      </c>
      <c r="B2337" s="19" t="s">
        <v>236</v>
      </c>
      <c r="C2337" s="19">
        <v>2013</v>
      </c>
      <c r="D2337" s="19" t="s">
        <v>441</v>
      </c>
      <c r="E2337" s="16">
        <v>25</v>
      </c>
      <c r="F2337" s="20">
        <v>144</v>
      </c>
      <c r="G2337" s="21">
        <v>1.7</v>
      </c>
      <c r="H2337" s="20">
        <v>8</v>
      </c>
      <c r="I2337" s="20">
        <v>22</v>
      </c>
      <c r="J2337" s="20">
        <v>28</v>
      </c>
      <c r="K2337" s="20"/>
      <c r="L2337" s="20"/>
      <c r="M2337" s="20">
        <v>28</v>
      </c>
      <c r="N2337" s="20">
        <v>21</v>
      </c>
      <c r="O2337" s="20">
        <v>29</v>
      </c>
      <c r="P2337" s="20">
        <v>32</v>
      </c>
      <c r="Q2337" s="20">
        <v>26</v>
      </c>
      <c r="R2337" s="19"/>
      <c r="S2337" s="20">
        <v>21</v>
      </c>
      <c r="T2337" s="20"/>
      <c r="U2337" s="20"/>
      <c r="V2337" s="20">
        <v>24</v>
      </c>
      <c r="W2337" s="20">
        <v>18</v>
      </c>
      <c r="X2337" s="19"/>
    </row>
    <row r="2338" spans="1:24">
      <c r="A2338" s="15" t="s">
        <v>235</v>
      </c>
      <c r="B2338" s="19" t="s">
        <v>236</v>
      </c>
      <c r="C2338" s="19">
        <v>2014</v>
      </c>
      <c r="D2338" s="19" t="s">
        <v>441</v>
      </c>
      <c r="E2338" s="16">
        <v>26</v>
      </c>
      <c r="F2338" s="20">
        <v>142</v>
      </c>
      <c r="G2338" s="21">
        <v>1.6399999856948853</v>
      </c>
      <c r="H2338" s="20">
        <v>8</v>
      </c>
      <c r="I2338" s="20">
        <v>23</v>
      </c>
      <c r="J2338" s="20">
        <v>29</v>
      </c>
      <c r="K2338" s="20"/>
      <c r="L2338" s="20"/>
      <c r="M2338" s="20">
        <v>28</v>
      </c>
      <c r="N2338" s="20">
        <v>21</v>
      </c>
      <c r="O2338" s="20">
        <v>26</v>
      </c>
      <c r="P2338" s="20">
        <v>32</v>
      </c>
      <c r="Q2338" s="20">
        <v>26</v>
      </c>
      <c r="R2338" s="19"/>
      <c r="S2338" s="20">
        <v>21</v>
      </c>
      <c r="T2338" s="20"/>
      <c r="U2338" s="20"/>
      <c r="V2338" s="20">
        <v>31</v>
      </c>
      <c r="W2338" s="20">
        <v>20</v>
      </c>
      <c r="X2338" s="19"/>
    </row>
    <row r="2339" spans="1:24">
      <c r="A2339" s="15" t="s">
        <v>235</v>
      </c>
      <c r="B2339" s="19" t="s">
        <v>236</v>
      </c>
      <c r="C2339" s="19">
        <v>2015</v>
      </c>
      <c r="D2339" s="19" t="s">
        <v>441</v>
      </c>
      <c r="E2339" s="16">
        <v>27</v>
      </c>
      <c r="F2339" s="20">
        <v>130</v>
      </c>
      <c r="G2339" s="21">
        <v>1.9299999475479126</v>
      </c>
      <c r="H2339" s="20">
        <v>8</v>
      </c>
      <c r="I2339" s="20">
        <v>24</v>
      </c>
      <c r="J2339" s="20">
        <v>30</v>
      </c>
      <c r="K2339" s="20"/>
      <c r="L2339" s="20"/>
      <c r="M2339" s="20">
        <v>36</v>
      </c>
      <c r="N2339" s="20">
        <v>21</v>
      </c>
      <c r="O2339" s="20">
        <v>29</v>
      </c>
      <c r="P2339" s="20">
        <v>32</v>
      </c>
      <c r="Q2339" s="20">
        <v>26</v>
      </c>
      <c r="R2339" s="19"/>
      <c r="S2339" s="20">
        <v>21</v>
      </c>
      <c r="T2339" s="20"/>
      <c r="U2339" s="20"/>
      <c r="V2339" s="20">
        <v>28</v>
      </c>
      <c r="W2339" s="20">
        <v>22</v>
      </c>
      <c r="X2339" s="19"/>
    </row>
    <row r="2340" spans="1:24">
      <c r="A2340" s="15" t="s">
        <v>235</v>
      </c>
      <c r="B2340" s="19" t="s">
        <v>236</v>
      </c>
      <c r="C2340" s="19">
        <v>2016</v>
      </c>
      <c r="D2340" s="19" t="s">
        <v>441</v>
      </c>
      <c r="E2340" s="16">
        <v>29</v>
      </c>
      <c r="F2340" s="20">
        <v>131</v>
      </c>
      <c r="G2340" s="21">
        <v>1.97</v>
      </c>
      <c r="H2340" s="20">
        <v>9</v>
      </c>
      <c r="I2340" s="20">
        <v>25</v>
      </c>
      <c r="J2340" s="20">
        <v>32</v>
      </c>
      <c r="K2340" s="20" t="s">
        <v>557</v>
      </c>
      <c r="L2340" s="20" t="s">
        <v>557</v>
      </c>
      <c r="M2340" s="20">
        <v>36</v>
      </c>
      <c r="N2340" s="20">
        <v>19</v>
      </c>
      <c r="O2340" s="20">
        <v>33</v>
      </c>
      <c r="P2340" s="20">
        <v>34</v>
      </c>
      <c r="Q2340" s="20">
        <v>29</v>
      </c>
      <c r="R2340" s="19" t="s">
        <v>557</v>
      </c>
      <c r="S2340" s="20">
        <v>24</v>
      </c>
      <c r="T2340" s="20">
        <v>23</v>
      </c>
      <c r="U2340" s="20" t="s">
        <v>557</v>
      </c>
      <c r="V2340" s="20">
        <v>27</v>
      </c>
      <c r="W2340" s="20">
        <v>32</v>
      </c>
      <c r="X2340" s="19"/>
    </row>
    <row r="2341" spans="1:24">
      <c r="A2341" s="15" t="s">
        <v>235</v>
      </c>
      <c r="B2341" s="19" t="s">
        <v>236</v>
      </c>
      <c r="C2341" s="19">
        <v>2017</v>
      </c>
      <c r="D2341" s="19" t="s">
        <v>441</v>
      </c>
      <c r="E2341" s="16">
        <v>30</v>
      </c>
      <c r="F2341" s="20">
        <v>130</v>
      </c>
      <c r="G2341" s="21">
        <v>2.27</v>
      </c>
      <c r="H2341" s="20">
        <v>9</v>
      </c>
      <c r="I2341" s="20">
        <v>26</v>
      </c>
      <c r="J2341" s="20">
        <v>34</v>
      </c>
      <c r="K2341" s="20"/>
      <c r="L2341" s="20"/>
      <c r="M2341" s="20">
        <v>41</v>
      </c>
      <c r="N2341" s="20">
        <v>20</v>
      </c>
      <c r="O2341" s="20">
        <v>36</v>
      </c>
      <c r="P2341" s="20">
        <v>22</v>
      </c>
      <c r="Q2341" s="20">
        <v>26</v>
      </c>
      <c r="R2341" s="19"/>
      <c r="S2341" s="20">
        <v>32</v>
      </c>
      <c r="T2341" s="20">
        <v>30</v>
      </c>
      <c r="U2341" s="20"/>
      <c r="V2341" s="20">
        <v>29</v>
      </c>
      <c r="W2341" s="20">
        <v>36</v>
      </c>
      <c r="X2341" s="19"/>
    </row>
    <row r="2342" spans="1:24">
      <c r="A2342" s="15" t="s">
        <v>235</v>
      </c>
      <c r="B2342" s="19" t="s">
        <v>236</v>
      </c>
      <c r="C2342" s="19">
        <v>2018</v>
      </c>
      <c r="D2342" s="19" t="s">
        <v>441</v>
      </c>
      <c r="E2342" s="16">
        <v>32</v>
      </c>
      <c r="F2342" s="20">
        <v>120</v>
      </c>
      <c r="G2342" s="21">
        <v>2.27</v>
      </c>
      <c r="H2342" s="20">
        <v>9</v>
      </c>
      <c r="I2342" s="20">
        <v>28</v>
      </c>
      <c r="J2342" s="20">
        <v>36</v>
      </c>
      <c r="K2342" s="20"/>
      <c r="L2342" s="20"/>
      <c r="M2342" s="20">
        <v>41</v>
      </c>
      <c r="N2342" s="20">
        <v>20</v>
      </c>
      <c r="O2342" s="20">
        <v>36</v>
      </c>
      <c r="P2342" s="20">
        <v>35</v>
      </c>
      <c r="Q2342" s="20">
        <v>29</v>
      </c>
      <c r="R2342" s="19"/>
      <c r="S2342" s="20">
        <v>32</v>
      </c>
      <c r="T2342" s="20">
        <v>22</v>
      </c>
      <c r="U2342" s="20"/>
      <c r="V2342" s="20">
        <v>34</v>
      </c>
      <c r="W2342" s="20">
        <v>36</v>
      </c>
      <c r="X2342" s="19"/>
    </row>
    <row r="2343" spans="1:24">
      <c r="A2343" s="15" t="s">
        <v>235</v>
      </c>
      <c r="B2343" s="19" t="s">
        <v>236</v>
      </c>
      <c r="C2343" s="19">
        <v>2019</v>
      </c>
      <c r="D2343" s="19" t="s">
        <v>441</v>
      </c>
      <c r="E2343" s="16">
        <v>30</v>
      </c>
      <c r="F2343" s="20">
        <v>126</v>
      </c>
      <c r="G2343" s="21">
        <v>2.3805589999999999</v>
      </c>
      <c r="H2343" s="20">
        <v>9</v>
      </c>
      <c r="I2343" s="20">
        <v>26.095880000000001</v>
      </c>
      <c r="J2343" s="20">
        <v>33.904119999999999</v>
      </c>
      <c r="K2343" s="20" t="s">
        <v>557</v>
      </c>
      <c r="L2343" s="20" t="s">
        <v>557</v>
      </c>
      <c r="M2343" s="20">
        <v>41</v>
      </c>
      <c r="N2343" s="20">
        <v>20</v>
      </c>
      <c r="O2343" s="20">
        <v>36</v>
      </c>
      <c r="P2343" s="20">
        <v>22</v>
      </c>
      <c r="Q2343" s="20">
        <v>31</v>
      </c>
      <c r="R2343" s="19" t="s">
        <v>557</v>
      </c>
      <c r="S2343" s="20">
        <v>36</v>
      </c>
      <c r="T2343" s="20">
        <v>23</v>
      </c>
      <c r="U2343" s="20" t="s">
        <v>557</v>
      </c>
      <c r="V2343" s="20">
        <v>30</v>
      </c>
      <c r="W2343" s="20">
        <v>34</v>
      </c>
      <c r="X2343" s="19"/>
    </row>
    <row r="2344" spans="1:24">
      <c r="A2344" s="15" t="s">
        <v>235</v>
      </c>
      <c r="B2344" s="19" t="s">
        <v>236</v>
      </c>
      <c r="C2344" s="19">
        <v>2020</v>
      </c>
      <c r="D2344" s="19" t="s">
        <v>441</v>
      </c>
      <c r="E2344" s="16">
        <v>33</v>
      </c>
      <c r="F2344" s="20">
        <v>117</v>
      </c>
      <c r="G2344" s="21">
        <v>1.3130500000000001</v>
      </c>
      <c r="H2344" s="20">
        <v>9</v>
      </c>
      <c r="I2344" s="20">
        <v>30.846599999999999</v>
      </c>
      <c r="J2344" s="20">
        <v>35.153399999999998</v>
      </c>
      <c r="K2344" s="20" t="s">
        <v>557</v>
      </c>
      <c r="L2344" s="20" t="s">
        <v>557</v>
      </c>
      <c r="M2344" s="20">
        <v>41</v>
      </c>
      <c r="N2344" s="20">
        <v>20</v>
      </c>
      <c r="O2344" s="20">
        <v>36</v>
      </c>
      <c r="P2344" s="20">
        <v>35</v>
      </c>
      <c r="Q2344" s="20">
        <v>35</v>
      </c>
      <c r="R2344" s="19" t="s">
        <v>557</v>
      </c>
      <c r="S2344" s="20">
        <v>41</v>
      </c>
      <c r="T2344" s="20">
        <v>26</v>
      </c>
      <c r="U2344" s="20" t="s">
        <v>557</v>
      </c>
      <c r="V2344" s="20">
        <v>30</v>
      </c>
      <c r="W2344" s="20">
        <v>34</v>
      </c>
      <c r="X2344" s="19"/>
    </row>
    <row r="2345" spans="1:24">
      <c r="A2345" s="15" t="s">
        <v>235</v>
      </c>
      <c r="B2345" s="19" t="s">
        <v>236</v>
      </c>
      <c r="C2345" s="19">
        <v>2021</v>
      </c>
      <c r="D2345" s="19" t="s">
        <v>441</v>
      </c>
      <c r="E2345" s="16">
        <v>32</v>
      </c>
      <c r="F2345" s="20">
        <v>122</v>
      </c>
      <c r="G2345" s="21">
        <v>1.2944089999999999</v>
      </c>
      <c r="H2345" s="20">
        <v>9</v>
      </c>
      <c r="I2345" s="20">
        <v>29.870699999999999</v>
      </c>
      <c r="J2345" s="20">
        <v>34.129300000000001</v>
      </c>
      <c r="K2345" s="20"/>
      <c r="L2345" s="20"/>
      <c r="M2345" s="20">
        <v>36.83502</v>
      </c>
      <c r="N2345" s="20">
        <v>19.792760000000001</v>
      </c>
      <c r="O2345" s="20">
        <v>35.585599999999999</v>
      </c>
      <c r="P2345" s="20">
        <v>34.50329</v>
      </c>
      <c r="Q2345" s="20">
        <v>30.60858</v>
      </c>
      <c r="R2345" s="19"/>
      <c r="S2345" s="20">
        <v>43.391719999999999</v>
      </c>
      <c r="T2345" s="20">
        <v>29.69997</v>
      </c>
      <c r="U2345" s="20"/>
      <c r="V2345" s="20">
        <v>26.265820000000001</v>
      </c>
      <c r="W2345" s="20">
        <v>32.885959999999997</v>
      </c>
      <c r="X2345" s="19"/>
    </row>
    <row r="2346" spans="1:24">
      <c r="A2346" s="15" t="s">
        <v>235</v>
      </c>
      <c r="B2346" s="19" t="s">
        <v>236</v>
      </c>
      <c r="C2346" s="19">
        <v>2022</v>
      </c>
      <c r="D2346" s="19" t="s">
        <v>441</v>
      </c>
      <c r="E2346" s="16">
        <v>33</v>
      </c>
      <c r="F2346" s="20">
        <v>116</v>
      </c>
      <c r="G2346" s="21">
        <v>1.4405669999999999</v>
      </c>
      <c r="H2346" s="20">
        <v>8</v>
      </c>
      <c r="I2346" s="20">
        <v>30.63747</v>
      </c>
      <c r="J2346" s="20">
        <v>35.36253</v>
      </c>
      <c r="K2346" s="20" t="s">
        <v>557</v>
      </c>
      <c r="L2346" s="20" t="s">
        <v>557</v>
      </c>
      <c r="M2346" s="20">
        <v>37</v>
      </c>
      <c r="N2346" s="20">
        <v>20</v>
      </c>
      <c r="O2346" s="20">
        <v>36</v>
      </c>
      <c r="P2346" s="20">
        <v>35</v>
      </c>
      <c r="Q2346" s="20" t="s">
        <v>557</v>
      </c>
      <c r="R2346" s="19" t="s">
        <v>557</v>
      </c>
      <c r="S2346" s="20">
        <v>41</v>
      </c>
      <c r="T2346" s="20">
        <v>30</v>
      </c>
      <c r="U2346" s="20" t="s">
        <v>557</v>
      </c>
      <c r="V2346" s="20">
        <v>35</v>
      </c>
      <c r="W2346" s="20">
        <v>33</v>
      </c>
      <c r="X2346" s="19"/>
    </row>
    <row r="2347" spans="1:24">
      <c r="A2347" s="15" t="s">
        <v>235</v>
      </c>
      <c r="B2347" s="19" t="s">
        <v>236</v>
      </c>
      <c r="C2347" s="19">
        <v>2023</v>
      </c>
      <c r="D2347" s="19" t="s">
        <v>441</v>
      </c>
      <c r="E2347" s="16">
        <v>36</v>
      </c>
      <c r="F2347" s="20">
        <v>104</v>
      </c>
      <c r="G2347" s="21">
        <v>1.933333</v>
      </c>
      <c r="H2347" s="20">
        <v>8</v>
      </c>
      <c r="I2347" s="20">
        <v>32.829329999999999</v>
      </c>
      <c r="J2347" s="20">
        <v>39.170670000000001</v>
      </c>
      <c r="K2347" s="20"/>
      <c r="L2347" s="20"/>
      <c r="M2347" s="20">
        <v>48.803570000000001</v>
      </c>
      <c r="N2347" s="20">
        <v>19.792760000000001</v>
      </c>
      <c r="O2347" s="20">
        <v>35.585599999999999</v>
      </c>
      <c r="P2347" s="20">
        <v>34.50329</v>
      </c>
      <c r="Q2347" s="20"/>
      <c r="R2347" s="19"/>
      <c r="S2347" s="20">
        <v>39.037320000000001</v>
      </c>
      <c r="T2347" s="20">
        <v>34.763800000000003</v>
      </c>
      <c r="U2347" s="20"/>
      <c r="V2347" s="20">
        <v>43.276049999999998</v>
      </c>
      <c r="W2347" s="20">
        <v>32.885959999999997</v>
      </c>
      <c r="X2347" s="19"/>
    </row>
    <row r="2348" spans="1:24">
      <c r="A2348" s="15" t="s">
        <v>235</v>
      </c>
      <c r="B2348" s="19" t="s">
        <v>236</v>
      </c>
      <c r="C2348" s="19">
        <v>2024</v>
      </c>
      <c r="D2348" s="19" t="s">
        <v>441</v>
      </c>
      <c r="E2348" s="16">
        <v>35</v>
      </c>
      <c r="F2348" s="20">
        <v>105</v>
      </c>
      <c r="G2348" s="21">
        <v>2.0922160000000001</v>
      </c>
      <c r="H2348" s="20">
        <v>8</v>
      </c>
      <c r="I2348" s="20">
        <v>31.568770000000001</v>
      </c>
      <c r="J2348" s="20">
        <v>38.431240000000003</v>
      </c>
      <c r="K2348" s="20"/>
      <c r="L2348" s="20"/>
      <c r="M2348" s="20">
        <v>51.427819999999997</v>
      </c>
      <c r="N2348" s="20">
        <v>18.412189999999999</v>
      </c>
      <c r="O2348" s="20">
        <v>36.839309999999998</v>
      </c>
      <c r="P2348" s="20">
        <v>32.267980000000001</v>
      </c>
      <c r="Q2348" s="20"/>
      <c r="R2348" s="19"/>
      <c r="S2348" s="20">
        <v>32.781230000000001</v>
      </c>
      <c r="T2348" s="20">
        <v>33.363880000000002</v>
      </c>
      <c r="U2348" s="20"/>
      <c r="V2348" s="20">
        <v>39.906489999999998</v>
      </c>
      <c r="W2348" s="20">
        <v>34.062170000000002</v>
      </c>
      <c r="X2348" s="19"/>
    </row>
    <row r="2349" spans="1:24">
      <c r="A2349" s="68" t="s">
        <v>235</v>
      </c>
      <c r="B2349" s="70" t="s">
        <v>236</v>
      </c>
      <c r="C2349" s="70">
        <v>2025</v>
      </c>
      <c r="D2349" s="73" t="str">
        <f>VLOOKUP(B2349,'CPI Timeseries 2012 - 2025'!B:C,2,0)</f>
        <v>ECA</v>
      </c>
      <c r="E2349" s="16">
        <v>36</v>
      </c>
      <c r="F2349" s="70">
        <v>104</v>
      </c>
      <c r="G2349" s="74">
        <v>2.399667</v>
      </c>
      <c r="H2349" s="70">
        <v>8</v>
      </c>
      <c r="I2349" s="75">
        <v>32.064540000000001</v>
      </c>
      <c r="J2349" s="75">
        <v>39.935459999999999</v>
      </c>
      <c r="K2349" s="75"/>
      <c r="L2349" s="75"/>
      <c r="M2349" s="75">
        <v>55.734200000000001</v>
      </c>
      <c r="N2349" s="75">
        <v>18.379660000000001</v>
      </c>
      <c r="O2349" s="75">
        <v>36.833030000000001</v>
      </c>
      <c r="P2349" s="75">
        <v>32.214660000000002</v>
      </c>
      <c r="Q2349" s="75"/>
      <c r="R2349" s="75"/>
      <c r="S2349" s="75">
        <v>32.758890000000001</v>
      </c>
      <c r="T2349" s="75">
        <v>33.369169999999997</v>
      </c>
      <c r="U2349" s="75"/>
      <c r="V2349" s="75">
        <v>42.204340000000002</v>
      </c>
      <c r="W2349" s="75">
        <v>34.042960000000001</v>
      </c>
    </row>
    <row r="2350" spans="1:24">
      <c r="A2350" s="15" t="s">
        <v>68</v>
      </c>
      <c r="B2350" s="19" t="s">
        <v>69</v>
      </c>
      <c r="C2350" s="19">
        <v>2012</v>
      </c>
      <c r="D2350" s="19" t="s">
        <v>442</v>
      </c>
      <c r="E2350" s="16">
        <v>68</v>
      </c>
      <c r="F2350" s="20">
        <v>27</v>
      </c>
      <c r="G2350" s="21">
        <v>4.3</v>
      </c>
      <c r="H2350" s="20">
        <v>7</v>
      </c>
      <c r="I2350" s="20">
        <v>61</v>
      </c>
      <c r="J2350" s="20">
        <v>75</v>
      </c>
      <c r="K2350" s="20"/>
      <c r="L2350" s="20"/>
      <c r="M2350" s="20">
        <v>58</v>
      </c>
      <c r="N2350" s="20">
        <v>54</v>
      </c>
      <c r="O2350" s="20"/>
      <c r="P2350" s="20">
        <v>73</v>
      </c>
      <c r="Q2350" s="20">
        <v>75</v>
      </c>
      <c r="R2350" s="19"/>
      <c r="S2350" s="20">
        <v>60</v>
      </c>
      <c r="T2350" s="20"/>
      <c r="U2350" s="20"/>
      <c r="V2350" s="20">
        <v>86</v>
      </c>
      <c r="W2350" s="20">
        <v>68</v>
      </c>
      <c r="X2350" s="19"/>
    </row>
    <row r="2351" spans="1:24">
      <c r="A2351" s="15" t="s">
        <v>68</v>
      </c>
      <c r="B2351" s="19" t="s">
        <v>69</v>
      </c>
      <c r="C2351" s="19">
        <v>2013</v>
      </c>
      <c r="D2351" s="19" t="s">
        <v>442</v>
      </c>
      <c r="E2351" s="16">
        <v>69</v>
      </c>
      <c r="F2351" s="20">
        <v>26</v>
      </c>
      <c r="G2351" s="21">
        <v>4.7</v>
      </c>
      <c r="H2351" s="20">
        <v>7</v>
      </c>
      <c r="I2351" s="20">
        <v>61</v>
      </c>
      <c r="J2351" s="20">
        <v>77</v>
      </c>
      <c r="K2351" s="20"/>
      <c r="L2351" s="20"/>
      <c r="M2351" s="20">
        <v>58</v>
      </c>
      <c r="N2351" s="20">
        <v>54</v>
      </c>
      <c r="O2351" s="20"/>
      <c r="P2351" s="20">
        <v>73</v>
      </c>
      <c r="Q2351" s="20">
        <v>81</v>
      </c>
      <c r="R2351" s="19"/>
      <c r="S2351" s="20">
        <v>60</v>
      </c>
      <c r="T2351" s="20"/>
      <c r="U2351" s="20"/>
      <c r="V2351" s="20">
        <v>87</v>
      </c>
      <c r="W2351" s="20">
        <v>68</v>
      </c>
      <c r="X2351" s="19"/>
    </row>
    <row r="2352" spans="1:24">
      <c r="A2352" s="15" t="s">
        <v>68</v>
      </c>
      <c r="B2352" s="19" t="s">
        <v>69</v>
      </c>
      <c r="C2352" s="19">
        <v>2014</v>
      </c>
      <c r="D2352" s="19" t="s">
        <v>442</v>
      </c>
      <c r="E2352" s="16">
        <v>70</v>
      </c>
      <c r="F2352" s="20">
        <v>26</v>
      </c>
      <c r="G2352" s="21">
        <v>5.1399998664855957</v>
      </c>
      <c r="H2352" s="20">
        <v>7</v>
      </c>
      <c r="I2352" s="20">
        <v>62</v>
      </c>
      <c r="J2352" s="20">
        <v>78</v>
      </c>
      <c r="K2352" s="20"/>
      <c r="L2352" s="20"/>
      <c r="M2352" s="20">
        <v>58</v>
      </c>
      <c r="N2352" s="20">
        <v>54</v>
      </c>
      <c r="O2352" s="20"/>
      <c r="P2352" s="20">
        <v>73</v>
      </c>
      <c r="Q2352" s="20">
        <v>83</v>
      </c>
      <c r="R2352" s="19"/>
      <c r="S2352" s="20">
        <v>60</v>
      </c>
      <c r="T2352" s="20"/>
      <c r="U2352" s="20"/>
      <c r="V2352" s="20">
        <v>91</v>
      </c>
      <c r="W2352" s="20">
        <v>72</v>
      </c>
      <c r="X2352" s="19"/>
    </row>
    <row r="2353" spans="1:24">
      <c r="A2353" s="15" t="s">
        <v>68</v>
      </c>
      <c r="B2353" s="19" t="s">
        <v>69</v>
      </c>
      <c r="C2353" s="19">
        <v>2015</v>
      </c>
      <c r="D2353" s="19" t="s">
        <v>442</v>
      </c>
      <c r="E2353" s="16">
        <v>70</v>
      </c>
      <c r="F2353" s="20">
        <v>23</v>
      </c>
      <c r="G2353" s="21">
        <v>5.070000171661377</v>
      </c>
      <c r="H2353" s="20">
        <v>7</v>
      </c>
      <c r="I2353" s="20">
        <v>62</v>
      </c>
      <c r="J2353" s="20">
        <v>78</v>
      </c>
      <c r="K2353" s="20"/>
      <c r="L2353" s="20"/>
      <c r="M2353" s="20">
        <v>53</v>
      </c>
      <c r="N2353" s="20">
        <v>54</v>
      </c>
      <c r="O2353" s="20"/>
      <c r="P2353" s="20">
        <v>73</v>
      </c>
      <c r="Q2353" s="20">
        <v>76</v>
      </c>
      <c r="R2353" s="19"/>
      <c r="S2353" s="20">
        <v>69</v>
      </c>
      <c r="T2353" s="20"/>
      <c r="U2353" s="20"/>
      <c r="V2353" s="20">
        <v>91</v>
      </c>
      <c r="W2353" s="20">
        <v>77</v>
      </c>
      <c r="X2353" s="19"/>
    </row>
    <row r="2354" spans="1:24">
      <c r="A2354" s="15" t="s">
        <v>68</v>
      </c>
      <c r="B2354" s="19" t="s">
        <v>69</v>
      </c>
      <c r="C2354" s="19">
        <v>2016</v>
      </c>
      <c r="D2354" s="19" t="s">
        <v>442</v>
      </c>
      <c r="E2354" s="16">
        <v>66</v>
      </c>
      <c r="F2354" s="20">
        <v>24</v>
      </c>
      <c r="G2354" s="21">
        <v>5.7</v>
      </c>
      <c r="H2354" s="20">
        <v>7</v>
      </c>
      <c r="I2354" s="20">
        <v>56</v>
      </c>
      <c r="J2354" s="20">
        <v>75</v>
      </c>
      <c r="K2354" s="20" t="s">
        <v>557</v>
      </c>
      <c r="L2354" s="20" t="s">
        <v>557</v>
      </c>
      <c r="M2354" s="20">
        <v>53</v>
      </c>
      <c r="N2354" s="20">
        <v>54</v>
      </c>
      <c r="O2354" s="20" t="s">
        <v>557</v>
      </c>
      <c r="P2354" s="20">
        <v>47</v>
      </c>
      <c r="Q2354" s="20">
        <v>81</v>
      </c>
      <c r="R2354" s="19" t="s">
        <v>557</v>
      </c>
      <c r="S2354" s="20">
        <v>67</v>
      </c>
      <c r="T2354" s="20" t="s">
        <v>557</v>
      </c>
      <c r="U2354" s="20" t="s">
        <v>557</v>
      </c>
      <c r="V2354" s="20">
        <v>86</v>
      </c>
      <c r="W2354" s="20">
        <v>73</v>
      </c>
      <c r="X2354" s="19"/>
    </row>
    <row r="2355" spans="1:24">
      <c r="A2355" s="15" t="s">
        <v>68</v>
      </c>
      <c r="B2355" s="19" t="s">
        <v>69</v>
      </c>
      <c r="C2355" s="19">
        <v>2017</v>
      </c>
      <c r="D2355" s="19" t="s">
        <v>442</v>
      </c>
      <c r="E2355" s="16">
        <v>71</v>
      </c>
      <c r="F2355" s="20">
        <v>21</v>
      </c>
      <c r="G2355" s="21">
        <v>6.26</v>
      </c>
      <c r="H2355" s="20">
        <v>7</v>
      </c>
      <c r="I2355" s="20">
        <v>61</v>
      </c>
      <c r="J2355" s="20">
        <v>81</v>
      </c>
      <c r="K2355" s="20"/>
      <c r="L2355" s="20"/>
      <c r="M2355" s="20">
        <v>57</v>
      </c>
      <c r="N2355" s="20">
        <v>72</v>
      </c>
      <c r="O2355" s="20"/>
      <c r="P2355" s="20">
        <v>47</v>
      </c>
      <c r="Q2355" s="20">
        <v>87</v>
      </c>
      <c r="R2355" s="19"/>
      <c r="S2355" s="20">
        <v>67</v>
      </c>
      <c r="T2355" s="20"/>
      <c r="U2355" s="20"/>
      <c r="V2355" s="20">
        <v>95</v>
      </c>
      <c r="W2355" s="20">
        <v>72</v>
      </c>
      <c r="X2355" s="19"/>
    </row>
    <row r="2356" spans="1:24">
      <c r="A2356" s="15" t="s">
        <v>68</v>
      </c>
      <c r="B2356" s="19" t="s">
        <v>69</v>
      </c>
      <c r="C2356" s="19">
        <v>2018</v>
      </c>
      <c r="D2356" s="19" t="s">
        <v>442</v>
      </c>
      <c r="E2356" s="16">
        <v>70</v>
      </c>
      <c r="F2356" s="20">
        <v>23</v>
      </c>
      <c r="G2356" s="21">
        <v>4.5599999999999996</v>
      </c>
      <c r="H2356" s="20">
        <v>8</v>
      </c>
      <c r="I2356" s="20">
        <v>63</v>
      </c>
      <c r="J2356" s="20">
        <v>77</v>
      </c>
      <c r="K2356" s="20"/>
      <c r="L2356" s="20"/>
      <c r="M2356" s="20">
        <v>57</v>
      </c>
      <c r="N2356" s="20">
        <v>72</v>
      </c>
      <c r="O2356" s="20"/>
      <c r="P2356" s="20">
        <v>47</v>
      </c>
      <c r="Q2356" s="20">
        <v>82</v>
      </c>
      <c r="R2356" s="19"/>
      <c r="S2356" s="20">
        <v>67</v>
      </c>
      <c r="T2356" s="20">
        <v>73</v>
      </c>
      <c r="U2356" s="20"/>
      <c r="V2356" s="20">
        <v>87</v>
      </c>
      <c r="W2356" s="20">
        <v>72</v>
      </c>
      <c r="X2356" s="19"/>
    </row>
    <row r="2357" spans="1:24">
      <c r="A2357" s="15" t="s">
        <v>68</v>
      </c>
      <c r="B2357" s="19" t="s">
        <v>69</v>
      </c>
      <c r="C2357" s="19">
        <v>2019</v>
      </c>
      <c r="D2357" s="19" t="s">
        <v>442</v>
      </c>
      <c r="E2357" s="16">
        <v>71</v>
      </c>
      <c r="F2357" s="20">
        <v>21</v>
      </c>
      <c r="G2357" s="21">
        <v>5.1262939999999997</v>
      </c>
      <c r="H2357" s="20">
        <v>8</v>
      </c>
      <c r="I2357" s="20">
        <v>62.592880000000001</v>
      </c>
      <c r="J2357" s="20">
        <v>79.407120000000006</v>
      </c>
      <c r="K2357" s="20" t="s">
        <v>557</v>
      </c>
      <c r="L2357" s="20" t="s">
        <v>557</v>
      </c>
      <c r="M2357" s="20">
        <v>57</v>
      </c>
      <c r="N2357" s="20">
        <v>72</v>
      </c>
      <c r="O2357" s="20" t="s">
        <v>557</v>
      </c>
      <c r="P2357" s="20">
        <v>47</v>
      </c>
      <c r="Q2357" s="20">
        <v>89</v>
      </c>
      <c r="R2357" s="19" t="s">
        <v>557</v>
      </c>
      <c r="S2357" s="20">
        <v>67</v>
      </c>
      <c r="T2357" s="20">
        <v>71</v>
      </c>
      <c r="U2357" s="20" t="s">
        <v>557</v>
      </c>
      <c r="V2357" s="20">
        <v>89</v>
      </c>
      <c r="W2357" s="20">
        <v>74</v>
      </c>
      <c r="X2357" s="19"/>
    </row>
    <row r="2358" spans="1:24">
      <c r="A2358" s="15" t="s">
        <v>68</v>
      </c>
      <c r="B2358" s="19" t="s">
        <v>69</v>
      </c>
      <c r="C2358" s="19">
        <v>2020</v>
      </c>
      <c r="D2358" s="19" t="s">
        <v>442</v>
      </c>
      <c r="E2358" s="16">
        <v>71</v>
      </c>
      <c r="F2358" s="20">
        <v>21</v>
      </c>
      <c r="G2358" s="21">
        <v>3.2261850000000001</v>
      </c>
      <c r="H2358" s="20">
        <v>8</v>
      </c>
      <c r="I2358" s="20">
        <v>65.709050000000005</v>
      </c>
      <c r="J2358" s="20">
        <v>76.290949999999995</v>
      </c>
      <c r="K2358" s="20" t="s">
        <v>557</v>
      </c>
      <c r="L2358" s="20" t="s">
        <v>557</v>
      </c>
      <c r="M2358" s="20">
        <v>57</v>
      </c>
      <c r="N2358" s="20">
        <v>72</v>
      </c>
      <c r="O2358" s="20" t="s">
        <v>557</v>
      </c>
      <c r="P2358" s="20">
        <v>47</v>
      </c>
      <c r="Q2358" s="20">
        <v>87</v>
      </c>
      <c r="R2358" s="19" t="s">
        <v>557</v>
      </c>
      <c r="S2358" s="20">
        <v>67</v>
      </c>
      <c r="T2358" s="20">
        <v>72</v>
      </c>
      <c r="U2358" s="20" t="s">
        <v>557</v>
      </c>
      <c r="V2358" s="20">
        <v>89</v>
      </c>
      <c r="W2358" s="20">
        <v>75</v>
      </c>
      <c r="X2358" s="19"/>
    </row>
    <row r="2359" spans="1:24">
      <c r="A2359" s="15" t="s">
        <v>68</v>
      </c>
      <c r="B2359" s="19" t="s">
        <v>69</v>
      </c>
      <c r="C2359" s="19">
        <v>2021</v>
      </c>
      <c r="D2359" s="19" t="s">
        <v>442</v>
      </c>
      <c r="E2359" s="16">
        <v>69</v>
      </c>
      <c r="F2359" s="20">
        <v>24</v>
      </c>
      <c r="G2359" s="21">
        <v>2.904347</v>
      </c>
      <c r="H2359" s="20">
        <v>8</v>
      </c>
      <c r="I2359" s="20">
        <v>64.222350000000006</v>
      </c>
      <c r="J2359" s="20">
        <v>73.777649999999994</v>
      </c>
      <c r="K2359" s="20"/>
      <c r="L2359" s="20"/>
      <c r="M2359" s="20">
        <v>56.782600000000002</v>
      </c>
      <c r="N2359" s="20">
        <v>72.204040000000006</v>
      </c>
      <c r="O2359" s="20"/>
      <c r="P2359" s="20">
        <v>46.737209999999997</v>
      </c>
      <c r="Q2359" s="20">
        <v>82.654160000000005</v>
      </c>
      <c r="R2359" s="19"/>
      <c r="S2359" s="20">
        <v>63.596110000000003</v>
      </c>
      <c r="T2359" s="20">
        <v>71.65746</v>
      </c>
      <c r="U2359" s="20"/>
      <c r="V2359" s="20">
        <v>83.784949999999995</v>
      </c>
      <c r="W2359" s="20">
        <v>75.105059999999995</v>
      </c>
      <c r="X2359" s="19"/>
    </row>
    <row r="2360" spans="1:24">
      <c r="A2360" s="15" t="s">
        <v>68</v>
      </c>
      <c r="B2360" s="19" t="s">
        <v>69</v>
      </c>
      <c r="C2360" s="19">
        <v>2022</v>
      </c>
      <c r="D2360" s="19" t="s">
        <v>442</v>
      </c>
      <c r="E2360" s="16">
        <v>67</v>
      </c>
      <c r="F2360" s="20">
        <v>27</v>
      </c>
      <c r="G2360" s="21">
        <v>3.1020449999999999</v>
      </c>
      <c r="H2360" s="20">
        <v>7</v>
      </c>
      <c r="I2360" s="20">
        <v>61.912649999999999</v>
      </c>
      <c r="J2360" s="20">
        <v>72.087360000000004</v>
      </c>
      <c r="K2360" s="20" t="s">
        <v>557</v>
      </c>
      <c r="L2360" s="20" t="s">
        <v>557</v>
      </c>
      <c r="M2360" s="20">
        <v>57</v>
      </c>
      <c r="N2360" s="20">
        <v>72</v>
      </c>
      <c r="O2360" s="20" t="s">
        <v>557</v>
      </c>
      <c r="P2360" s="20">
        <v>47</v>
      </c>
      <c r="Q2360" s="20">
        <v>82</v>
      </c>
      <c r="R2360" s="19" t="s">
        <v>557</v>
      </c>
      <c r="S2360" s="20">
        <v>67</v>
      </c>
      <c r="T2360" s="20">
        <v>71</v>
      </c>
      <c r="U2360" s="20" t="s">
        <v>557</v>
      </c>
      <c r="V2360" s="20" t="s">
        <v>557</v>
      </c>
      <c r="W2360" s="20">
        <v>72</v>
      </c>
      <c r="X2360" s="19"/>
    </row>
    <row r="2361" spans="1:24">
      <c r="A2361" s="15" t="s">
        <v>68</v>
      </c>
      <c r="B2361" s="19" t="s">
        <v>69</v>
      </c>
      <c r="C2361" s="19">
        <v>2023</v>
      </c>
      <c r="D2361" s="19" t="s">
        <v>442</v>
      </c>
      <c r="E2361" s="16">
        <v>68</v>
      </c>
      <c r="F2361" s="20">
        <v>26</v>
      </c>
      <c r="G2361" s="21">
        <v>2.567688</v>
      </c>
      <c r="H2361" s="20">
        <v>7</v>
      </c>
      <c r="I2361" s="20">
        <v>63.788989999999998</v>
      </c>
      <c r="J2361" s="20">
        <v>72.211010000000002</v>
      </c>
      <c r="K2361" s="20"/>
      <c r="L2361" s="20"/>
      <c r="M2361" s="20">
        <v>52.793080000000003</v>
      </c>
      <c r="N2361" s="20">
        <v>72.204040000000006</v>
      </c>
      <c r="O2361" s="20"/>
      <c r="P2361" s="20">
        <v>58.971130000000002</v>
      </c>
      <c r="Q2361" s="20">
        <v>81.370130000000003</v>
      </c>
      <c r="R2361" s="19"/>
      <c r="S2361" s="20">
        <v>65.163700000000006</v>
      </c>
      <c r="T2361" s="20">
        <v>70.934060000000002</v>
      </c>
      <c r="U2361" s="20"/>
      <c r="V2361" s="20"/>
      <c r="W2361" s="20">
        <v>73.308499999999995</v>
      </c>
      <c r="X2361" s="19"/>
    </row>
    <row r="2362" spans="1:24">
      <c r="A2362" s="15" t="s">
        <v>68</v>
      </c>
      <c r="B2362" s="19" t="s">
        <v>69</v>
      </c>
      <c r="C2362" s="19">
        <v>2024</v>
      </c>
      <c r="D2362" s="19" t="s">
        <v>442</v>
      </c>
      <c r="E2362" s="16">
        <v>68</v>
      </c>
      <c r="F2362" s="20">
        <v>23</v>
      </c>
      <c r="G2362" s="21">
        <v>2.1641629999999998</v>
      </c>
      <c r="H2362" s="20">
        <v>8</v>
      </c>
      <c r="I2362" s="20">
        <v>64.450779999999995</v>
      </c>
      <c r="J2362" s="20">
        <v>71.549220000000005</v>
      </c>
      <c r="K2362" s="20"/>
      <c r="L2362" s="20"/>
      <c r="M2362" s="20">
        <v>55.725879999999997</v>
      </c>
      <c r="N2362" s="20">
        <v>66.739130000000003</v>
      </c>
      <c r="O2362" s="20"/>
      <c r="P2362" s="20">
        <v>58.851039999999998</v>
      </c>
      <c r="Q2362" s="20">
        <v>81.30198</v>
      </c>
      <c r="R2362" s="19"/>
      <c r="S2362" s="20">
        <v>60.00468</v>
      </c>
      <c r="T2362" s="20">
        <v>66.901290000000003</v>
      </c>
      <c r="U2362" s="20"/>
      <c r="V2362" s="20">
        <v>79.88091</v>
      </c>
      <c r="W2362" s="20">
        <v>71.401799999999994</v>
      </c>
      <c r="X2362" s="19"/>
    </row>
    <row r="2363" spans="1:24">
      <c r="A2363" s="68" t="s">
        <v>68</v>
      </c>
      <c r="B2363" s="70" t="s">
        <v>69</v>
      </c>
      <c r="C2363" s="70">
        <v>2025</v>
      </c>
      <c r="D2363" s="73" t="str">
        <f>VLOOKUP(B2363,'CPI Timeseries 2012 - 2025'!B:C,2,0)</f>
        <v>MENA</v>
      </c>
      <c r="E2363" s="16">
        <v>69</v>
      </c>
      <c r="F2363" s="70">
        <v>21</v>
      </c>
      <c r="G2363" s="74">
        <v>2.2453280000000002</v>
      </c>
      <c r="H2363" s="70">
        <v>8</v>
      </c>
      <c r="I2363" s="75">
        <v>65.317670000000007</v>
      </c>
      <c r="J2363" s="75">
        <v>72.682329999999993</v>
      </c>
      <c r="K2363" s="75"/>
      <c r="L2363" s="75"/>
      <c r="M2363" s="75">
        <v>60.032760000000003</v>
      </c>
      <c r="N2363" s="75">
        <v>66.723879999999994</v>
      </c>
      <c r="O2363" s="75"/>
      <c r="P2363" s="75">
        <v>58.821210000000001</v>
      </c>
      <c r="Q2363" s="75">
        <v>86.983339999999998</v>
      </c>
      <c r="R2363" s="75"/>
      <c r="S2363" s="75">
        <v>59.991210000000002</v>
      </c>
      <c r="T2363" s="75">
        <v>67.598460000000003</v>
      </c>
      <c r="U2363" s="75"/>
      <c r="V2363" s="75">
        <v>77.776409999999998</v>
      </c>
      <c r="W2363" s="75">
        <v>71.393050000000002</v>
      </c>
    </row>
    <row r="2364" spans="1:24">
      <c r="A2364" s="15" t="s">
        <v>62</v>
      </c>
      <c r="B2364" s="19" t="s">
        <v>63</v>
      </c>
      <c r="C2364" s="19">
        <v>2012</v>
      </c>
      <c r="D2364" s="19" t="s">
        <v>444</v>
      </c>
      <c r="E2364" s="16">
        <v>74</v>
      </c>
      <c r="F2364" s="20">
        <v>17</v>
      </c>
      <c r="G2364" s="21">
        <v>1.3</v>
      </c>
      <c r="H2364" s="20">
        <v>8</v>
      </c>
      <c r="I2364" s="20">
        <v>72</v>
      </c>
      <c r="J2364" s="20">
        <v>77</v>
      </c>
      <c r="K2364" s="20"/>
      <c r="L2364" s="20">
        <v>73</v>
      </c>
      <c r="M2364" s="20"/>
      <c r="N2364" s="20">
        <v>71</v>
      </c>
      <c r="O2364" s="20"/>
      <c r="P2364" s="20">
        <v>73</v>
      </c>
      <c r="Q2364" s="20">
        <v>76</v>
      </c>
      <c r="R2364" s="19"/>
      <c r="S2364" s="20">
        <v>69</v>
      </c>
      <c r="T2364" s="20"/>
      <c r="U2364" s="20"/>
      <c r="V2364" s="20">
        <v>81</v>
      </c>
      <c r="W2364" s="20">
        <v>73</v>
      </c>
      <c r="X2364" s="19">
        <v>77</v>
      </c>
    </row>
    <row r="2365" spans="1:24">
      <c r="A2365" s="15" t="s">
        <v>62</v>
      </c>
      <c r="B2365" s="19" t="s">
        <v>63</v>
      </c>
      <c r="C2365" s="19">
        <v>2013</v>
      </c>
      <c r="D2365" s="19" t="s">
        <v>444</v>
      </c>
      <c r="E2365" s="16">
        <v>76</v>
      </c>
      <c r="F2365" s="20">
        <v>14</v>
      </c>
      <c r="G2365" s="21">
        <v>1.3</v>
      </c>
      <c r="H2365" s="20">
        <v>8</v>
      </c>
      <c r="I2365" s="20">
        <v>74</v>
      </c>
      <c r="J2365" s="20">
        <v>78</v>
      </c>
      <c r="K2365" s="20"/>
      <c r="L2365" s="20">
        <v>73</v>
      </c>
      <c r="M2365" s="20"/>
      <c r="N2365" s="20">
        <v>71</v>
      </c>
      <c r="O2365" s="20"/>
      <c r="P2365" s="20">
        <v>73</v>
      </c>
      <c r="Q2365" s="20">
        <v>80</v>
      </c>
      <c r="R2365" s="19"/>
      <c r="S2365" s="20">
        <v>79</v>
      </c>
      <c r="T2365" s="20"/>
      <c r="U2365" s="20"/>
      <c r="V2365" s="20">
        <v>81</v>
      </c>
      <c r="W2365" s="20">
        <v>73</v>
      </c>
      <c r="X2365" s="19">
        <v>77</v>
      </c>
    </row>
    <row r="2366" spans="1:24">
      <c r="A2366" s="15" t="s">
        <v>62</v>
      </c>
      <c r="B2366" s="19" t="s">
        <v>63</v>
      </c>
      <c r="C2366" s="19">
        <v>2014</v>
      </c>
      <c r="D2366" s="19" t="s">
        <v>444</v>
      </c>
      <c r="E2366" s="16">
        <v>78</v>
      </c>
      <c r="F2366" s="20">
        <v>14</v>
      </c>
      <c r="G2366" s="21">
        <v>2.0899999141693115</v>
      </c>
      <c r="H2366" s="20">
        <v>7</v>
      </c>
      <c r="I2366" s="20">
        <v>75</v>
      </c>
      <c r="J2366" s="20">
        <v>81</v>
      </c>
      <c r="K2366" s="20"/>
      <c r="L2366" s="20">
        <v>73</v>
      </c>
      <c r="M2366" s="20"/>
      <c r="N2366" s="20">
        <v>88</v>
      </c>
      <c r="O2366" s="20"/>
      <c r="P2366" s="20">
        <v>73</v>
      </c>
      <c r="Q2366" s="20">
        <v>79</v>
      </c>
      <c r="R2366" s="19"/>
      <c r="S2366" s="20">
        <v>79</v>
      </c>
      <c r="T2366" s="20"/>
      <c r="U2366" s="20"/>
      <c r="V2366" s="20">
        <v>81</v>
      </c>
      <c r="W2366" s="20">
        <v>74</v>
      </c>
      <c r="X2366" s="19"/>
    </row>
    <row r="2367" spans="1:24">
      <c r="A2367" s="15" t="s">
        <v>62</v>
      </c>
      <c r="B2367" s="19" t="s">
        <v>63</v>
      </c>
      <c r="C2367" s="19">
        <v>2015</v>
      </c>
      <c r="D2367" s="19" t="s">
        <v>444</v>
      </c>
      <c r="E2367" s="16">
        <v>81</v>
      </c>
      <c r="F2367" s="20">
        <v>11</v>
      </c>
      <c r="G2367" s="21">
        <v>2.4000000953674316</v>
      </c>
      <c r="H2367" s="20">
        <v>7</v>
      </c>
      <c r="I2367" s="20">
        <v>77</v>
      </c>
      <c r="J2367" s="20">
        <v>85</v>
      </c>
      <c r="K2367" s="20"/>
      <c r="L2367" s="20">
        <v>73</v>
      </c>
      <c r="M2367" s="20"/>
      <c r="N2367" s="20">
        <v>88</v>
      </c>
      <c r="O2367" s="20"/>
      <c r="P2367" s="20">
        <v>73</v>
      </c>
      <c r="Q2367" s="20">
        <v>81</v>
      </c>
      <c r="R2367" s="19"/>
      <c r="S2367" s="20">
        <v>89</v>
      </c>
      <c r="T2367" s="20"/>
      <c r="U2367" s="20"/>
      <c r="V2367" s="20">
        <v>82</v>
      </c>
      <c r="W2367" s="20">
        <v>80</v>
      </c>
      <c r="X2367" s="19"/>
    </row>
    <row r="2368" spans="1:24">
      <c r="A2368" s="15" t="s">
        <v>62</v>
      </c>
      <c r="B2368" s="19" t="s">
        <v>63</v>
      </c>
      <c r="C2368" s="19">
        <v>2016</v>
      </c>
      <c r="D2368" s="19" t="s">
        <v>444</v>
      </c>
      <c r="E2368" s="16">
        <v>81</v>
      </c>
      <c r="F2368" s="20">
        <v>10</v>
      </c>
      <c r="G2368" s="21">
        <v>2.12</v>
      </c>
      <c r="H2368" s="20">
        <v>7</v>
      </c>
      <c r="I2368" s="20">
        <v>77</v>
      </c>
      <c r="J2368" s="20">
        <v>84</v>
      </c>
      <c r="K2368" s="20" t="s">
        <v>557</v>
      </c>
      <c r="L2368" s="20">
        <v>80</v>
      </c>
      <c r="M2368" s="20" t="s">
        <v>557</v>
      </c>
      <c r="N2368" s="20">
        <v>90</v>
      </c>
      <c r="O2368" s="20" t="s">
        <v>557</v>
      </c>
      <c r="P2368" s="20">
        <v>71</v>
      </c>
      <c r="Q2368" s="20">
        <v>80</v>
      </c>
      <c r="R2368" s="19" t="s">
        <v>557</v>
      </c>
      <c r="S2368" s="20">
        <v>85</v>
      </c>
      <c r="T2368" s="20" t="s">
        <v>557</v>
      </c>
      <c r="U2368" s="20" t="s">
        <v>557</v>
      </c>
      <c r="V2368" s="20">
        <v>80</v>
      </c>
      <c r="W2368" s="20">
        <v>80</v>
      </c>
      <c r="X2368" s="19"/>
    </row>
    <row r="2369" spans="1:24">
      <c r="A2369" s="15" t="s">
        <v>62</v>
      </c>
      <c r="B2369" s="19" t="s">
        <v>63</v>
      </c>
      <c r="C2369" s="19">
        <v>2017</v>
      </c>
      <c r="D2369" s="19" t="s">
        <v>444</v>
      </c>
      <c r="E2369" s="16">
        <v>82</v>
      </c>
      <c r="F2369" s="20">
        <v>8</v>
      </c>
      <c r="G2369" s="21">
        <v>1.7</v>
      </c>
      <c r="H2369" s="20">
        <v>8</v>
      </c>
      <c r="I2369" s="20">
        <v>79</v>
      </c>
      <c r="J2369" s="20">
        <v>85</v>
      </c>
      <c r="K2369" s="20"/>
      <c r="L2369" s="20">
        <v>79</v>
      </c>
      <c r="M2369" s="20"/>
      <c r="N2369" s="20">
        <v>90</v>
      </c>
      <c r="O2369" s="20"/>
      <c r="P2369" s="20">
        <v>83</v>
      </c>
      <c r="Q2369" s="20">
        <v>83</v>
      </c>
      <c r="R2369" s="19"/>
      <c r="S2369" s="20">
        <v>85</v>
      </c>
      <c r="T2369" s="20">
        <v>73</v>
      </c>
      <c r="U2369" s="20"/>
      <c r="V2369" s="20">
        <v>80</v>
      </c>
      <c r="W2369" s="20">
        <v>81</v>
      </c>
      <c r="X2369" s="19"/>
    </row>
    <row r="2370" spans="1:24">
      <c r="A2370" s="15" t="s">
        <v>62</v>
      </c>
      <c r="B2370" s="19" t="s">
        <v>63</v>
      </c>
      <c r="C2370" s="19">
        <v>2018</v>
      </c>
      <c r="D2370" s="19" t="s">
        <v>444</v>
      </c>
      <c r="E2370" s="16">
        <v>80</v>
      </c>
      <c r="F2370" s="20">
        <v>11</v>
      </c>
      <c r="G2370" s="21">
        <v>2.0299999999999998</v>
      </c>
      <c r="H2370" s="20">
        <v>8</v>
      </c>
      <c r="I2370" s="20">
        <v>77</v>
      </c>
      <c r="J2370" s="20">
        <v>83</v>
      </c>
      <c r="K2370" s="20"/>
      <c r="L2370" s="20">
        <v>79</v>
      </c>
      <c r="M2370" s="20"/>
      <c r="N2370" s="20">
        <v>90</v>
      </c>
      <c r="O2370" s="20"/>
      <c r="P2370" s="20">
        <v>71</v>
      </c>
      <c r="Q2370" s="20">
        <v>82</v>
      </c>
      <c r="R2370" s="19"/>
      <c r="S2370" s="20">
        <v>85</v>
      </c>
      <c r="T2370" s="20">
        <v>75</v>
      </c>
      <c r="U2370" s="20"/>
      <c r="V2370" s="20">
        <v>78</v>
      </c>
      <c r="W2370" s="20">
        <v>81</v>
      </c>
      <c r="X2370" s="19"/>
    </row>
    <row r="2371" spans="1:24">
      <c r="A2371" s="15" t="s">
        <v>62</v>
      </c>
      <c r="B2371" s="19" t="s">
        <v>63</v>
      </c>
      <c r="C2371" s="19">
        <v>2019</v>
      </c>
      <c r="D2371" s="19" t="s">
        <v>444</v>
      </c>
      <c r="E2371" s="16">
        <v>77</v>
      </c>
      <c r="F2371" s="20">
        <v>12</v>
      </c>
      <c r="G2371" s="21">
        <v>3.337237</v>
      </c>
      <c r="H2371" s="20">
        <v>8</v>
      </c>
      <c r="I2371" s="20">
        <v>71.526929999999993</v>
      </c>
      <c r="J2371" s="20">
        <v>82.473070000000007</v>
      </c>
      <c r="K2371" s="20" t="s">
        <v>557</v>
      </c>
      <c r="L2371" s="20">
        <v>79</v>
      </c>
      <c r="M2371" s="20" t="s">
        <v>557</v>
      </c>
      <c r="N2371" s="20">
        <v>90</v>
      </c>
      <c r="O2371" s="20" t="s">
        <v>557</v>
      </c>
      <c r="P2371" s="20">
        <v>71</v>
      </c>
      <c r="Q2371" s="20">
        <v>79</v>
      </c>
      <c r="R2371" s="19" t="s">
        <v>557</v>
      </c>
      <c r="S2371" s="20">
        <v>85</v>
      </c>
      <c r="T2371" s="20">
        <v>76</v>
      </c>
      <c r="U2371" s="20" t="s">
        <v>557</v>
      </c>
      <c r="V2371" s="20">
        <v>58</v>
      </c>
      <c r="W2371" s="20">
        <v>80</v>
      </c>
      <c r="X2371" s="19"/>
    </row>
    <row r="2372" spans="1:24">
      <c r="A2372" s="15" t="s">
        <v>62</v>
      </c>
      <c r="B2372" s="19" t="s">
        <v>63</v>
      </c>
      <c r="C2372" s="19">
        <v>2020</v>
      </c>
      <c r="D2372" s="19" t="s">
        <v>444</v>
      </c>
      <c r="E2372" s="16">
        <v>77</v>
      </c>
      <c r="F2372" s="20">
        <v>11</v>
      </c>
      <c r="G2372" s="21">
        <v>2.201047</v>
      </c>
      <c r="H2372" s="20">
        <v>8</v>
      </c>
      <c r="I2372" s="20">
        <v>73.390280000000004</v>
      </c>
      <c r="J2372" s="20">
        <v>80.609719999999996</v>
      </c>
      <c r="K2372" s="20" t="s">
        <v>557</v>
      </c>
      <c r="L2372" s="20">
        <v>79</v>
      </c>
      <c r="M2372" s="20" t="s">
        <v>557</v>
      </c>
      <c r="N2372" s="20">
        <v>90</v>
      </c>
      <c r="O2372" s="20" t="s">
        <v>557</v>
      </c>
      <c r="P2372" s="20">
        <v>71</v>
      </c>
      <c r="Q2372" s="20">
        <v>82</v>
      </c>
      <c r="R2372" s="19" t="s">
        <v>557</v>
      </c>
      <c r="S2372" s="20">
        <v>85</v>
      </c>
      <c r="T2372" s="20">
        <v>74</v>
      </c>
      <c r="U2372" s="20" t="s">
        <v>557</v>
      </c>
      <c r="V2372" s="20">
        <v>58</v>
      </c>
      <c r="W2372" s="20">
        <v>80</v>
      </c>
      <c r="X2372" s="19"/>
    </row>
    <row r="2373" spans="1:24">
      <c r="A2373" s="15" t="s">
        <v>62</v>
      </c>
      <c r="B2373" s="19" t="s">
        <v>63</v>
      </c>
      <c r="C2373" s="19">
        <v>2021</v>
      </c>
      <c r="D2373" s="19" t="s">
        <v>444</v>
      </c>
      <c r="E2373" s="16">
        <v>78</v>
      </c>
      <c r="F2373" s="20">
        <v>11</v>
      </c>
      <c r="G2373" s="21">
        <v>1.428169</v>
      </c>
      <c r="H2373" s="20">
        <v>8</v>
      </c>
      <c r="I2373" s="20">
        <v>75.650670000000005</v>
      </c>
      <c r="J2373" s="20">
        <v>80.349329999999995</v>
      </c>
      <c r="K2373" s="20"/>
      <c r="L2373" s="20">
        <v>79.255899999999997</v>
      </c>
      <c r="M2373" s="20"/>
      <c r="N2373" s="20">
        <v>89.674469999999999</v>
      </c>
      <c r="O2373" s="20"/>
      <c r="P2373" s="20">
        <v>71.022450000000006</v>
      </c>
      <c r="Q2373" s="20">
        <v>72.638810000000007</v>
      </c>
      <c r="R2373" s="19"/>
      <c r="S2373" s="20">
        <v>84.671390000000002</v>
      </c>
      <c r="T2373" s="20">
        <v>75.27449</v>
      </c>
      <c r="U2373" s="20"/>
      <c r="V2373" s="20">
        <v>75.542879999999997</v>
      </c>
      <c r="W2373" s="20">
        <v>79.596459999999993</v>
      </c>
      <c r="X2373" s="19"/>
    </row>
    <row r="2374" spans="1:24">
      <c r="A2374" s="15" t="s">
        <v>62</v>
      </c>
      <c r="B2374" s="19" t="s">
        <v>63</v>
      </c>
      <c r="C2374" s="19">
        <v>2022</v>
      </c>
      <c r="D2374" s="19" t="s">
        <v>444</v>
      </c>
      <c r="E2374" s="16">
        <v>73</v>
      </c>
      <c r="F2374" s="20">
        <v>18</v>
      </c>
      <c r="G2374" s="21">
        <v>1.8471960000000001</v>
      </c>
      <c r="H2374" s="20">
        <v>8</v>
      </c>
      <c r="I2374" s="20">
        <v>69.970600000000005</v>
      </c>
      <c r="J2374" s="20">
        <v>76.029399999999995</v>
      </c>
      <c r="K2374" s="20" t="s">
        <v>557</v>
      </c>
      <c r="L2374" s="20">
        <v>70</v>
      </c>
      <c r="M2374" s="20" t="s">
        <v>557</v>
      </c>
      <c r="N2374" s="20">
        <v>72</v>
      </c>
      <c r="O2374" s="20" t="s">
        <v>557</v>
      </c>
      <c r="P2374" s="20">
        <v>71</v>
      </c>
      <c r="Q2374" s="20">
        <v>57</v>
      </c>
      <c r="R2374" s="19" t="s">
        <v>557</v>
      </c>
      <c r="S2374" s="20">
        <v>84</v>
      </c>
      <c r="T2374" s="20">
        <v>75</v>
      </c>
      <c r="U2374" s="20" t="s">
        <v>557</v>
      </c>
      <c r="V2374" s="20">
        <v>72</v>
      </c>
      <c r="W2374" s="20">
        <v>80</v>
      </c>
      <c r="X2374" s="19"/>
    </row>
    <row r="2375" spans="1:24">
      <c r="A2375" s="15" t="s">
        <v>62</v>
      </c>
      <c r="B2375" s="19" t="s">
        <v>63</v>
      </c>
      <c r="C2375" s="19">
        <v>2023</v>
      </c>
      <c r="D2375" s="19" t="s">
        <v>444</v>
      </c>
      <c r="E2375" s="16">
        <v>71</v>
      </c>
      <c r="F2375" s="20">
        <v>20</v>
      </c>
      <c r="G2375" s="21">
        <v>1.6805159999999999</v>
      </c>
      <c r="H2375" s="20">
        <v>8</v>
      </c>
      <c r="I2375" s="20">
        <v>68.243949999999998</v>
      </c>
      <c r="J2375" s="20">
        <v>73.756050000000002</v>
      </c>
      <c r="K2375" s="20"/>
      <c r="L2375" s="20">
        <v>70.387029999999996</v>
      </c>
      <c r="M2375" s="20"/>
      <c r="N2375" s="20">
        <v>72.204040000000006</v>
      </c>
      <c r="O2375" s="20"/>
      <c r="P2375" s="20">
        <v>71.022450000000006</v>
      </c>
      <c r="Q2375" s="20">
        <v>71.525989999999993</v>
      </c>
      <c r="R2375" s="19"/>
      <c r="S2375" s="20">
        <v>73.872489999999999</v>
      </c>
      <c r="T2375" s="20">
        <v>74.551090000000002</v>
      </c>
      <c r="U2375" s="20"/>
      <c r="V2375" s="20">
        <v>54.674660000000003</v>
      </c>
      <c r="W2375" s="20">
        <v>80.494739999999993</v>
      </c>
      <c r="X2375" s="19"/>
    </row>
    <row r="2376" spans="1:24">
      <c r="A2376" s="15" t="s">
        <v>62</v>
      </c>
      <c r="B2376" s="19" t="s">
        <v>63</v>
      </c>
      <c r="C2376" s="19">
        <v>2024</v>
      </c>
      <c r="D2376" s="19" t="s">
        <v>444</v>
      </c>
      <c r="E2376" s="16">
        <v>71</v>
      </c>
      <c r="F2376" s="20">
        <v>20</v>
      </c>
      <c r="G2376" s="21">
        <v>2.0543</v>
      </c>
      <c r="H2376" s="20">
        <v>8</v>
      </c>
      <c r="I2376" s="20">
        <v>67.630949999999999</v>
      </c>
      <c r="J2376" s="20">
        <v>74.369050000000001</v>
      </c>
      <c r="K2376" s="20"/>
      <c r="L2376" s="20">
        <v>77.101119999999995</v>
      </c>
      <c r="M2376" s="20"/>
      <c r="N2376" s="20">
        <v>82.848110000000005</v>
      </c>
      <c r="O2376" s="20"/>
      <c r="P2376" s="20">
        <v>71.944180000000003</v>
      </c>
      <c r="Q2376" s="20">
        <v>58.744239999999998</v>
      </c>
      <c r="R2376" s="19"/>
      <c r="S2376" s="20">
        <v>69.079160000000002</v>
      </c>
      <c r="T2376" s="20">
        <v>71.692350000000005</v>
      </c>
      <c r="U2376" s="20"/>
      <c r="V2376" s="20">
        <v>57.569600000000001</v>
      </c>
      <c r="W2376" s="20">
        <v>78.348709999999997</v>
      </c>
      <c r="X2376" s="19"/>
    </row>
    <row r="2377" spans="1:24">
      <c r="A2377" s="68" t="s">
        <v>62</v>
      </c>
      <c r="B2377" s="70" t="s">
        <v>63</v>
      </c>
      <c r="C2377" s="70">
        <v>2025</v>
      </c>
      <c r="D2377" s="73" t="str">
        <f>VLOOKUP(B2377,'CPI Timeseries 2012 - 2025'!B:C,2,0)</f>
        <v>WE/EU</v>
      </c>
      <c r="E2377" s="16">
        <v>70</v>
      </c>
      <c r="F2377" s="70">
        <v>20</v>
      </c>
      <c r="G2377" s="74">
        <v>1.5762309999999999</v>
      </c>
      <c r="H2377" s="70">
        <v>8</v>
      </c>
      <c r="I2377" s="75">
        <v>67.41498</v>
      </c>
      <c r="J2377" s="75">
        <v>72.58502</v>
      </c>
      <c r="K2377" s="75"/>
      <c r="L2377" s="75">
        <v>76.999210000000005</v>
      </c>
      <c r="M2377" s="75"/>
      <c r="N2377" s="75">
        <v>66.723879999999994</v>
      </c>
      <c r="O2377" s="75"/>
      <c r="P2377" s="75">
        <v>71.925920000000005</v>
      </c>
      <c r="Q2377" s="75">
        <v>57.705590000000001</v>
      </c>
      <c r="R2377" s="75"/>
      <c r="S2377" s="75">
        <v>69.068659999999994</v>
      </c>
      <c r="T2377" s="75">
        <v>72.390569999999997</v>
      </c>
      <c r="U2377" s="75"/>
      <c r="V2377" s="75">
        <v>66.616550000000004</v>
      </c>
      <c r="W2377" s="75">
        <v>80.079120000000003</v>
      </c>
    </row>
    <row r="2378" spans="1:24">
      <c r="A2378" s="15" t="s">
        <v>563</v>
      </c>
      <c r="B2378" s="19" t="s">
        <v>83</v>
      </c>
      <c r="C2378" s="19">
        <v>2024</v>
      </c>
      <c r="D2378" s="19" t="s">
        <v>234</v>
      </c>
      <c r="E2378" s="16">
        <v>65</v>
      </c>
      <c r="F2378" s="20">
        <v>28</v>
      </c>
      <c r="G2378" s="21">
        <v>2.1795550000000001</v>
      </c>
      <c r="H2378" s="20">
        <v>9</v>
      </c>
      <c r="I2378" s="20">
        <v>61.425530000000002</v>
      </c>
      <c r="J2378" s="20">
        <v>68.574470000000005</v>
      </c>
      <c r="K2378" s="20"/>
      <c r="L2378" s="20">
        <v>66.907420000000002</v>
      </c>
      <c r="M2378" s="20"/>
      <c r="N2378" s="20">
        <v>66.739130000000003</v>
      </c>
      <c r="O2378" s="20"/>
      <c r="P2378" s="20">
        <v>85.235709999999997</v>
      </c>
      <c r="Q2378" s="20">
        <v>54.171729999999997</v>
      </c>
      <c r="R2378" s="19">
        <v>44.846800000000002</v>
      </c>
      <c r="S2378" s="20">
        <v>69.079160000000002</v>
      </c>
      <c r="T2378" s="20">
        <v>71.007909999999995</v>
      </c>
      <c r="U2378" s="20"/>
      <c r="V2378" s="20">
        <v>61.288150000000002</v>
      </c>
      <c r="W2378" s="20">
        <v>69.66507</v>
      </c>
      <c r="X2378" s="19"/>
    </row>
    <row r="2379" spans="1:24">
      <c r="A2379" s="15" t="s">
        <v>82</v>
      </c>
      <c r="B2379" s="19" t="s">
        <v>83</v>
      </c>
      <c r="C2379" s="19">
        <v>2012</v>
      </c>
      <c r="D2379" s="19" t="s">
        <v>234</v>
      </c>
      <c r="E2379" s="16">
        <v>73</v>
      </c>
      <c r="F2379" s="20">
        <v>19</v>
      </c>
      <c r="G2379" s="21">
        <v>4.0999999999999996</v>
      </c>
      <c r="H2379" s="20">
        <v>9</v>
      </c>
      <c r="I2379" s="20">
        <v>66</v>
      </c>
      <c r="J2379" s="20">
        <v>79</v>
      </c>
      <c r="K2379" s="20"/>
      <c r="L2379" s="20">
        <v>89</v>
      </c>
      <c r="M2379" s="20"/>
      <c r="N2379" s="20">
        <v>88</v>
      </c>
      <c r="O2379" s="20"/>
      <c r="P2379" s="20">
        <v>73</v>
      </c>
      <c r="Q2379" s="20">
        <v>77</v>
      </c>
      <c r="R2379" s="19">
        <v>76</v>
      </c>
      <c r="S2379" s="20">
        <v>69</v>
      </c>
      <c r="T2379" s="20"/>
      <c r="U2379" s="20"/>
      <c r="V2379" s="20">
        <v>64</v>
      </c>
      <c r="W2379" s="20">
        <v>69</v>
      </c>
      <c r="X2379" s="19">
        <v>50</v>
      </c>
    </row>
    <row r="2380" spans="1:24">
      <c r="A2380" s="15" t="s">
        <v>82</v>
      </c>
      <c r="B2380" s="19" t="s">
        <v>83</v>
      </c>
      <c r="C2380" s="19">
        <v>2013</v>
      </c>
      <c r="D2380" s="19" t="s">
        <v>234</v>
      </c>
      <c r="E2380" s="16">
        <v>73</v>
      </c>
      <c r="F2380" s="20">
        <v>19</v>
      </c>
      <c r="G2380" s="21">
        <v>4</v>
      </c>
      <c r="H2380" s="20">
        <v>9</v>
      </c>
      <c r="I2380" s="20">
        <v>66</v>
      </c>
      <c r="J2380" s="20">
        <v>80</v>
      </c>
      <c r="K2380" s="20"/>
      <c r="L2380" s="20">
        <v>89</v>
      </c>
      <c r="M2380" s="20"/>
      <c r="N2380" s="20">
        <v>88</v>
      </c>
      <c r="O2380" s="20"/>
      <c r="P2380" s="20">
        <v>73</v>
      </c>
      <c r="Q2380" s="20">
        <v>74</v>
      </c>
      <c r="R2380" s="19">
        <v>76</v>
      </c>
      <c r="S2380" s="20">
        <v>69</v>
      </c>
      <c r="T2380" s="20"/>
      <c r="U2380" s="20"/>
      <c r="V2380" s="20">
        <v>64</v>
      </c>
      <c r="W2380" s="20">
        <v>71</v>
      </c>
      <c r="X2380" s="19">
        <v>50</v>
      </c>
    </row>
    <row r="2381" spans="1:24">
      <c r="A2381" s="15" t="s">
        <v>82</v>
      </c>
      <c r="B2381" s="19" t="s">
        <v>83</v>
      </c>
      <c r="C2381" s="19">
        <v>2014</v>
      </c>
      <c r="D2381" s="19" t="s">
        <v>234</v>
      </c>
      <c r="E2381" s="16">
        <v>74</v>
      </c>
      <c r="F2381" s="20">
        <v>17</v>
      </c>
      <c r="G2381" s="21">
        <v>3.7400000095367432</v>
      </c>
      <c r="H2381" s="20">
        <v>8</v>
      </c>
      <c r="I2381" s="20">
        <v>68</v>
      </c>
      <c r="J2381" s="20">
        <v>80</v>
      </c>
      <c r="K2381" s="20"/>
      <c r="L2381" s="20">
        <v>89</v>
      </c>
      <c r="M2381" s="20"/>
      <c r="N2381" s="20">
        <v>88</v>
      </c>
      <c r="O2381" s="20"/>
      <c r="P2381" s="20">
        <v>73</v>
      </c>
      <c r="Q2381" s="20">
        <v>76</v>
      </c>
      <c r="R2381" s="19">
        <v>74</v>
      </c>
      <c r="S2381" s="20">
        <v>60</v>
      </c>
      <c r="T2381" s="20"/>
      <c r="U2381" s="20"/>
      <c r="V2381" s="20">
        <v>63</v>
      </c>
      <c r="W2381" s="20">
        <v>69</v>
      </c>
      <c r="X2381" s="19"/>
    </row>
    <row r="2382" spans="1:24">
      <c r="A2382" s="15" t="s">
        <v>82</v>
      </c>
      <c r="B2382" s="19" t="s">
        <v>83</v>
      </c>
      <c r="C2382" s="19">
        <v>2015</v>
      </c>
      <c r="D2382" s="19" t="s">
        <v>234</v>
      </c>
      <c r="E2382" s="16">
        <v>76</v>
      </c>
      <c r="F2382" s="20">
        <v>16</v>
      </c>
      <c r="G2382" s="21">
        <v>3.4700000286102295</v>
      </c>
      <c r="H2382" s="20">
        <v>8</v>
      </c>
      <c r="I2382" s="20">
        <v>70</v>
      </c>
      <c r="J2382" s="20">
        <v>82</v>
      </c>
      <c r="K2382" s="20"/>
      <c r="L2382" s="20">
        <v>89</v>
      </c>
      <c r="M2382" s="20"/>
      <c r="N2382" s="20">
        <v>88</v>
      </c>
      <c r="O2382" s="20"/>
      <c r="P2382" s="20">
        <v>73</v>
      </c>
      <c r="Q2382" s="20">
        <v>74</v>
      </c>
      <c r="R2382" s="19">
        <v>59</v>
      </c>
      <c r="S2382" s="20">
        <v>79</v>
      </c>
      <c r="T2382" s="20"/>
      <c r="U2382" s="20"/>
      <c r="V2382" s="20">
        <v>69</v>
      </c>
      <c r="W2382" s="20">
        <v>74</v>
      </c>
      <c r="X2382" s="19"/>
    </row>
    <row r="2383" spans="1:24">
      <c r="A2383" s="15" t="s">
        <v>82</v>
      </c>
      <c r="B2383" s="19" t="s">
        <v>83</v>
      </c>
      <c r="C2383" s="19">
        <v>2016</v>
      </c>
      <c r="D2383" s="19" t="s">
        <v>234</v>
      </c>
      <c r="E2383" s="16">
        <v>74</v>
      </c>
      <c r="F2383" s="20">
        <v>18</v>
      </c>
      <c r="G2383" s="21">
        <v>3.15</v>
      </c>
      <c r="H2383" s="20">
        <v>9</v>
      </c>
      <c r="I2383" s="20">
        <v>69</v>
      </c>
      <c r="J2383" s="20">
        <v>80</v>
      </c>
      <c r="K2383" s="20" t="s">
        <v>557</v>
      </c>
      <c r="L2383" s="20">
        <v>90</v>
      </c>
      <c r="M2383" s="20" t="s">
        <v>557</v>
      </c>
      <c r="N2383" s="20">
        <v>90</v>
      </c>
      <c r="O2383" s="20" t="s">
        <v>557</v>
      </c>
      <c r="P2383" s="20">
        <v>71</v>
      </c>
      <c r="Q2383" s="20">
        <v>74</v>
      </c>
      <c r="R2383" s="19">
        <v>64</v>
      </c>
      <c r="S2383" s="20">
        <v>76</v>
      </c>
      <c r="T2383" s="20">
        <v>69</v>
      </c>
      <c r="U2383" s="20" t="s">
        <v>557</v>
      </c>
      <c r="V2383" s="20">
        <v>65</v>
      </c>
      <c r="W2383" s="20">
        <v>72</v>
      </c>
      <c r="X2383" s="19"/>
    </row>
    <row r="2384" spans="1:24">
      <c r="A2384" s="15" t="s">
        <v>82</v>
      </c>
      <c r="B2384" s="19" t="s">
        <v>83</v>
      </c>
      <c r="C2384" s="19">
        <v>2017</v>
      </c>
      <c r="D2384" s="19" t="s">
        <v>234</v>
      </c>
      <c r="E2384" s="16">
        <v>75</v>
      </c>
      <c r="F2384" s="20">
        <v>16</v>
      </c>
      <c r="G2384" s="21">
        <v>3.24</v>
      </c>
      <c r="H2384" s="20">
        <v>9</v>
      </c>
      <c r="I2384" s="20">
        <v>70</v>
      </c>
      <c r="J2384" s="20">
        <v>80</v>
      </c>
      <c r="K2384" s="20"/>
      <c r="L2384" s="20">
        <v>88</v>
      </c>
      <c r="M2384" s="20"/>
      <c r="N2384" s="20">
        <v>90</v>
      </c>
      <c r="O2384" s="20"/>
      <c r="P2384" s="20">
        <v>71</v>
      </c>
      <c r="Q2384" s="20">
        <v>75</v>
      </c>
      <c r="R2384" s="19">
        <v>57</v>
      </c>
      <c r="S2384" s="20">
        <v>76</v>
      </c>
      <c r="T2384" s="20">
        <v>74</v>
      </c>
      <c r="U2384" s="20"/>
      <c r="V2384" s="20">
        <v>71</v>
      </c>
      <c r="W2384" s="20">
        <v>73</v>
      </c>
      <c r="X2384" s="19"/>
    </row>
    <row r="2385" spans="1:24">
      <c r="A2385" s="15" t="s">
        <v>82</v>
      </c>
      <c r="B2385" s="19" t="s">
        <v>83</v>
      </c>
      <c r="C2385" s="19">
        <v>2018</v>
      </c>
      <c r="D2385" s="19" t="s">
        <v>234</v>
      </c>
      <c r="E2385" s="16">
        <v>71</v>
      </c>
      <c r="F2385" s="20">
        <v>22</v>
      </c>
      <c r="G2385" s="21">
        <v>3.25</v>
      </c>
      <c r="H2385" s="20">
        <v>9</v>
      </c>
      <c r="I2385" s="20">
        <v>66</v>
      </c>
      <c r="J2385" s="20">
        <v>76</v>
      </c>
      <c r="K2385" s="20"/>
      <c r="L2385" s="20">
        <v>70</v>
      </c>
      <c r="M2385" s="20"/>
      <c r="N2385" s="20">
        <v>90</v>
      </c>
      <c r="O2385" s="20"/>
      <c r="P2385" s="20">
        <v>71</v>
      </c>
      <c r="Q2385" s="20">
        <v>71</v>
      </c>
      <c r="R2385" s="19">
        <v>53</v>
      </c>
      <c r="S2385" s="20">
        <v>76</v>
      </c>
      <c r="T2385" s="20">
        <v>68</v>
      </c>
      <c r="U2385" s="20"/>
      <c r="V2385" s="20">
        <v>64</v>
      </c>
      <c r="W2385" s="20">
        <v>73</v>
      </c>
      <c r="X2385" s="19"/>
    </row>
    <row r="2386" spans="1:24">
      <c r="A2386" s="15" t="s">
        <v>82</v>
      </c>
      <c r="B2386" s="19" t="s">
        <v>83</v>
      </c>
      <c r="C2386" s="19">
        <v>2019</v>
      </c>
      <c r="D2386" s="19" t="s">
        <v>234</v>
      </c>
      <c r="E2386" s="16">
        <v>69</v>
      </c>
      <c r="F2386" s="20">
        <v>23</v>
      </c>
      <c r="G2386" s="21">
        <v>4.1151679999999997</v>
      </c>
      <c r="H2386" s="20">
        <v>9</v>
      </c>
      <c r="I2386" s="20">
        <v>62.251130000000003</v>
      </c>
      <c r="J2386" s="20">
        <v>75.74888</v>
      </c>
      <c r="K2386" s="20" t="s">
        <v>557</v>
      </c>
      <c r="L2386" s="20">
        <v>70</v>
      </c>
      <c r="M2386" s="20" t="s">
        <v>557</v>
      </c>
      <c r="N2386" s="20">
        <v>90</v>
      </c>
      <c r="O2386" s="20" t="s">
        <v>557</v>
      </c>
      <c r="P2386" s="20">
        <v>71</v>
      </c>
      <c r="Q2386" s="20">
        <v>74</v>
      </c>
      <c r="R2386" s="19">
        <v>48</v>
      </c>
      <c r="S2386" s="20">
        <v>76</v>
      </c>
      <c r="T2386" s="20">
        <v>71</v>
      </c>
      <c r="U2386" s="20" t="s">
        <v>557</v>
      </c>
      <c r="V2386" s="20">
        <v>53</v>
      </c>
      <c r="W2386" s="20">
        <v>72</v>
      </c>
      <c r="X2386" s="19"/>
    </row>
    <row r="2387" spans="1:24">
      <c r="A2387" s="15" t="s">
        <v>82</v>
      </c>
      <c r="B2387" s="19" t="s">
        <v>83</v>
      </c>
      <c r="C2387" s="19">
        <v>2020</v>
      </c>
      <c r="D2387" s="19" t="s">
        <v>234</v>
      </c>
      <c r="E2387" s="16">
        <v>67</v>
      </c>
      <c r="F2387" s="20">
        <v>25</v>
      </c>
      <c r="G2387" s="21">
        <v>2.4863170000000001</v>
      </c>
      <c r="H2387" s="20">
        <v>9</v>
      </c>
      <c r="I2387" s="20">
        <v>62.922440000000002</v>
      </c>
      <c r="J2387" s="20">
        <v>71.077560000000005</v>
      </c>
      <c r="K2387" s="20" t="s">
        <v>557</v>
      </c>
      <c r="L2387" s="20">
        <v>62</v>
      </c>
      <c r="M2387" s="20" t="s">
        <v>557</v>
      </c>
      <c r="N2387" s="20">
        <v>90</v>
      </c>
      <c r="O2387" s="20" t="s">
        <v>557</v>
      </c>
      <c r="P2387" s="20">
        <v>71</v>
      </c>
      <c r="Q2387" s="20">
        <v>67</v>
      </c>
      <c r="R2387" s="19">
        <v>44</v>
      </c>
      <c r="S2387" s="20">
        <v>72</v>
      </c>
      <c r="T2387" s="20">
        <v>70</v>
      </c>
      <c r="U2387" s="20" t="s">
        <v>557</v>
      </c>
      <c r="V2387" s="20">
        <v>53</v>
      </c>
      <c r="W2387" s="20">
        <v>71</v>
      </c>
      <c r="X2387" s="19"/>
    </row>
    <row r="2388" spans="1:24">
      <c r="A2388" s="15" t="s">
        <v>82</v>
      </c>
      <c r="B2388" s="19" t="s">
        <v>83</v>
      </c>
      <c r="C2388" s="19">
        <v>2021</v>
      </c>
      <c r="D2388" s="19" t="s">
        <v>234</v>
      </c>
      <c r="E2388" s="16">
        <v>67</v>
      </c>
      <c r="F2388" s="20">
        <v>27</v>
      </c>
      <c r="G2388" s="21">
        <v>2.2095129999999998</v>
      </c>
      <c r="H2388" s="20">
        <v>9</v>
      </c>
      <c r="I2388" s="20">
        <v>63.365349999999999</v>
      </c>
      <c r="J2388" s="20">
        <v>70.634649999999993</v>
      </c>
      <c r="K2388" s="20"/>
      <c r="L2388" s="20">
        <v>61.518160000000002</v>
      </c>
      <c r="M2388" s="20"/>
      <c r="N2388" s="20">
        <v>89.674469999999999</v>
      </c>
      <c r="O2388" s="20"/>
      <c r="P2388" s="20">
        <v>71.022450000000006</v>
      </c>
      <c r="Q2388" s="20">
        <v>69.471559999999997</v>
      </c>
      <c r="R2388" s="19">
        <v>49.94265</v>
      </c>
      <c r="S2388" s="20">
        <v>67.253810000000001</v>
      </c>
      <c r="T2388" s="20">
        <v>72.380870000000002</v>
      </c>
      <c r="U2388" s="20"/>
      <c r="V2388" s="20">
        <v>54.499290000000002</v>
      </c>
      <c r="W2388" s="20">
        <v>70.613659999999996</v>
      </c>
      <c r="X2388" s="19"/>
    </row>
    <row r="2389" spans="1:24">
      <c r="A2389" s="15" t="s">
        <v>82</v>
      </c>
      <c r="B2389" s="19" t="s">
        <v>83</v>
      </c>
      <c r="C2389" s="19">
        <v>2022</v>
      </c>
      <c r="D2389" s="19" t="s">
        <v>234</v>
      </c>
      <c r="E2389" s="16">
        <v>69</v>
      </c>
      <c r="F2389" s="20">
        <v>24</v>
      </c>
      <c r="G2389" s="21">
        <v>2.1100720000000002</v>
      </c>
      <c r="H2389" s="20">
        <v>9</v>
      </c>
      <c r="I2389" s="20">
        <v>65.539479999999998</v>
      </c>
      <c r="J2389" s="20">
        <v>72.460520000000002</v>
      </c>
      <c r="K2389" s="20" t="s">
        <v>557</v>
      </c>
      <c r="L2389" s="20">
        <v>70</v>
      </c>
      <c r="M2389" s="20" t="s">
        <v>557</v>
      </c>
      <c r="N2389" s="20">
        <v>90</v>
      </c>
      <c r="O2389" s="20" t="s">
        <v>557</v>
      </c>
      <c r="P2389" s="20">
        <v>71</v>
      </c>
      <c r="Q2389" s="20">
        <v>61</v>
      </c>
      <c r="R2389" s="19">
        <v>49</v>
      </c>
      <c r="S2389" s="20">
        <v>67</v>
      </c>
      <c r="T2389" s="20">
        <v>72</v>
      </c>
      <c r="U2389" s="20" t="s">
        <v>557</v>
      </c>
      <c r="V2389" s="20">
        <v>64</v>
      </c>
      <c r="W2389" s="20">
        <v>72</v>
      </c>
      <c r="X2389" s="19"/>
    </row>
    <row r="2390" spans="1:24">
      <c r="A2390" s="15" t="s">
        <v>82</v>
      </c>
      <c r="B2390" s="19" t="s">
        <v>83</v>
      </c>
      <c r="C2390" s="19">
        <v>2023</v>
      </c>
      <c r="D2390" s="19" t="s">
        <v>234</v>
      </c>
      <c r="E2390" s="16">
        <v>69</v>
      </c>
      <c r="F2390" s="20">
        <v>24</v>
      </c>
      <c r="G2390" s="21">
        <v>2.142744</v>
      </c>
      <c r="H2390" s="20">
        <v>9</v>
      </c>
      <c r="I2390" s="20">
        <v>65.485900000000001</v>
      </c>
      <c r="J2390" s="20">
        <v>72.514099999999999</v>
      </c>
      <c r="K2390" s="20"/>
      <c r="L2390" s="20">
        <v>70.387029999999996</v>
      </c>
      <c r="M2390" s="20"/>
      <c r="N2390" s="20">
        <v>89.674469999999999</v>
      </c>
      <c r="O2390" s="20"/>
      <c r="P2390" s="20">
        <v>71.022450000000006</v>
      </c>
      <c r="Q2390" s="20">
        <v>71.269189999999995</v>
      </c>
      <c r="R2390" s="19">
        <v>48.66677</v>
      </c>
      <c r="S2390" s="20">
        <v>67.253810000000001</v>
      </c>
      <c r="T2390" s="20">
        <v>73.827669999999998</v>
      </c>
      <c r="U2390" s="20"/>
      <c r="V2390" s="20">
        <v>58.883369999999999</v>
      </c>
      <c r="W2390" s="20">
        <v>72.410219999999995</v>
      </c>
      <c r="X2390" s="19"/>
    </row>
    <row r="2391" spans="1:24">
      <c r="A2391" s="68" t="s">
        <v>82</v>
      </c>
      <c r="B2391" s="70" t="s">
        <v>83</v>
      </c>
      <c r="C2391" s="70">
        <v>2025</v>
      </c>
      <c r="D2391" s="73" t="str">
        <f>VLOOKUP(B2391,'CPI Timeseries 2012 - 2025'!B:C,2,0)</f>
        <v>AME</v>
      </c>
      <c r="E2391" s="16">
        <v>64</v>
      </c>
      <c r="F2391" s="70">
        <v>29</v>
      </c>
      <c r="G2391" s="74">
        <v>2.6385139999999998</v>
      </c>
      <c r="H2391" s="70">
        <v>9</v>
      </c>
      <c r="I2391" s="75">
        <v>59.672840000000001</v>
      </c>
      <c r="J2391" s="75">
        <v>68.327160000000006</v>
      </c>
      <c r="K2391" s="75"/>
      <c r="L2391" s="75">
        <v>66.826779999999999</v>
      </c>
      <c r="M2391" s="75"/>
      <c r="N2391" s="75">
        <v>66.723879999999994</v>
      </c>
      <c r="O2391" s="75"/>
      <c r="P2391" s="75">
        <v>85.229190000000003</v>
      </c>
      <c r="Q2391" s="75">
        <v>50.691139999999997</v>
      </c>
      <c r="R2391" s="75">
        <v>36.776130000000002</v>
      </c>
      <c r="S2391" s="75">
        <v>69.068659999999994</v>
      </c>
      <c r="T2391" s="75">
        <v>71.70599</v>
      </c>
      <c r="U2391" s="75"/>
      <c r="V2391" s="75">
        <v>62.199100000000001</v>
      </c>
      <c r="W2391" s="75">
        <v>69.655829999999995</v>
      </c>
    </row>
    <row r="2392" spans="1:24">
      <c r="A2392" s="15" t="s">
        <v>56</v>
      </c>
      <c r="B2392" s="19" t="s">
        <v>57</v>
      </c>
      <c r="C2392" s="19">
        <v>2012</v>
      </c>
      <c r="D2392" s="19" t="s">
        <v>234</v>
      </c>
      <c r="E2392" s="16">
        <v>72</v>
      </c>
      <c r="F2392" s="20">
        <v>20</v>
      </c>
      <c r="G2392" s="21">
        <v>1.5</v>
      </c>
      <c r="H2392" s="20">
        <v>6</v>
      </c>
      <c r="I2392" s="20">
        <v>70</v>
      </c>
      <c r="J2392" s="20">
        <v>75</v>
      </c>
      <c r="K2392" s="20"/>
      <c r="L2392" s="20"/>
      <c r="M2392" s="20">
        <v>79</v>
      </c>
      <c r="N2392" s="20">
        <v>71</v>
      </c>
      <c r="O2392" s="20"/>
      <c r="P2392" s="20">
        <v>73</v>
      </c>
      <c r="Q2392" s="20"/>
      <c r="R2392" s="19"/>
      <c r="S2392" s="20">
        <v>69</v>
      </c>
      <c r="T2392" s="20"/>
      <c r="U2392" s="20"/>
      <c r="V2392" s="20">
        <v>69</v>
      </c>
      <c r="W2392" s="20">
        <v>71</v>
      </c>
      <c r="X2392" s="19"/>
    </row>
    <row r="2393" spans="1:24">
      <c r="A2393" s="15" t="s">
        <v>56</v>
      </c>
      <c r="B2393" s="19" t="s">
        <v>57</v>
      </c>
      <c r="C2393" s="19">
        <v>2013</v>
      </c>
      <c r="D2393" s="19" t="s">
        <v>234</v>
      </c>
      <c r="E2393" s="16">
        <v>73</v>
      </c>
      <c r="F2393" s="20">
        <v>19</v>
      </c>
      <c r="G2393" s="21">
        <v>1.4</v>
      </c>
      <c r="H2393" s="20">
        <v>6</v>
      </c>
      <c r="I2393" s="20">
        <v>71</v>
      </c>
      <c r="J2393" s="20">
        <v>75</v>
      </c>
      <c r="K2393" s="20"/>
      <c r="L2393" s="20"/>
      <c r="M2393" s="20">
        <v>79</v>
      </c>
      <c r="N2393" s="20">
        <v>71</v>
      </c>
      <c r="O2393" s="20"/>
      <c r="P2393" s="20">
        <v>73</v>
      </c>
      <c r="Q2393" s="20"/>
      <c r="R2393" s="19"/>
      <c r="S2393" s="20">
        <v>69</v>
      </c>
      <c r="T2393" s="20"/>
      <c r="U2393" s="20"/>
      <c r="V2393" s="20">
        <v>72</v>
      </c>
      <c r="W2393" s="20">
        <v>71</v>
      </c>
      <c r="X2393" s="19"/>
    </row>
    <row r="2394" spans="1:24">
      <c r="A2394" s="15" t="s">
        <v>56</v>
      </c>
      <c r="B2394" s="19" t="s">
        <v>57</v>
      </c>
      <c r="C2394" s="19">
        <v>2014</v>
      </c>
      <c r="D2394" s="19" t="s">
        <v>234</v>
      </c>
      <c r="E2394" s="16">
        <v>73</v>
      </c>
      <c r="F2394" s="20">
        <v>21</v>
      </c>
      <c r="G2394" s="21">
        <v>1.4099999666213989</v>
      </c>
      <c r="H2394" s="20">
        <v>6</v>
      </c>
      <c r="I2394" s="20">
        <v>71</v>
      </c>
      <c r="J2394" s="20">
        <v>75</v>
      </c>
      <c r="K2394" s="20"/>
      <c r="L2394" s="20"/>
      <c r="M2394" s="20">
        <v>79</v>
      </c>
      <c r="N2394" s="20">
        <v>71</v>
      </c>
      <c r="O2394" s="20"/>
      <c r="P2394" s="20">
        <v>73</v>
      </c>
      <c r="Q2394" s="20"/>
      <c r="R2394" s="19"/>
      <c r="S2394" s="20">
        <v>69</v>
      </c>
      <c r="T2394" s="20"/>
      <c r="U2394" s="20"/>
      <c r="V2394" s="20">
        <v>75</v>
      </c>
      <c r="W2394" s="20">
        <v>72</v>
      </c>
      <c r="X2394" s="19"/>
    </row>
    <row r="2395" spans="1:24">
      <c r="A2395" s="15" t="s">
        <v>56</v>
      </c>
      <c r="B2395" s="19" t="s">
        <v>57</v>
      </c>
      <c r="C2395" s="19">
        <v>2015</v>
      </c>
      <c r="D2395" s="19" t="s">
        <v>234</v>
      </c>
      <c r="E2395" s="16">
        <v>74</v>
      </c>
      <c r="F2395" s="20">
        <v>21</v>
      </c>
      <c r="G2395" s="21">
        <v>1.6799999475479126</v>
      </c>
      <c r="H2395" s="20">
        <v>6</v>
      </c>
      <c r="I2395" s="20">
        <v>71</v>
      </c>
      <c r="J2395" s="20">
        <v>77</v>
      </c>
      <c r="K2395" s="20"/>
      <c r="L2395" s="20"/>
      <c r="M2395" s="20">
        <v>79</v>
      </c>
      <c r="N2395" s="20">
        <v>71</v>
      </c>
      <c r="O2395" s="20"/>
      <c r="P2395" s="20">
        <v>73</v>
      </c>
      <c r="Q2395" s="20"/>
      <c r="R2395" s="19"/>
      <c r="S2395" s="20">
        <v>79</v>
      </c>
      <c r="T2395" s="20"/>
      <c r="U2395" s="20"/>
      <c r="V2395" s="20">
        <v>71</v>
      </c>
      <c r="W2395" s="20">
        <v>70</v>
      </c>
      <c r="X2395" s="19"/>
    </row>
    <row r="2396" spans="1:24">
      <c r="A2396" s="15" t="s">
        <v>56</v>
      </c>
      <c r="B2396" s="19" t="s">
        <v>57</v>
      </c>
      <c r="C2396" s="19">
        <v>2016</v>
      </c>
      <c r="D2396" s="19" t="s">
        <v>234</v>
      </c>
      <c r="E2396" s="16">
        <v>71</v>
      </c>
      <c r="F2396" s="20">
        <v>21</v>
      </c>
      <c r="G2396" s="21">
        <v>2.68</v>
      </c>
      <c r="H2396" s="20">
        <v>6</v>
      </c>
      <c r="I2396" s="20">
        <v>66</v>
      </c>
      <c r="J2396" s="20">
        <v>75</v>
      </c>
      <c r="K2396" s="20" t="s">
        <v>557</v>
      </c>
      <c r="L2396" s="20" t="s">
        <v>557</v>
      </c>
      <c r="M2396" s="20">
        <v>77</v>
      </c>
      <c r="N2396" s="20">
        <v>72</v>
      </c>
      <c r="O2396" s="20" t="s">
        <v>557</v>
      </c>
      <c r="P2396" s="20">
        <v>59</v>
      </c>
      <c r="Q2396" s="20" t="s">
        <v>557</v>
      </c>
      <c r="R2396" s="19" t="s">
        <v>557</v>
      </c>
      <c r="S2396" s="20">
        <v>76</v>
      </c>
      <c r="T2396" s="20" t="s">
        <v>557</v>
      </c>
      <c r="U2396" s="20" t="s">
        <v>557</v>
      </c>
      <c r="V2396" s="20">
        <v>68</v>
      </c>
      <c r="W2396" s="20">
        <v>72</v>
      </c>
      <c r="X2396" s="19"/>
    </row>
    <row r="2397" spans="1:24">
      <c r="A2397" s="15" t="s">
        <v>56</v>
      </c>
      <c r="B2397" s="19" t="s">
        <v>57</v>
      </c>
      <c r="C2397" s="19">
        <v>2017</v>
      </c>
      <c r="D2397" s="19" t="s">
        <v>234</v>
      </c>
      <c r="E2397" s="16">
        <v>70</v>
      </c>
      <c r="F2397" s="20">
        <v>23</v>
      </c>
      <c r="G2397" s="21">
        <v>2.67</v>
      </c>
      <c r="H2397" s="20">
        <v>7</v>
      </c>
      <c r="I2397" s="20">
        <v>66</v>
      </c>
      <c r="J2397" s="20">
        <v>74</v>
      </c>
      <c r="K2397" s="20"/>
      <c r="L2397" s="20"/>
      <c r="M2397" s="20">
        <v>77</v>
      </c>
      <c r="N2397" s="20">
        <v>72</v>
      </c>
      <c r="O2397" s="20"/>
      <c r="P2397" s="20">
        <v>59</v>
      </c>
      <c r="Q2397" s="20"/>
      <c r="R2397" s="19"/>
      <c r="S2397" s="20">
        <v>76</v>
      </c>
      <c r="T2397" s="20">
        <v>74</v>
      </c>
      <c r="U2397" s="20"/>
      <c r="V2397" s="20">
        <v>61</v>
      </c>
      <c r="W2397" s="20">
        <v>70</v>
      </c>
      <c r="X2397" s="19"/>
    </row>
    <row r="2398" spans="1:24">
      <c r="A2398" s="15" t="s">
        <v>56</v>
      </c>
      <c r="B2398" s="19" t="s">
        <v>57</v>
      </c>
      <c r="C2398" s="19">
        <v>2018</v>
      </c>
      <c r="D2398" s="19" t="s">
        <v>234</v>
      </c>
      <c r="E2398" s="16">
        <v>70</v>
      </c>
      <c r="F2398" s="20">
        <v>23</v>
      </c>
      <c r="G2398" s="21">
        <v>2.73</v>
      </c>
      <c r="H2398" s="20">
        <v>7</v>
      </c>
      <c r="I2398" s="20">
        <v>66</v>
      </c>
      <c r="J2398" s="20">
        <v>74</v>
      </c>
      <c r="K2398" s="20"/>
      <c r="L2398" s="20"/>
      <c r="M2398" s="20">
        <v>77</v>
      </c>
      <c r="N2398" s="20">
        <v>72</v>
      </c>
      <c r="O2398" s="20"/>
      <c r="P2398" s="20">
        <v>59</v>
      </c>
      <c r="Q2398" s="20"/>
      <c r="R2398" s="19"/>
      <c r="S2398" s="20">
        <v>76</v>
      </c>
      <c r="T2398" s="20">
        <v>73</v>
      </c>
      <c r="U2398" s="20"/>
      <c r="V2398" s="20">
        <v>60</v>
      </c>
      <c r="W2398" s="20">
        <v>70</v>
      </c>
      <c r="X2398" s="19"/>
    </row>
    <row r="2399" spans="1:24">
      <c r="A2399" s="15" t="s">
        <v>56</v>
      </c>
      <c r="B2399" s="19" t="s">
        <v>57</v>
      </c>
      <c r="C2399" s="19">
        <v>2019</v>
      </c>
      <c r="D2399" s="19" t="s">
        <v>234</v>
      </c>
      <c r="E2399" s="16">
        <v>71</v>
      </c>
      <c r="F2399" s="20">
        <v>21</v>
      </c>
      <c r="G2399" s="21">
        <v>2.4722119999999999</v>
      </c>
      <c r="H2399" s="20">
        <v>7</v>
      </c>
      <c r="I2399" s="20">
        <v>66.945570000000004</v>
      </c>
      <c r="J2399" s="20">
        <v>75.054429999999996</v>
      </c>
      <c r="K2399" s="20" t="s">
        <v>557</v>
      </c>
      <c r="L2399" s="20" t="s">
        <v>557</v>
      </c>
      <c r="M2399" s="20">
        <v>77</v>
      </c>
      <c r="N2399" s="20">
        <v>72</v>
      </c>
      <c r="O2399" s="20" t="s">
        <v>557</v>
      </c>
      <c r="P2399" s="20">
        <v>59</v>
      </c>
      <c r="Q2399" s="20" t="s">
        <v>557</v>
      </c>
      <c r="R2399" s="19" t="s">
        <v>557</v>
      </c>
      <c r="S2399" s="20">
        <v>76</v>
      </c>
      <c r="T2399" s="20">
        <v>76</v>
      </c>
      <c r="U2399" s="20" t="s">
        <v>557</v>
      </c>
      <c r="V2399" s="20">
        <v>66</v>
      </c>
      <c r="W2399" s="20">
        <v>72</v>
      </c>
      <c r="X2399" s="19"/>
    </row>
    <row r="2400" spans="1:24">
      <c r="A2400" s="15" t="s">
        <v>56</v>
      </c>
      <c r="B2400" s="19" t="s">
        <v>57</v>
      </c>
      <c r="C2400" s="19">
        <v>2020</v>
      </c>
      <c r="D2400" s="19" t="s">
        <v>234</v>
      </c>
      <c r="E2400" s="16">
        <v>71</v>
      </c>
      <c r="F2400" s="20">
        <v>21</v>
      </c>
      <c r="G2400" s="21">
        <v>1.7236009999999999</v>
      </c>
      <c r="H2400" s="20">
        <v>7</v>
      </c>
      <c r="I2400" s="20">
        <v>68.173289999999994</v>
      </c>
      <c r="J2400" s="20">
        <v>73.826710000000006</v>
      </c>
      <c r="K2400" s="20" t="s">
        <v>557</v>
      </c>
      <c r="L2400" s="20" t="s">
        <v>557</v>
      </c>
      <c r="M2400" s="20">
        <v>77</v>
      </c>
      <c r="N2400" s="20">
        <v>72</v>
      </c>
      <c r="O2400" s="20" t="s">
        <v>557</v>
      </c>
      <c r="P2400" s="20">
        <v>59</v>
      </c>
      <c r="Q2400" s="20" t="s">
        <v>557</v>
      </c>
      <c r="R2400" s="19" t="s">
        <v>557</v>
      </c>
      <c r="S2400" s="20">
        <v>76</v>
      </c>
      <c r="T2400" s="20">
        <v>75</v>
      </c>
      <c r="U2400" s="20" t="s">
        <v>557</v>
      </c>
      <c r="V2400" s="20">
        <v>66</v>
      </c>
      <c r="W2400" s="20">
        <v>71</v>
      </c>
      <c r="X2400" s="19"/>
    </row>
    <row r="2401" spans="1:24">
      <c r="A2401" s="15" t="s">
        <v>56</v>
      </c>
      <c r="B2401" s="19" t="s">
        <v>57</v>
      </c>
      <c r="C2401" s="19">
        <v>2021</v>
      </c>
      <c r="D2401" s="19" t="s">
        <v>234</v>
      </c>
      <c r="E2401" s="16">
        <v>73</v>
      </c>
      <c r="F2401" s="20">
        <v>18</v>
      </c>
      <c r="G2401" s="21">
        <v>0.67599790000000004</v>
      </c>
      <c r="H2401" s="20">
        <v>7</v>
      </c>
      <c r="I2401" s="20">
        <v>71.887990000000002</v>
      </c>
      <c r="J2401" s="20">
        <v>74.112009999999998</v>
      </c>
      <c r="K2401" s="20"/>
      <c r="L2401" s="20"/>
      <c r="M2401" s="20">
        <v>76.730180000000004</v>
      </c>
      <c r="N2401" s="20">
        <v>72.204040000000006</v>
      </c>
      <c r="O2401" s="20"/>
      <c r="P2401" s="20">
        <v>71.022450000000006</v>
      </c>
      <c r="Q2401" s="20"/>
      <c r="R2401" s="19"/>
      <c r="S2401" s="20">
        <v>75.962590000000006</v>
      </c>
      <c r="T2401" s="20">
        <v>75.27449</v>
      </c>
      <c r="U2401" s="20"/>
      <c r="V2401" s="20">
        <v>71.860249999999994</v>
      </c>
      <c r="W2401" s="20">
        <v>70.613659999999996</v>
      </c>
      <c r="X2401" s="19"/>
    </row>
    <row r="2402" spans="1:24">
      <c r="A2402" s="15" t="s">
        <v>56</v>
      </c>
      <c r="B2402" s="19" t="s">
        <v>57</v>
      </c>
      <c r="C2402" s="19">
        <v>2022</v>
      </c>
      <c r="D2402" s="19" t="s">
        <v>234</v>
      </c>
      <c r="E2402" s="16">
        <v>74</v>
      </c>
      <c r="F2402" s="20">
        <v>14</v>
      </c>
      <c r="G2402" s="21">
        <v>0.65988579999999997</v>
      </c>
      <c r="H2402" s="20">
        <v>7</v>
      </c>
      <c r="I2402" s="20">
        <v>72.917789999999997</v>
      </c>
      <c r="J2402" s="20">
        <v>75.082210000000003</v>
      </c>
      <c r="K2402" s="20" t="s">
        <v>557</v>
      </c>
      <c r="L2402" s="20" t="s">
        <v>557</v>
      </c>
      <c r="M2402" s="20">
        <v>77</v>
      </c>
      <c r="N2402" s="20">
        <v>72</v>
      </c>
      <c r="O2402" s="20" t="s">
        <v>557</v>
      </c>
      <c r="P2402" s="20">
        <v>71</v>
      </c>
      <c r="Q2402" s="20" t="s">
        <v>557</v>
      </c>
      <c r="R2402" s="19" t="s">
        <v>557</v>
      </c>
      <c r="S2402" s="20">
        <v>76</v>
      </c>
      <c r="T2402" s="20">
        <v>75</v>
      </c>
      <c r="U2402" s="20" t="s">
        <v>557</v>
      </c>
      <c r="V2402" s="20">
        <v>77</v>
      </c>
      <c r="W2402" s="20">
        <v>72</v>
      </c>
      <c r="X2402" s="19"/>
    </row>
    <row r="2403" spans="1:24">
      <c r="A2403" s="15" t="s">
        <v>56</v>
      </c>
      <c r="B2403" s="19" t="s">
        <v>57</v>
      </c>
      <c r="C2403" s="19">
        <v>2023</v>
      </c>
      <c r="D2403" s="19" t="s">
        <v>234</v>
      </c>
      <c r="E2403" s="16">
        <v>73</v>
      </c>
      <c r="F2403" s="20">
        <v>16</v>
      </c>
      <c r="G2403" s="21">
        <v>0.67292609999999997</v>
      </c>
      <c r="H2403" s="20">
        <v>7</v>
      </c>
      <c r="I2403" s="20">
        <v>71.8964</v>
      </c>
      <c r="J2403" s="20">
        <v>74.1036</v>
      </c>
      <c r="K2403" s="20"/>
      <c r="L2403" s="20"/>
      <c r="M2403" s="20">
        <v>76.730180000000004</v>
      </c>
      <c r="N2403" s="20">
        <v>72.204040000000006</v>
      </c>
      <c r="O2403" s="20"/>
      <c r="P2403" s="20">
        <v>71.022450000000006</v>
      </c>
      <c r="Q2403" s="20"/>
      <c r="R2403" s="19"/>
      <c r="S2403" s="20">
        <v>75.962590000000006</v>
      </c>
      <c r="T2403" s="20">
        <v>72.380870000000002</v>
      </c>
      <c r="U2403" s="20"/>
      <c r="V2403" s="20">
        <v>70.106620000000007</v>
      </c>
      <c r="W2403" s="20">
        <v>71.511949999999999</v>
      </c>
      <c r="X2403" s="19"/>
    </row>
    <row r="2404" spans="1:24">
      <c r="A2404" s="15" t="s">
        <v>56</v>
      </c>
      <c r="B2404" s="19" t="s">
        <v>57</v>
      </c>
      <c r="C2404" s="19">
        <v>2024</v>
      </c>
      <c r="D2404" s="19" t="s">
        <v>234</v>
      </c>
      <c r="E2404" s="16">
        <v>76</v>
      </c>
      <c r="F2404" s="20">
        <v>13</v>
      </c>
      <c r="G2404" s="21">
        <v>1.456331</v>
      </c>
      <c r="H2404" s="20">
        <v>7</v>
      </c>
      <c r="I2404" s="20">
        <v>73.611620000000002</v>
      </c>
      <c r="J2404" s="20">
        <v>78.388379999999998</v>
      </c>
      <c r="K2404" s="20"/>
      <c r="L2404" s="20"/>
      <c r="M2404" s="20">
        <v>81.514240000000001</v>
      </c>
      <c r="N2404" s="20">
        <v>82.848110000000005</v>
      </c>
      <c r="O2404" s="20"/>
      <c r="P2404" s="20">
        <v>71.944180000000003</v>
      </c>
      <c r="Q2404" s="20"/>
      <c r="R2404" s="19"/>
      <c r="S2404" s="20">
        <v>78.153649999999999</v>
      </c>
      <c r="T2404" s="20">
        <v>69.639039999999994</v>
      </c>
      <c r="U2404" s="20"/>
      <c r="V2404" s="20">
        <v>75.69753</v>
      </c>
      <c r="W2404" s="20">
        <v>69.66507</v>
      </c>
      <c r="X2404" s="19"/>
    </row>
    <row r="2405" spans="1:24">
      <c r="A2405" s="68" t="s">
        <v>56</v>
      </c>
      <c r="B2405" s="70" t="s">
        <v>57</v>
      </c>
      <c r="C2405" s="70">
        <v>2025</v>
      </c>
      <c r="D2405" s="73" t="str">
        <f>VLOOKUP(B2405,'CPI Timeseries 2012 - 2025'!B:C,2,0)</f>
        <v>AME</v>
      </c>
      <c r="E2405" s="16">
        <v>73</v>
      </c>
      <c r="F2405" s="70">
        <v>17</v>
      </c>
      <c r="G2405" s="74">
        <v>1.3204089999999999</v>
      </c>
      <c r="H2405" s="70">
        <v>7</v>
      </c>
      <c r="I2405" s="75">
        <v>70.834530000000001</v>
      </c>
      <c r="J2405" s="75">
        <v>75.165469999999999</v>
      </c>
      <c r="K2405" s="75"/>
      <c r="L2405" s="75"/>
      <c r="M2405" s="75">
        <v>81.525570000000002</v>
      </c>
      <c r="N2405" s="75">
        <v>66.723879999999994</v>
      </c>
      <c r="O2405" s="75"/>
      <c r="P2405" s="75">
        <v>71.925920000000005</v>
      </c>
      <c r="Q2405" s="75"/>
      <c r="R2405" s="75"/>
      <c r="S2405" s="75">
        <v>78.146100000000004</v>
      </c>
      <c r="T2405" s="75">
        <v>71.70599</v>
      </c>
      <c r="U2405" s="75"/>
      <c r="V2405" s="75">
        <v>73.591470000000001</v>
      </c>
      <c r="W2405" s="75">
        <v>70.524439999999998</v>
      </c>
    </row>
    <row r="2406" spans="1:24">
      <c r="A2406" s="15" t="s">
        <v>281</v>
      </c>
      <c r="B2406" s="19" t="s">
        <v>282</v>
      </c>
      <c r="C2406" s="19">
        <v>2012</v>
      </c>
      <c r="D2406" s="19" t="s">
        <v>441</v>
      </c>
      <c r="E2406" s="16">
        <v>17</v>
      </c>
      <c r="F2406" s="20">
        <v>170</v>
      </c>
      <c r="G2406" s="21">
        <v>2</v>
      </c>
      <c r="H2406" s="20">
        <v>6</v>
      </c>
      <c r="I2406" s="20">
        <v>14</v>
      </c>
      <c r="J2406" s="20">
        <v>20</v>
      </c>
      <c r="K2406" s="20"/>
      <c r="L2406" s="20"/>
      <c r="M2406" s="20">
        <v>15</v>
      </c>
      <c r="N2406" s="20">
        <v>21</v>
      </c>
      <c r="O2406" s="20">
        <v>21</v>
      </c>
      <c r="P2406" s="20">
        <v>11</v>
      </c>
      <c r="Q2406" s="20"/>
      <c r="R2406" s="19"/>
      <c r="S2406" s="20"/>
      <c r="T2406" s="20"/>
      <c r="U2406" s="20">
        <v>12</v>
      </c>
      <c r="V2406" s="20"/>
      <c r="W2406" s="20">
        <v>22</v>
      </c>
      <c r="X2406" s="19"/>
    </row>
    <row r="2407" spans="1:24">
      <c r="A2407" s="15" t="s">
        <v>281</v>
      </c>
      <c r="B2407" s="19" t="s">
        <v>282</v>
      </c>
      <c r="C2407" s="19">
        <v>2013</v>
      </c>
      <c r="D2407" s="19" t="s">
        <v>441</v>
      </c>
      <c r="E2407" s="16">
        <v>17</v>
      </c>
      <c r="F2407" s="20">
        <v>168</v>
      </c>
      <c r="G2407" s="21">
        <v>2</v>
      </c>
      <c r="H2407" s="20">
        <v>6</v>
      </c>
      <c r="I2407" s="20">
        <v>14</v>
      </c>
      <c r="J2407" s="20">
        <v>20</v>
      </c>
      <c r="K2407" s="20"/>
      <c r="L2407" s="20"/>
      <c r="M2407" s="20">
        <v>15</v>
      </c>
      <c r="N2407" s="20">
        <v>21</v>
      </c>
      <c r="O2407" s="20">
        <v>21</v>
      </c>
      <c r="P2407" s="20">
        <v>11</v>
      </c>
      <c r="Q2407" s="20"/>
      <c r="R2407" s="19"/>
      <c r="S2407" s="20"/>
      <c r="T2407" s="20"/>
      <c r="U2407" s="20">
        <v>12</v>
      </c>
      <c r="V2407" s="20"/>
      <c r="W2407" s="20">
        <v>22</v>
      </c>
      <c r="X2407" s="19"/>
    </row>
    <row r="2408" spans="1:24">
      <c r="A2408" s="15" t="s">
        <v>281</v>
      </c>
      <c r="B2408" s="19" t="s">
        <v>282</v>
      </c>
      <c r="C2408" s="19">
        <v>2014</v>
      </c>
      <c r="D2408" s="19" t="s">
        <v>441</v>
      </c>
      <c r="E2408" s="16">
        <v>18</v>
      </c>
      <c r="F2408" s="20">
        <v>166</v>
      </c>
      <c r="G2408" s="21">
        <v>2.5399999618530273</v>
      </c>
      <c r="H2408" s="20">
        <v>6</v>
      </c>
      <c r="I2408" s="20">
        <v>14</v>
      </c>
      <c r="J2408" s="20">
        <v>22</v>
      </c>
      <c r="K2408" s="20"/>
      <c r="L2408" s="20"/>
      <c r="M2408" s="20">
        <v>15</v>
      </c>
      <c r="N2408" s="20">
        <v>21</v>
      </c>
      <c r="O2408" s="20">
        <v>21</v>
      </c>
      <c r="P2408" s="20">
        <v>11</v>
      </c>
      <c r="Q2408" s="20"/>
      <c r="R2408" s="19"/>
      <c r="S2408" s="20"/>
      <c r="T2408" s="20"/>
      <c r="U2408" s="20">
        <v>12</v>
      </c>
      <c r="V2408" s="20"/>
      <c r="W2408" s="20">
        <v>27</v>
      </c>
      <c r="X2408" s="19"/>
    </row>
    <row r="2409" spans="1:24">
      <c r="A2409" s="15" t="s">
        <v>281</v>
      </c>
      <c r="B2409" s="19" t="s">
        <v>282</v>
      </c>
      <c r="C2409" s="19">
        <v>2015</v>
      </c>
      <c r="D2409" s="19" t="s">
        <v>441</v>
      </c>
      <c r="E2409" s="16">
        <v>19</v>
      </c>
      <c r="F2409" s="20">
        <v>153</v>
      </c>
      <c r="G2409" s="21">
        <v>2.7100000381469727</v>
      </c>
      <c r="H2409" s="20">
        <v>6</v>
      </c>
      <c r="I2409" s="20">
        <v>15</v>
      </c>
      <c r="J2409" s="20">
        <v>23</v>
      </c>
      <c r="K2409" s="20"/>
      <c r="L2409" s="20"/>
      <c r="M2409" s="20">
        <v>19</v>
      </c>
      <c r="N2409" s="20">
        <v>21</v>
      </c>
      <c r="O2409" s="20">
        <v>21</v>
      </c>
      <c r="P2409" s="20">
        <v>11</v>
      </c>
      <c r="Q2409" s="20"/>
      <c r="R2409" s="19"/>
      <c r="S2409" s="20"/>
      <c r="T2409" s="20"/>
      <c r="U2409" s="20">
        <v>12</v>
      </c>
      <c r="V2409" s="20"/>
      <c r="W2409" s="20">
        <v>29</v>
      </c>
      <c r="X2409" s="19"/>
    </row>
    <row r="2410" spans="1:24">
      <c r="A2410" s="15" t="s">
        <v>281</v>
      </c>
      <c r="B2410" s="19" t="s">
        <v>282</v>
      </c>
      <c r="C2410" s="19">
        <v>2016</v>
      </c>
      <c r="D2410" s="19" t="s">
        <v>441</v>
      </c>
      <c r="E2410" s="16">
        <v>21</v>
      </c>
      <c r="F2410" s="20">
        <v>156</v>
      </c>
      <c r="G2410" s="21">
        <v>2.35</v>
      </c>
      <c r="H2410" s="20">
        <v>7</v>
      </c>
      <c r="I2410" s="20">
        <v>17</v>
      </c>
      <c r="J2410" s="20">
        <v>25</v>
      </c>
      <c r="K2410" s="20" t="s">
        <v>557</v>
      </c>
      <c r="L2410" s="20" t="s">
        <v>557</v>
      </c>
      <c r="M2410" s="20">
        <v>20</v>
      </c>
      <c r="N2410" s="20">
        <v>19</v>
      </c>
      <c r="O2410" s="20">
        <v>25</v>
      </c>
      <c r="P2410" s="20">
        <v>22</v>
      </c>
      <c r="Q2410" s="20" t="s">
        <v>557</v>
      </c>
      <c r="R2410" s="19" t="s">
        <v>557</v>
      </c>
      <c r="S2410" s="20" t="s">
        <v>557</v>
      </c>
      <c r="T2410" s="20">
        <v>16</v>
      </c>
      <c r="U2410" s="20">
        <v>13</v>
      </c>
      <c r="V2410" s="20" t="s">
        <v>557</v>
      </c>
      <c r="W2410" s="20">
        <v>32</v>
      </c>
      <c r="X2410" s="19"/>
    </row>
    <row r="2411" spans="1:24">
      <c r="A2411" s="15" t="s">
        <v>281</v>
      </c>
      <c r="B2411" s="19" t="s">
        <v>282</v>
      </c>
      <c r="C2411" s="19">
        <v>2017</v>
      </c>
      <c r="D2411" s="19" t="s">
        <v>441</v>
      </c>
      <c r="E2411" s="16">
        <v>22</v>
      </c>
      <c r="F2411" s="20">
        <v>157</v>
      </c>
      <c r="G2411" s="21">
        <v>2.11</v>
      </c>
      <c r="H2411" s="20">
        <v>7</v>
      </c>
      <c r="I2411" s="20">
        <v>19</v>
      </c>
      <c r="J2411" s="20">
        <v>25</v>
      </c>
      <c r="K2411" s="20"/>
      <c r="L2411" s="20"/>
      <c r="M2411" s="20">
        <v>21</v>
      </c>
      <c r="N2411" s="20">
        <v>20</v>
      </c>
      <c r="O2411" s="20">
        <v>21</v>
      </c>
      <c r="P2411" s="20">
        <v>22</v>
      </c>
      <c r="Q2411" s="20"/>
      <c r="R2411" s="19"/>
      <c r="S2411" s="20"/>
      <c r="T2411" s="20">
        <v>17</v>
      </c>
      <c r="U2411" s="20">
        <v>18</v>
      </c>
      <c r="V2411" s="20"/>
      <c r="W2411" s="20">
        <v>34</v>
      </c>
      <c r="X2411" s="19"/>
    </row>
    <row r="2412" spans="1:24">
      <c r="A2412" s="15" t="s">
        <v>281</v>
      </c>
      <c r="B2412" s="19" t="s">
        <v>282</v>
      </c>
      <c r="C2412" s="19">
        <v>2018</v>
      </c>
      <c r="D2412" s="19" t="s">
        <v>441</v>
      </c>
      <c r="E2412" s="16">
        <v>23</v>
      </c>
      <c r="F2412" s="20">
        <v>158</v>
      </c>
      <c r="G2412" s="21">
        <v>1.93</v>
      </c>
      <c r="H2412" s="20">
        <v>7</v>
      </c>
      <c r="I2412" s="20">
        <v>20</v>
      </c>
      <c r="J2412" s="20">
        <v>26</v>
      </c>
      <c r="K2412" s="20"/>
      <c r="L2412" s="20"/>
      <c r="M2412" s="20">
        <v>21</v>
      </c>
      <c r="N2412" s="20">
        <v>20</v>
      </c>
      <c r="O2412" s="20">
        <v>21</v>
      </c>
      <c r="P2412" s="20">
        <v>22</v>
      </c>
      <c r="Q2412" s="20"/>
      <c r="R2412" s="19"/>
      <c r="S2412" s="20"/>
      <c r="T2412" s="20">
        <v>23</v>
      </c>
      <c r="U2412" s="20">
        <v>18</v>
      </c>
      <c r="V2412" s="20"/>
      <c r="W2412" s="20">
        <v>34</v>
      </c>
      <c r="X2412" s="19"/>
    </row>
    <row r="2413" spans="1:24">
      <c r="A2413" s="15" t="s">
        <v>281</v>
      </c>
      <c r="B2413" s="19" t="s">
        <v>282</v>
      </c>
      <c r="C2413" s="19">
        <v>2019</v>
      </c>
      <c r="D2413" s="19" t="s">
        <v>441</v>
      </c>
      <c r="E2413" s="16">
        <v>25</v>
      </c>
      <c r="F2413" s="20">
        <v>153</v>
      </c>
      <c r="G2413" s="21">
        <v>2.0107300000000001</v>
      </c>
      <c r="H2413" s="20">
        <v>7</v>
      </c>
      <c r="I2413" s="20">
        <v>21.702400000000001</v>
      </c>
      <c r="J2413" s="20">
        <v>28.297599999999999</v>
      </c>
      <c r="K2413" s="20" t="s">
        <v>557</v>
      </c>
      <c r="L2413" s="20" t="s">
        <v>557</v>
      </c>
      <c r="M2413" s="20">
        <v>29</v>
      </c>
      <c r="N2413" s="20">
        <v>20</v>
      </c>
      <c r="O2413" s="20">
        <v>21</v>
      </c>
      <c r="P2413" s="20">
        <v>22</v>
      </c>
      <c r="Q2413" s="20" t="s">
        <v>557</v>
      </c>
      <c r="R2413" s="19" t="s">
        <v>557</v>
      </c>
      <c r="S2413" s="20" t="s">
        <v>557</v>
      </c>
      <c r="T2413" s="20">
        <v>22</v>
      </c>
      <c r="U2413" s="20">
        <v>27</v>
      </c>
      <c r="V2413" s="20" t="s">
        <v>557</v>
      </c>
      <c r="W2413" s="20">
        <v>35</v>
      </c>
      <c r="X2413" s="19"/>
    </row>
    <row r="2414" spans="1:24">
      <c r="A2414" s="15" t="s">
        <v>281</v>
      </c>
      <c r="B2414" s="19" t="s">
        <v>282</v>
      </c>
      <c r="C2414" s="19">
        <v>2020</v>
      </c>
      <c r="D2414" s="19" t="s">
        <v>441</v>
      </c>
      <c r="E2414" s="16">
        <v>26</v>
      </c>
      <c r="F2414" s="20">
        <v>146</v>
      </c>
      <c r="G2414" s="21">
        <v>1.520405</v>
      </c>
      <c r="H2414" s="20">
        <v>7</v>
      </c>
      <c r="I2414" s="20">
        <v>23.506540000000001</v>
      </c>
      <c r="J2414" s="20">
        <v>28.493459999999999</v>
      </c>
      <c r="K2414" s="20" t="s">
        <v>557</v>
      </c>
      <c r="L2414" s="20" t="s">
        <v>557</v>
      </c>
      <c r="M2414" s="20">
        <v>29</v>
      </c>
      <c r="N2414" s="20">
        <v>20</v>
      </c>
      <c r="O2414" s="20">
        <v>24</v>
      </c>
      <c r="P2414" s="20">
        <v>22</v>
      </c>
      <c r="Q2414" s="20" t="s">
        <v>557</v>
      </c>
      <c r="R2414" s="19" t="s">
        <v>557</v>
      </c>
      <c r="S2414" s="20" t="s">
        <v>557</v>
      </c>
      <c r="T2414" s="20">
        <v>25</v>
      </c>
      <c r="U2414" s="20">
        <v>27</v>
      </c>
      <c r="V2414" s="20" t="s">
        <v>557</v>
      </c>
      <c r="W2414" s="20">
        <v>37</v>
      </c>
      <c r="X2414" s="19"/>
    </row>
    <row r="2415" spans="1:24">
      <c r="A2415" s="15" t="s">
        <v>281</v>
      </c>
      <c r="B2415" s="19" t="s">
        <v>282</v>
      </c>
      <c r="C2415" s="19">
        <v>2021</v>
      </c>
      <c r="D2415" s="19" t="s">
        <v>441</v>
      </c>
      <c r="E2415" s="16">
        <v>28</v>
      </c>
      <c r="F2415" s="20">
        <v>140</v>
      </c>
      <c r="G2415" s="21">
        <v>1.509101</v>
      </c>
      <c r="H2415" s="20">
        <v>7</v>
      </c>
      <c r="I2415" s="20">
        <v>25.517530000000001</v>
      </c>
      <c r="J2415" s="20">
        <v>30.482469999999999</v>
      </c>
      <c r="K2415" s="20"/>
      <c r="L2415" s="20"/>
      <c r="M2415" s="20">
        <v>28.855989999999998</v>
      </c>
      <c r="N2415" s="20">
        <v>19.792760000000001</v>
      </c>
      <c r="O2415" s="20">
        <v>23.715979999999998</v>
      </c>
      <c r="P2415" s="20">
        <v>34.50329</v>
      </c>
      <c r="Q2415" s="20"/>
      <c r="R2415" s="19"/>
      <c r="S2415" s="20"/>
      <c r="T2415" s="20">
        <v>26.082940000000001</v>
      </c>
      <c r="U2415" s="20">
        <v>26.78049</v>
      </c>
      <c r="V2415" s="20"/>
      <c r="W2415" s="20">
        <v>35.58079</v>
      </c>
      <c r="X2415" s="19"/>
    </row>
    <row r="2416" spans="1:24">
      <c r="A2416" s="15" t="s">
        <v>281</v>
      </c>
      <c r="B2416" s="19" t="s">
        <v>282</v>
      </c>
      <c r="C2416" s="19">
        <v>2022</v>
      </c>
      <c r="D2416" s="19" t="s">
        <v>441</v>
      </c>
      <c r="E2416" s="16">
        <v>31</v>
      </c>
      <c r="F2416" s="20">
        <v>126</v>
      </c>
      <c r="G2416" s="21">
        <v>1.7146399999999999</v>
      </c>
      <c r="H2416" s="20">
        <v>8</v>
      </c>
      <c r="I2416" s="20">
        <v>28.187989999999999</v>
      </c>
      <c r="J2416" s="20">
        <v>33.812010000000001</v>
      </c>
      <c r="K2416" s="20" t="s">
        <v>557</v>
      </c>
      <c r="L2416" s="20" t="s">
        <v>557</v>
      </c>
      <c r="M2416" s="20">
        <v>29</v>
      </c>
      <c r="N2416" s="20">
        <v>20</v>
      </c>
      <c r="O2416" s="20">
        <v>24</v>
      </c>
      <c r="P2416" s="20">
        <v>35</v>
      </c>
      <c r="Q2416" s="20" t="s">
        <v>557</v>
      </c>
      <c r="R2416" s="19" t="s">
        <v>557</v>
      </c>
      <c r="S2416" s="20">
        <v>41</v>
      </c>
      <c r="T2416" s="20">
        <v>25</v>
      </c>
      <c r="U2416" s="20">
        <v>35</v>
      </c>
      <c r="V2416" s="20" t="s">
        <v>557</v>
      </c>
      <c r="W2416" s="20">
        <v>37</v>
      </c>
      <c r="X2416" s="19"/>
    </row>
    <row r="2417" spans="1:24">
      <c r="A2417" s="15" t="s">
        <v>281</v>
      </c>
      <c r="B2417" s="19" t="s">
        <v>282</v>
      </c>
      <c r="C2417" s="19">
        <v>2023</v>
      </c>
      <c r="D2417" s="19" t="s">
        <v>441</v>
      </c>
      <c r="E2417" s="16">
        <v>33</v>
      </c>
      <c r="F2417" s="20">
        <v>121</v>
      </c>
      <c r="G2417" s="21">
        <v>2.122716</v>
      </c>
      <c r="H2417" s="20">
        <v>9</v>
      </c>
      <c r="I2417" s="20">
        <v>29.518750000000001</v>
      </c>
      <c r="J2417" s="20">
        <v>36.481250000000003</v>
      </c>
      <c r="K2417" s="20"/>
      <c r="L2417" s="20"/>
      <c r="M2417" s="20">
        <v>28.855989999999998</v>
      </c>
      <c r="N2417" s="20">
        <v>19.792760000000001</v>
      </c>
      <c r="O2417" s="20">
        <v>23.715979999999998</v>
      </c>
      <c r="P2417" s="20">
        <v>34.50329</v>
      </c>
      <c r="Q2417" s="20"/>
      <c r="R2417" s="19"/>
      <c r="S2417" s="20">
        <v>47.746110000000002</v>
      </c>
      <c r="T2417" s="20">
        <v>18.848890000000001</v>
      </c>
      <c r="U2417" s="20">
        <v>35.111879999999999</v>
      </c>
      <c r="V2417" s="20">
        <v>48.887680000000003</v>
      </c>
      <c r="W2417" s="20">
        <v>37.37735</v>
      </c>
      <c r="X2417" s="19"/>
    </row>
    <row r="2418" spans="1:24">
      <c r="A2418" s="15" t="s">
        <v>281</v>
      </c>
      <c r="B2418" s="19" t="s">
        <v>282</v>
      </c>
      <c r="C2418" s="19">
        <v>2024</v>
      </c>
      <c r="D2418" s="19" t="s">
        <v>441</v>
      </c>
      <c r="E2418" s="16">
        <v>32</v>
      </c>
      <c r="F2418" s="20">
        <v>121</v>
      </c>
      <c r="G2418" s="21">
        <v>2.4084530000000002</v>
      </c>
      <c r="H2418" s="20">
        <v>9</v>
      </c>
      <c r="I2418" s="20">
        <v>28.050139999999999</v>
      </c>
      <c r="J2418" s="20">
        <v>35.949860000000001</v>
      </c>
      <c r="K2418" s="20"/>
      <c r="L2418" s="20"/>
      <c r="M2418" s="20">
        <v>29.937519999999999</v>
      </c>
      <c r="N2418" s="20">
        <v>18.412189999999999</v>
      </c>
      <c r="O2418" s="20">
        <v>18.229399999999998</v>
      </c>
      <c r="P2418" s="20">
        <v>32.267980000000001</v>
      </c>
      <c r="Q2418" s="20"/>
      <c r="R2418" s="19"/>
      <c r="S2418" s="20">
        <v>50.930199999999999</v>
      </c>
      <c r="T2418" s="20">
        <v>17.621829999999999</v>
      </c>
      <c r="U2418" s="20">
        <v>39.171520000000001</v>
      </c>
      <c r="V2418" s="20">
        <v>47.111179999999997</v>
      </c>
      <c r="W2418" s="20">
        <v>37.535620000000002</v>
      </c>
      <c r="X2418" s="19"/>
    </row>
    <row r="2419" spans="1:24">
      <c r="A2419" s="68" t="s">
        <v>281</v>
      </c>
      <c r="B2419" s="70" t="s">
        <v>282</v>
      </c>
      <c r="C2419" s="70">
        <v>2025</v>
      </c>
      <c r="D2419" s="73" t="str">
        <f>VLOOKUP(B2419,'CPI Timeseries 2012 - 2025'!B:C,2,0)</f>
        <v>ECA</v>
      </c>
      <c r="E2419" s="16">
        <v>31</v>
      </c>
      <c r="F2419" s="70">
        <v>124</v>
      </c>
      <c r="G2419" s="74">
        <v>2.732437</v>
      </c>
      <c r="H2419" s="70">
        <v>8</v>
      </c>
      <c r="I2419" s="75">
        <v>26.518799999999999</v>
      </c>
      <c r="J2419" s="75">
        <v>35.481200000000001</v>
      </c>
      <c r="K2419" s="75"/>
      <c r="L2419" s="75"/>
      <c r="M2419" s="75">
        <v>29.942820000000001</v>
      </c>
      <c r="N2419" s="75">
        <v>18.379660000000001</v>
      </c>
      <c r="O2419" s="75">
        <v>18.221440000000001</v>
      </c>
      <c r="P2419" s="75">
        <v>32.214660000000002</v>
      </c>
      <c r="Q2419" s="75"/>
      <c r="R2419" s="75"/>
      <c r="S2419" s="75">
        <v>50.91377</v>
      </c>
      <c r="T2419" s="75">
        <v>18.30828</v>
      </c>
      <c r="U2419" s="75">
        <v>39.177059999999997</v>
      </c>
      <c r="V2419" s="75"/>
      <c r="W2419" s="75">
        <v>38.38599</v>
      </c>
    </row>
    <row r="2420" spans="1:24">
      <c r="A2420" s="15" t="s">
        <v>150</v>
      </c>
      <c r="B2420" s="19" t="s">
        <v>151</v>
      </c>
      <c r="C2420" s="19">
        <v>2017</v>
      </c>
      <c r="D2420" s="19" t="s">
        <v>440</v>
      </c>
      <c r="E2420" s="16">
        <v>43</v>
      </c>
      <c r="F2420" s="20">
        <v>71</v>
      </c>
      <c r="G2420" s="21">
        <v>3.93</v>
      </c>
      <c r="H2420" s="20">
        <v>3</v>
      </c>
      <c r="I2420" s="20">
        <v>37</v>
      </c>
      <c r="J2420" s="20">
        <v>49</v>
      </c>
      <c r="K2420" s="20"/>
      <c r="L2420" s="20"/>
      <c r="M2420" s="20"/>
      <c r="N2420" s="20"/>
      <c r="O2420" s="20"/>
      <c r="P2420" s="20">
        <v>47</v>
      </c>
      <c r="Q2420" s="20"/>
      <c r="R2420" s="19"/>
      <c r="S2420" s="20"/>
      <c r="T2420" s="20">
        <v>47</v>
      </c>
      <c r="U2420" s="20">
        <v>35</v>
      </c>
      <c r="V2420" s="20"/>
      <c r="W2420" s="20"/>
      <c r="X2420" s="19"/>
    </row>
    <row r="2421" spans="1:24">
      <c r="A2421" s="15" t="s">
        <v>150</v>
      </c>
      <c r="B2421" s="19" t="s">
        <v>151</v>
      </c>
      <c r="C2421" s="19">
        <v>2018</v>
      </c>
      <c r="D2421" s="19" t="s">
        <v>440</v>
      </c>
      <c r="E2421" s="16">
        <v>46</v>
      </c>
      <c r="F2421" s="20">
        <v>64</v>
      </c>
      <c r="G2421" s="21">
        <v>5.97</v>
      </c>
      <c r="H2421" s="20">
        <v>3</v>
      </c>
      <c r="I2421" s="20">
        <v>36</v>
      </c>
      <c r="J2421" s="20">
        <v>56</v>
      </c>
      <c r="K2421" s="20"/>
      <c r="L2421" s="20"/>
      <c r="M2421" s="20"/>
      <c r="N2421" s="20"/>
      <c r="O2421" s="20"/>
      <c r="P2421" s="20">
        <v>47</v>
      </c>
      <c r="Q2421" s="20"/>
      <c r="R2421" s="19"/>
      <c r="S2421" s="20"/>
      <c r="T2421" s="20">
        <v>56</v>
      </c>
      <c r="U2421" s="20">
        <v>35</v>
      </c>
      <c r="V2421" s="20"/>
      <c r="W2421" s="20"/>
      <c r="X2421" s="19"/>
    </row>
    <row r="2422" spans="1:24">
      <c r="A2422" s="15" t="s">
        <v>150</v>
      </c>
      <c r="B2422" s="19" t="s">
        <v>151</v>
      </c>
      <c r="C2422" s="19">
        <v>2019</v>
      </c>
      <c r="D2422" s="19" t="s">
        <v>440</v>
      </c>
      <c r="E2422" s="16">
        <v>46</v>
      </c>
      <c r="F2422" s="20">
        <v>64</v>
      </c>
      <c r="G2422" s="21">
        <v>6.3762189999999999</v>
      </c>
      <c r="H2422" s="20">
        <v>3</v>
      </c>
      <c r="I2422" s="20">
        <v>35.542999999999999</v>
      </c>
      <c r="J2422" s="20">
        <v>56.457000000000001</v>
      </c>
      <c r="K2422" s="20" t="s">
        <v>557</v>
      </c>
      <c r="L2422" s="20" t="s">
        <v>557</v>
      </c>
      <c r="M2422" s="20" t="s">
        <v>557</v>
      </c>
      <c r="N2422" s="20" t="s">
        <v>557</v>
      </c>
      <c r="O2422" s="20" t="s">
        <v>557</v>
      </c>
      <c r="P2422" s="20">
        <v>47</v>
      </c>
      <c r="Q2422" s="20" t="s">
        <v>557</v>
      </c>
      <c r="R2422" s="19" t="s">
        <v>557</v>
      </c>
      <c r="S2422" s="20" t="s">
        <v>557</v>
      </c>
      <c r="T2422" s="20">
        <v>57</v>
      </c>
      <c r="U2422" s="20">
        <v>35</v>
      </c>
      <c r="V2422" s="20" t="s">
        <v>557</v>
      </c>
      <c r="W2422" s="20" t="s">
        <v>557</v>
      </c>
      <c r="X2422" s="19"/>
    </row>
    <row r="2423" spans="1:24">
      <c r="A2423" s="15" t="s">
        <v>150</v>
      </c>
      <c r="B2423" s="19" t="s">
        <v>151</v>
      </c>
      <c r="C2423" s="19">
        <v>2020</v>
      </c>
      <c r="D2423" s="19" t="s">
        <v>440</v>
      </c>
      <c r="E2423" s="16">
        <v>43</v>
      </c>
      <c r="F2423" s="20">
        <v>75</v>
      </c>
      <c r="G2423" s="21">
        <v>3.5878640000000002</v>
      </c>
      <c r="H2423" s="20">
        <v>3</v>
      </c>
      <c r="I2423" s="20">
        <v>37.115900000000003</v>
      </c>
      <c r="J2423" s="20">
        <v>48.884099999999997</v>
      </c>
      <c r="K2423" s="20" t="s">
        <v>557</v>
      </c>
      <c r="L2423" s="20" t="s">
        <v>557</v>
      </c>
      <c r="M2423" s="20" t="s">
        <v>557</v>
      </c>
      <c r="N2423" s="20" t="s">
        <v>557</v>
      </c>
      <c r="O2423" s="20" t="s">
        <v>557</v>
      </c>
      <c r="P2423" s="20">
        <v>47</v>
      </c>
      <c r="Q2423" s="20" t="s">
        <v>557</v>
      </c>
      <c r="R2423" s="19" t="s">
        <v>557</v>
      </c>
      <c r="S2423" s="20" t="s">
        <v>557</v>
      </c>
      <c r="T2423" s="20">
        <v>47</v>
      </c>
      <c r="U2423" s="20">
        <v>35</v>
      </c>
      <c r="V2423" s="20" t="s">
        <v>557</v>
      </c>
      <c r="W2423" s="20" t="s">
        <v>557</v>
      </c>
      <c r="X2423" s="19"/>
    </row>
    <row r="2424" spans="1:24">
      <c r="A2424" s="15" t="s">
        <v>150</v>
      </c>
      <c r="B2424" s="19" t="s">
        <v>151</v>
      </c>
      <c r="C2424" s="19">
        <v>2021</v>
      </c>
      <c r="D2424" s="19" t="s">
        <v>440</v>
      </c>
      <c r="E2424" s="16">
        <v>45</v>
      </c>
      <c r="F2424" s="20">
        <v>66</v>
      </c>
      <c r="G2424" s="21">
        <v>4.5828110000000004</v>
      </c>
      <c r="H2424" s="20">
        <v>3</v>
      </c>
      <c r="I2424" s="20">
        <v>37.461280000000002</v>
      </c>
      <c r="J2424" s="20">
        <v>52.538719999999998</v>
      </c>
      <c r="K2424" s="20"/>
      <c r="L2424" s="20"/>
      <c r="M2424" s="20"/>
      <c r="N2424" s="20"/>
      <c r="O2424" s="20"/>
      <c r="P2424" s="20">
        <v>46.737209999999997</v>
      </c>
      <c r="Q2424" s="20"/>
      <c r="R2424" s="19"/>
      <c r="S2424" s="20"/>
      <c r="T2424" s="20">
        <v>52.125529999999998</v>
      </c>
      <c r="U2424" s="20">
        <v>35.111879999999999</v>
      </c>
      <c r="V2424" s="20"/>
      <c r="W2424" s="20"/>
      <c r="X2424" s="19"/>
    </row>
    <row r="2425" spans="1:24">
      <c r="A2425" s="15" t="s">
        <v>150</v>
      </c>
      <c r="B2425" s="19" t="s">
        <v>151</v>
      </c>
      <c r="C2425" s="19">
        <v>2022</v>
      </c>
      <c r="D2425" s="19" t="s">
        <v>440</v>
      </c>
      <c r="E2425" s="16">
        <v>48</v>
      </c>
      <c r="F2425" s="20">
        <v>60</v>
      </c>
      <c r="G2425" s="21">
        <v>2.723077</v>
      </c>
      <c r="H2425" s="20">
        <v>3</v>
      </c>
      <c r="I2425" s="20">
        <v>43.534149999999997</v>
      </c>
      <c r="J2425" s="20">
        <v>52.465850000000003</v>
      </c>
      <c r="K2425" s="20" t="s">
        <v>557</v>
      </c>
      <c r="L2425" s="20" t="s">
        <v>557</v>
      </c>
      <c r="M2425" s="20" t="s">
        <v>557</v>
      </c>
      <c r="N2425" s="20" t="s">
        <v>557</v>
      </c>
      <c r="O2425" s="20" t="s">
        <v>557</v>
      </c>
      <c r="P2425" s="20">
        <v>47</v>
      </c>
      <c r="Q2425" s="20" t="s">
        <v>557</v>
      </c>
      <c r="R2425" s="19" t="s">
        <v>557</v>
      </c>
      <c r="S2425" s="20" t="s">
        <v>557</v>
      </c>
      <c r="T2425" s="20">
        <v>54</v>
      </c>
      <c r="U2425" s="20">
        <v>43</v>
      </c>
      <c r="V2425" s="20" t="s">
        <v>557</v>
      </c>
      <c r="W2425" s="20" t="s">
        <v>557</v>
      </c>
      <c r="X2425" s="19"/>
    </row>
    <row r="2426" spans="1:24">
      <c r="A2426" s="15" t="s">
        <v>150</v>
      </c>
      <c r="B2426" s="19" t="s">
        <v>151</v>
      </c>
      <c r="C2426" s="19">
        <v>2023</v>
      </c>
      <c r="D2426" s="19" t="s">
        <v>440</v>
      </c>
      <c r="E2426" s="16">
        <v>48</v>
      </c>
      <c r="F2426" s="20">
        <v>61</v>
      </c>
      <c r="G2426" s="21">
        <v>3.143494</v>
      </c>
      <c r="H2426" s="20">
        <v>3</v>
      </c>
      <c r="I2426" s="20">
        <v>42.844670000000001</v>
      </c>
      <c r="J2426" s="20">
        <v>53.155329999999999</v>
      </c>
      <c r="K2426" s="20"/>
      <c r="L2426" s="20"/>
      <c r="M2426" s="20"/>
      <c r="N2426" s="20"/>
      <c r="O2426" s="20"/>
      <c r="P2426" s="20">
        <v>46.737209999999997</v>
      </c>
      <c r="Q2426" s="20"/>
      <c r="R2426" s="19"/>
      <c r="S2426" s="20"/>
      <c r="T2426" s="20">
        <v>55.019150000000003</v>
      </c>
      <c r="U2426" s="20">
        <v>43.443260000000002</v>
      </c>
      <c r="V2426" s="20"/>
      <c r="W2426" s="20"/>
      <c r="X2426" s="19"/>
    </row>
    <row r="2427" spans="1:24">
      <c r="A2427" s="15" t="s">
        <v>150</v>
      </c>
      <c r="B2427" s="19" t="s">
        <v>151</v>
      </c>
      <c r="C2427" s="19">
        <v>2024</v>
      </c>
      <c r="D2427" s="19" t="s">
        <v>440</v>
      </c>
      <c r="E2427" s="16">
        <v>50</v>
      </c>
      <c r="F2427" s="20">
        <v>57</v>
      </c>
      <c r="G2427" s="21">
        <v>1.8158970000000001</v>
      </c>
      <c r="H2427" s="20">
        <v>3</v>
      </c>
      <c r="I2427" s="20">
        <v>47.021929999999998</v>
      </c>
      <c r="J2427" s="20">
        <v>52.978070000000002</v>
      </c>
      <c r="K2427" s="20"/>
      <c r="L2427" s="20"/>
      <c r="M2427" s="20"/>
      <c r="N2427" s="20"/>
      <c r="O2427" s="20"/>
      <c r="P2427" s="20">
        <v>45.559510000000003</v>
      </c>
      <c r="Q2427" s="20"/>
      <c r="R2427" s="19"/>
      <c r="S2427" s="20"/>
      <c r="T2427" s="20">
        <v>51.843679999999999</v>
      </c>
      <c r="U2427" s="20">
        <v>51.150010000000002</v>
      </c>
      <c r="V2427" s="20"/>
      <c r="W2427" s="20"/>
      <c r="X2427" s="19"/>
    </row>
    <row r="2428" spans="1:24">
      <c r="A2428" s="68" t="s">
        <v>150</v>
      </c>
      <c r="B2428" s="70" t="s">
        <v>151</v>
      </c>
      <c r="C2428" s="70">
        <v>2025</v>
      </c>
      <c r="D2428" s="73" t="str">
        <f>VLOOKUP(B2428,'CPI Timeseries 2012 - 2025'!B:C,2,0)</f>
        <v>AP</v>
      </c>
      <c r="E2428" s="16">
        <v>47</v>
      </c>
      <c r="F2428" s="70">
        <v>63</v>
      </c>
      <c r="G2428" s="74">
        <v>4.2741600000000002</v>
      </c>
      <c r="H2428" s="70">
        <v>3</v>
      </c>
      <c r="I2428" s="75">
        <v>39.990380000000002</v>
      </c>
      <c r="J2428" s="75">
        <v>54.009619999999998</v>
      </c>
      <c r="K2428" s="75"/>
      <c r="L2428" s="75"/>
      <c r="M2428" s="75"/>
      <c r="N2428" s="75"/>
      <c r="O2428" s="75"/>
      <c r="P2428" s="75">
        <v>45.51793</v>
      </c>
      <c r="Q2428" s="75"/>
      <c r="R2428" s="75"/>
      <c r="S2428" s="75"/>
      <c r="T2428" s="75">
        <v>55.275919999999999</v>
      </c>
      <c r="U2428" s="75">
        <v>39.177059999999997</v>
      </c>
      <c r="V2428" s="75"/>
      <c r="W2428" s="75"/>
    </row>
    <row r="2429" spans="1:24">
      <c r="A2429" s="15" t="s">
        <v>383</v>
      </c>
      <c r="B2429" s="19" t="s">
        <v>384</v>
      </c>
      <c r="C2429" s="19">
        <v>2012</v>
      </c>
      <c r="D2429" s="19" t="s">
        <v>234</v>
      </c>
      <c r="E2429" s="16">
        <v>19</v>
      </c>
      <c r="F2429" s="20">
        <v>165</v>
      </c>
      <c r="G2429" s="21">
        <v>2.1</v>
      </c>
      <c r="H2429" s="20">
        <v>7</v>
      </c>
      <c r="I2429" s="20">
        <v>15</v>
      </c>
      <c r="J2429" s="20">
        <v>22</v>
      </c>
      <c r="K2429" s="20"/>
      <c r="L2429" s="20"/>
      <c r="M2429" s="20">
        <v>15</v>
      </c>
      <c r="N2429" s="20">
        <v>21</v>
      </c>
      <c r="O2429" s="20"/>
      <c r="P2429" s="20">
        <v>22</v>
      </c>
      <c r="Q2429" s="20">
        <v>25</v>
      </c>
      <c r="R2429" s="19"/>
      <c r="S2429" s="20">
        <v>12</v>
      </c>
      <c r="T2429" s="20"/>
      <c r="U2429" s="20"/>
      <c r="V2429" s="20">
        <v>14</v>
      </c>
      <c r="W2429" s="20">
        <v>25</v>
      </c>
      <c r="X2429" s="19"/>
    </row>
    <row r="2430" spans="1:24">
      <c r="A2430" s="15" t="s">
        <v>383</v>
      </c>
      <c r="B2430" s="19" t="s">
        <v>384</v>
      </c>
      <c r="C2430" s="19">
        <v>2013</v>
      </c>
      <c r="D2430" s="19" t="s">
        <v>234</v>
      </c>
      <c r="E2430" s="16">
        <v>20</v>
      </c>
      <c r="F2430" s="20">
        <v>160</v>
      </c>
      <c r="G2430" s="21">
        <v>2.2999999999999998</v>
      </c>
      <c r="H2430" s="20">
        <v>7</v>
      </c>
      <c r="I2430" s="20">
        <v>16</v>
      </c>
      <c r="J2430" s="20">
        <v>24</v>
      </c>
      <c r="K2430" s="20"/>
      <c r="L2430" s="20"/>
      <c r="M2430" s="20">
        <v>19</v>
      </c>
      <c r="N2430" s="20">
        <v>21</v>
      </c>
      <c r="O2430" s="20"/>
      <c r="P2430" s="20">
        <v>22</v>
      </c>
      <c r="Q2430" s="20">
        <v>29</v>
      </c>
      <c r="R2430" s="19"/>
      <c r="S2430" s="20">
        <v>12</v>
      </c>
      <c r="T2430" s="20"/>
      <c r="U2430" s="20"/>
      <c r="V2430" s="20">
        <v>13</v>
      </c>
      <c r="W2430" s="20">
        <v>25</v>
      </c>
      <c r="X2430" s="19"/>
    </row>
    <row r="2431" spans="1:24">
      <c r="A2431" s="15" t="s">
        <v>383</v>
      </c>
      <c r="B2431" s="19" t="s">
        <v>384</v>
      </c>
      <c r="C2431" s="19">
        <v>2014</v>
      </c>
      <c r="D2431" s="19" t="s">
        <v>234</v>
      </c>
      <c r="E2431" s="16">
        <v>19</v>
      </c>
      <c r="F2431" s="20">
        <v>161</v>
      </c>
      <c r="G2431" s="21">
        <v>1.690000057220459</v>
      </c>
      <c r="H2431" s="20">
        <v>7</v>
      </c>
      <c r="I2431" s="20">
        <v>16</v>
      </c>
      <c r="J2431" s="20">
        <v>22</v>
      </c>
      <c r="K2431" s="20"/>
      <c r="L2431" s="20"/>
      <c r="M2431" s="20">
        <v>19</v>
      </c>
      <c r="N2431" s="20">
        <v>21</v>
      </c>
      <c r="O2431" s="20"/>
      <c r="P2431" s="20">
        <v>22</v>
      </c>
      <c r="Q2431" s="20">
        <v>25</v>
      </c>
      <c r="R2431" s="19"/>
      <c r="S2431" s="20">
        <v>12</v>
      </c>
      <c r="T2431" s="20"/>
      <c r="U2431" s="20"/>
      <c r="V2431" s="20">
        <v>14</v>
      </c>
      <c r="W2431" s="20">
        <v>22</v>
      </c>
      <c r="X2431" s="19"/>
    </row>
    <row r="2432" spans="1:24">
      <c r="A2432" s="15" t="s">
        <v>383</v>
      </c>
      <c r="B2432" s="19" t="s">
        <v>384</v>
      </c>
      <c r="C2432" s="19">
        <v>2015</v>
      </c>
      <c r="D2432" s="19" t="s">
        <v>234</v>
      </c>
      <c r="E2432" s="16">
        <v>17</v>
      </c>
      <c r="F2432" s="20">
        <v>158</v>
      </c>
      <c r="G2432" s="21">
        <v>2.6400001049041748</v>
      </c>
      <c r="H2432" s="20">
        <v>7</v>
      </c>
      <c r="I2432" s="20">
        <v>13</v>
      </c>
      <c r="J2432" s="20">
        <v>21</v>
      </c>
      <c r="K2432" s="20"/>
      <c r="L2432" s="20"/>
      <c r="M2432" s="20">
        <v>15</v>
      </c>
      <c r="N2432" s="20">
        <v>21</v>
      </c>
      <c r="O2432" s="20"/>
      <c r="P2432" s="20">
        <v>22</v>
      </c>
      <c r="Q2432" s="20">
        <v>25</v>
      </c>
      <c r="R2432" s="19"/>
      <c r="S2432" s="20">
        <v>12</v>
      </c>
      <c r="T2432" s="20"/>
      <c r="U2432" s="20"/>
      <c r="V2432" s="20">
        <v>21</v>
      </c>
      <c r="W2432" s="20">
        <v>5</v>
      </c>
      <c r="X2432" s="19"/>
    </row>
    <row r="2433" spans="1:24">
      <c r="A2433" s="15" t="s">
        <v>383</v>
      </c>
      <c r="B2433" s="19" t="s">
        <v>384</v>
      </c>
      <c r="C2433" s="19">
        <v>2016</v>
      </c>
      <c r="D2433" s="19" t="s">
        <v>234</v>
      </c>
      <c r="E2433" s="16">
        <v>17</v>
      </c>
      <c r="F2433" s="20">
        <v>166</v>
      </c>
      <c r="G2433" s="21">
        <v>1.41</v>
      </c>
      <c r="H2433" s="20">
        <v>7</v>
      </c>
      <c r="I2433" s="20">
        <v>15</v>
      </c>
      <c r="J2433" s="20">
        <v>20</v>
      </c>
      <c r="K2433" s="20" t="s">
        <v>557</v>
      </c>
      <c r="L2433" s="20" t="s">
        <v>557</v>
      </c>
      <c r="M2433" s="20">
        <v>16</v>
      </c>
      <c r="N2433" s="20">
        <v>19</v>
      </c>
      <c r="O2433" s="20" t="s">
        <v>557</v>
      </c>
      <c r="P2433" s="20">
        <v>22</v>
      </c>
      <c r="Q2433" s="20">
        <v>21</v>
      </c>
      <c r="R2433" s="19" t="s">
        <v>557</v>
      </c>
      <c r="S2433" s="20">
        <v>15</v>
      </c>
      <c r="T2433" s="20" t="s">
        <v>557</v>
      </c>
      <c r="U2433" s="20" t="s">
        <v>557</v>
      </c>
      <c r="V2433" s="20">
        <v>13</v>
      </c>
      <c r="W2433" s="20">
        <v>14</v>
      </c>
      <c r="X2433" s="19"/>
    </row>
    <row r="2434" spans="1:24">
      <c r="A2434" s="15" t="s">
        <v>383</v>
      </c>
      <c r="B2434" s="19" t="s">
        <v>384</v>
      </c>
      <c r="C2434" s="19">
        <v>2017</v>
      </c>
      <c r="D2434" s="19" t="s">
        <v>234</v>
      </c>
      <c r="E2434" s="16">
        <v>18</v>
      </c>
      <c r="F2434" s="20">
        <v>169</v>
      </c>
      <c r="G2434" s="21">
        <v>1.6</v>
      </c>
      <c r="H2434" s="20">
        <v>8</v>
      </c>
      <c r="I2434" s="20">
        <v>15</v>
      </c>
      <c r="J2434" s="20">
        <v>21</v>
      </c>
      <c r="K2434" s="20"/>
      <c r="L2434" s="20"/>
      <c r="M2434" s="20">
        <v>17</v>
      </c>
      <c r="N2434" s="20">
        <v>20</v>
      </c>
      <c r="O2434" s="20"/>
      <c r="P2434" s="20">
        <v>22</v>
      </c>
      <c r="Q2434" s="20">
        <v>20</v>
      </c>
      <c r="R2434" s="19"/>
      <c r="S2434" s="20">
        <v>15</v>
      </c>
      <c r="T2434" s="20">
        <v>24</v>
      </c>
      <c r="U2434" s="20"/>
      <c r="V2434" s="20">
        <v>10</v>
      </c>
      <c r="W2434" s="20">
        <v>19</v>
      </c>
      <c r="X2434" s="19"/>
    </row>
    <row r="2435" spans="1:24">
      <c r="A2435" s="15" t="s">
        <v>383</v>
      </c>
      <c r="B2435" s="19" t="s">
        <v>384</v>
      </c>
      <c r="C2435" s="19">
        <v>2018</v>
      </c>
      <c r="D2435" s="19" t="s">
        <v>234</v>
      </c>
      <c r="E2435" s="16">
        <v>18</v>
      </c>
      <c r="F2435" s="20">
        <v>168</v>
      </c>
      <c r="G2435" s="21">
        <v>2.13</v>
      </c>
      <c r="H2435" s="20">
        <v>8</v>
      </c>
      <c r="I2435" s="20">
        <v>15</v>
      </c>
      <c r="J2435" s="20">
        <v>21</v>
      </c>
      <c r="K2435" s="20"/>
      <c r="L2435" s="20"/>
      <c r="M2435" s="20">
        <v>17</v>
      </c>
      <c r="N2435" s="20">
        <v>20</v>
      </c>
      <c r="O2435" s="20"/>
      <c r="P2435" s="20">
        <v>10</v>
      </c>
      <c r="Q2435" s="20">
        <v>23</v>
      </c>
      <c r="R2435" s="19"/>
      <c r="S2435" s="20">
        <v>15</v>
      </c>
      <c r="T2435" s="20">
        <v>28</v>
      </c>
      <c r="U2435" s="20"/>
      <c r="V2435" s="20">
        <v>10</v>
      </c>
      <c r="W2435" s="20">
        <v>19</v>
      </c>
      <c r="X2435" s="19"/>
    </row>
    <row r="2436" spans="1:24">
      <c r="A2436" s="15" t="s">
        <v>383</v>
      </c>
      <c r="B2436" s="19" t="s">
        <v>384</v>
      </c>
      <c r="C2436" s="19">
        <v>2019</v>
      </c>
      <c r="D2436" s="19" t="s">
        <v>234</v>
      </c>
      <c r="E2436" s="16">
        <v>16</v>
      </c>
      <c r="F2436" s="20">
        <v>173</v>
      </c>
      <c r="G2436" s="21">
        <v>2.0488580000000001</v>
      </c>
      <c r="H2436" s="20">
        <v>8</v>
      </c>
      <c r="I2436" s="20">
        <v>12.63987</v>
      </c>
      <c r="J2436" s="20">
        <v>19.360130000000002</v>
      </c>
      <c r="K2436" s="20" t="s">
        <v>557</v>
      </c>
      <c r="L2436" s="20" t="s">
        <v>557</v>
      </c>
      <c r="M2436" s="20">
        <v>9</v>
      </c>
      <c r="N2436" s="20">
        <v>20</v>
      </c>
      <c r="O2436" s="20" t="s">
        <v>557</v>
      </c>
      <c r="P2436" s="20">
        <v>10</v>
      </c>
      <c r="Q2436" s="20">
        <v>23</v>
      </c>
      <c r="R2436" s="19" t="s">
        <v>557</v>
      </c>
      <c r="S2436" s="20">
        <v>15</v>
      </c>
      <c r="T2436" s="20">
        <v>25</v>
      </c>
      <c r="U2436" s="20" t="s">
        <v>557</v>
      </c>
      <c r="V2436" s="20">
        <v>16</v>
      </c>
      <c r="W2436" s="20">
        <v>13</v>
      </c>
      <c r="X2436" s="19"/>
    </row>
    <row r="2437" spans="1:24">
      <c r="A2437" s="15" t="s">
        <v>383</v>
      </c>
      <c r="B2437" s="19" t="s">
        <v>384</v>
      </c>
      <c r="C2437" s="19">
        <v>2020</v>
      </c>
      <c r="D2437" s="19" t="s">
        <v>234</v>
      </c>
      <c r="E2437" s="16">
        <v>15</v>
      </c>
      <c r="F2437" s="20">
        <v>176</v>
      </c>
      <c r="G2437" s="21">
        <v>0.91442959999999995</v>
      </c>
      <c r="H2437" s="20">
        <v>8</v>
      </c>
      <c r="I2437" s="20">
        <v>13.50034</v>
      </c>
      <c r="J2437" s="20">
        <v>16.499659999999999</v>
      </c>
      <c r="K2437" s="20" t="s">
        <v>557</v>
      </c>
      <c r="L2437" s="20" t="s">
        <v>557</v>
      </c>
      <c r="M2437" s="20">
        <v>9</v>
      </c>
      <c r="N2437" s="20">
        <v>20</v>
      </c>
      <c r="O2437" s="20" t="s">
        <v>557</v>
      </c>
      <c r="P2437" s="20">
        <v>10</v>
      </c>
      <c r="Q2437" s="20">
        <v>20</v>
      </c>
      <c r="R2437" s="19" t="s">
        <v>557</v>
      </c>
      <c r="S2437" s="20">
        <v>15</v>
      </c>
      <c r="T2437" s="20">
        <v>16</v>
      </c>
      <c r="U2437" s="20" t="s">
        <v>557</v>
      </c>
      <c r="V2437" s="20">
        <v>16</v>
      </c>
      <c r="W2437" s="20">
        <v>13</v>
      </c>
      <c r="X2437" s="19"/>
    </row>
    <row r="2438" spans="1:24">
      <c r="A2438" s="15" t="s">
        <v>383</v>
      </c>
      <c r="B2438" s="19" t="s">
        <v>384</v>
      </c>
      <c r="C2438" s="19">
        <v>2021</v>
      </c>
      <c r="D2438" s="19" t="s">
        <v>234</v>
      </c>
      <c r="E2438" s="16">
        <v>14</v>
      </c>
      <c r="F2438" s="20">
        <v>177</v>
      </c>
      <c r="G2438" s="21">
        <v>0.99112990000000001</v>
      </c>
      <c r="H2438" s="20">
        <v>8</v>
      </c>
      <c r="I2438" s="20">
        <v>12.369590000000001</v>
      </c>
      <c r="J2438" s="20">
        <v>15.630409999999999</v>
      </c>
      <c r="K2438" s="20"/>
      <c r="L2438" s="20"/>
      <c r="M2438" s="20">
        <v>8.9084070000000004</v>
      </c>
      <c r="N2438" s="20">
        <v>19.792760000000001</v>
      </c>
      <c r="O2438" s="20"/>
      <c r="P2438" s="20">
        <v>10.21805</v>
      </c>
      <c r="Q2438" s="20">
        <v>20.250820000000001</v>
      </c>
      <c r="R2438" s="19"/>
      <c r="S2438" s="20">
        <v>15.001060000000001</v>
      </c>
      <c r="T2438" s="20">
        <v>11.614839999999999</v>
      </c>
      <c r="U2438" s="20"/>
      <c r="V2438" s="20">
        <v>13.28894</v>
      </c>
      <c r="W2438" s="20">
        <v>10.428979999999999</v>
      </c>
      <c r="X2438" s="19"/>
    </row>
    <row r="2439" spans="1:24">
      <c r="A2439" s="15" t="s">
        <v>383</v>
      </c>
      <c r="B2439" s="19" t="s">
        <v>384</v>
      </c>
      <c r="C2439" s="19">
        <v>2022</v>
      </c>
      <c r="D2439" s="19" t="s">
        <v>234</v>
      </c>
      <c r="E2439" s="16">
        <v>14</v>
      </c>
      <c r="F2439" s="20">
        <v>177</v>
      </c>
      <c r="G2439" s="21">
        <v>1.296945</v>
      </c>
      <c r="H2439" s="20">
        <v>8</v>
      </c>
      <c r="I2439" s="20">
        <v>11.873010000000001</v>
      </c>
      <c r="J2439" s="20">
        <v>16.126989999999999</v>
      </c>
      <c r="K2439" s="20" t="s">
        <v>557</v>
      </c>
      <c r="L2439" s="20" t="s">
        <v>557</v>
      </c>
      <c r="M2439" s="20">
        <v>9</v>
      </c>
      <c r="N2439" s="20">
        <v>20</v>
      </c>
      <c r="O2439" s="20" t="s">
        <v>557</v>
      </c>
      <c r="P2439" s="20">
        <v>10</v>
      </c>
      <c r="Q2439" s="20">
        <v>24</v>
      </c>
      <c r="R2439" s="19" t="s">
        <v>557</v>
      </c>
      <c r="S2439" s="20">
        <v>15</v>
      </c>
      <c r="T2439" s="20">
        <v>9</v>
      </c>
      <c r="U2439" s="20" t="s">
        <v>557</v>
      </c>
      <c r="V2439" s="20">
        <v>13</v>
      </c>
      <c r="W2439" s="20">
        <v>9</v>
      </c>
      <c r="X2439" s="19"/>
    </row>
    <row r="2440" spans="1:24">
      <c r="A2440" s="15" t="s">
        <v>383</v>
      </c>
      <c r="B2440" s="19" t="s">
        <v>384</v>
      </c>
      <c r="C2440" s="19">
        <v>2023</v>
      </c>
      <c r="D2440" s="19" t="s">
        <v>234</v>
      </c>
      <c r="E2440" s="16">
        <v>13</v>
      </c>
      <c r="F2440" s="20">
        <v>177</v>
      </c>
      <c r="G2440" s="21">
        <v>1.226027</v>
      </c>
      <c r="H2440" s="20">
        <v>8</v>
      </c>
      <c r="I2440" s="20">
        <v>10.989319999999999</v>
      </c>
      <c r="J2440" s="20">
        <v>15.010680000000001</v>
      </c>
      <c r="K2440" s="20"/>
      <c r="L2440" s="20"/>
      <c r="M2440" s="20">
        <v>8.9084070000000004</v>
      </c>
      <c r="N2440" s="20">
        <v>19.792760000000001</v>
      </c>
      <c r="O2440" s="20"/>
      <c r="P2440" s="20">
        <v>10.21805</v>
      </c>
      <c r="Q2440" s="20">
        <v>22.219650000000001</v>
      </c>
      <c r="R2440" s="19"/>
      <c r="S2440" s="20">
        <v>12.91095</v>
      </c>
      <c r="T2440" s="20">
        <v>8.7212189999999996</v>
      </c>
      <c r="U2440" s="20"/>
      <c r="V2440" s="20">
        <v>16.270119999999999</v>
      </c>
      <c r="W2440" s="20">
        <v>8.6324269999999999</v>
      </c>
      <c r="X2440" s="19"/>
    </row>
    <row r="2441" spans="1:24">
      <c r="A2441" s="15" t="s">
        <v>383</v>
      </c>
      <c r="B2441" s="19" t="s">
        <v>384</v>
      </c>
      <c r="C2441" s="19">
        <v>2024</v>
      </c>
      <c r="D2441" s="19" t="s">
        <v>234</v>
      </c>
      <c r="E2441" s="16">
        <v>10</v>
      </c>
      <c r="F2441" s="20">
        <v>178</v>
      </c>
      <c r="G2441" s="21">
        <v>1.266052</v>
      </c>
      <c r="H2441" s="20">
        <v>8</v>
      </c>
      <c r="I2441" s="20">
        <v>7.9236740000000001</v>
      </c>
      <c r="J2441" s="20">
        <v>12.07633</v>
      </c>
      <c r="K2441" s="20"/>
      <c r="L2441" s="20"/>
      <c r="M2441" s="20">
        <v>8.4472159999999992</v>
      </c>
      <c r="N2441" s="20">
        <v>18.412189999999999</v>
      </c>
      <c r="O2441" s="20"/>
      <c r="P2441" s="20">
        <v>5.8833080000000004</v>
      </c>
      <c r="Q2441" s="20">
        <v>19.52224</v>
      </c>
      <c r="R2441" s="19"/>
      <c r="S2441" s="20">
        <v>5.5577829999999997</v>
      </c>
      <c r="T2441" s="20">
        <v>8.724145</v>
      </c>
      <c r="U2441" s="20"/>
      <c r="V2441" s="20">
        <v>6.9043390000000002</v>
      </c>
      <c r="W2441" s="20">
        <v>8.0112609999999993</v>
      </c>
      <c r="X2441" s="19"/>
    </row>
    <row r="2442" spans="1:24">
      <c r="A2442" s="68" t="s">
        <v>383</v>
      </c>
      <c r="B2442" s="70" t="s">
        <v>384</v>
      </c>
      <c r="C2442" s="70">
        <v>2025</v>
      </c>
      <c r="D2442" s="73" t="str">
        <f>VLOOKUP(B2442,'CPI Timeseries 2012 - 2025'!B:C,2,0)</f>
        <v>AME</v>
      </c>
      <c r="E2442" s="16">
        <v>10</v>
      </c>
      <c r="F2442" s="70">
        <v>180</v>
      </c>
      <c r="G2442" s="74">
        <v>1.0103519999999999</v>
      </c>
      <c r="H2442" s="70">
        <v>8</v>
      </c>
      <c r="I2442" s="75">
        <v>8.3430219999999995</v>
      </c>
      <c r="J2442" s="75">
        <v>11.656980000000001</v>
      </c>
      <c r="K2442" s="75"/>
      <c r="L2442" s="75"/>
      <c r="M2442" s="75">
        <v>8.4500089999999997</v>
      </c>
      <c r="N2442" s="75">
        <v>18.379660000000001</v>
      </c>
      <c r="O2442" s="75"/>
      <c r="P2442" s="75">
        <v>5.8066740000000001</v>
      </c>
      <c r="Q2442" s="75">
        <v>15.008889999999999</v>
      </c>
      <c r="R2442" s="75"/>
      <c r="S2442" s="75">
        <v>6.2527619999999997</v>
      </c>
      <c r="T2442" s="75">
        <v>8.7240760000000002</v>
      </c>
      <c r="U2442" s="75"/>
      <c r="V2442" s="75">
        <v>8.4922389999999996</v>
      </c>
      <c r="W2442" s="75">
        <v>7.9847580000000002</v>
      </c>
    </row>
    <row r="2443" spans="1:24">
      <c r="A2443" s="15" t="s">
        <v>188</v>
      </c>
      <c r="B2443" s="19" t="s">
        <v>189</v>
      </c>
      <c r="C2443" s="19">
        <v>2012</v>
      </c>
      <c r="D2443" s="19" t="s">
        <v>440</v>
      </c>
      <c r="E2443" s="16">
        <v>31</v>
      </c>
      <c r="F2443" s="20">
        <v>123</v>
      </c>
      <c r="G2443" s="21">
        <v>2.5</v>
      </c>
      <c r="H2443" s="20">
        <v>8</v>
      </c>
      <c r="I2443" s="20">
        <v>27</v>
      </c>
      <c r="J2443" s="20">
        <v>35</v>
      </c>
      <c r="K2443" s="20"/>
      <c r="L2443" s="20"/>
      <c r="M2443" s="20">
        <v>28</v>
      </c>
      <c r="N2443" s="20">
        <v>21</v>
      </c>
      <c r="O2443" s="20"/>
      <c r="P2443" s="20">
        <v>22</v>
      </c>
      <c r="Q2443" s="20"/>
      <c r="R2443" s="19">
        <v>33</v>
      </c>
      <c r="S2443" s="20">
        <v>41</v>
      </c>
      <c r="T2443" s="20"/>
      <c r="U2443" s="20">
        <v>35</v>
      </c>
      <c r="V2443" s="20">
        <v>32</v>
      </c>
      <c r="W2443" s="20">
        <v>35</v>
      </c>
      <c r="X2443" s="19"/>
    </row>
    <row r="2444" spans="1:24">
      <c r="A2444" s="15" t="s">
        <v>188</v>
      </c>
      <c r="B2444" s="19" t="s">
        <v>189</v>
      </c>
      <c r="C2444" s="19">
        <v>2013</v>
      </c>
      <c r="D2444" s="19" t="s">
        <v>440</v>
      </c>
      <c r="E2444" s="16">
        <v>31</v>
      </c>
      <c r="F2444" s="20">
        <v>116</v>
      </c>
      <c r="G2444" s="21">
        <v>2.6</v>
      </c>
      <c r="H2444" s="20">
        <v>8</v>
      </c>
      <c r="I2444" s="20">
        <v>27</v>
      </c>
      <c r="J2444" s="20">
        <v>35</v>
      </c>
      <c r="K2444" s="20"/>
      <c r="L2444" s="20"/>
      <c r="M2444" s="20">
        <v>28</v>
      </c>
      <c r="N2444" s="20">
        <v>21</v>
      </c>
      <c r="O2444" s="20"/>
      <c r="P2444" s="20">
        <v>22</v>
      </c>
      <c r="Q2444" s="20"/>
      <c r="R2444" s="19">
        <v>33</v>
      </c>
      <c r="S2444" s="20">
        <v>41</v>
      </c>
      <c r="T2444" s="20"/>
      <c r="U2444" s="20">
        <v>35</v>
      </c>
      <c r="V2444" s="20">
        <v>36</v>
      </c>
      <c r="W2444" s="20">
        <v>35</v>
      </c>
      <c r="X2444" s="19"/>
    </row>
    <row r="2445" spans="1:24">
      <c r="A2445" s="15" t="s">
        <v>188</v>
      </c>
      <c r="B2445" s="19" t="s">
        <v>189</v>
      </c>
      <c r="C2445" s="19">
        <v>2014</v>
      </c>
      <c r="D2445" s="19" t="s">
        <v>440</v>
      </c>
      <c r="E2445" s="16">
        <v>31</v>
      </c>
      <c r="F2445" s="20">
        <v>119</v>
      </c>
      <c r="G2445" s="21">
        <v>2.5499999523162842</v>
      </c>
      <c r="H2445" s="20">
        <v>8</v>
      </c>
      <c r="I2445" s="20">
        <v>27</v>
      </c>
      <c r="J2445" s="20">
        <v>35</v>
      </c>
      <c r="K2445" s="20"/>
      <c r="L2445" s="20"/>
      <c r="M2445" s="20">
        <v>28</v>
      </c>
      <c r="N2445" s="20">
        <v>21</v>
      </c>
      <c r="O2445" s="20"/>
      <c r="P2445" s="20">
        <v>22</v>
      </c>
      <c r="Q2445" s="20"/>
      <c r="R2445" s="19">
        <v>32</v>
      </c>
      <c r="S2445" s="20">
        <v>41</v>
      </c>
      <c r="T2445" s="20"/>
      <c r="U2445" s="20">
        <v>35</v>
      </c>
      <c r="V2445" s="20">
        <v>35</v>
      </c>
      <c r="W2445" s="20">
        <v>36</v>
      </c>
      <c r="X2445" s="19"/>
    </row>
    <row r="2446" spans="1:24">
      <c r="A2446" s="15" t="s">
        <v>188</v>
      </c>
      <c r="B2446" s="19" t="s">
        <v>189</v>
      </c>
      <c r="C2446" s="19">
        <v>2015</v>
      </c>
      <c r="D2446" s="19" t="s">
        <v>440</v>
      </c>
      <c r="E2446" s="16">
        <v>31</v>
      </c>
      <c r="F2446" s="20">
        <v>111</v>
      </c>
      <c r="G2446" s="21">
        <v>2.559999942779541</v>
      </c>
      <c r="H2446" s="20">
        <v>8</v>
      </c>
      <c r="I2446" s="20">
        <v>27</v>
      </c>
      <c r="J2446" s="20">
        <v>35</v>
      </c>
      <c r="K2446" s="20"/>
      <c r="L2446" s="20"/>
      <c r="M2446" s="20">
        <v>28</v>
      </c>
      <c r="N2446" s="20">
        <v>21</v>
      </c>
      <c r="O2446" s="20"/>
      <c r="P2446" s="20">
        <v>22</v>
      </c>
      <c r="Q2446" s="20"/>
      <c r="R2446" s="19">
        <v>31</v>
      </c>
      <c r="S2446" s="20">
        <v>41</v>
      </c>
      <c r="T2446" s="20"/>
      <c r="U2446" s="20">
        <v>35</v>
      </c>
      <c r="V2446" s="20">
        <v>37</v>
      </c>
      <c r="W2446" s="20">
        <v>36</v>
      </c>
      <c r="X2446" s="19"/>
    </row>
    <row r="2447" spans="1:24">
      <c r="A2447" s="15" t="s">
        <v>188</v>
      </c>
      <c r="B2447" s="19" t="s">
        <v>189</v>
      </c>
      <c r="C2447" s="19">
        <v>2016</v>
      </c>
      <c r="D2447" s="19" t="s">
        <v>440</v>
      </c>
      <c r="E2447" s="16">
        <v>33</v>
      </c>
      <c r="F2447" s="20">
        <v>113</v>
      </c>
      <c r="G2447" s="21">
        <v>2.46</v>
      </c>
      <c r="H2447" s="20">
        <v>8</v>
      </c>
      <c r="I2447" s="20">
        <v>29</v>
      </c>
      <c r="J2447" s="20">
        <v>38</v>
      </c>
      <c r="K2447" s="20" t="s">
        <v>557</v>
      </c>
      <c r="L2447" s="20" t="s">
        <v>557</v>
      </c>
      <c r="M2447" s="20">
        <v>28</v>
      </c>
      <c r="N2447" s="20">
        <v>19</v>
      </c>
      <c r="O2447" s="20" t="s">
        <v>557</v>
      </c>
      <c r="P2447" s="20">
        <v>34</v>
      </c>
      <c r="Q2447" s="20" t="s">
        <v>557</v>
      </c>
      <c r="R2447" s="19">
        <v>35</v>
      </c>
      <c r="S2447" s="20">
        <v>41</v>
      </c>
      <c r="T2447" s="20" t="s">
        <v>557</v>
      </c>
      <c r="U2447" s="20">
        <v>35</v>
      </c>
      <c r="V2447" s="20">
        <v>34</v>
      </c>
      <c r="W2447" s="20">
        <v>40</v>
      </c>
      <c r="X2447" s="19"/>
    </row>
    <row r="2448" spans="1:24">
      <c r="A2448" s="15" t="s">
        <v>188</v>
      </c>
      <c r="B2448" s="19" t="s">
        <v>189</v>
      </c>
      <c r="C2448" s="19">
        <v>2017</v>
      </c>
      <c r="D2448" s="19" t="s">
        <v>440</v>
      </c>
      <c r="E2448" s="16">
        <v>35</v>
      </c>
      <c r="F2448" s="20">
        <v>107</v>
      </c>
      <c r="G2448" s="21">
        <v>2.78</v>
      </c>
      <c r="H2448" s="20">
        <v>8</v>
      </c>
      <c r="I2448" s="20">
        <v>30</v>
      </c>
      <c r="J2448" s="20">
        <v>40</v>
      </c>
      <c r="K2448" s="20"/>
      <c r="L2448" s="20"/>
      <c r="M2448" s="20">
        <v>29</v>
      </c>
      <c r="N2448" s="20">
        <v>20</v>
      </c>
      <c r="O2448" s="20"/>
      <c r="P2448" s="20">
        <v>35</v>
      </c>
      <c r="Q2448" s="20"/>
      <c r="R2448" s="19">
        <v>37</v>
      </c>
      <c r="S2448" s="20">
        <v>38</v>
      </c>
      <c r="T2448" s="20">
        <v>47</v>
      </c>
      <c r="U2448" s="20"/>
      <c r="V2448" s="20">
        <v>35</v>
      </c>
      <c r="W2448" s="20">
        <v>37</v>
      </c>
      <c r="X2448" s="19"/>
    </row>
    <row r="2449" spans="1:24">
      <c r="A2449" s="15" t="s">
        <v>188</v>
      </c>
      <c r="B2449" s="19" t="s">
        <v>189</v>
      </c>
      <c r="C2449" s="19">
        <v>2018</v>
      </c>
      <c r="D2449" s="19" t="s">
        <v>440</v>
      </c>
      <c r="E2449" s="16">
        <v>33</v>
      </c>
      <c r="F2449" s="20">
        <v>117</v>
      </c>
      <c r="G2449" s="21">
        <v>2.84</v>
      </c>
      <c r="H2449" s="20">
        <v>8</v>
      </c>
      <c r="I2449" s="20">
        <v>28</v>
      </c>
      <c r="J2449" s="20">
        <v>38</v>
      </c>
      <c r="K2449" s="20"/>
      <c r="L2449" s="20"/>
      <c r="M2449" s="20">
        <v>29</v>
      </c>
      <c r="N2449" s="20">
        <v>20</v>
      </c>
      <c r="O2449" s="20"/>
      <c r="P2449" s="20">
        <v>35</v>
      </c>
      <c r="Q2449" s="20"/>
      <c r="R2449" s="19">
        <v>30</v>
      </c>
      <c r="S2449" s="20">
        <v>36</v>
      </c>
      <c r="T2449" s="20">
        <v>48</v>
      </c>
      <c r="U2449" s="20"/>
      <c r="V2449" s="20">
        <v>32</v>
      </c>
      <c r="W2449" s="20">
        <v>37</v>
      </c>
      <c r="X2449" s="19"/>
    </row>
    <row r="2450" spans="1:24">
      <c r="A2450" s="15" t="s">
        <v>188</v>
      </c>
      <c r="B2450" s="19" t="s">
        <v>189</v>
      </c>
      <c r="C2450" s="19">
        <v>2019</v>
      </c>
      <c r="D2450" s="19" t="s">
        <v>440</v>
      </c>
      <c r="E2450" s="16">
        <v>37</v>
      </c>
      <c r="F2450" s="20">
        <v>96</v>
      </c>
      <c r="G2450" s="21">
        <v>2.8411339999999998</v>
      </c>
      <c r="H2450" s="20">
        <v>8</v>
      </c>
      <c r="I2450" s="20">
        <v>32.340539999999997</v>
      </c>
      <c r="J2450" s="20">
        <v>41.659460000000003</v>
      </c>
      <c r="K2450" s="20" t="s">
        <v>557</v>
      </c>
      <c r="L2450" s="20" t="s">
        <v>557</v>
      </c>
      <c r="M2450" s="20">
        <v>37</v>
      </c>
      <c r="N2450" s="20">
        <v>20</v>
      </c>
      <c r="O2450" s="20" t="s">
        <v>557</v>
      </c>
      <c r="P2450" s="20">
        <v>47</v>
      </c>
      <c r="Q2450" s="20" t="s">
        <v>557</v>
      </c>
      <c r="R2450" s="19">
        <v>37</v>
      </c>
      <c r="S2450" s="20">
        <v>41</v>
      </c>
      <c r="T2450" s="20">
        <v>42</v>
      </c>
      <c r="U2450" s="20" t="s">
        <v>557</v>
      </c>
      <c r="V2450" s="20">
        <v>40</v>
      </c>
      <c r="W2450" s="20">
        <v>34</v>
      </c>
      <c r="X2450" s="19"/>
    </row>
    <row r="2451" spans="1:24">
      <c r="A2451" s="15" t="s">
        <v>188</v>
      </c>
      <c r="B2451" s="19" t="s">
        <v>189</v>
      </c>
      <c r="C2451" s="19">
        <v>2020</v>
      </c>
      <c r="D2451" s="19" t="s">
        <v>440</v>
      </c>
      <c r="E2451" s="16">
        <v>36</v>
      </c>
      <c r="F2451" s="20">
        <v>104</v>
      </c>
      <c r="G2451" s="21">
        <v>1.8082180000000001</v>
      </c>
      <c r="H2451" s="20">
        <v>8</v>
      </c>
      <c r="I2451" s="20">
        <v>33.034520000000001</v>
      </c>
      <c r="J2451" s="20">
        <v>38.965479999999999</v>
      </c>
      <c r="K2451" s="20" t="s">
        <v>557</v>
      </c>
      <c r="L2451" s="20" t="s">
        <v>557</v>
      </c>
      <c r="M2451" s="20">
        <v>37</v>
      </c>
      <c r="N2451" s="20">
        <v>20</v>
      </c>
      <c r="O2451" s="20" t="s">
        <v>557</v>
      </c>
      <c r="P2451" s="20">
        <v>47</v>
      </c>
      <c r="Q2451" s="20" t="s">
        <v>557</v>
      </c>
      <c r="R2451" s="19">
        <v>37</v>
      </c>
      <c r="S2451" s="20">
        <v>41</v>
      </c>
      <c r="T2451" s="20">
        <v>32</v>
      </c>
      <c r="U2451" s="20" t="s">
        <v>557</v>
      </c>
      <c r="V2451" s="20">
        <v>40</v>
      </c>
      <c r="W2451" s="20">
        <v>36</v>
      </c>
      <c r="X2451" s="19"/>
    </row>
    <row r="2452" spans="1:24">
      <c r="A2452" s="15" t="s">
        <v>188</v>
      </c>
      <c r="B2452" s="19" t="s">
        <v>189</v>
      </c>
      <c r="C2452" s="19">
        <v>2021</v>
      </c>
      <c r="D2452" s="19" t="s">
        <v>440</v>
      </c>
      <c r="E2452" s="16">
        <v>39</v>
      </c>
      <c r="F2452" s="20">
        <v>87</v>
      </c>
      <c r="G2452" s="21">
        <v>0.82289950000000001</v>
      </c>
      <c r="H2452" s="20">
        <v>8</v>
      </c>
      <c r="I2452" s="20">
        <v>37.646329999999999</v>
      </c>
      <c r="J2452" s="20">
        <v>40.353670000000001</v>
      </c>
      <c r="K2452" s="20"/>
      <c r="L2452" s="20"/>
      <c r="M2452" s="20">
        <v>36.83502</v>
      </c>
      <c r="N2452" s="20">
        <v>37.263190000000002</v>
      </c>
      <c r="O2452" s="20"/>
      <c r="P2452" s="20">
        <v>46.737209999999997</v>
      </c>
      <c r="Q2452" s="20"/>
      <c r="R2452" s="19">
        <v>38.45964</v>
      </c>
      <c r="S2452" s="20">
        <v>41.127429999999997</v>
      </c>
      <c r="T2452" s="20">
        <v>39.104230000000001</v>
      </c>
      <c r="U2452" s="20"/>
      <c r="V2452" s="20">
        <v>38.716610000000003</v>
      </c>
      <c r="W2452" s="20">
        <v>34.682510000000001</v>
      </c>
      <c r="X2452" s="19"/>
    </row>
    <row r="2453" spans="1:24">
      <c r="A2453" s="15" t="s">
        <v>188</v>
      </c>
      <c r="B2453" s="19" t="s">
        <v>189</v>
      </c>
      <c r="C2453" s="19">
        <v>2022</v>
      </c>
      <c r="D2453" s="19" t="s">
        <v>440</v>
      </c>
      <c r="E2453" s="16">
        <v>42</v>
      </c>
      <c r="F2453" s="20">
        <v>77</v>
      </c>
      <c r="G2453" s="21">
        <v>1.497007</v>
      </c>
      <c r="H2453" s="20">
        <v>8</v>
      </c>
      <c r="I2453" s="20">
        <v>39.544910000000002</v>
      </c>
      <c r="J2453" s="20">
        <v>44.455089999999998</v>
      </c>
      <c r="K2453" s="20" t="s">
        <v>557</v>
      </c>
      <c r="L2453" s="20" t="s">
        <v>557</v>
      </c>
      <c r="M2453" s="20">
        <v>37</v>
      </c>
      <c r="N2453" s="20">
        <v>37</v>
      </c>
      <c r="O2453" s="20" t="s">
        <v>557</v>
      </c>
      <c r="P2453" s="20">
        <v>47</v>
      </c>
      <c r="Q2453" s="20" t="s">
        <v>557</v>
      </c>
      <c r="R2453" s="19">
        <v>39</v>
      </c>
      <c r="S2453" s="20">
        <v>41</v>
      </c>
      <c r="T2453" s="20">
        <v>44</v>
      </c>
      <c r="U2453" s="20" t="s">
        <v>557</v>
      </c>
      <c r="V2453" s="20">
        <v>55</v>
      </c>
      <c r="W2453" s="20">
        <v>36</v>
      </c>
      <c r="X2453" s="19"/>
    </row>
    <row r="2454" spans="1:24">
      <c r="A2454" s="15" t="s">
        <v>188</v>
      </c>
      <c r="B2454" s="19" t="s">
        <v>189</v>
      </c>
      <c r="C2454" s="19">
        <v>2023</v>
      </c>
      <c r="D2454" s="19" t="s">
        <v>440</v>
      </c>
      <c r="E2454" s="16">
        <v>41</v>
      </c>
      <c r="F2454" s="20">
        <v>83</v>
      </c>
      <c r="G2454" s="21">
        <v>1.3998170000000001</v>
      </c>
      <c r="H2454" s="20">
        <v>8</v>
      </c>
      <c r="I2454" s="20">
        <v>38.704300000000003</v>
      </c>
      <c r="J2454" s="20">
        <v>43.295699999999997</v>
      </c>
      <c r="K2454" s="20"/>
      <c r="L2454" s="20"/>
      <c r="M2454" s="20">
        <v>36.83502</v>
      </c>
      <c r="N2454" s="20">
        <v>37.263190000000002</v>
      </c>
      <c r="O2454" s="20"/>
      <c r="P2454" s="20">
        <v>46.737209999999997</v>
      </c>
      <c r="Q2454" s="20"/>
      <c r="R2454" s="19">
        <v>37.085610000000003</v>
      </c>
      <c r="S2454" s="20">
        <v>36.773040000000002</v>
      </c>
      <c r="T2454" s="20">
        <v>47.061689999999999</v>
      </c>
      <c r="U2454" s="20"/>
      <c r="V2454" s="20">
        <v>50.99203</v>
      </c>
      <c r="W2454" s="20">
        <v>35.58079</v>
      </c>
      <c r="X2454" s="19"/>
    </row>
    <row r="2455" spans="1:24">
      <c r="A2455" s="15" t="s">
        <v>188</v>
      </c>
      <c r="B2455" s="19" t="s">
        <v>189</v>
      </c>
      <c r="C2455" s="19">
        <v>2024</v>
      </c>
      <c r="D2455" s="19" t="s">
        <v>440</v>
      </c>
      <c r="E2455" s="16">
        <v>40</v>
      </c>
      <c r="F2455" s="20">
        <v>88</v>
      </c>
      <c r="G2455" s="21">
        <v>1.5803970000000001</v>
      </c>
      <c r="H2455" s="20">
        <v>8</v>
      </c>
      <c r="I2455" s="20">
        <v>37.408149999999999</v>
      </c>
      <c r="J2455" s="20">
        <v>42.591850000000001</v>
      </c>
      <c r="K2455" s="20"/>
      <c r="L2455" s="20"/>
      <c r="M2455" s="20">
        <v>38.533639999999998</v>
      </c>
      <c r="N2455" s="20">
        <v>34.521169999999998</v>
      </c>
      <c r="O2455" s="20"/>
      <c r="P2455" s="20">
        <v>45.559510000000003</v>
      </c>
      <c r="Q2455" s="20"/>
      <c r="R2455" s="19">
        <v>34.954940000000001</v>
      </c>
      <c r="S2455" s="20">
        <v>32.781230000000001</v>
      </c>
      <c r="T2455" s="20">
        <v>42.261560000000003</v>
      </c>
      <c r="U2455" s="20"/>
      <c r="V2455" s="20">
        <v>53.153820000000003</v>
      </c>
      <c r="W2455" s="20">
        <v>35.79889</v>
      </c>
      <c r="X2455" s="19"/>
    </row>
    <row r="2456" spans="1:24">
      <c r="A2456" s="68" t="s">
        <v>188</v>
      </c>
      <c r="B2456" s="70" t="s">
        <v>189</v>
      </c>
      <c r="C2456" s="70">
        <v>2025</v>
      </c>
      <c r="D2456" s="73" t="str">
        <f>VLOOKUP(B2456,'CPI Timeseries 2012 - 2025'!B:C,2,0)</f>
        <v>AP</v>
      </c>
      <c r="E2456" s="16">
        <v>41</v>
      </c>
      <c r="F2456" s="70">
        <v>81</v>
      </c>
      <c r="G2456" s="74">
        <v>1.716734</v>
      </c>
      <c r="H2456" s="70">
        <v>8</v>
      </c>
      <c r="I2456" s="75">
        <v>38.184559999999998</v>
      </c>
      <c r="J2456" s="75">
        <v>43.815440000000002</v>
      </c>
      <c r="K2456" s="75"/>
      <c r="L2456" s="75"/>
      <c r="M2456" s="75">
        <v>38.539949999999997</v>
      </c>
      <c r="N2456" s="75">
        <v>34.494399999999999</v>
      </c>
      <c r="O2456" s="75"/>
      <c r="P2456" s="75">
        <v>45.51793</v>
      </c>
      <c r="Q2456" s="75"/>
      <c r="R2456" s="75">
        <v>32.321460000000002</v>
      </c>
      <c r="S2456" s="75">
        <v>38.75</v>
      </c>
      <c r="T2456" s="75">
        <v>41.584200000000003</v>
      </c>
      <c r="U2456" s="75"/>
      <c r="V2456" s="75">
        <v>56.154170000000001</v>
      </c>
      <c r="W2456" s="75">
        <v>36.648780000000002</v>
      </c>
    </row>
    <row r="2457" spans="1:24">
      <c r="A2457" s="15" t="s">
        <v>381</v>
      </c>
      <c r="B2457" s="19" t="s">
        <v>382</v>
      </c>
      <c r="C2457" s="19">
        <v>2012</v>
      </c>
      <c r="D2457" s="19" t="s">
        <v>442</v>
      </c>
      <c r="E2457" s="16">
        <v>23</v>
      </c>
      <c r="F2457" s="20">
        <v>156</v>
      </c>
      <c r="G2457" s="21">
        <v>2.2000000000000002</v>
      </c>
      <c r="H2457" s="20">
        <v>6</v>
      </c>
      <c r="I2457" s="20">
        <v>20</v>
      </c>
      <c r="J2457" s="20">
        <v>27</v>
      </c>
      <c r="K2457" s="20"/>
      <c r="L2457" s="20"/>
      <c r="M2457" s="20">
        <v>28</v>
      </c>
      <c r="N2457" s="20">
        <v>21</v>
      </c>
      <c r="O2457" s="20"/>
      <c r="P2457" s="20">
        <v>22</v>
      </c>
      <c r="Q2457" s="20"/>
      <c r="R2457" s="19"/>
      <c r="S2457" s="20">
        <v>31</v>
      </c>
      <c r="T2457" s="20"/>
      <c r="U2457" s="20">
        <v>23</v>
      </c>
      <c r="V2457" s="20">
        <v>16</v>
      </c>
      <c r="W2457" s="20"/>
      <c r="X2457" s="19"/>
    </row>
    <row r="2458" spans="1:24">
      <c r="A2458" s="15" t="s">
        <v>381</v>
      </c>
      <c r="B2458" s="19" t="s">
        <v>382</v>
      </c>
      <c r="C2458" s="19">
        <v>2013</v>
      </c>
      <c r="D2458" s="19" t="s">
        <v>442</v>
      </c>
      <c r="E2458" s="16">
        <v>18</v>
      </c>
      <c r="F2458" s="20">
        <v>167</v>
      </c>
      <c r="G2458" s="21">
        <v>2.6</v>
      </c>
      <c r="H2458" s="20">
        <v>6</v>
      </c>
      <c r="I2458" s="20">
        <v>14</v>
      </c>
      <c r="J2458" s="20">
        <v>22</v>
      </c>
      <c r="K2458" s="20"/>
      <c r="L2458" s="20"/>
      <c r="M2458" s="20">
        <v>28</v>
      </c>
      <c r="N2458" s="20">
        <v>21</v>
      </c>
      <c r="O2458" s="20"/>
      <c r="P2458" s="20">
        <v>11</v>
      </c>
      <c r="Q2458" s="20"/>
      <c r="R2458" s="19"/>
      <c r="S2458" s="20">
        <v>21</v>
      </c>
      <c r="T2458" s="20"/>
      <c r="U2458" s="20">
        <v>12</v>
      </c>
      <c r="V2458" s="20">
        <v>15</v>
      </c>
      <c r="W2458" s="20"/>
      <c r="X2458" s="19"/>
    </row>
    <row r="2459" spans="1:24">
      <c r="A2459" s="15" t="s">
        <v>381</v>
      </c>
      <c r="B2459" s="19" t="s">
        <v>382</v>
      </c>
      <c r="C2459" s="19">
        <v>2014</v>
      </c>
      <c r="D2459" s="19" t="s">
        <v>442</v>
      </c>
      <c r="E2459" s="16">
        <v>19</v>
      </c>
      <c r="F2459" s="20">
        <v>161</v>
      </c>
      <c r="G2459" s="21">
        <v>2.369999885559082</v>
      </c>
      <c r="H2459" s="20">
        <v>6</v>
      </c>
      <c r="I2459" s="20">
        <v>15</v>
      </c>
      <c r="J2459" s="20">
        <v>23</v>
      </c>
      <c r="K2459" s="20"/>
      <c r="L2459" s="20"/>
      <c r="M2459" s="20">
        <v>28</v>
      </c>
      <c r="N2459" s="20">
        <v>21</v>
      </c>
      <c r="O2459" s="20"/>
      <c r="P2459" s="20">
        <v>22</v>
      </c>
      <c r="Q2459" s="20"/>
      <c r="R2459" s="19"/>
      <c r="S2459" s="20">
        <v>21</v>
      </c>
      <c r="T2459" s="20"/>
      <c r="U2459" s="20">
        <v>12</v>
      </c>
      <c r="V2459" s="20">
        <v>14</v>
      </c>
      <c r="W2459" s="20"/>
      <c r="X2459" s="19"/>
    </row>
    <row r="2460" spans="1:24">
      <c r="A2460" s="15" t="s">
        <v>381</v>
      </c>
      <c r="B2460" s="19" t="s">
        <v>382</v>
      </c>
      <c r="C2460" s="19">
        <v>2015</v>
      </c>
      <c r="D2460" s="19" t="s">
        <v>442</v>
      </c>
      <c r="E2460" s="16">
        <v>18</v>
      </c>
      <c r="F2460" s="20">
        <v>154</v>
      </c>
      <c r="G2460" s="21">
        <v>2.6600000858306885</v>
      </c>
      <c r="H2460" s="20">
        <v>6</v>
      </c>
      <c r="I2460" s="20">
        <v>14</v>
      </c>
      <c r="J2460" s="20">
        <v>22</v>
      </c>
      <c r="K2460" s="20"/>
      <c r="L2460" s="20"/>
      <c r="M2460" s="20">
        <v>28</v>
      </c>
      <c r="N2460" s="20">
        <v>21</v>
      </c>
      <c r="O2460" s="20"/>
      <c r="P2460" s="20">
        <v>22</v>
      </c>
      <c r="Q2460" s="20"/>
      <c r="R2460" s="19"/>
      <c r="S2460" s="20">
        <v>12</v>
      </c>
      <c r="T2460" s="20"/>
      <c r="U2460" s="20">
        <v>12</v>
      </c>
      <c r="V2460" s="20">
        <v>14</v>
      </c>
      <c r="W2460" s="20"/>
      <c r="X2460" s="19"/>
    </row>
    <row r="2461" spans="1:24">
      <c r="A2461" s="15" t="s">
        <v>381</v>
      </c>
      <c r="B2461" s="19" t="s">
        <v>382</v>
      </c>
      <c r="C2461" s="19">
        <v>2016</v>
      </c>
      <c r="D2461" s="19" t="s">
        <v>442</v>
      </c>
      <c r="E2461" s="16">
        <v>14</v>
      </c>
      <c r="F2461" s="20">
        <v>170</v>
      </c>
      <c r="G2461" s="21">
        <v>3.05</v>
      </c>
      <c r="H2461" s="20">
        <v>7</v>
      </c>
      <c r="I2461" s="20">
        <v>9</v>
      </c>
      <c r="J2461" s="20">
        <v>19</v>
      </c>
      <c r="K2461" s="20" t="s">
        <v>557</v>
      </c>
      <c r="L2461" s="20" t="s">
        <v>557</v>
      </c>
      <c r="M2461" s="20">
        <v>28</v>
      </c>
      <c r="N2461" s="20">
        <v>19</v>
      </c>
      <c r="O2461" s="20" t="s">
        <v>557</v>
      </c>
      <c r="P2461" s="20">
        <v>10</v>
      </c>
      <c r="Q2461" s="20" t="s">
        <v>557</v>
      </c>
      <c r="R2461" s="19" t="s">
        <v>557</v>
      </c>
      <c r="S2461" s="20">
        <v>15</v>
      </c>
      <c r="T2461" s="20">
        <v>14</v>
      </c>
      <c r="U2461" s="20">
        <v>2</v>
      </c>
      <c r="V2461" s="20">
        <v>12</v>
      </c>
      <c r="W2461" s="20" t="s">
        <v>557</v>
      </c>
      <c r="X2461" s="19"/>
    </row>
    <row r="2462" spans="1:24">
      <c r="A2462" s="15" t="s">
        <v>381</v>
      </c>
      <c r="B2462" s="19" t="s">
        <v>382</v>
      </c>
      <c r="C2462" s="19">
        <v>2017</v>
      </c>
      <c r="D2462" s="19" t="s">
        <v>442</v>
      </c>
      <c r="E2462" s="16">
        <v>16</v>
      </c>
      <c r="F2462" s="20">
        <v>175</v>
      </c>
      <c r="G2462" s="21">
        <v>1.85</v>
      </c>
      <c r="H2462" s="20">
        <v>7</v>
      </c>
      <c r="I2462" s="20">
        <v>13</v>
      </c>
      <c r="J2462" s="20">
        <v>19</v>
      </c>
      <c r="K2462" s="20"/>
      <c r="L2462" s="20"/>
      <c r="M2462" s="20">
        <v>17</v>
      </c>
      <c r="N2462" s="20">
        <v>20</v>
      </c>
      <c r="O2462" s="20"/>
      <c r="P2462" s="20">
        <v>10</v>
      </c>
      <c r="Q2462" s="20"/>
      <c r="R2462" s="19"/>
      <c r="S2462" s="20">
        <v>15</v>
      </c>
      <c r="T2462" s="20">
        <v>17</v>
      </c>
      <c r="U2462" s="20">
        <v>10</v>
      </c>
      <c r="V2462" s="20">
        <v>24</v>
      </c>
      <c r="W2462" s="20"/>
      <c r="X2462" s="19"/>
    </row>
    <row r="2463" spans="1:24">
      <c r="A2463" s="15" t="s">
        <v>381</v>
      </c>
      <c r="B2463" s="19" t="s">
        <v>382</v>
      </c>
      <c r="C2463" s="19">
        <v>2018</v>
      </c>
      <c r="D2463" s="19" t="s">
        <v>442</v>
      </c>
      <c r="E2463" s="16">
        <v>14</v>
      </c>
      <c r="F2463" s="20">
        <v>176</v>
      </c>
      <c r="G2463" s="21">
        <v>1.45</v>
      </c>
      <c r="H2463" s="20">
        <v>7</v>
      </c>
      <c r="I2463" s="20">
        <v>12</v>
      </c>
      <c r="J2463" s="20">
        <v>16</v>
      </c>
      <c r="K2463" s="20"/>
      <c r="L2463" s="20"/>
      <c r="M2463" s="20">
        <v>17</v>
      </c>
      <c r="N2463" s="20">
        <v>20</v>
      </c>
      <c r="O2463" s="20"/>
      <c r="P2463" s="20">
        <v>10</v>
      </c>
      <c r="Q2463" s="20"/>
      <c r="R2463" s="19"/>
      <c r="S2463" s="20">
        <v>15</v>
      </c>
      <c r="T2463" s="20">
        <v>12</v>
      </c>
      <c r="U2463" s="20">
        <v>10</v>
      </c>
      <c r="V2463" s="20">
        <v>17</v>
      </c>
      <c r="W2463" s="20"/>
      <c r="X2463" s="19"/>
    </row>
    <row r="2464" spans="1:24">
      <c r="A2464" s="15" t="s">
        <v>381</v>
      </c>
      <c r="B2464" s="19" t="s">
        <v>382</v>
      </c>
      <c r="C2464" s="19">
        <v>2019</v>
      </c>
      <c r="D2464" s="19" t="s">
        <v>442</v>
      </c>
      <c r="E2464" s="16">
        <v>15</v>
      </c>
      <c r="F2464" s="20">
        <v>177</v>
      </c>
      <c r="G2464" s="21">
        <v>1.8859939999999999</v>
      </c>
      <c r="H2464" s="20">
        <v>7</v>
      </c>
      <c r="I2464" s="20">
        <v>11.906969999999999</v>
      </c>
      <c r="J2464" s="20">
        <v>18.093029999999999</v>
      </c>
      <c r="K2464" s="20" t="s">
        <v>557</v>
      </c>
      <c r="L2464" s="20" t="s">
        <v>557</v>
      </c>
      <c r="M2464" s="20">
        <v>13</v>
      </c>
      <c r="N2464" s="20">
        <v>20</v>
      </c>
      <c r="O2464" s="20" t="s">
        <v>557</v>
      </c>
      <c r="P2464" s="20">
        <v>10</v>
      </c>
      <c r="Q2464" s="20" t="s">
        <v>557</v>
      </c>
      <c r="R2464" s="19" t="s">
        <v>557</v>
      </c>
      <c r="S2464" s="20">
        <v>15</v>
      </c>
      <c r="T2464" s="20">
        <v>13</v>
      </c>
      <c r="U2464" s="20">
        <v>10</v>
      </c>
      <c r="V2464" s="20">
        <v>23</v>
      </c>
      <c r="W2464" s="20" t="s">
        <v>557</v>
      </c>
      <c r="X2464" s="19"/>
    </row>
    <row r="2465" spans="1:24">
      <c r="A2465" s="15" t="s">
        <v>381</v>
      </c>
      <c r="B2465" s="19" t="s">
        <v>382</v>
      </c>
      <c r="C2465" s="19">
        <v>2020</v>
      </c>
      <c r="D2465" s="19" t="s">
        <v>442</v>
      </c>
      <c r="E2465" s="16">
        <v>15</v>
      </c>
      <c r="F2465" s="20">
        <v>176</v>
      </c>
      <c r="G2465" s="21">
        <v>1.333599</v>
      </c>
      <c r="H2465" s="20">
        <v>7</v>
      </c>
      <c r="I2465" s="20">
        <v>12.812900000000001</v>
      </c>
      <c r="J2465" s="20">
        <v>17.187100000000001</v>
      </c>
      <c r="K2465" s="20" t="s">
        <v>557</v>
      </c>
      <c r="L2465" s="20" t="s">
        <v>557</v>
      </c>
      <c r="M2465" s="20">
        <v>13</v>
      </c>
      <c r="N2465" s="20">
        <v>20</v>
      </c>
      <c r="O2465" s="20" t="s">
        <v>557</v>
      </c>
      <c r="P2465" s="20">
        <v>10</v>
      </c>
      <c r="Q2465" s="20" t="s">
        <v>557</v>
      </c>
      <c r="R2465" s="19" t="s">
        <v>557</v>
      </c>
      <c r="S2465" s="20">
        <v>15</v>
      </c>
      <c r="T2465" s="20">
        <v>13</v>
      </c>
      <c r="U2465" s="20">
        <v>10</v>
      </c>
      <c r="V2465" s="20">
        <v>23</v>
      </c>
      <c r="W2465" s="20" t="s">
        <v>557</v>
      </c>
      <c r="X2465" s="19"/>
    </row>
    <row r="2466" spans="1:24">
      <c r="A2466" s="15" t="s">
        <v>381</v>
      </c>
      <c r="B2466" s="19" t="s">
        <v>382</v>
      </c>
      <c r="C2466" s="19">
        <v>2021</v>
      </c>
      <c r="D2466" s="19" t="s">
        <v>442</v>
      </c>
      <c r="E2466" s="16">
        <v>16</v>
      </c>
      <c r="F2466" s="20">
        <v>174</v>
      </c>
      <c r="G2466" s="21">
        <v>2.292554</v>
      </c>
      <c r="H2466" s="20">
        <v>7</v>
      </c>
      <c r="I2466" s="20">
        <v>12.22875</v>
      </c>
      <c r="J2466" s="20">
        <v>19.771249999999998</v>
      </c>
      <c r="K2466" s="20"/>
      <c r="L2466" s="20"/>
      <c r="M2466" s="20">
        <v>12.897919999999999</v>
      </c>
      <c r="N2466" s="20">
        <v>19.792760000000001</v>
      </c>
      <c r="O2466" s="20"/>
      <c r="P2466" s="20">
        <v>10.21805</v>
      </c>
      <c r="Q2466" s="20"/>
      <c r="R2466" s="19"/>
      <c r="S2466" s="20">
        <v>15.001060000000001</v>
      </c>
      <c r="T2466" s="20">
        <v>11.614839999999999</v>
      </c>
      <c r="U2466" s="20">
        <v>10.11772</v>
      </c>
      <c r="V2466" s="20">
        <v>34.157170000000001</v>
      </c>
      <c r="W2466" s="20"/>
      <c r="X2466" s="19"/>
    </row>
    <row r="2467" spans="1:24">
      <c r="A2467" s="15" t="s">
        <v>381</v>
      </c>
      <c r="B2467" s="19" t="s">
        <v>382</v>
      </c>
      <c r="C2467" s="19">
        <v>2022</v>
      </c>
      <c r="D2467" s="19" t="s">
        <v>442</v>
      </c>
      <c r="E2467" s="16">
        <v>16</v>
      </c>
      <c r="F2467" s="20">
        <v>176</v>
      </c>
      <c r="G2467" s="21">
        <v>1.975074</v>
      </c>
      <c r="H2467" s="20">
        <v>7</v>
      </c>
      <c r="I2467" s="20">
        <v>12.76088</v>
      </c>
      <c r="J2467" s="20">
        <v>19.23912</v>
      </c>
      <c r="K2467" s="20" t="s">
        <v>557</v>
      </c>
      <c r="L2467" s="20" t="s">
        <v>557</v>
      </c>
      <c r="M2467" s="20">
        <v>13</v>
      </c>
      <c r="N2467" s="20">
        <v>20</v>
      </c>
      <c r="O2467" s="20" t="s">
        <v>557</v>
      </c>
      <c r="P2467" s="20">
        <v>10</v>
      </c>
      <c r="Q2467" s="20" t="s">
        <v>557</v>
      </c>
      <c r="R2467" s="19" t="s">
        <v>557</v>
      </c>
      <c r="S2467" s="20">
        <v>15</v>
      </c>
      <c r="T2467" s="20">
        <v>11</v>
      </c>
      <c r="U2467" s="20">
        <v>10</v>
      </c>
      <c r="V2467" s="20">
        <v>30</v>
      </c>
      <c r="W2467" s="20" t="s">
        <v>557</v>
      </c>
      <c r="X2467" s="19"/>
    </row>
    <row r="2468" spans="1:24">
      <c r="A2468" s="15" t="s">
        <v>381</v>
      </c>
      <c r="B2468" s="19" t="s">
        <v>382</v>
      </c>
      <c r="C2468" s="19">
        <v>2023</v>
      </c>
      <c r="D2468" s="19" t="s">
        <v>442</v>
      </c>
      <c r="E2468" s="16">
        <v>16</v>
      </c>
      <c r="F2468" s="20">
        <v>176</v>
      </c>
      <c r="G2468" s="21">
        <v>1.7534430000000001</v>
      </c>
      <c r="H2468" s="20">
        <v>7</v>
      </c>
      <c r="I2468" s="20">
        <v>13.12435</v>
      </c>
      <c r="J2468" s="20">
        <v>18.87565</v>
      </c>
      <c r="K2468" s="20"/>
      <c r="L2468" s="20"/>
      <c r="M2468" s="20">
        <v>12.897919999999999</v>
      </c>
      <c r="N2468" s="20">
        <v>19.792760000000001</v>
      </c>
      <c r="O2468" s="20"/>
      <c r="P2468" s="20">
        <v>10.21805</v>
      </c>
      <c r="Q2468" s="20"/>
      <c r="R2468" s="19"/>
      <c r="S2468" s="20">
        <v>15.001060000000001</v>
      </c>
      <c r="T2468" s="20">
        <v>13.06165</v>
      </c>
      <c r="U2468" s="20">
        <v>10.11772</v>
      </c>
      <c r="V2468" s="20">
        <v>28.545539999999999</v>
      </c>
      <c r="W2468" s="20"/>
      <c r="X2468" s="19"/>
    </row>
    <row r="2469" spans="1:24">
      <c r="A2469" s="15" t="s">
        <v>381</v>
      </c>
      <c r="B2469" s="19" t="s">
        <v>382</v>
      </c>
      <c r="C2469" s="19">
        <v>2024</v>
      </c>
      <c r="D2469" s="19" t="s">
        <v>442</v>
      </c>
      <c r="E2469" s="16">
        <v>13</v>
      </c>
      <c r="F2469" s="20">
        <v>173</v>
      </c>
      <c r="G2469" s="21">
        <v>1.7179599999999999</v>
      </c>
      <c r="H2469" s="20">
        <v>7</v>
      </c>
      <c r="I2469" s="20">
        <v>10.182539999999999</v>
      </c>
      <c r="J2469" s="20">
        <v>15.817460000000001</v>
      </c>
      <c r="K2469" s="20"/>
      <c r="L2469" s="20"/>
      <c r="M2469" s="20">
        <v>12.745279999999999</v>
      </c>
      <c r="N2469" s="20">
        <v>18.412189999999999</v>
      </c>
      <c r="O2469" s="20"/>
      <c r="P2469" s="20">
        <v>5.8833080000000004</v>
      </c>
      <c r="Q2469" s="20"/>
      <c r="R2469" s="19"/>
      <c r="S2469" s="20">
        <v>14.63227</v>
      </c>
      <c r="T2469" s="20">
        <v>11.46189</v>
      </c>
      <c r="U2469" s="20">
        <v>3.2360509999999998</v>
      </c>
      <c r="V2469" s="20">
        <v>21.31372</v>
      </c>
      <c r="W2469" s="20"/>
      <c r="X2469" s="19"/>
    </row>
    <row r="2470" spans="1:24">
      <c r="A2470" s="68" t="s">
        <v>381</v>
      </c>
      <c r="B2470" s="70" t="s">
        <v>382</v>
      </c>
      <c r="C2470" s="70">
        <v>2025</v>
      </c>
      <c r="D2470" s="73" t="str">
        <f>VLOOKUP(B2470,'CPI Timeseries 2012 - 2025'!B:C,2,0)</f>
        <v>MENA</v>
      </c>
      <c r="E2470" s="16">
        <v>13</v>
      </c>
      <c r="F2470" s="70">
        <v>177</v>
      </c>
      <c r="G2470" s="74">
        <v>1.8306229999999999</v>
      </c>
      <c r="H2470" s="70">
        <v>7</v>
      </c>
      <c r="I2470" s="75">
        <v>9.9977789999999995</v>
      </c>
      <c r="J2470" s="75">
        <v>16.002220000000001</v>
      </c>
      <c r="K2470" s="75"/>
      <c r="L2470" s="75"/>
      <c r="M2470" s="75">
        <v>12.748570000000001</v>
      </c>
      <c r="N2470" s="75">
        <v>18.379660000000001</v>
      </c>
      <c r="O2470" s="75"/>
      <c r="P2470" s="75">
        <v>5.8066740000000001</v>
      </c>
      <c r="Q2470" s="75"/>
      <c r="R2470" s="75"/>
      <c r="S2470" s="75">
        <v>14.604010000000001</v>
      </c>
      <c r="T2470" s="75">
        <v>12.83159</v>
      </c>
      <c r="U2470" s="75">
        <v>3.2353480000000001</v>
      </c>
      <c r="V2470" s="75">
        <v>23.139569999999999</v>
      </c>
      <c r="W2470" s="75"/>
    </row>
    <row r="2471" spans="1:24">
      <c r="A2471" s="15" t="s">
        <v>228</v>
      </c>
      <c r="B2471" s="19" t="s">
        <v>229</v>
      </c>
      <c r="C2471" s="19">
        <v>2012</v>
      </c>
      <c r="D2471" s="19" t="s">
        <v>443</v>
      </c>
      <c r="E2471" s="16">
        <v>37</v>
      </c>
      <c r="F2471" s="20">
        <v>88</v>
      </c>
      <c r="G2471" s="21">
        <v>3.1</v>
      </c>
      <c r="H2471" s="20">
        <v>8</v>
      </c>
      <c r="I2471" s="20">
        <v>32</v>
      </c>
      <c r="J2471" s="20">
        <v>42</v>
      </c>
      <c r="K2471" s="20">
        <v>47</v>
      </c>
      <c r="L2471" s="20"/>
      <c r="M2471" s="20">
        <v>32</v>
      </c>
      <c r="N2471" s="20">
        <v>38</v>
      </c>
      <c r="O2471" s="20"/>
      <c r="P2471" s="20">
        <v>32</v>
      </c>
      <c r="Q2471" s="20"/>
      <c r="R2471" s="19"/>
      <c r="S2471" s="20">
        <v>50</v>
      </c>
      <c r="T2471" s="20"/>
      <c r="U2471" s="20">
        <v>23</v>
      </c>
      <c r="V2471" s="20">
        <v>35</v>
      </c>
      <c r="W2471" s="20">
        <v>36</v>
      </c>
      <c r="X2471" s="19"/>
    </row>
    <row r="2472" spans="1:24">
      <c r="A2472" s="15" t="s">
        <v>228</v>
      </c>
      <c r="B2472" s="19" t="s">
        <v>229</v>
      </c>
      <c r="C2472" s="19">
        <v>2013</v>
      </c>
      <c r="D2472" s="19" t="s">
        <v>443</v>
      </c>
      <c r="E2472" s="16">
        <v>38</v>
      </c>
      <c r="F2472" s="20">
        <v>83</v>
      </c>
      <c r="G2472" s="21">
        <v>2.1</v>
      </c>
      <c r="H2472" s="20">
        <v>8</v>
      </c>
      <c r="I2472" s="20">
        <v>35</v>
      </c>
      <c r="J2472" s="20">
        <v>41</v>
      </c>
      <c r="K2472" s="20">
        <v>50</v>
      </c>
      <c r="L2472" s="20"/>
      <c r="M2472" s="20">
        <v>32</v>
      </c>
      <c r="N2472" s="20">
        <v>38</v>
      </c>
      <c r="O2472" s="20"/>
      <c r="P2472" s="20">
        <v>32</v>
      </c>
      <c r="Q2472" s="20"/>
      <c r="R2472" s="19"/>
      <c r="S2472" s="20">
        <v>41</v>
      </c>
      <c r="T2472" s="20"/>
      <c r="U2472" s="20">
        <v>35</v>
      </c>
      <c r="V2472" s="20">
        <v>37</v>
      </c>
      <c r="W2472" s="20">
        <v>36</v>
      </c>
      <c r="X2472" s="19"/>
    </row>
    <row r="2473" spans="1:24">
      <c r="A2473" s="15" t="s">
        <v>228</v>
      </c>
      <c r="B2473" s="19" t="s">
        <v>229</v>
      </c>
      <c r="C2473" s="19">
        <v>2014</v>
      </c>
      <c r="D2473" s="19" t="s">
        <v>443</v>
      </c>
      <c r="E2473" s="16">
        <v>38</v>
      </c>
      <c r="F2473" s="20">
        <v>85</v>
      </c>
      <c r="G2473" s="21">
        <v>2.2699999809265137</v>
      </c>
      <c r="H2473" s="20">
        <v>8</v>
      </c>
      <c r="I2473" s="20">
        <v>34</v>
      </c>
      <c r="J2473" s="20">
        <v>42</v>
      </c>
      <c r="K2473" s="20">
        <v>50</v>
      </c>
      <c r="L2473" s="20"/>
      <c r="M2473" s="20">
        <v>32</v>
      </c>
      <c r="N2473" s="20">
        <v>38</v>
      </c>
      <c r="O2473" s="20"/>
      <c r="P2473" s="20">
        <v>32</v>
      </c>
      <c r="Q2473" s="20"/>
      <c r="R2473" s="19"/>
      <c r="S2473" s="20">
        <v>41</v>
      </c>
      <c r="T2473" s="20"/>
      <c r="U2473" s="20">
        <v>35</v>
      </c>
      <c r="V2473" s="20">
        <v>44</v>
      </c>
      <c r="W2473" s="20">
        <v>34</v>
      </c>
      <c r="X2473" s="19"/>
    </row>
    <row r="2474" spans="1:24">
      <c r="A2474" s="15" t="s">
        <v>228</v>
      </c>
      <c r="B2474" s="19" t="s">
        <v>229</v>
      </c>
      <c r="C2474" s="19">
        <v>2015</v>
      </c>
      <c r="D2474" s="19" t="s">
        <v>443</v>
      </c>
      <c r="E2474" s="16">
        <v>38</v>
      </c>
      <c r="F2474" s="20">
        <v>76</v>
      </c>
      <c r="G2474" s="21">
        <v>2.5499999523162842</v>
      </c>
      <c r="H2474" s="20">
        <v>8</v>
      </c>
      <c r="I2474" s="20">
        <v>34</v>
      </c>
      <c r="J2474" s="20">
        <v>42</v>
      </c>
      <c r="K2474" s="20">
        <v>50</v>
      </c>
      <c r="L2474" s="20"/>
      <c r="M2474" s="20">
        <v>28</v>
      </c>
      <c r="N2474" s="20">
        <v>38</v>
      </c>
      <c r="O2474" s="20"/>
      <c r="P2474" s="20">
        <v>32</v>
      </c>
      <c r="Q2474" s="20"/>
      <c r="R2474" s="19"/>
      <c r="S2474" s="20">
        <v>41</v>
      </c>
      <c r="T2474" s="20"/>
      <c r="U2474" s="20">
        <v>35</v>
      </c>
      <c r="V2474" s="20">
        <v>46</v>
      </c>
      <c r="W2474" s="20">
        <v>36</v>
      </c>
      <c r="X2474" s="19"/>
    </row>
    <row r="2475" spans="1:24">
      <c r="A2475" s="15" t="s">
        <v>228</v>
      </c>
      <c r="B2475" s="19" t="s">
        <v>229</v>
      </c>
      <c r="C2475" s="19">
        <v>2016</v>
      </c>
      <c r="D2475" s="19" t="s">
        <v>443</v>
      </c>
      <c r="E2475" s="16">
        <v>38</v>
      </c>
      <c r="F2475" s="20">
        <v>87</v>
      </c>
      <c r="G2475" s="21">
        <v>2.91</v>
      </c>
      <c r="H2475" s="20">
        <v>9</v>
      </c>
      <c r="I2475" s="20">
        <v>34</v>
      </c>
      <c r="J2475" s="20">
        <v>43</v>
      </c>
      <c r="K2475" s="20">
        <v>41</v>
      </c>
      <c r="L2475" s="20" t="s">
        <v>557</v>
      </c>
      <c r="M2475" s="20">
        <v>28</v>
      </c>
      <c r="N2475" s="20">
        <v>37</v>
      </c>
      <c r="O2475" s="20" t="s">
        <v>557</v>
      </c>
      <c r="P2475" s="20">
        <v>34</v>
      </c>
      <c r="Q2475" s="20" t="s">
        <v>557</v>
      </c>
      <c r="R2475" s="19" t="s">
        <v>557</v>
      </c>
      <c r="S2475" s="20">
        <v>41</v>
      </c>
      <c r="T2475" s="20">
        <v>59</v>
      </c>
      <c r="U2475" s="20">
        <v>35</v>
      </c>
      <c r="V2475" s="20">
        <v>31</v>
      </c>
      <c r="W2475" s="20">
        <v>39</v>
      </c>
      <c r="X2475" s="19"/>
    </row>
    <row r="2476" spans="1:24">
      <c r="A2476" s="15" t="s">
        <v>228</v>
      </c>
      <c r="B2476" s="19" t="s">
        <v>229</v>
      </c>
      <c r="C2476" s="19">
        <v>2017</v>
      </c>
      <c r="D2476" s="19" t="s">
        <v>443</v>
      </c>
      <c r="E2476" s="16">
        <v>37</v>
      </c>
      <c r="F2476" s="20">
        <v>96</v>
      </c>
      <c r="G2476" s="21">
        <v>2.46</v>
      </c>
      <c r="H2476" s="20">
        <v>9</v>
      </c>
      <c r="I2476" s="20">
        <v>33</v>
      </c>
      <c r="J2476" s="20">
        <v>41</v>
      </c>
      <c r="K2476" s="20">
        <v>39</v>
      </c>
      <c r="L2476" s="20"/>
      <c r="M2476" s="20">
        <v>29</v>
      </c>
      <c r="N2476" s="20">
        <v>37</v>
      </c>
      <c r="O2476" s="20"/>
      <c r="P2476" s="20">
        <v>35</v>
      </c>
      <c r="Q2476" s="20"/>
      <c r="R2476" s="19"/>
      <c r="S2476" s="20">
        <v>38</v>
      </c>
      <c r="T2476" s="20">
        <v>54</v>
      </c>
      <c r="U2476" s="20">
        <v>35</v>
      </c>
      <c r="V2476" s="20">
        <v>29</v>
      </c>
      <c r="W2476" s="20">
        <v>40</v>
      </c>
      <c r="X2476" s="19"/>
    </row>
    <row r="2477" spans="1:24">
      <c r="A2477" s="15" t="s">
        <v>228</v>
      </c>
      <c r="B2477" s="19" t="s">
        <v>229</v>
      </c>
      <c r="C2477" s="19">
        <v>2018</v>
      </c>
      <c r="D2477" s="19" t="s">
        <v>443</v>
      </c>
      <c r="E2477" s="16">
        <v>35</v>
      </c>
      <c r="F2477" s="20">
        <v>105</v>
      </c>
      <c r="G2477" s="21">
        <v>1.93</v>
      </c>
      <c r="H2477" s="20">
        <v>9</v>
      </c>
      <c r="I2477" s="20">
        <v>32</v>
      </c>
      <c r="J2477" s="20">
        <v>38</v>
      </c>
      <c r="K2477" s="20">
        <v>39</v>
      </c>
      <c r="L2477" s="20"/>
      <c r="M2477" s="20">
        <v>29</v>
      </c>
      <c r="N2477" s="20">
        <v>37</v>
      </c>
      <c r="O2477" s="20"/>
      <c r="P2477" s="20">
        <v>35</v>
      </c>
      <c r="Q2477" s="20"/>
      <c r="R2477" s="19"/>
      <c r="S2477" s="20">
        <v>32</v>
      </c>
      <c r="T2477" s="20">
        <v>43</v>
      </c>
      <c r="U2477" s="20">
        <v>35</v>
      </c>
      <c r="V2477" s="20">
        <v>25</v>
      </c>
      <c r="W2477" s="20">
        <v>40</v>
      </c>
      <c r="X2477" s="19"/>
    </row>
    <row r="2478" spans="1:24">
      <c r="A2478" s="15" t="s">
        <v>228</v>
      </c>
      <c r="B2478" s="19" t="s">
        <v>229</v>
      </c>
      <c r="C2478" s="19">
        <v>2019</v>
      </c>
      <c r="D2478" s="19" t="s">
        <v>443</v>
      </c>
      <c r="E2478" s="16">
        <v>34</v>
      </c>
      <c r="F2478" s="20">
        <v>113</v>
      </c>
      <c r="G2478" s="21">
        <v>1.9736670000000001</v>
      </c>
      <c r="H2478" s="20">
        <v>9</v>
      </c>
      <c r="I2478" s="20">
        <v>30.763190000000002</v>
      </c>
      <c r="J2478" s="20">
        <v>37.236809999999998</v>
      </c>
      <c r="K2478" s="20">
        <v>39</v>
      </c>
      <c r="L2478" s="20" t="s">
        <v>557</v>
      </c>
      <c r="M2478" s="20">
        <v>29</v>
      </c>
      <c r="N2478" s="20">
        <v>37</v>
      </c>
      <c r="O2478" s="20" t="s">
        <v>557</v>
      </c>
      <c r="P2478" s="20">
        <v>35</v>
      </c>
      <c r="Q2478" s="20" t="s">
        <v>557</v>
      </c>
      <c r="R2478" s="19" t="s">
        <v>557</v>
      </c>
      <c r="S2478" s="20">
        <v>35</v>
      </c>
      <c r="T2478" s="20">
        <v>43</v>
      </c>
      <c r="U2478" s="20">
        <v>27</v>
      </c>
      <c r="V2478" s="20">
        <v>26</v>
      </c>
      <c r="W2478" s="20">
        <v>38</v>
      </c>
      <c r="X2478" s="19"/>
    </row>
    <row r="2479" spans="1:24">
      <c r="A2479" s="15" t="s">
        <v>228</v>
      </c>
      <c r="B2479" s="19" t="s">
        <v>229</v>
      </c>
      <c r="C2479" s="19">
        <v>2020</v>
      </c>
      <c r="D2479" s="19" t="s">
        <v>443</v>
      </c>
      <c r="E2479" s="16">
        <v>33</v>
      </c>
      <c r="F2479" s="20">
        <v>117</v>
      </c>
      <c r="G2479" s="21">
        <v>0.95660520000000004</v>
      </c>
      <c r="H2479" s="20">
        <v>9</v>
      </c>
      <c r="I2479" s="20">
        <v>31.431170000000002</v>
      </c>
      <c r="J2479" s="20">
        <v>34.568829999999998</v>
      </c>
      <c r="K2479" s="20">
        <v>39</v>
      </c>
      <c r="L2479" s="20" t="s">
        <v>557</v>
      </c>
      <c r="M2479" s="20">
        <v>29</v>
      </c>
      <c r="N2479" s="20">
        <v>37</v>
      </c>
      <c r="O2479" s="20" t="s">
        <v>557</v>
      </c>
      <c r="P2479" s="20">
        <v>35</v>
      </c>
      <c r="Q2479" s="20" t="s">
        <v>557</v>
      </c>
      <c r="R2479" s="19" t="s">
        <v>557</v>
      </c>
      <c r="S2479" s="20">
        <v>36</v>
      </c>
      <c r="T2479" s="20">
        <v>37</v>
      </c>
      <c r="U2479" s="20">
        <v>27</v>
      </c>
      <c r="V2479" s="20">
        <v>26</v>
      </c>
      <c r="W2479" s="20">
        <v>36</v>
      </c>
      <c r="X2479" s="19"/>
    </row>
    <row r="2480" spans="1:24">
      <c r="A2480" s="15" t="s">
        <v>228</v>
      </c>
      <c r="B2480" s="19" t="s">
        <v>229</v>
      </c>
      <c r="C2480" s="19">
        <v>2021</v>
      </c>
      <c r="D2480" s="19" t="s">
        <v>443</v>
      </c>
      <c r="E2480" s="16">
        <v>33</v>
      </c>
      <c r="F2480" s="20">
        <v>117</v>
      </c>
      <c r="G2480" s="21">
        <v>1.634307</v>
      </c>
      <c r="H2480" s="20">
        <v>9</v>
      </c>
      <c r="I2480" s="20">
        <v>30.31157</v>
      </c>
      <c r="J2480" s="20">
        <v>35.688429999999997</v>
      </c>
      <c r="K2480" s="20">
        <v>34.173180000000002</v>
      </c>
      <c r="L2480" s="20"/>
      <c r="M2480" s="20">
        <v>20.87696</v>
      </c>
      <c r="N2480" s="20">
        <v>37.263190000000002</v>
      </c>
      <c r="O2480" s="20"/>
      <c r="P2480" s="20">
        <v>34.50329</v>
      </c>
      <c r="Q2480" s="20"/>
      <c r="R2480" s="19"/>
      <c r="S2480" s="20">
        <v>32.418640000000003</v>
      </c>
      <c r="T2480" s="20">
        <v>49.231909999999999</v>
      </c>
      <c r="U2480" s="20">
        <v>26.78049</v>
      </c>
      <c r="V2480" s="20">
        <v>22.758559999999999</v>
      </c>
      <c r="W2480" s="20">
        <v>34.682510000000001</v>
      </c>
      <c r="X2480" s="19"/>
    </row>
    <row r="2481" spans="1:24">
      <c r="A2481" s="15" t="s">
        <v>228</v>
      </c>
      <c r="B2481" s="19" t="s">
        <v>229</v>
      </c>
      <c r="C2481" s="19">
        <v>2022</v>
      </c>
      <c r="D2481" s="19" t="s">
        <v>443</v>
      </c>
      <c r="E2481" s="16">
        <v>33</v>
      </c>
      <c r="F2481" s="20">
        <v>116</v>
      </c>
      <c r="G2481" s="21">
        <v>1.495884</v>
      </c>
      <c r="H2481" s="20">
        <v>9</v>
      </c>
      <c r="I2481" s="20">
        <v>30.546749999999999</v>
      </c>
      <c r="J2481" s="20">
        <v>35.453249999999997</v>
      </c>
      <c r="K2481" s="20">
        <v>34</v>
      </c>
      <c r="L2481" s="20" t="s">
        <v>557</v>
      </c>
      <c r="M2481" s="20">
        <v>21</v>
      </c>
      <c r="N2481" s="20">
        <v>37</v>
      </c>
      <c r="O2481" s="20" t="s">
        <v>557</v>
      </c>
      <c r="P2481" s="20">
        <v>35</v>
      </c>
      <c r="Q2481" s="20" t="s">
        <v>557</v>
      </c>
      <c r="R2481" s="19" t="s">
        <v>557</v>
      </c>
      <c r="S2481" s="20">
        <v>32</v>
      </c>
      <c r="T2481" s="20">
        <v>49</v>
      </c>
      <c r="U2481" s="20">
        <v>27</v>
      </c>
      <c r="V2481" s="20">
        <v>30</v>
      </c>
      <c r="W2481" s="20">
        <v>36</v>
      </c>
      <c r="X2481" s="19"/>
    </row>
    <row r="2482" spans="1:24">
      <c r="A2482" s="15" t="s">
        <v>228</v>
      </c>
      <c r="B2482" s="19" t="s">
        <v>229</v>
      </c>
      <c r="C2482" s="19">
        <v>2023</v>
      </c>
      <c r="D2482" s="19" t="s">
        <v>443</v>
      </c>
      <c r="E2482" s="16">
        <v>37</v>
      </c>
      <c r="F2482" s="20">
        <v>98</v>
      </c>
      <c r="G2482" s="21">
        <v>2.055679</v>
      </c>
      <c r="H2482" s="20">
        <v>8</v>
      </c>
      <c r="I2482" s="20">
        <v>33.628680000000003</v>
      </c>
      <c r="J2482" s="20">
        <v>40.371319999999997</v>
      </c>
      <c r="K2482" s="20">
        <v>31.568539999999999</v>
      </c>
      <c r="L2482" s="20"/>
      <c r="M2482" s="20">
        <v>32.845500000000001</v>
      </c>
      <c r="N2482" s="20">
        <v>37.263190000000002</v>
      </c>
      <c r="O2482" s="20"/>
      <c r="P2482" s="20">
        <v>46.737209999999997</v>
      </c>
      <c r="Q2482" s="20"/>
      <c r="R2482" s="19"/>
      <c r="S2482" s="20">
        <v>32.418640000000003</v>
      </c>
      <c r="T2482" s="20">
        <v>54.295740000000002</v>
      </c>
      <c r="U2482" s="20">
        <v>26.78049</v>
      </c>
      <c r="V2482" s="20"/>
      <c r="W2482" s="20">
        <v>35.58079</v>
      </c>
      <c r="X2482" s="19"/>
    </row>
    <row r="2483" spans="1:24">
      <c r="A2483" s="15" t="s">
        <v>228</v>
      </c>
      <c r="B2483" s="19" t="s">
        <v>229</v>
      </c>
      <c r="C2483" s="19">
        <v>2024</v>
      </c>
      <c r="D2483" s="19" t="s">
        <v>443</v>
      </c>
      <c r="E2483" s="16">
        <v>39</v>
      </c>
      <c r="F2483" s="20">
        <v>92</v>
      </c>
      <c r="G2483" s="21">
        <v>1.7624679999999999</v>
      </c>
      <c r="H2483" s="20">
        <v>9</v>
      </c>
      <c r="I2483" s="20">
        <v>36.109549999999999</v>
      </c>
      <c r="J2483" s="20">
        <v>41.890450000000001</v>
      </c>
      <c r="K2483" s="20">
        <v>34.458240000000004</v>
      </c>
      <c r="L2483" s="20"/>
      <c r="M2483" s="20">
        <v>34.235579999999999</v>
      </c>
      <c r="N2483" s="20">
        <v>34.521169999999998</v>
      </c>
      <c r="O2483" s="20"/>
      <c r="P2483" s="20">
        <v>45.559510000000003</v>
      </c>
      <c r="Q2483" s="20"/>
      <c r="R2483" s="19"/>
      <c r="S2483" s="20">
        <v>32.781230000000001</v>
      </c>
      <c r="T2483" s="20">
        <v>52.528109999999998</v>
      </c>
      <c r="U2483" s="20">
        <v>27.19303</v>
      </c>
      <c r="V2483" s="20">
        <v>52.689</v>
      </c>
      <c r="W2483" s="20">
        <v>34.930529999999997</v>
      </c>
      <c r="X2483" s="19"/>
    </row>
    <row r="2484" spans="1:24">
      <c r="A2484" s="68" t="s">
        <v>228</v>
      </c>
      <c r="B2484" s="70" t="s">
        <v>229</v>
      </c>
      <c r="C2484" s="70">
        <v>2025</v>
      </c>
      <c r="D2484" s="73" t="str">
        <f>VLOOKUP(B2484,'CPI Timeseries 2012 - 2025'!B:C,2,0)</f>
        <v>SSA</v>
      </c>
      <c r="E2484" s="16">
        <v>37</v>
      </c>
      <c r="F2484" s="70">
        <v>99</v>
      </c>
      <c r="G2484" s="74">
        <v>1.359108</v>
      </c>
      <c r="H2484" s="70">
        <v>9</v>
      </c>
      <c r="I2484" s="75">
        <v>34.771059999999999</v>
      </c>
      <c r="J2484" s="75">
        <v>39.228940000000001</v>
      </c>
      <c r="K2484" s="75">
        <v>34.430129999999998</v>
      </c>
      <c r="L2484" s="75"/>
      <c r="M2484" s="75">
        <v>34.241390000000003</v>
      </c>
      <c r="N2484" s="75">
        <v>34.494399999999999</v>
      </c>
      <c r="O2484" s="75"/>
      <c r="P2484" s="75">
        <v>45.51793</v>
      </c>
      <c r="Q2484" s="75"/>
      <c r="R2484" s="75"/>
      <c r="S2484" s="75">
        <v>32.758890000000001</v>
      </c>
      <c r="T2484" s="75">
        <v>50.483820000000001</v>
      </c>
      <c r="U2484" s="75">
        <v>27.196490000000001</v>
      </c>
      <c r="V2484" s="75">
        <v>38.25188</v>
      </c>
      <c r="W2484" s="75">
        <v>34.042960000000001</v>
      </c>
    </row>
    <row r="2485" spans="1:24">
      <c r="A2485" s="15" t="s">
        <v>343</v>
      </c>
      <c r="B2485" s="19" t="s">
        <v>344</v>
      </c>
      <c r="C2485" s="19">
        <v>2012</v>
      </c>
      <c r="D2485" s="19" t="s">
        <v>443</v>
      </c>
      <c r="E2485" s="16">
        <v>20</v>
      </c>
      <c r="F2485" s="20">
        <v>163</v>
      </c>
      <c r="G2485" s="21">
        <v>4.3</v>
      </c>
      <c r="H2485" s="20">
        <v>8</v>
      </c>
      <c r="I2485" s="20">
        <v>12</v>
      </c>
      <c r="J2485" s="20">
        <v>27</v>
      </c>
      <c r="K2485" s="20">
        <v>17</v>
      </c>
      <c r="L2485" s="20"/>
      <c r="M2485" s="20">
        <v>15</v>
      </c>
      <c r="N2485" s="20">
        <v>38</v>
      </c>
      <c r="O2485" s="20"/>
      <c r="P2485" s="20">
        <v>22</v>
      </c>
      <c r="Q2485" s="20"/>
      <c r="R2485" s="19"/>
      <c r="S2485" s="20">
        <v>12</v>
      </c>
      <c r="T2485" s="20"/>
      <c r="U2485" s="20">
        <v>0</v>
      </c>
      <c r="V2485" s="20">
        <v>36</v>
      </c>
      <c r="W2485" s="20">
        <v>18</v>
      </c>
      <c r="X2485" s="19"/>
    </row>
    <row r="2486" spans="1:24">
      <c r="A2486" s="15" t="s">
        <v>343</v>
      </c>
      <c r="B2486" s="19" t="s">
        <v>344</v>
      </c>
      <c r="C2486" s="19">
        <v>2013</v>
      </c>
      <c r="D2486" s="19" t="s">
        <v>443</v>
      </c>
      <c r="E2486" s="16">
        <v>21</v>
      </c>
      <c r="F2486" s="20">
        <v>157</v>
      </c>
      <c r="G2486" s="21">
        <v>4.3</v>
      </c>
      <c r="H2486" s="20">
        <v>8</v>
      </c>
      <c r="I2486" s="20">
        <v>14</v>
      </c>
      <c r="J2486" s="20">
        <v>28</v>
      </c>
      <c r="K2486" s="20">
        <v>17</v>
      </c>
      <c r="L2486" s="20"/>
      <c r="M2486" s="20">
        <v>23</v>
      </c>
      <c r="N2486" s="20">
        <v>38</v>
      </c>
      <c r="O2486" s="20"/>
      <c r="P2486" s="20">
        <v>22</v>
      </c>
      <c r="Q2486" s="20"/>
      <c r="R2486" s="19"/>
      <c r="S2486" s="20">
        <v>12</v>
      </c>
      <c r="T2486" s="20"/>
      <c r="U2486" s="20">
        <v>0</v>
      </c>
      <c r="V2486" s="20">
        <v>36</v>
      </c>
      <c r="W2486" s="20">
        <v>18</v>
      </c>
      <c r="X2486" s="19"/>
    </row>
    <row r="2487" spans="1:24">
      <c r="A2487" s="15" t="s">
        <v>343</v>
      </c>
      <c r="B2487" s="19" t="s">
        <v>344</v>
      </c>
      <c r="C2487" s="19">
        <v>2014</v>
      </c>
      <c r="D2487" s="19" t="s">
        <v>443</v>
      </c>
      <c r="E2487" s="16">
        <v>21</v>
      </c>
      <c r="F2487" s="20">
        <v>156</v>
      </c>
      <c r="G2487" s="21">
        <v>4.179999828338623</v>
      </c>
      <c r="H2487" s="20">
        <v>8</v>
      </c>
      <c r="I2487" s="20">
        <v>14</v>
      </c>
      <c r="J2487" s="20">
        <v>28</v>
      </c>
      <c r="K2487" s="20">
        <v>17</v>
      </c>
      <c r="L2487" s="20"/>
      <c r="M2487" s="20">
        <v>23</v>
      </c>
      <c r="N2487" s="20">
        <v>38</v>
      </c>
      <c r="O2487" s="20"/>
      <c r="P2487" s="20">
        <v>22</v>
      </c>
      <c r="Q2487" s="20"/>
      <c r="R2487" s="19"/>
      <c r="S2487" s="20">
        <v>12</v>
      </c>
      <c r="T2487" s="20"/>
      <c r="U2487" s="20">
        <v>0</v>
      </c>
      <c r="V2487" s="20">
        <v>34</v>
      </c>
      <c r="W2487" s="20">
        <v>20</v>
      </c>
      <c r="X2487" s="19"/>
    </row>
    <row r="2488" spans="1:24">
      <c r="A2488" s="15" t="s">
        <v>343</v>
      </c>
      <c r="B2488" s="19" t="s">
        <v>344</v>
      </c>
      <c r="C2488" s="19">
        <v>2015</v>
      </c>
      <c r="D2488" s="19" t="s">
        <v>443</v>
      </c>
      <c r="E2488" s="16">
        <v>21</v>
      </c>
      <c r="F2488" s="20">
        <v>150</v>
      </c>
      <c r="G2488" s="21">
        <v>4.5399999618530273</v>
      </c>
      <c r="H2488" s="20">
        <v>8</v>
      </c>
      <c r="I2488" s="20">
        <v>14</v>
      </c>
      <c r="J2488" s="20">
        <v>28</v>
      </c>
      <c r="K2488" s="20">
        <v>17</v>
      </c>
      <c r="L2488" s="20"/>
      <c r="M2488" s="20">
        <v>15</v>
      </c>
      <c r="N2488" s="20">
        <v>38</v>
      </c>
      <c r="O2488" s="20"/>
      <c r="P2488" s="20">
        <v>22</v>
      </c>
      <c r="Q2488" s="20"/>
      <c r="R2488" s="19"/>
      <c r="S2488" s="20">
        <v>12</v>
      </c>
      <c r="T2488" s="20"/>
      <c r="U2488" s="20">
        <v>0</v>
      </c>
      <c r="V2488" s="20">
        <v>38</v>
      </c>
      <c r="W2488" s="20">
        <v>23</v>
      </c>
      <c r="X2488" s="19"/>
    </row>
    <row r="2489" spans="1:24">
      <c r="A2489" s="15" t="s">
        <v>343</v>
      </c>
      <c r="B2489" s="19" t="s">
        <v>344</v>
      </c>
      <c r="C2489" s="19">
        <v>2016</v>
      </c>
      <c r="D2489" s="19" t="s">
        <v>443</v>
      </c>
      <c r="E2489" s="16">
        <v>22</v>
      </c>
      <c r="F2489" s="20">
        <v>154</v>
      </c>
      <c r="G2489" s="21">
        <v>2.59</v>
      </c>
      <c r="H2489" s="20">
        <v>9</v>
      </c>
      <c r="I2489" s="20">
        <v>18</v>
      </c>
      <c r="J2489" s="20">
        <v>26</v>
      </c>
      <c r="K2489" s="20">
        <v>17</v>
      </c>
      <c r="L2489" s="20" t="s">
        <v>557</v>
      </c>
      <c r="M2489" s="20">
        <v>16</v>
      </c>
      <c r="N2489" s="20">
        <v>37</v>
      </c>
      <c r="O2489" s="20" t="s">
        <v>557</v>
      </c>
      <c r="P2489" s="20">
        <v>22</v>
      </c>
      <c r="Q2489" s="20" t="s">
        <v>557</v>
      </c>
      <c r="R2489" s="19" t="s">
        <v>557</v>
      </c>
      <c r="S2489" s="20">
        <v>15</v>
      </c>
      <c r="T2489" s="20">
        <v>24</v>
      </c>
      <c r="U2489" s="20">
        <v>13</v>
      </c>
      <c r="V2489" s="20">
        <v>30</v>
      </c>
      <c r="W2489" s="20">
        <v>24</v>
      </c>
      <c r="X2489" s="19"/>
    </row>
    <row r="2490" spans="1:24">
      <c r="A2490" s="15" t="s">
        <v>343</v>
      </c>
      <c r="B2490" s="19" t="s">
        <v>344</v>
      </c>
      <c r="C2490" s="19">
        <v>2017</v>
      </c>
      <c r="D2490" s="19" t="s">
        <v>443</v>
      </c>
      <c r="E2490" s="16">
        <v>22</v>
      </c>
      <c r="F2490" s="20">
        <v>157</v>
      </c>
      <c r="G2490" s="21">
        <v>2.2200000000000002</v>
      </c>
      <c r="H2490" s="20">
        <v>9</v>
      </c>
      <c r="I2490" s="20">
        <v>18</v>
      </c>
      <c r="J2490" s="20">
        <v>26</v>
      </c>
      <c r="K2490" s="20">
        <v>19</v>
      </c>
      <c r="L2490" s="20"/>
      <c r="M2490" s="20">
        <v>17</v>
      </c>
      <c r="N2490" s="20">
        <v>37</v>
      </c>
      <c r="O2490" s="20"/>
      <c r="P2490" s="20">
        <v>22</v>
      </c>
      <c r="Q2490" s="20"/>
      <c r="R2490" s="19"/>
      <c r="S2490" s="20">
        <v>15</v>
      </c>
      <c r="T2490" s="20">
        <v>22</v>
      </c>
      <c r="U2490" s="20">
        <v>18</v>
      </c>
      <c r="V2490" s="20">
        <v>27</v>
      </c>
      <c r="W2490" s="20">
        <v>21</v>
      </c>
      <c r="X2490" s="19"/>
    </row>
    <row r="2491" spans="1:24">
      <c r="A2491" s="15" t="s">
        <v>343</v>
      </c>
      <c r="B2491" s="19" t="s">
        <v>344</v>
      </c>
      <c r="C2491" s="19">
        <v>2018</v>
      </c>
      <c r="D2491" s="19" t="s">
        <v>443</v>
      </c>
      <c r="E2491" s="16">
        <v>22</v>
      </c>
      <c r="F2491" s="20">
        <v>160</v>
      </c>
      <c r="G2491" s="21">
        <v>2.29</v>
      </c>
      <c r="H2491" s="20">
        <v>9</v>
      </c>
      <c r="I2491" s="20">
        <v>18</v>
      </c>
      <c r="J2491" s="20">
        <v>26</v>
      </c>
      <c r="K2491" s="20">
        <v>19</v>
      </c>
      <c r="L2491" s="20"/>
      <c r="M2491" s="20">
        <v>17</v>
      </c>
      <c r="N2491" s="20">
        <v>37</v>
      </c>
      <c r="O2491" s="20"/>
      <c r="P2491" s="20">
        <v>22</v>
      </c>
      <c r="Q2491" s="20"/>
      <c r="R2491" s="19"/>
      <c r="S2491" s="20">
        <v>15</v>
      </c>
      <c r="T2491" s="20">
        <v>23</v>
      </c>
      <c r="U2491" s="20">
        <v>18</v>
      </c>
      <c r="V2491" s="20">
        <v>29</v>
      </c>
      <c r="W2491" s="20">
        <v>21</v>
      </c>
      <c r="X2491" s="19"/>
    </row>
    <row r="2492" spans="1:24">
      <c r="A2492" s="15" t="s">
        <v>343</v>
      </c>
      <c r="B2492" s="19" t="s">
        <v>344</v>
      </c>
      <c r="C2492" s="19">
        <v>2019</v>
      </c>
      <c r="D2492" s="19" t="s">
        <v>443</v>
      </c>
      <c r="E2492" s="16">
        <v>24</v>
      </c>
      <c r="F2492" s="20">
        <v>158</v>
      </c>
      <c r="G2492" s="21">
        <v>2.3077450000000002</v>
      </c>
      <c r="H2492" s="20">
        <v>9</v>
      </c>
      <c r="I2492" s="20">
        <v>20.215299999999999</v>
      </c>
      <c r="J2492" s="20">
        <v>27.784700000000001</v>
      </c>
      <c r="K2492" s="20">
        <v>16</v>
      </c>
      <c r="L2492" s="20" t="s">
        <v>557</v>
      </c>
      <c r="M2492" s="20">
        <v>21</v>
      </c>
      <c r="N2492" s="20">
        <v>37</v>
      </c>
      <c r="O2492" s="20" t="s">
        <v>557</v>
      </c>
      <c r="P2492" s="20">
        <v>22</v>
      </c>
      <c r="Q2492" s="20" t="s">
        <v>557</v>
      </c>
      <c r="R2492" s="19" t="s">
        <v>557</v>
      </c>
      <c r="S2492" s="20">
        <v>15</v>
      </c>
      <c r="T2492" s="20">
        <v>22</v>
      </c>
      <c r="U2492" s="20">
        <v>27</v>
      </c>
      <c r="V2492" s="20">
        <v>31</v>
      </c>
      <c r="W2492" s="20">
        <v>24</v>
      </c>
      <c r="X2492" s="19"/>
    </row>
    <row r="2493" spans="1:24">
      <c r="A2493" s="15" t="s">
        <v>343</v>
      </c>
      <c r="B2493" s="19" t="s">
        <v>344</v>
      </c>
      <c r="C2493" s="19">
        <v>2020</v>
      </c>
      <c r="D2493" s="19" t="s">
        <v>443</v>
      </c>
      <c r="E2493" s="16">
        <v>24</v>
      </c>
      <c r="F2493" s="20">
        <v>157</v>
      </c>
      <c r="G2493" s="21">
        <v>1.3525860000000001</v>
      </c>
      <c r="H2493" s="20">
        <v>9</v>
      </c>
      <c r="I2493" s="20">
        <v>21.781759999999998</v>
      </c>
      <c r="J2493" s="20">
        <v>26.218240000000002</v>
      </c>
      <c r="K2493" s="20">
        <v>16</v>
      </c>
      <c r="L2493" s="20" t="s">
        <v>557</v>
      </c>
      <c r="M2493" s="20">
        <v>21</v>
      </c>
      <c r="N2493" s="20">
        <v>37</v>
      </c>
      <c r="O2493" s="20" t="s">
        <v>557</v>
      </c>
      <c r="P2493" s="20">
        <v>22</v>
      </c>
      <c r="Q2493" s="20" t="s">
        <v>557</v>
      </c>
      <c r="R2493" s="19" t="s">
        <v>557</v>
      </c>
      <c r="S2493" s="20">
        <v>15</v>
      </c>
      <c r="T2493" s="20">
        <v>20</v>
      </c>
      <c r="U2493" s="20">
        <v>27</v>
      </c>
      <c r="V2493" s="20">
        <v>31</v>
      </c>
      <c r="W2493" s="20">
        <v>25</v>
      </c>
      <c r="X2493" s="19"/>
    </row>
    <row r="2494" spans="1:24">
      <c r="A2494" s="15" t="s">
        <v>343</v>
      </c>
      <c r="B2494" s="19" t="s">
        <v>344</v>
      </c>
      <c r="C2494" s="19">
        <v>2021</v>
      </c>
      <c r="D2494" s="19" t="s">
        <v>443</v>
      </c>
      <c r="E2494" s="16">
        <v>23</v>
      </c>
      <c r="F2494" s="20">
        <v>157</v>
      </c>
      <c r="G2494" s="21">
        <v>1.5180899999999999</v>
      </c>
      <c r="H2494" s="20">
        <v>8</v>
      </c>
      <c r="I2494" s="20">
        <v>20.502739999999999</v>
      </c>
      <c r="J2494" s="20">
        <v>25.497260000000001</v>
      </c>
      <c r="K2494" s="20">
        <v>18.85183</v>
      </c>
      <c r="L2494" s="20"/>
      <c r="M2494" s="20">
        <v>20.87696</v>
      </c>
      <c r="N2494" s="20">
        <v>37.263190000000002</v>
      </c>
      <c r="O2494" s="20"/>
      <c r="P2494" s="20">
        <v>22.451969999999999</v>
      </c>
      <c r="Q2494" s="20"/>
      <c r="R2494" s="19"/>
      <c r="S2494" s="20">
        <v>15.001060000000001</v>
      </c>
      <c r="T2494" s="20">
        <v>21.019110000000001</v>
      </c>
      <c r="U2494" s="20">
        <v>26.78049</v>
      </c>
      <c r="V2494" s="20"/>
      <c r="W2494" s="20">
        <v>24.801449999999999</v>
      </c>
      <c r="X2494" s="19"/>
    </row>
    <row r="2495" spans="1:24">
      <c r="A2495" s="15" t="s">
        <v>343</v>
      </c>
      <c r="B2495" s="19" t="s">
        <v>344</v>
      </c>
      <c r="C2495" s="19">
        <v>2022</v>
      </c>
      <c r="D2495" s="19" t="s">
        <v>443</v>
      </c>
      <c r="E2495" s="16">
        <v>23</v>
      </c>
      <c r="F2495" s="20">
        <v>157</v>
      </c>
      <c r="G2495" s="21">
        <v>1.5320800000000001</v>
      </c>
      <c r="H2495" s="20">
        <v>8</v>
      </c>
      <c r="I2495" s="20">
        <v>20.487390000000001</v>
      </c>
      <c r="J2495" s="20">
        <v>25.512609999999999</v>
      </c>
      <c r="K2495" s="20">
        <v>19</v>
      </c>
      <c r="L2495" s="20" t="s">
        <v>557</v>
      </c>
      <c r="M2495" s="20">
        <v>21</v>
      </c>
      <c r="N2495" s="20">
        <v>37</v>
      </c>
      <c r="O2495" s="20" t="s">
        <v>557</v>
      </c>
      <c r="P2495" s="20">
        <v>22</v>
      </c>
      <c r="Q2495" s="20" t="s">
        <v>557</v>
      </c>
      <c r="R2495" s="19" t="s">
        <v>557</v>
      </c>
      <c r="S2495" s="20">
        <v>15</v>
      </c>
      <c r="T2495" s="20">
        <v>20</v>
      </c>
      <c r="U2495" s="20">
        <v>27</v>
      </c>
      <c r="V2495" s="20" t="s">
        <v>557</v>
      </c>
      <c r="W2495" s="20">
        <v>23</v>
      </c>
      <c r="X2495" s="19"/>
    </row>
    <row r="2496" spans="1:24">
      <c r="A2496" s="15" t="s">
        <v>343</v>
      </c>
      <c r="B2496" s="19" t="s">
        <v>344</v>
      </c>
      <c r="C2496" s="19">
        <v>2023</v>
      </c>
      <c r="D2496" s="19" t="s">
        <v>443</v>
      </c>
      <c r="E2496" s="16">
        <v>24</v>
      </c>
      <c r="F2496" s="20">
        <v>149</v>
      </c>
      <c r="G2496" s="21">
        <v>1.301722</v>
      </c>
      <c r="H2496" s="20">
        <v>9</v>
      </c>
      <c r="I2496" s="20">
        <v>21.865179999999999</v>
      </c>
      <c r="J2496" s="20">
        <v>26.134820000000001</v>
      </c>
      <c r="K2496" s="20">
        <v>18.85183</v>
      </c>
      <c r="L2496" s="20"/>
      <c r="M2496" s="20">
        <v>20.87696</v>
      </c>
      <c r="N2496" s="20">
        <v>37.263190000000002</v>
      </c>
      <c r="O2496" s="20"/>
      <c r="P2496" s="20">
        <v>22.451969999999999</v>
      </c>
      <c r="Q2496" s="20"/>
      <c r="R2496" s="19"/>
      <c r="S2496" s="20">
        <v>15.001060000000001</v>
      </c>
      <c r="T2496" s="20">
        <v>20.2957</v>
      </c>
      <c r="U2496" s="20">
        <v>26.78049</v>
      </c>
      <c r="V2496" s="20">
        <v>30.82526</v>
      </c>
      <c r="W2496" s="20">
        <v>25.699729999999999</v>
      </c>
      <c r="X2496" s="19"/>
    </row>
    <row r="2497" spans="1:24">
      <c r="A2497" s="15" t="s">
        <v>343</v>
      </c>
      <c r="B2497" s="19" t="s">
        <v>344</v>
      </c>
      <c r="C2497" s="19">
        <v>2024</v>
      </c>
      <c r="D2497" s="19" t="s">
        <v>443</v>
      </c>
      <c r="E2497" s="16">
        <v>21</v>
      </c>
      <c r="F2497" s="20">
        <v>158</v>
      </c>
      <c r="G2497" s="21">
        <v>0.91260859999999999</v>
      </c>
      <c r="H2497" s="20">
        <v>9</v>
      </c>
      <c r="I2497" s="20">
        <v>19.503319999999999</v>
      </c>
      <c r="J2497" s="20">
        <v>22.496680000000001</v>
      </c>
      <c r="K2497" s="20">
        <v>17.101579999999998</v>
      </c>
      <c r="L2497" s="20"/>
      <c r="M2497" s="20">
        <v>21.3414</v>
      </c>
      <c r="N2497" s="20">
        <v>18.412189999999999</v>
      </c>
      <c r="O2497" s="20"/>
      <c r="P2497" s="20">
        <v>19.17484</v>
      </c>
      <c r="Q2497" s="20"/>
      <c r="R2497" s="19"/>
      <c r="S2497" s="20">
        <v>14.63227</v>
      </c>
      <c r="T2497" s="20">
        <v>16.252949999999998</v>
      </c>
      <c r="U2497" s="20">
        <v>27.19303</v>
      </c>
      <c r="V2497" s="20">
        <v>26.891549999999999</v>
      </c>
      <c r="W2497" s="20">
        <v>25.378530000000001</v>
      </c>
      <c r="X2497" s="19"/>
    </row>
    <row r="2498" spans="1:24">
      <c r="A2498" s="68" t="s">
        <v>343</v>
      </c>
      <c r="B2498" s="70" t="s">
        <v>344</v>
      </c>
      <c r="C2498" s="70">
        <v>2025</v>
      </c>
      <c r="D2498" s="73" t="str">
        <f>VLOOKUP(B2498,'CPI Timeseries 2012 - 2025'!B:C,2,0)</f>
        <v>SSA</v>
      </c>
      <c r="E2498" s="16">
        <v>22</v>
      </c>
      <c r="F2498" s="70">
        <v>157</v>
      </c>
      <c r="G2498" s="74">
        <v>0.74397290000000005</v>
      </c>
      <c r="H2498" s="70">
        <v>9</v>
      </c>
      <c r="I2498" s="75">
        <v>20.779879999999999</v>
      </c>
      <c r="J2498" s="75">
        <v>23.220120000000001</v>
      </c>
      <c r="K2498" s="75">
        <v>17.07349</v>
      </c>
      <c r="L2498" s="75"/>
      <c r="M2498" s="75">
        <v>21.345700000000001</v>
      </c>
      <c r="N2498" s="75">
        <v>18.379660000000001</v>
      </c>
      <c r="O2498" s="75"/>
      <c r="P2498" s="75">
        <v>19.109950000000001</v>
      </c>
      <c r="Q2498" s="75"/>
      <c r="R2498" s="75"/>
      <c r="S2498" s="75">
        <v>23.681450000000002</v>
      </c>
      <c r="T2498" s="75">
        <v>18.99287</v>
      </c>
      <c r="U2498" s="75">
        <v>27.196490000000001</v>
      </c>
      <c r="V2498" s="75">
        <v>27.32451</v>
      </c>
      <c r="W2498" s="75">
        <v>24.488289999999999</v>
      </c>
    </row>
  </sheetData>
  <autoFilter ref="A4:X2498" xr:uid="{96B57A6B-DD65-447D-A8DC-5EBEA7416944}"/>
  <pageMargins left="0.74803149606299213" right="0.74803149606299213" top="0.98425196850393704" bottom="0.98425196850393704" header="0.51181102362204722" footer="0.51181102362204722"/>
  <pageSetup paperSize="8" scale="59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9DFA26C1D739459D63316439D42643" ma:contentTypeVersion="0" ma:contentTypeDescription="Create a new document." ma:contentTypeScope="" ma:versionID="55418814258c64713d8ec78576fc9a3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76ef529c39306168521fdb1fa67254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46E7F78-6B85-4114-A1B8-337F6240DB85}"/>
</file>

<file path=customXml/itemProps2.xml><?xml version="1.0" encoding="utf-8"?>
<ds:datastoreItem xmlns:ds="http://schemas.openxmlformats.org/officeDocument/2006/customXml" ds:itemID="{66308A6D-2EFB-4776-A442-04BC2FEDC600}"/>
</file>

<file path=customXml/itemProps3.xml><?xml version="1.0" encoding="utf-8"?>
<ds:datastoreItem xmlns:ds="http://schemas.openxmlformats.org/officeDocument/2006/customXml" ds:itemID="{124DC546-B4E8-41F7-A984-21C66DEF9028}"/>
</file>

<file path=docProps/app.xml><?xml version="1.0" encoding="utf-8"?>
<Properties xmlns="http://purl.oclc.org/ooxml/officeDocument/extendedProperties" xmlns:vt="http://purl.oclc.org/ooxml/officeDocument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Roberto Kukutschka</dc:creator>
  <cp:keywords/>
  <dc:description/>
  <cp:lastModifiedBy>Silke Muszynski</cp:lastModifiedBy>
  <cp:revision/>
  <dcterms:created xsi:type="dcterms:W3CDTF">2024-11-07T14:11:02Z</dcterms:created>
  <dcterms:modified xsi:type="dcterms:W3CDTF">2025-11-18T09:10:46Z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0x010100B39DFA26C1D739459D63316439D42643</vt:lpwstr>
  </property>
</Properties>
</file>